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iuseppe.ventre\Desktop\"/>
    </mc:Choice>
  </mc:AlternateContent>
  <bookViews>
    <workbookView xWindow="0" yWindow="0" windowWidth="17340" windowHeight="7320"/>
  </bookViews>
  <sheets>
    <sheet name="Indice" sheetId="20" r:id="rId1"/>
    <sheet name="Tav.1.1 - verde urbano " sheetId="146" r:id="rId2"/>
    <sheet name="Tav.2.1 - verde urbano" sheetId="147" r:id="rId3"/>
    <sheet name="Tav.3.1 - verde urbano " sheetId="148" r:id="rId4"/>
    <sheet name="Tav. 4.1 - verde urbano " sheetId="104" r:id="rId5"/>
    <sheet name="Tav. 5.1 - verde urbano" sheetId="149" r:id="rId6"/>
    <sheet name="Tav 6.1 - verde urbano " sheetId="150" r:id="rId7"/>
    <sheet name="Tav.7.1  - verde urbano" sheetId="107" r:id="rId8"/>
    <sheet name="Tav.8.1 - verde urbano" sheetId="108" r:id="rId9"/>
    <sheet name="Tav. 9.1 - verde urbano" sheetId="61" r:id="rId10"/>
    <sheet name="Tav. 10.1  - verde urbano" sheetId="62" r:id="rId11"/>
    <sheet name="Tav 10.2 - verde urbano " sheetId="81" r:id="rId12"/>
    <sheet name="Tav 11.1 - verde urbano " sheetId="64" r:id="rId13"/>
    <sheet name="Tav 12.1 - verde urbano" sheetId="65" r:id="rId14"/>
    <sheet name="Tav 12.2  - verde urbano" sheetId="83" r:id="rId15"/>
    <sheet name="Tav 12.3 - verde urbano" sheetId="163" r:id="rId16"/>
    <sheet name="Tav 12.4   - verde urbano" sheetId="86" r:id="rId17"/>
    <sheet name="Tav 13.1 - verde urbano " sheetId="133" r:id="rId18"/>
    <sheet name="Tav 13.2 - verde urbano " sheetId="145" r:id="rId19"/>
    <sheet name="Tav 14.1 - verde urbano" sheetId="87" r:id="rId20"/>
    <sheet name="Tav.15.1  - verde urbano" sheetId="176" r:id="rId21"/>
    <sheet name="Tav.15.2  - verde urbano" sheetId="177" r:id="rId22"/>
    <sheet name="Tav.16.1  - verde urbano " sheetId="178" r:id="rId23"/>
    <sheet name="Tav.16.2  - verde urbano" sheetId="179" r:id="rId24"/>
    <sheet name="Tav 17.1 - verde urbano" sheetId="180" r:id="rId25"/>
    <sheet name="Tav.17.2  - verde urbano" sheetId="181" r:id="rId26"/>
    <sheet name="Tav 18.1 - verde urbano " sheetId="182" r:id="rId27"/>
  </sheets>
  <externalReferences>
    <externalReference r:id="rId28"/>
    <externalReference r:id="rId29"/>
  </externalReferences>
  <definedNames>
    <definedName name="_xlnm._FilterDatabase" localSheetId="11" hidden="1">'Tav 10.2 - verde urbano '!$B$3:$L$115</definedName>
    <definedName name="_xlnm._FilterDatabase" localSheetId="12" hidden="1">'Tav 11.1 - verde urbano '!$A$3:$A$127</definedName>
    <definedName name="_xlnm._FilterDatabase" localSheetId="13" hidden="1">'Tav 12.1 - verde urbano'!$A$5:$Q$128</definedName>
    <definedName name="_xlnm._FilterDatabase" localSheetId="14" hidden="1">'Tav 12.2  - verde urbano'!$A$5:$P$128</definedName>
    <definedName name="_xlnm._FilterDatabase" localSheetId="16" hidden="1">'Tav 12.4   - verde urbano'!$A$5:$P$128</definedName>
    <definedName name="_xlnm._FilterDatabase" localSheetId="17" hidden="1">'Tav 13.1 - verde urbano '!$A$3:$A$127</definedName>
    <definedName name="_xlnm._FilterDatabase" localSheetId="18" hidden="1">'Tav 13.2 - verde urbano '!$A$3:$A$127</definedName>
    <definedName name="_xlnm._FilterDatabase" localSheetId="19" hidden="1">'Tav 14.1 - verde urbano'!$A$5:$A$115</definedName>
    <definedName name="_xlnm._FilterDatabase" localSheetId="24" hidden="1">'Tav 17.1 - verde urbano'!$A$3:$C$115</definedName>
    <definedName name="_xlnm._FilterDatabase" localSheetId="26" hidden="1">'Tav 18.1 - verde urbano '!$A$6:$E$117</definedName>
    <definedName name="_xlnm._FilterDatabase" localSheetId="6" hidden="1">'Tav 6.1 - verde urbano '!$E$3:$G$115</definedName>
    <definedName name="_xlnm._FilterDatabase" localSheetId="10" hidden="1">'Tav. 10.1  - verde urbano'!$A$3:$A$127</definedName>
    <definedName name="_xlnm._FilterDatabase" localSheetId="4" hidden="1">'Tav. 4.1 - verde urbano '!$C$3:$G$115</definedName>
    <definedName name="_xlnm._FilterDatabase" localSheetId="1" hidden="1">'Tav.1.1 - verde urbano '!$N$5:$N$115</definedName>
    <definedName name="_xlnm._FilterDatabase" localSheetId="20" hidden="1">'Tav.15.1  - verde urbano'!$A$3:$A$114</definedName>
    <definedName name="_xlnm._FilterDatabase" localSheetId="21" hidden="1">'Tav.15.2  - verde urbano'!$A$3:$A$114</definedName>
    <definedName name="_xlnm._FilterDatabase" localSheetId="22" hidden="1">'Tav.16.1  - verde urbano '!$A$3:$B$114</definedName>
    <definedName name="_xlnm._FilterDatabase" localSheetId="23" hidden="1">'Tav.16.2  - verde urbano'!$A$3:$A$114</definedName>
    <definedName name="_xlnm._FilterDatabase" localSheetId="3" hidden="1">'Tav.3.1 - verde urbano '!$D$5:$D$115</definedName>
    <definedName name="_xlnm.Print_Area" localSheetId="0">Indice!#REF!</definedName>
    <definedName name="_xlnm.Print_Area" localSheetId="11">'Tav 10.2 - verde urbano '!$A$1:$M$133</definedName>
    <definedName name="_xlnm.Print_Area" localSheetId="12">'Tav 11.1 - verde urbano '!$A$1:$M$133</definedName>
    <definedName name="_xlnm.Print_Area" localSheetId="13">'Tav 12.1 - verde urbano'!$A$1:$Q$133</definedName>
    <definedName name="_xlnm.Print_Area" localSheetId="14">'Tav 12.2  - verde urbano'!$A$1:$P$132</definedName>
    <definedName name="_xlnm.Print_Area" localSheetId="15">'Tav 12.3 - verde urbano'!$A$1:$Q$135</definedName>
    <definedName name="_xlnm.Print_Area" localSheetId="16">'Tav 12.4   - verde urbano'!$A$1:$P$134</definedName>
    <definedName name="_xlnm.Print_Area" localSheetId="17">'Tav 13.1 - verde urbano '!$A$1:$M$133</definedName>
    <definedName name="_xlnm.Print_Area" localSheetId="18">'Tav 13.2 - verde urbano '!$A$1:$M$132</definedName>
    <definedName name="_xlnm.Print_Area" localSheetId="19">'Tav 14.1 - verde urbano'!$A$1:$I$134</definedName>
    <definedName name="_xlnm.Print_Area" localSheetId="24">'Tav 17.1 - verde urbano'!$A$1:$C$130</definedName>
    <definedName name="_xlnm.Print_Area" localSheetId="26">'Tav 18.1 - verde urbano '!$A$1:$J$135</definedName>
    <definedName name="_xlnm.Print_Area" localSheetId="6">'Tav 6.1 - verde urbano '!$A$1:$V$132</definedName>
    <definedName name="_xlnm.Print_Area" localSheetId="10">'Tav. 10.1  - verde urbano'!$A$1:$M$134</definedName>
    <definedName name="_xlnm.Print_Area" localSheetId="4">'Tav. 4.1 - verde urbano '!$A$1:$E$132</definedName>
    <definedName name="_xlnm.Print_Area" localSheetId="5">'Tav. 5.1 - verde urbano'!$A$1:$C$131</definedName>
    <definedName name="_xlnm.Print_Area" localSheetId="9">'Tav. 9.1 - verde urbano'!$A$1:$I$133</definedName>
    <definedName name="_xlnm.Print_Area" localSheetId="1">'Tav.1.1 - verde urbano '!$A$1:$N$145</definedName>
    <definedName name="_xlnm.Print_Area" localSheetId="20">'Tav.15.1  - verde urbano'!$A$1:$C$132</definedName>
    <definedName name="_xlnm.Print_Area" localSheetId="21">'Tav.15.2  - verde urbano'!$A$1:$C$132</definedName>
    <definedName name="_xlnm.Print_Area" localSheetId="22">'Tav.16.1  - verde urbano '!$A$1:$C$131</definedName>
    <definedName name="_xlnm.Print_Area" localSheetId="23">'Tav.16.2  - verde urbano'!$A$1:$C$131</definedName>
    <definedName name="_xlnm.Print_Area" localSheetId="25">'Tav.17.2  - verde urbano'!$A$1:$D$130</definedName>
    <definedName name="_xlnm.Print_Area" localSheetId="2">'Tav.2.1 - verde urbano'!$A$1:$N$132</definedName>
    <definedName name="_xlnm.Print_Area" localSheetId="3">'Tav.3.1 - verde urbano '!$A$1:$N$133</definedName>
    <definedName name="_xlnm.Print_Area" localSheetId="7">'Tav.7.1  - verde urbano'!$A$1:$D$130</definedName>
    <definedName name="Tav_1_1_CENTRO" localSheetId="24">[1]TAV_1_1STRAN!#REF!</definedName>
    <definedName name="Tav_1_1_CENTRO" localSheetId="26">[1]TAV_1_1STRAN!#REF!</definedName>
    <definedName name="Tav_1_1_CENTRO" localSheetId="21">[1]TAV_1_1STRAN!#REF!</definedName>
    <definedName name="Tav_1_1_CENTRO" localSheetId="22">[1]TAV_1_1STRAN!#REF!</definedName>
    <definedName name="Tav_1_1_CENTRO" localSheetId="23">[1]TAV_1_1STRAN!#REF!</definedName>
    <definedName name="Tav_1_1_CENTRO" localSheetId="25">[1]TAV_1_1STRAN!#REF!</definedName>
    <definedName name="Tav_1_1_CENTRO">[1]TAV_1_1STRAN!#REF!</definedName>
    <definedName name="Tav_1_1_ITALIA" localSheetId="24">[1]TAV_1_1STRAN!#REF!</definedName>
    <definedName name="Tav_1_1_ITALIA" localSheetId="26">[1]TAV_1_1STRAN!#REF!</definedName>
    <definedName name="Tav_1_1_ITALIA" localSheetId="21">[1]TAV_1_1STRAN!#REF!</definedName>
    <definedName name="Tav_1_1_ITALIA" localSheetId="22">[1]TAV_1_1STRAN!#REF!</definedName>
    <definedName name="Tav_1_1_ITALIA" localSheetId="23">[1]TAV_1_1STRAN!#REF!</definedName>
    <definedName name="Tav_1_1_ITALIA" localSheetId="25">[1]TAV_1_1STRAN!#REF!</definedName>
    <definedName name="Tav_1_1_ITALIA">[1]TAV_1_1STRAN!#REF!</definedName>
    <definedName name="Tav_1_1_MEZZOGIORNO" localSheetId="24">[1]TAV_1_1STRAN!#REF!</definedName>
    <definedName name="Tav_1_1_MEZZOGIORNO" localSheetId="26">[1]TAV_1_1STRAN!#REF!</definedName>
    <definedName name="Tav_1_1_MEZZOGIORNO" localSheetId="21">[1]TAV_1_1STRAN!#REF!</definedName>
    <definedName name="Tav_1_1_MEZZOGIORNO" localSheetId="22">[1]TAV_1_1STRAN!#REF!</definedName>
    <definedName name="Tav_1_1_MEZZOGIORNO" localSheetId="23">[1]TAV_1_1STRAN!#REF!</definedName>
    <definedName name="Tav_1_1_MEZZOGIORNO" localSheetId="25">[1]TAV_1_1STRAN!#REF!</definedName>
    <definedName name="Tav_1_1_MEZZOGIORNO">[1]TAV_1_1STRAN!#REF!</definedName>
    <definedName name="Tav_1_1_NE" localSheetId="24">[1]TAV_1_1STRAN!#REF!</definedName>
    <definedName name="Tav_1_1_NE" localSheetId="26">[1]TAV_1_1STRAN!#REF!</definedName>
    <definedName name="Tav_1_1_NE" localSheetId="21">[1]TAV_1_1STRAN!#REF!</definedName>
    <definedName name="Tav_1_1_NE" localSheetId="22">[1]TAV_1_1STRAN!#REF!</definedName>
    <definedName name="Tav_1_1_NE" localSheetId="23">[1]TAV_1_1STRAN!#REF!</definedName>
    <definedName name="Tav_1_1_NE" localSheetId="25">[1]TAV_1_1STRAN!#REF!</definedName>
    <definedName name="Tav_1_1_NE">[1]TAV_1_1STRAN!#REF!</definedName>
    <definedName name="Tav_1_1_NO" localSheetId="24">[1]TAV_1_1STRAN!#REF!</definedName>
    <definedName name="Tav_1_1_NO" localSheetId="26">[1]TAV_1_1STRAN!#REF!</definedName>
    <definedName name="Tav_1_1_NO" localSheetId="21">[1]TAV_1_1STRAN!#REF!</definedName>
    <definedName name="Tav_1_1_NO" localSheetId="22">[1]TAV_1_1STRAN!#REF!</definedName>
    <definedName name="Tav_1_1_NO" localSheetId="23">[1]TAV_1_1STRAN!#REF!</definedName>
    <definedName name="Tav_1_1_NO" localSheetId="25">[1]TAV_1_1STRAN!#REF!</definedName>
    <definedName name="Tav_1_1_NO">[1]TAV_1_1STRAN!#REF!</definedName>
    <definedName name="Tav_1_1_NORD" localSheetId="24">[1]TAV_1_1STRAN!#REF!</definedName>
    <definedName name="Tav_1_1_NORD" localSheetId="26">[1]TAV_1_1STRAN!#REF!</definedName>
    <definedName name="Tav_1_1_NORD" localSheetId="21">[1]TAV_1_1STRAN!#REF!</definedName>
    <definedName name="Tav_1_1_NORD" localSheetId="22">[1]TAV_1_1STRAN!#REF!</definedName>
    <definedName name="Tav_1_1_NORD" localSheetId="23">[1]TAV_1_1STRAN!#REF!</definedName>
    <definedName name="Tav_1_1_NORD" localSheetId="25">[1]TAV_1_1STRAN!#REF!</definedName>
    <definedName name="Tav_1_1_NORD">[1]TAV_1_1STRAN!#REF!</definedName>
    <definedName name="Tav_1_2_CENTRO" localSheetId="24">#REF!</definedName>
    <definedName name="Tav_1_2_CENTRO" localSheetId="26">#REF!</definedName>
    <definedName name="Tav_1_2_CENTRO" localSheetId="21">#REF!</definedName>
    <definedName name="Tav_1_2_CENTRO" localSheetId="22">#REF!</definedName>
    <definedName name="Tav_1_2_CENTRO" localSheetId="23">#REF!</definedName>
    <definedName name="Tav_1_2_CENTRO" localSheetId="25">#REF!</definedName>
    <definedName name="Tav_1_2_CENTRO">#REF!</definedName>
    <definedName name="Tav_1_2_ITALIA" localSheetId="24">#REF!</definedName>
    <definedName name="Tav_1_2_ITALIA" localSheetId="26">#REF!</definedName>
    <definedName name="Tav_1_2_ITALIA" localSheetId="21">#REF!</definedName>
    <definedName name="Tav_1_2_ITALIA" localSheetId="22">#REF!</definedName>
    <definedName name="Tav_1_2_ITALIA" localSheetId="23">#REF!</definedName>
    <definedName name="Tav_1_2_ITALIA" localSheetId="25">#REF!</definedName>
    <definedName name="Tav_1_2_ITALIA">#REF!</definedName>
    <definedName name="Tav_1_2_MEZZOGIORNO" localSheetId="24">#REF!</definedName>
    <definedName name="Tav_1_2_MEZZOGIORNO" localSheetId="26">#REF!</definedName>
    <definedName name="Tav_1_2_MEZZOGIORNO" localSheetId="21">#REF!</definedName>
    <definedName name="Tav_1_2_MEZZOGIORNO" localSheetId="22">#REF!</definedName>
    <definedName name="Tav_1_2_MEZZOGIORNO" localSheetId="23">#REF!</definedName>
    <definedName name="Tav_1_2_MEZZOGIORNO" localSheetId="25">#REF!</definedName>
    <definedName name="Tav_1_2_MEZZOGIORNO">#REF!</definedName>
    <definedName name="Tav_1_2_NE" localSheetId="24">#REF!</definedName>
    <definedName name="Tav_1_2_NE" localSheetId="26">#REF!</definedName>
    <definedName name="Tav_1_2_NE" localSheetId="21">#REF!</definedName>
    <definedName name="Tav_1_2_NE" localSheetId="22">#REF!</definedName>
    <definedName name="Tav_1_2_NE" localSheetId="23">#REF!</definedName>
    <definedName name="Tav_1_2_NE" localSheetId="25">#REF!</definedName>
    <definedName name="Tav_1_2_NE">#REF!</definedName>
    <definedName name="Tav_1_2_NO" localSheetId="24">#REF!</definedName>
    <definedName name="Tav_1_2_NO" localSheetId="26">#REF!</definedName>
    <definedName name="Tav_1_2_NO" localSheetId="21">#REF!</definedName>
    <definedName name="Tav_1_2_NO" localSheetId="22">#REF!</definedName>
    <definedName name="Tav_1_2_NO" localSheetId="23">#REF!</definedName>
    <definedName name="Tav_1_2_NO" localSheetId="25">#REF!</definedName>
    <definedName name="Tav_1_2_NO">#REF!</definedName>
    <definedName name="Tav_1_2_NORD" localSheetId="24">#REF!</definedName>
    <definedName name="Tav_1_2_NORD" localSheetId="26">#REF!</definedName>
    <definedName name="Tav_1_2_NORD" localSheetId="21">#REF!</definedName>
    <definedName name="Tav_1_2_NORD" localSheetId="22">#REF!</definedName>
    <definedName name="Tav_1_2_NORD" localSheetId="23">#REF!</definedName>
    <definedName name="Tav_1_2_NORD" localSheetId="25">#REF!</definedName>
    <definedName name="Tav_1_2_NORD">#REF!</definedName>
    <definedName name="Tav_2_1_CENTRO" localSheetId="24">[2]TAV_2_1!#REF!</definedName>
    <definedName name="Tav_2_1_CENTRO" localSheetId="26">[2]TAV_2_1!#REF!</definedName>
    <definedName name="Tav_2_1_CENTRO" localSheetId="21">[2]TAV_2_1!#REF!</definedName>
    <definedName name="Tav_2_1_CENTRO" localSheetId="22">[2]TAV_2_1!#REF!</definedName>
    <definedName name="Tav_2_1_CENTRO" localSheetId="23">[2]TAV_2_1!#REF!</definedName>
    <definedName name="Tav_2_1_CENTRO" localSheetId="25">[2]TAV_2_1!#REF!</definedName>
    <definedName name="Tav_2_1_CENTRO">[2]TAV_2_1!#REF!</definedName>
    <definedName name="Tav_2_1_ITALIA" localSheetId="24">[2]TAV_2_1!#REF!</definedName>
    <definedName name="Tav_2_1_ITALIA" localSheetId="26">[2]TAV_2_1!#REF!</definedName>
    <definedName name="Tav_2_1_ITALIA" localSheetId="21">[2]TAV_2_1!#REF!</definedName>
    <definedName name="Tav_2_1_ITALIA" localSheetId="22">[2]TAV_2_1!#REF!</definedName>
    <definedName name="Tav_2_1_ITALIA" localSheetId="23">[2]TAV_2_1!#REF!</definedName>
    <definedName name="Tav_2_1_ITALIA" localSheetId="25">[2]TAV_2_1!#REF!</definedName>
    <definedName name="Tav_2_1_ITALIA">[2]TAV_2_1!#REF!</definedName>
    <definedName name="Tav_2_1_MEZZOGIORNO" localSheetId="24">[2]TAV_2_1!#REF!</definedName>
    <definedName name="Tav_2_1_MEZZOGIORNO" localSheetId="26">[2]TAV_2_1!#REF!</definedName>
    <definedName name="Tav_2_1_MEZZOGIORNO" localSheetId="21">[2]TAV_2_1!#REF!</definedName>
    <definedName name="Tav_2_1_MEZZOGIORNO" localSheetId="22">[2]TAV_2_1!#REF!</definedName>
    <definedName name="Tav_2_1_MEZZOGIORNO" localSheetId="23">[2]TAV_2_1!#REF!</definedName>
    <definedName name="Tav_2_1_MEZZOGIORNO" localSheetId="25">[2]TAV_2_1!#REF!</definedName>
    <definedName name="Tav_2_1_MEZZOGIORNO">[2]TAV_2_1!#REF!</definedName>
    <definedName name="Tav_2_1_NE" localSheetId="24">[2]TAV_2_1!#REF!</definedName>
    <definedName name="Tav_2_1_NE" localSheetId="26">[2]TAV_2_1!#REF!</definedName>
    <definedName name="Tav_2_1_NE" localSheetId="21">[2]TAV_2_1!#REF!</definedName>
    <definedName name="Tav_2_1_NE" localSheetId="22">[2]TAV_2_1!#REF!</definedName>
    <definedName name="Tav_2_1_NE" localSheetId="23">[2]TAV_2_1!#REF!</definedName>
    <definedName name="Tav_2_1_NE" localSheetId="25">[2]TAV_2_1!#REF!</definedName>
    <definedName name="Tav_2_1_NE">[2]TAV_2_1!#REF!</definedName>
    <definedName name="Tav_2_1_NO" localSheetId="24">[2]TAV_2_1!#REF!</definedName>
    <definedName name="Tav_2_1_NO" localSheetId="26">[2]TAV_2_1!#REF!</definedName>
    <definedName name="Tav_2_1_NO" localSheetId="21">[2]TAV_2_1!#REF!</definedName>
    <definedName name="Tav_2_1_NO" localSheetId="22">[2]TAV_2_1!#REF!</definedName>
    <definedName name="Tav_2_1_NO" localSheetId="23">[2]TAV_2_1!#REF!</definedName>
    <definedName name="Tav_2_1_NO" localSheetId="25">[2]TAV_2_1!#REF!</definedName>
    <definedName name="Tav_2_1_NO">[2]TAV_2_1!#REF!</definedName>
    <definedName name="Tav_2_1_NORD" localSheetId="24">[2]TAV_2_1!#REF!</definedName>
    <definedName name="Tav_2_1_NORD" localSheetId="26">[2]TAV_2_1!#REF!</definedName>
    <definedName name="Tav_2_1_NORD" localSheetId="21">[2]TAV_2_1!#REF!</definedName>
    <definedName name="Tav_2_1_NORD" localSheetId="22">[2]TAV_2_1!#REF!</definedName>
    <definedName name="Tav_2_1_NORD" localSheetId="23">[2]TAV_2_1!#REF!</definedName>
    <definedName name="Tav_2_1_NORD" localSheetId="25">[2]TAV_2_1!#REF!</definedName>
    <definedName name="Tav_2_1_NORD">[2]TAV_2_1!#REF!</definedName>
    <definedName name="Tav_2_2_CENTRO" localSheetId="24">#REF!</definedName>
    <definedName name="Tav_2_2_CENTRO" localSheetId="26">#REF!</definedName>
    <definedName name="Tav_2_2_CENTRO" localSheetId="21">#REF!</definedName>
    <definedName name="Tav_2_2_CENTRO" localSheetId="22">#REF!</definedName>
    <definedName name="Tav_2_2_CENTRO" localSheetId="23">#REF!</definedName>
    <definedName name="Tav_2_2_CENTRO" localSheetId="25">#REF!</definedName>
    <definedName name="Tav_2_2_CENTRO">#REF!</definedName>
    <definedName name="Tav_2_2_ITALIA" localSheetId="24">#REF!</definedName>
    <definedName name="Tav_2_2_ITALIA" localSheetId="26">#REF!</definedName>
    <definedName name="Tav_2_2_ITALIA" localSheetId="21">#REF!</definedName>
    <definedName name="Tav_2_2_ITALIA" localSheetId="22">#REF!</definedName>
    <definedName name="Tav_2_2_ITALIA" localSheetId="23">#REF!</definedName>
    <definedName name="Tav_2_2_ITALIA" localSheetId="25">#REF!</definedName>
    <definedName name="Tav_2_2_ITALIA">#REF!</definedName>
    <definedName name="Tav_2_2_MEZZOGIORNO" localSheetId="24">#REF!</definedName>
    <definedName name="Tav_2_2_MEZZOGIORNO" localSheetId="26">#REF!</definedName>
    <definedName name="Tav_2_2_MEZZOGIORNO" localSheetId="21">#REF!</definedName>
    <definedName name="Tav_2_2_MEZZOGIORNO" localSheetId="22">#REF!</definedName>
    <definedName name="Tav_2_2_MEZZOGIORNO" localSheetId="23">#REF!</definedName>
    <definedName name="Tav_2_2_MEZZOGIORNO" localSheetId="25">#REF!</definedName>
    <definedName name="Tav_2_2_MEZZOGIORNO">#REF!</definedName>
    <definedName name="Tav_2_2_NE" localSheetId="24">#REF!</definedName>
    <definedName name="Tav_2_2_NE" localSheetId="26">#REF!</definedName>
    <definedName name="Tav_2_2_NE" localSheetId="21">#REF!</definedName>
    <definedName name="Tav_2_2_NE" localSheetId="22">#REF!</definedName>
    <definedName name="Tav_2_2_NE" localSheetId="23">#REF!</definedName>
    <definedName name="Tav_2_2_NE" localSheetId="25">#REF!</definedName>
    <definedName name="Tav_2_2_NE">#REF!</definedName>
    <definedName name="Tav_2_2_NO" localSheetId="24">#REF!</definedName>
    <definedName name="Tav_2_2_NO" localSheetId="26">#REF!</definedName>
    <definedName name="Tav_2_2_NO" localSheetId="21">#REF!</definedName>
    <definedName name="Tav_2_2_NO" localSheetId="22">#REF!</definedName>
    <definedName name="Tav_2_2_NO" localSheetId="23">#REF!</definedName>
    <definedName name="Tav_2_2_NO" localSheetId="25">#REF!</definedName>
    <definedName name="Tav_2_2_NO">#REF!</definedName>
    <definedName name="Tav_2_2_NORD" localSheetId="24">#REF!</definedName>
    <definedName name="Tav_2_2_NORD" localSheetId="26">#REF!</definedName>
    <definedName name="Tav_2_2_NORD" localSheetId="21">#REF!</definedName>
    <definedName name="Tav_2_2_NORD" localSheetId="22">#REF!</definedName>
    <definedName name="Tav_2_2_NORD" localSheetId="23">#REF!</definedName>
    <definedName name="Tav_2_2_NORD" localSheetId="25">#REF!</definedName>
    <definedName name="Tav_2_2_NORD">#REF!</definedName>
    <definedName name="Tav_2_3_CENTRO" localSheetId="24">[2]TAV_2_2!#REF!</definedName>
    <definedName name="Tav_2_3_CENTRO" localSheetId="26">[2]TAV_2_2!#REF!</definedName>
    <definedName name="Tav_2_3_CENTRO" localSheetId="21">[2]TAV_2_2!#REF!</definedName>
    <definedName name="Tav_2_3_CENTRO" localSheetId="22">[2]TAV_2_2!#REF!</definedName>
    <definedName name="Tav_2_3_CENTRO" localSheetId="23">[2]TAV_2_2!#REF!</definedName>
    <definedName name="Tav_2_3_CENTRO" localSheetId="25">[2]TAV_2_2!#REF!</definedName>
    <definedName name="Tav_2_3_CENTRO">[2]TAV_2_2!#REF!</definedName>
    <definedName name="Tav_2_3_ITALIA" localSheetId="24">[2]TAV_2_2!#REF!</definedName>
    <definedName name="Tav_2_3_ITALIA" localSheetId="26">[2]TAV_2_2!#REF!</definedName>
    <definedName name="Tav_2_3_ITALIA" localSheetId="21">[2]TAV_2_2!#REF!</definedName>
    <definedName name="Tav_2_3_ITALIA" localSheetId="22">[2]TAV_2_2!#REF!</definedName>
    <definedName name="Tav_2_3_ITALIA" localSheetId="23">[2]TAV_2_2!#REF!</definedName>
    <definedName name="Tav_2_3_ITALIA" localSheetId="25">[2]TAV_2_2!#REF!</definedName>
    <definedName name="Tav_2_3_ITALIA">[2]TAV_2_2!#REF!</definedName>
    <definedName name="Tav_2_3_MEZZOGIORNO" localSheetId="24">[2]TAV_2_2!#REF!</definedName>
    <definedName name="Tav_2_3_MEZZOGIORNO" localSheetId="26">[2]TAV_2_2!#REF!</definedName>
    <definedName name="Tav_2_3_MEZZOGIORNO" localSheetId="21">[2]TAV_2_2!#REF!</definedName>
    <definedName name="Tav_2_3_MEZZOGIORNO" localSheetId="22">[2]TAV_2_2!#REF!</definedName>
    <definedName name="Tav_2_3_MEZZOGIORNO" localSheetId="23">[2]TAV_2_2!#REF!</definedName>
    <definedName name="Tav_2_3_MEZZOGIORNO" localSheetId="25">[2]TAV_2_2!#REF!</definedName>
    <definedName name="Tav_2_3_MEZZOGIORNO">[2]TAV_2_2!#REF!</definedName>
    <definedName name="Tav_2_3_NE" localSheetId="24">[2]TAV_2_2!#REF!</definedName>
    <definedName name="Tav_2_3_NE" localSheetId="26">[2]TAV_2_2!#REF!</definedName>
    <definedName name="Tav_2_3_NE" localSheetId="21">[2]TAV_2_2!#REF!</definedName>
    <definedName name="Tav_2_3_NE" localSheetId="22">[2]TAV_2_2!#REF!</definedName>
    <definedName name="Tav_2_3_NE" localSheetId="23">[2]TAV_2_2!#REF!</definedName>
    <definedName name="Tav_2_3_NE" localSheetId="25">[2]TAV_2_2!#REF!</definedName>
    <definedName name="Tav_2_3_NE">[2]TAV_2_2!#REF!</definedName>
    <definedName name="Tav_2_3_NO" localSheetId="24">[2]TAV_2_2!#REF!</definedName>
    <definedName name="Tav_2_3_NO" localSheetId="26">[2]TAV_2_2!#REF!</definedName>
    <definedName name="Tav_2_3_NO" localSheetId="21">[2]TAV_2_2!#REF!</definedName>
    <definedName name="Tav_2_3_NO" localSheetId="22">[2]TAV_2_2!#REF!</definedName>
    <definedName name="Tav_2_3_NO" localSheetId="23">[2]TAV_2_2!#REF!</definedName>
    <definedName name="Tav_2_3_NO" localSheetId="25">[2]TAV_2_2!#REF!</definedName>
    <definedName name="Tav_2_3_NO">[2]TAV_2_2!#REF!</definedName>
    <definedName name="Tav_2_3_NORD" localSheetId="24">[2]TAV_2_2!#REF!</definedName>
    <definedName name="Tav_2_3_NORD" localSheetId="26">[2]TAV_2_2!#REF!</definedName>
    <definedName name="Tav_2_3_NORD" localSheetId="21">[2]TAV_2_2!#REF!</definedName>
    <definedName name="Tav_2_3_NORD" localSheetId="22">[2]TAV_2_2!#REF!</definedName>
    <definedName name="Tav_2_3_NORD" localSheetId="23">[2]TAV_2_2!#REF!</definedName>
    <definedName name="Tav_2_3_NORD" localSheetId="25">[2]TAV_2_2!#REF!</definedName>
    <definedName name="Tav_2_3_NORD">[2]TAV_2_2!#REF!</definedName>
    <definedName name="Tav_2_4_CENTRO" localSheetId="24">#REF!</definedName>
    <definedName name="Tav_2_4_CENTRO" localSheetId="26">#REF!</definedName>
    <definedName name="Tav_2_4_CENTRO" localSheetId="21">#REF!</definedName>
    <definedName name="Tav_2_4_CENTRO" localSheetId="22">#REF!</definedName>
    <definedName name="Tav_2_4_CENTRO" localSheetId="23">#REF!</definedName>
    <definedName name="Tav_2_4_CENTRO" localSheetId="25">#REF!</definedName>
    <definedName name="Tav_2_4_CENTRO">#REF!</definedName>
    <definedName name="Tav_2_4_ITALIA" localSheetId="24">#REF!</definedName>
    <definedName name="Tav_2_4_ITALIA" localSheetId="26">#REF!</definedName>
    <definedName name="Tav_2_4_ITALIA" localSheetId="21">#REF!</definedName>
    <definedName name="Tav_2_4_ITALIA" localSheetId="22">#REF!</definedName>
    <definedName name="Tav_2_4_ITALIA" localSheetId="23">#REF!</definedName>
    <definedName name="Tav_2_4_ITALIA" localSheetId="25">#REF!</definedName>
    <definedName name="Tav_2_4_ITALIA">#REF!</definedName>
    <definedName name="Tav_2_4_MEZZOGIORNO" localSheetId="24">#REF!</definedName>
    <definedName name="Tav_2_4_MEZZOGIORNO" localSheetId="26">#REF!</definedName>
    <definedName name="Tav_2_4_MEZZOGIORNO" localSheetId="21">#REF!</definedName>
    <definedName name="Tav_2_4_MEZZOGIORNO" localSheetId="22">#REF!</definedName>
    <definedName name="Tav_2_4_MEZZOGIORNO" localSheetId="23">#REF!</definedName>
    <definedName name="Tav_2_4_MEZZOGIORNO" localSheetId="25">#REF!</definedName>
    <definedName name="Tav_2_4_MEZZOGIORNO">#REF!</definedName>
    <definedName name="Tav_2_4_NE" localSheetId="24">#REF!</definedName>
    <definedName name="Tav_2_4_NE" localSheetId="26">#REF!</definedName>
    <definedName name="Tav_2_4_NE" localSheetId="21">#REF!</definedName>
    <definedName name="Tav_2_4_NE" localSheetId="22">#REF!</definedName>
    <definedName name="Tav_2_4_NE" localSheetId="23">#REF!</definedName>
    <definedName name="Tav_2_4_NE" localSheetId="25">#REF!</definedName>
    <definedName name="Tav_2_4_NE">#REF!</definedName>
    <definedName name="Tav_2_4_NO" localSheetId="24">#REF!</definedName>
    <definedName name="Tav_2_4_NO" localSheetId="26">#REF!</definedName>
    <definedName name="Tav_2_4_NO" localSheetId="21">#REF!</definedName>
    <definedName name="Tav_2_4_NO" localSheetId="22">#REF!</definedName>
    <definedName name="Tav_2_4_NO" localSheetId="23">#REF!</definedName>
    <definedName name="Tav_2_4_NO" localSheetId="25">#REF!</definedName>
    <definedName name="Tav_2_4_NO">#REF!</definedName>
    <definedName name="Tav_2_4_NORD" localSheetId="24">#REF!</definedName>
    <definedName name="Tav_2_4_NORD" localSheetId="26">#REF!</definedName>
    <definedName name="Tav_2_4_NORD" localSheetId="21">#REF!</definedName>
    <definedName name="Tav_2_4_NORD" localSheetId="22">#REF!</definedName>
    <definedName name="Tav_2_4_NORD" localSheetId="23">#REF!</definedName>
    <definedName name="Tav_2_4_NORD" localSheetId="25">#REF!</definedName>
    <definedName name="Tav_2_4_NORD">#REF!</definedName>
    <definedName name="Tav_3_1_CENTRO" localSheetId="24">[2]TAV_3_1!#REF!</definedName>
    <definedName name="Tav_3_1_CENTRO" localSheetId="26">[2]TAV_3_1!#REF!</definedName>
    <definedName name="Tav_3_1_CENTRO" localSheetId="21">[2]TAV_3_1!#REF!</definedName>
    <definedName name="Tav_3_1_CENTRO" localSheetId="22">[2]TAV_3_1!#REF!</definedName>
    <definedName name="Tav_3_1_CENTRO" localSheetId="23">[2]TAV_3_1!#REF!</definedName>
    <definedName name="Tav_3_1_CENTRO" localSheetId="25">[2]TAV_3_1!#REF!</definedName>
    <definedName name="Tav_3_1_CENTRO">[2]TAV_3_1!#REF!</definedName>
    <definedName name="Tav_3_1_ITALIA" localSheetId="24">[2]TAV_3_1!#REF!</definedName>
    <definedName name="Tav_3_1_ITALIA" localSheetId="26">[2]TAV_3_1!#REF!</definedName>
    <definedName name="Tav_3_1_ITALIA" localSheetId="21">[2]TAV_3_1!#REF!</definedName>
    <definedName name="Tav_3_1_ITALIA" localSheetId="22">[2]TAV_3_1!#REF!</definedName>
    <definedName name="Tav_3_1_ITALIA" localSheetId="23">[2]TAV_3_1!#REF!</definedName>
    <definedName name="Tav_3_1_ITALIA" localSheetId="25">[2]TAV_3_1!#REF!</definedName>
    <definedName name="Tav_3_1_ITALIA">[2]TAV_3_1!#REF!</definedName>
    <definedName name="Tav_3_1_MEZZOGIORNO" localSheetId="24">[2]TAV_3_1!#REF!</definedName>
    <definedName name="Tav_3_1_MEZZOGIORNO" localSheetId="26">[2]TAV_3_1!#REF!</definedName>
    <definedName name="Tav_3_1_MEZZOGIORNO" localSheetId="21">[2]TAV_3_1!#REF!</definedName>
    <definedName name="Tav_3_1_MEZZOGIORNO" localSheetId="22">[2]TAV_3_1!#REF!</definedName>
    <definedName name="Tav_3_1_MEZZOGIORNO" localSheetId="23">[2]TAV_3_1!#REF!</definedName>
    <definedName name="Tav_3_1_MEZZOGIORNO" localSheetId="25">[2]TAV_3_1!#REF!</definedName>
    <definedName name="Tav_3_1_MEZZOGIORNO">[2]TAV_3_1!#REF!</definedName>
    <definedName name="Tav_3_1_NE" localSheetId="24">[2]TAV_3_1!#REF!</definedName>
    <definedName name="Tav_3_1_NE" localSheetId="26">[2]TAV_3_1!#REF!</definedName>
    <definedName name="Tav_3_1_NE" localSheetId="21">[2]TAV_3_1!#REF!</definedName>
    <definedName name="Tav_3_1_NE" localSheetId="22">[2]TAV_3_1!#REF!</definedName>
    <definedName name="Tav_3_1_NE" localSheetId="23">[2]TAV_3_1!#REF!</definedName>
    <definedName name="Tav_3_1_NE" localSheetId="25">[2]TAV_3_1!#REF!</definedName>
    <definedName name="Tav_3_1_NE">[2]TAV_3_1!#REF!</definedName>
    <definedName name="Tav_3_1_NO" localSheetId="24">[2]TAV_3_1!#REF!</definedName>
    <definedName name="Tav_3_1_NO" localSheetId="26">[2]TAV_3_1!#REF!</definedName>
    <definedName name="Tav_3_1_NO" localSheetId="21">[2]TAV_3_1!#REF!</definedName>
    <definedName name="Tav_3_1_NO" localSheetId="22">[2]TAV_3_1!#REF!</definedName>
    <definedName name="Tav_3_1_NO" localSheetId="23">[2]TAV_3_1!#REF!</definedName>
    <definedName name="Tav_3_1_NO" localSheetId="25">[2]TAV_3_1!#REF!</definedName>
    <definedName name="Tav_3_1_NO">[2]TAV_3_1!#REF!</definedName>
    <definedName name="Tav_3_1_NORD" localSheetId="24">[2]TAV_3_1!#REF!</definedName>
    <definedName name="Tav_3_1_NORD" localSheetId="26">[2]TAV_3_1!#REF!</definedName>
    <definedName name="Tav_3_1_NORD" localSheetId="21">[2]TAV_3_1!#REF!</definedName>
    <definedName name="Tav_3_1_NORD" localSheetId="22">[2]TAV_3_1!#REF!</definedName>
    <definedName name="Tav_3_1_NORD" localSheetId="23">[2]TAV_3_1!#REF!</definedName>
    <definedName name="Tav_3_1_NORD" localSheetId="25">[2]TAV_3_1!#REF!</definedName>
    <definedName name="Tav_3_1_NORD">[2]TAV_3_1!#REF!</definedName>
    <definedName name="Tav_3_10_CENTRO" localSheetId="24">#REF!</definedName>
    <definedName name="Tav_3_10_CENTRO" localSheetId="26">#REF!</definedName>
    <definedName name="Tav_3_10_CENTRO" localSheetId="21">#REF!</definedName>
    <definedName name="Tav_3_10_CENTRO" localSheetId="22">#REF!</definedName>
    <definedName name="Tav_3_10_CENTRO" localSheetId="23">#REF!</definedName>
    <definedName name="Tav_3_10_CENTRO" localSheetId="25">#REF!</definedName>
    <definedName name="Tav_3_10_CENTRO">#REF!</definedName>
    <definedName name="Tav_3_10_ITALIA" localSheetId="24">#REF!</definedName>
    <definedName name="Tav_3_10_ITALIA" localSheetId="26">#REF!</definedName>
    <definedName name="Tav_3_10_ITALIA" localSheetId="21">#REF!</definedName>
    <definedName name="Tav_3_10_ITALIA" localSheetId="22">#REF!</definedName>
    <definedName name="Tav_3_10_ITALIA" localSheetId="23">#REF!</definedName>
    <definedName name="Tav_3_10_ITALIA" localSheetId="25">#REF!</definedName>
    <definedName name="Tav_3_10_ITALIA">#REF!</definedName>
    <definedName name="Tav_3_10_MEZZOGIORNO" localSheetId="24">#REF!</definedName>
    <definedName name="Tav_3_10_MEZZOGIORNO" localSheetId="26">#REF!</definedName>
    <definedName name="Tav_3_10_MEZZOGIORNO" localSheetId="21">#REF!</definedName>
    <definedName name="Tav_3_10_MEZZOGIORNO" localSheetId="22">#REF!</definedName>
    <definedName name="Tav_3_10_MEZZOGIORNO" localSheetId="23">#REF!</definedName>
    <definedName name="Tav_3_10_MEZZOGIORNO" localSheetId="25">#REF!</definedName>
    <definedName name="Tav_3_10_MEZZOGIORNO">#REF!</definedName>
    <definedName name="Tav_3_10_NE" localSheetId="24">#REF!</definedName>
    <definedName name="Tav_3_10_NE" localSheetId="26">#REF!</definedName>
    <definedName name="Tav_3_10_NE" localSheetId="21">#REF!</definedName>
    <definedName name="Tav_3_10_NE" localSheetId="22">#REF!</definedName>
    <definedName name="Tav_3_10_NE" localSheetId="23">#REF!</definedName>
    <definedName name="Tav_3_10_NE" localSheetId="25">#REF!</definedName>
    <definedName name="Tav_3_10_NE">#REF!</definedName>
    <definedName name="Tav_3_10_NO" localSheetId="24">#REF!</definedName>
    <definedName name="Tav_3_10_NO" localSheetId="26">#REF!</definedName>
    <definedName name="Tav_3_10_NO" localSheetId="21">#REF!</definedName>
    <definedName name="Tav_3_10_NO" localSheetId="22">#REF!</definedName>
    <definedName name="Tav_3_10_NO" localSheetId="23">#REF!</definedName>
    <definedName name="Tav_3_10_NO" localSheetId="25">#REF!</definedName>
    <definedName name="Tav_3_10_NO">#REF!</definedName>
    <definedName name="Tav_3_10_NORD" localSheetId="24">#REF!</definedName>
    <definedName name="Tav_3_10_NORD" localSheetId="26">#REF!</definedName>
    <definedName name="Tav_3_10_NORD" localSheetId="21">#REF!</definedName>
    <definedName name="Tav_3_10_NORD" localSheetId="22">#REF!</definedName>
    <definedName name="Tav_3_10_NORD" localSheetId="23">#REF!</definedName>
    <definedName name="Tav_3_10_NORD" localSheetId="25">#REF!</definedName>
    <definedName name="Tav_3_10_NORD">#REF!</definedName>
    <definedName name="Tav_3_11_CENTRO" localSheetId="24">#REF!</definedName>
    <definedName name="Tav_3_11_CENTRO" localSheetId="26">#REF!</definedName>
    <definedName name="Tav_3_11_CENTRO" localSheetId="21">#REF!</definedName>
    <definedName name="Tav_3_11_CENTRO" localSheetId="22">#REF!</definedName>
    <definedName name="Tav_3_11_CENTRO" localSheetId="23">#REF!</definedName>
    <definedName name="Tav_3_11_CENTRO" localSheetId="25">#REF!</definedName>
    <definedName name="Tav_3_11_CENTRO">#REF!</definedName>
    <definedName name="Tav_3_11_ITALIA" localSheetId="24">#REF!</definedName>
    <definedName name="Tav_3_11_ITALIA" localSheetId="26">#REF!</definedName>
    <definedName name="Tav_3_11_ITALIA" localSheetId="21">#REF!</definedName>
    <definedName name="Tav_3_11_ITALIA" localSheetId="22">#REF!</definedName>
    <definedName name="Tav_3_11_ITALIA" localSheetId="23">#REF!</definedName>
    <definedName name="Tav_3_11_ITALIA" localSheetId="25">#REF!</definedName>
    <definedName name="Tav_3_11_ITALIA">#REF!</definedName>
    <definedName name="Tav_3_11_MEZZOGIORNO" localSheetId="24">#REF!</definedName>
    <definedName name="Tav_3_11_MEZZOGIORNO" localSheetId="26">#REF!</definedName>
    <definedName name="Tav_3_11_MEZZOGIORNO" localSheetId="21">#REF!</definedName>
    <definedName name="Tav_3_11_MEZZOGIORNO" localSheetId="22">#REF!</definedName>
    <definedName name="Tav_3_11_MEZZOGIORNO" localSheetId="23">#REF!</definedName>
    <definedName name="Tav_3_11_MEZZOGIORNO" localSheetId="25">#REF!</definedName>
    <definedName name="Tav_3_11_MEZZOGIORNO">#REF!</definedName>
    <definedName name="Tav_3_11_NE" localSheetId="24">#REF!</definedName>
    <definedName name="Tav_3_11_NE" localSheetId="26">#REF!</definedName>
    <definedName name="Tav_3_11_NE" localSheetId="21">#REF!</definedName>
    <definedName name="Tav_3_11_NE" localSheetId="22">#REF!</definedName>
    <definedName name="Tav_3_11_NE" localSheetId="23">#REF!</definedName>
    <definedName name="Tav_3_11_NE" localSheetId="25">#REF!</definedName>
    <definedName name="Tav_3_11_NE">#REF!</definedName>
    <definedName name="Tav_3_11_NO" localSheetId="24">#REF!</definedName>
    <definedName name="Tav_3_11_NO" localSheetId="26">#REF!</definedName>
    <definedName name="Tav_3_11_NO" localSheetId="21">#REF!</definedName>
    <definedName name="Tav_3_11_NO" localSheetId="22">#REF!</definedName>
    <definedName name="Tav_3_11_NO" localSheetId="23">#REF!</definedName>
    <definedName name="Tav_3_11_NO" localSheetId="25">#REF!</definedName>
    <definedName name="Tav_3_11_NO">#REF!</definedName>
    <definedName name="Tav_3_11_NORD" localSheetId="24">#REF!</definedName>
    <definedName name="Tav_3_11_NORD" localSheetId="26">#REF!</definedName>
    <definedName name="Tav_3_11_NORD" localSheetId="21">#REF!</definedName>
    <definedName name="Tav_3_11_NORD" localSheetId="22">#REF!</definedName>
    <definedName name="Tav_3_11_NORD" localSheetId="23">#REF!</definedName>
    <definedName name="Tav_3_11_NORD" localSheetId="25">#REF!</definedName>
    <definedName name="Tav_3_11_NORD">#REF!</definedName>
    <definedName name="Tav_3_12_CENTRO" localSheetId="24">#REF!</definedName>
    <definedName name="Tav_3_12_CENTRO" localSheetId="26">#REF!</definedName>
    <definedName name="Tav_3_12_CENTRO" localSheetId="21">#REF!</definedName>
    <definedName name="Tav_3_12_CENTRO" localSheetId="22">#REF!</definedName>
    <definedName name="Tav_3_12_CENTRO" localSheetId="23">#REF!</definedName>
    <definedName name="Tav_3_12_CENTRO" localSheetId="25">#REF!</definedName>
    <definedName name="Tav_3_12_CENTRO">#REF!</definedName>
    <definedName name="Tav_3_12_ITALIA" localSheetId="24">#REF!</definedName>
    <definedName name="Tav_3_12_ITALIA" localSheetId="26">#REF!</definedName>
    <definedName name="Tav_3_12_ITALIA" localSheetId="21">#REF!</definedName>
    <definedName name="Tav_3_12_ITALIA" localSheetId="22">#REF!</definedName>
    <definedName name="Tav_3_12_ITALIA" localSheetId="23">#REF!</definedName>
    <definedName name="Tav_3_12_ITALIA" localSheetId="25">#REF!</definedName>
    <definedName name="Tav_3_12_ITALIA">#REF!</definedName>
    <definedName name="Tav_3_12_MEZZOGIORNO" localSheetId="24">#REF!</definedName>
    <definedName name="Tav_3_12_MEZZOGIORNO" localSheetId="26">#REF!</definedName>
    <definedName name="Tav_3_12_MEZZOGIORNO" localSheetId="21">#REF!</definedName>
    <definedName name="Tav_3_12_MEZZOGIORNO" localSheetId="22">#REF!</definedName>
    <definedName name="Tav_3_12_MEZZOGIORNO" localSheetId="23">#REF!</definedName>
    <definedName name="Tav_3_12_MEZZOGIORNO" localSheetId="25">#REF!</definedName>
    <definedName name="Tav_3_12_MEZZOGIORNO">#REF!</definedName>
    <definedName name="Tav_3_12_NE" localSheetId="24">#REF!</definedName>
    <definedName name="Tav_3_12_NE" localSheetId="26">#REF!</definedName>
    <definedName name="Tav_3_12_NE" localSheetId="21">#REF!</definedName>
    <definedName name="Tav_3_12_NE" localSheetId="22">#REF!</definedName>
    <definedName name="Tav_3_12_NE" localSheetId="23">#REF!</definedName>
    <definedName name="Tav_3_12_NE" localSheetId="25">#REF!</definedName>
    <definedName name="Tav_3_12_NE">#REF!</definedName>
    <definedName name="Tav_3_12_NO" localSheetId="24">#REF!</definedName>
    <definedName name="Tav_3_12_NO" localSheetId="26">#REF!</definedName>
    <definedName name="Tav_3_12_NO" localSheetId="21">#REF!</definedName>
    <definedName name="Tav_3_12_NO" localSheetId="22">#REF!</definedName>
    <definedName name="Tav_3_12_NO" localSheetId="23">#REF!</definedName>
    <definedName name="Tav_3_12_NO" localSheetId="25">#REF!</definedName>
    <definedName name="Tav_3_12_NO">#REF!</definedName>
    <definedName name="Tav_3_12_NORD" localSheetId="24">#REF!</definedName>
    <definedName name="Tav_3_12_NORD" localSheetId="26">#REF!</definedName>
    <definedName name="Tav_3_12_NORD" localSheetId="21">#REF!</definedName>
    <definedName name="Tav_3_12_NORD" localSheetId="22">#REF!</definedName>
    <definedName name="Tav_3_12_NORD" localSheetId="23">#REF!</definedName>
    <definedName name="Tav_3_12_NORD" localSheetId="25">#REF!</definedName>
    <definedName name="Tav_3_12_NORD">#REF!</definedName>
    <definedName name="Tav_3_13_CENTRO" localSheetId="24">#REF!</definedName>
    <definedName name="Tav_3_13_CENTRO" localSheetId="26">#REF!</definedName>
    <definedName name="Tav_3_13_CENTRO" localSheetId="21">#REF!</definedName>
    <definedName name="Tav_3_13_CENTRO" localSheetId="22">#REF!</definedName>
    <definedName name="Tav_3_13_CENTRO" localSheetId="23">#REF!</definedName>
    <definedName name="Tav_3_13_CENTRO" localSheetId="25">#REF!</definedName>
    <definedName name="Tav_3_13_CENTRO">#REF!</definedName>
    <definedName name="Tav_3_13_ITALIA" localSheetId="24">#REF!</definedName>
    <definedName name="Tav_3_13_ITALIA" localSheetId="26">#REF!</definedName>
    <definedName name="Tav_3_13_ITALIA" localSheetId="21">#REF!</definedName>
    <definedName name="Tav_3_13_ITALIA" localSheetId="22">#REF!</definedName>
    <definedName name="Tav_3_13_ITALIA" localSheetId="23">#REF!</definedName>
    <definedName name="Tav_3_13_ITALIA" localSheetId="25">#REF!</definedName>
    <definedName name="Tav_3_13_ITALIA">#REF!</definedName>
    <definedName name="Tav_3_13_MEZZOGIORNO" localSheetId="24">#REF!</definedName>
    <definedName name="Tav_3_13_MEZZOGIORNO" localSheetId="26">#REF!</definedName>
    <definedName name="Tav_3_13_MEZZOGIORNO" localSheetId="21">#REF!</definedName>
    <definedName name="Tav_3_13_MEZZOGIORNO" localSheetId="22">#REF!</definedName>
    <definedName name="Tav_3_13_MEZZOGIORNO" localSheetId="23">#REF!</definedName>
    <definedName name="Tav_3_13_MEZZOGIORNO" localSheetId="25">#REF!</definedName>
    <definedName name="Tav_3_13_MEZZOGIORNO">#REF!</definedName>
    <definedName name="Tav_3_13_NE" localSheetId="24">#REF!</definedName>
    <definedName name="Tav_3_13_NE" localSheetId="26">#REF!</definedName>
    <definedName name="Tav_3_13_NE" localSheetId="21">#REF!</definedName>
    <definedName name="Tav_3_13_NE" localSheetId="22">#REF!</definedName>
    <definedName name="Tav_3_13_NE" localSheetId="23">#REF!</definedName>
    <definedName name="Tav_3_13_NE" localSheetId="25">#REF!</definedName>
    <definedName name="Tav_3_13_NE">#REF!</definedName>
    <definedName name="Tav_3_13_NO" localSheetId="24">#REF!</definedName>
    <definedName name="Tav_3_13_NO" localSheetId="26">#REF!</definedName>
    <definedName name="Tav_3_13_NO" localSheetId="21">#REF!</definedName>
    <definedName name="Tav_3_13_NO" localSheetId="22">#REF!</definedName>
    <definedName name="Tav_3_13_NO" localSheetId="23">#REF!</definedName>
    <definedName name="Tav_3_13_NO" localSheetId="25">#REF!</definedName>
    <definedName name="Tav_3_13_NO">#REF!</definedName>
    <definedName name="Tav_3_13_NORD" localSheetId="24">#REF!</definedName>
    <definedName name="Tav_3_13_NORD" localSheetId="26">#REF!</definedName>
    <definedName name="Tav_3_13_NORD" localSheetId="21">#REF!</definedName>
    <definedName name="Tav_3_13_NORD" localSheetId="22">#REF!</definedName>
    <definedName name="Tav_3_13_NORD" localSheetId="23">#REF!</definedName>
    <definedName name="Tav_3_13_NORD" localSheetId="25">#REF!</definedName>
    <definedName name="Tav_3_13_NORD">#REF!</definedName>
    <definedName name="Tav_3_14_CENTRO" localSheetId="24">#REF!</definedName>
    <definedName name="Tav_3_14_CENTRO" localSheetId="26">#REF!</definedName>
    <definedName name="Tav_3_14_CENTRO" localSheetId="21">#REF!</definedName>
    <definedName name="Tav_3_14_CENTRO" localSheetId="22">#REF!</definedName>
    <definedName name="Tav_3_14_CENTRO" localSheetId="23">#REF!</definedName>
    <definedName name="Tav_3_14_CENTRO" localSheetId="25">#REF!</definedName>
    <definedName name="Tav_3_14_CENTRO">#REF!</definedName>
    <definedName name="Tav_3_14_ITALIA" localSheetId="24">#REF!</definedName>
    <definedName name="Tav_3_14_ITALIA" localSheetId="26">#REF!</definedName>
    <definedName name="Tav_3_14_ITALIA" localSheetId="21">#REF!</definedName>
    <definedName name="Tav_3_14_ITALIA" localSheetId="22">#REF!</definedName>
    <definedName name="Tav_3_14_ITALIA" localSheetId="23">#REF!</definedName>
    <definedName name="Tav_3_14_ITALIA" localSheetId="25">#REF!</definedName>
    <definedName name="Tav_3_14_ITALIA">#REF!</definedName>
    <definedName name="Tav_3_14_MEZZOGIORNO" localSheetId="24">#REF!</definedName>
    <definedName name="Tav_3_14_MEZZOGIORNO" localSheetId="26">#REF!</definedName>
    <definedName name="Tav_3_14_MEZZOGIORNO" localSheetId="21">#REF!</definedName>
    <definedName name="Tav_3_14_MEZZOGIORNO" localSheetId="22">#REF!</definedName>
    <definedName name="Tav_3_14_MEZZOGIORNO" localSheetId="23">#REF!</definedName>
    <definedName name="Tav_3_14_MEZZOGIORNO" localSheetId="25">#REF!</definedName>
    <definedName name="Tav_3_14_MEZZOGIORNO">#REF!</definedName>
    <definedName name="Tav_3_14_NE" localSheetId="24">#REF!</definedName>
    <definedName name="Tav_3_14_NE" localSheetId="26">#REF!</definedName>
    <definedName name="Tav_3_14_NE" localSheetId="21">#REF!</definedName>
    <definedName name="Tav_3_14_NE" localSheetId="22">#REF!</definedName>
    <definedName name="Tav_3_14_NE" localSheetId="23">#REF!</definedName>
    <definedName name="Tav_3_14_NE" localSheetId="25">#REF!</definedName>
    <definedName name="Tav_3_14_NE">#REF!</definedName>
    <definedName name="Tav_3_14_NO" localSheetId="24">#REF!</definedName>
    <definedName name="Tav_3_14_NO" localSheetId="26">#REF!</definedName>
    <definedName name="Tav_3_14_NO" localSheetId="21">#REF!</definedName>
    <definedName name="Tav_3_14_NO" localSheetId="22">#REF!</definedName>
    <definedName name="Tav_3_14_NO" localSheetId="23">#REF!</definedName>
    <definedName name="Tav_3_14_NO" localSheetId="25">#REF!</definedName>
    <definedName name="Tav_3_14_NO">#REF!</definedName>
    <definedName name="Tav_3_14_NORD" localSheetId="24">#REF!</definedName>
    <definedName name="Tav_3_14_NORD" localSheetId="26">#REF!</definedName>
    <definedName name="Tav_3_14_NORD" localSheetId="21">#REF!</definedName>
    <definedName name="Tav_3_14_NORD" localSheetId="22">#REF!</definedName>
    <definedName name="Tav_3_14_NORD" localSheetId="23">#REF!</definedName>
    <definedName name="Tav_3_14_NORD" localSheetId="25">#REF!</definedName>
    <definedName name="Tav_3_14_NORD">#REF!</definedName>
    <definedName name="Tav_3_15_CENTRO" localSheetId="24">#REF!</definedName>
    <definedName name="Tav_3_15_CENTRO" localSheetId="26">#REF!</definedName>
    <definedName name="Tav_3_15_CENTRO" localSheetId="21">#REF!</definedName>
    <definedName name="Tav_3_15_CENTRO" localSheetId="22">#REF!</definedName>
    <definedName name="Tav_3_15_CENTRO" localSheetId="23">#REF!</definedName>
    <definedName name="Tav_3_15_CENTRO" localSheetId="25">#REF!</definedName>
    <definedName name="Tav_3_15_CENTRO">#REF!</definedName>
    <definedName name="Tav_3_15_ITALIA" localSheetId="24">#REF!</definedName>
    <definedName name="Tav_3_15_ITALIA" localSheetId="26">#REF!</definedName>
    <definedName name="Tav_3_15_ITALIA" localSheetId="21">#REF!</definedName>
    <definedName name="Tav_3_15_ITALIA" localSheetId="22">#REF!</definedName>
    <definedName name="Tav_3_15_ITALIA" localSheetId="23">#REF!</definedName>
    <definedName name="Tav_3_15_ITALIA" localSheetId="25">#REF!</definedName>
    <definedName name="Tav_3_15_ITALIA">#REF!</definedName>
    <definedName name="Tav_3_15_MEZZOGIORNO" localSheetId="24">#REF!</definedName>
    <definedName name="Tav_3_15_MEZZOGIORNO" localSheetId="26">#REF!</definedName>
    <definedName name="Tav_3_15_MEZZOGIORNO" localSheetId="21">#REF!</definedName>
    <definedName name="Tav_3_15_MEZZOGIORNO" localSheetId="22">#REF!</definedName>
    <definedName name="Tav_3_15_MEZZOGIORNO" localSheetId="23">#REF!</definedName>
    <definedName name="Tav_3_15_MEZZOGIORNO" localSheetId="25">#REF!</definedName>
    <definedName name="Tav_3_15_MEZZOGIORNO">#REF!</definedName>
    <definedName name="Tav_3_15_NE" localSheetId="24">#REF!</definedName>
    <definedName name="Tav_3_15_NE" localSheetId="26">#REF!</definedName>
    <definedName name="Tav_3_15_NE" localSheetId="21">#REF!</definedName>
    <definedName name="Tav_3_15_NE" localSheetId="22">#REF!</definedName>
    <definedName name="Tav_3_15_NE" localSheetId="23">#REF!</definedName>
    <definedName name="Tav_3_15_NE" localSheetId="25">#REF!</definedName>
    <definedName name="Tav_3_15_NE">#REF!</definedName>
    <definedName name="Tav_3_15_NO" localSheetId="24">#REF!</definedName>
    <definedName name="Tav_3_15_NO" localSheetId="26">#REF!</definedName>
    <definedName name="Tav_3_15_NO" localSheetId="21">#REF!</definedName>
    <definedName name="Tav_3_15_NO" localSheetId="22">#REF!</definedName>
    <definedName name="Tav_3_15_NO" localSheetId="23">#REF!</definedName>
    <definedName name="Tav_3_15_NO" localSheetId="25">#REF!</definedName>
    <definedName name="Tav_3_15_NO">#REF!</definedName>
    <definedName name="Tav_3_15_NORD" localSheetId="24">#REF!</definedName>
    <definedName name="Tav_3_15_NORD" localSheetId="26">#REF!</definedName>
    <definedName name="Tav_3_15_NORD" localSheetId="21">#REF!</definedName>
    <definedName name="Tav_3_15_NORD" localSheetId="22">#REF!</definedName>
    <definedName name="Tav_3_15_NORD" localSheetId="23">#REF!</definedName>
    <definedName name="Tav_3_15_NORD" localSheetId="25">#REF!</definedName>
    <definedName name="Tav_3_15_NORD">#REF!</definedName>
    <definedName name="Tav_3_16_CENTRO" localSheetId="24">#REF!</definedName>
    <definedName name="Tav_3_16_CENTRO" localSheetId="26">#REF!</definedName>
    <definedName name="Tav_3_16_CENTRO" localSheetId="21">#REF!</definedName>
    <definedName name="Tav_3_16_CENTRO" localSheetId="22">#REF!</definedName>
    <definedName name="Tav_3_16_CENTRO" localSheetId="23">#REF!</definedName>
    <definedName name="Tav_3_16_CENTRO" localSheetId="25">#REF!</definedName>
    <definedName name="Tav_3_16_CENTRO">#REF!</definedName>
    <definedName name="Tav_3_16_ITALIA" localSheetId="24">#REF!</definedName>
    <definedName name="Tav_3_16_ITALIA" localSheetId="26">#REF!</definedName>
    <definedName name="Tav_3_16_ITALIA" localSheetId="21">#REF!</definedName>
    <definedName name="Tav_3_16_ITALIA" localSheetId="22">#REF!</definedName>
    <definedName name="Tav_3_16_ITALIA" localSheetId="23">#REF!</definedName>
    <definedName name="Tav_3_16_ITALIA" localSheetId="25">#REF!</definedName>
    <definedName name="Tav_3_16_ITALIA">#REF!</definedName>
    <definedName name="Tav_3_16_MEZZOGIORNO" localSheetId="24">#REF!</definedName>
    <definedName name="Tav_3_16_MEZZOGIORNO" localSheetId="26">#REF!</definedName>
    <definedName name="Tav_3_16_MEZZOGIORNO" localSheetId="21">#REF!</definedName>
    <definedName name="Tav_3_16_MEZZOGIORNO" localSheetId="22">#REF!</definedName>
    <definedName name="Tav_3_16_MEZZOGIORNO" localSheetId="23">#REF!</definedName>
    <definedName name="Tav_3_16_MEZZOGIORNO" localSheetId="25">#REF!</definedName>
    <definedName name="Tav_3_16_MEZZOGIORNO">#REF!</definedName>
    <definedName name="Tav_3_16_NE" localSheetId="24">#REF!</definedName>
    <definedName name="Tav_3_16_NE" localSheetId="26">#REF!</definedName>
    <definedName name="Tav_3_16_NE" localSheetId="21">#REF!</definedName>
    <definedName name="Tav_3_16_NE" localSheetId="22">#REF!</definedName>
    <definedName name="Tav_3_16_NE" localSheetId="23">#REF!</definedName>
    <definedName name="Tav_3_16_NE" localSheetId="25">#REF!</definedName>
    <definedName name="Tav_3_16_NE">#REF!</definedName>
    <definedName name="Tav_3_16_NO" localSheetId="24">#REF!</definedName>
    <definedName name="Tav_3_16_NO" localSheetId="26">#REF!</definedName>
    <definedName name="Tav_3_16_NO" localSheetId="21">#REF!</definedName>
    <definedName name="Tav_3_16_NO" localSheetId="22">#REF!</definedName>
    <definedName name="Tav_3_16_NO" localSheetId="23">#REF!</definedName>
    <definedName name="Tav_3_16_NO" localSheetId="25">#REF!</definedName>
    <definedName name="Tav_3_16_NO">#REF!</definedName>
    <definedName name="Tav_3_16_NORD" localSheetId="24">#REF!</definedName>
    <definedName name="Tav_3_16_NORD" localSheetId="26">#REF!</definedName>
    <definedName name="Tav_3_16_NORD" localSheetId="21">#REF!</definedName>
    <definedName name="Tav_3_16_NORD" localSheetId="22">#REF!</definedName>
    <definedName name="Tav_3_16_NORD" localSheetId="23">#REF!</definedName>
    <definedName name="Tav_3_16_NORD" localSheetId="25">#REF!</definedName>
    <definedName name="Tav_3_16_NORD">#REF!</definedName>
    <definedName name="Tav_3_17_CENTRO" localSheetId="24">#REF!</definedName>
    <definedName name="Tav_3_17_CENTRO" localSheetId="26">#REF!</definedName>
    <definedName name="Tav_3_17_CENTRO" localSheetId="21">#REF!</definedName>
    <definedName name="Tav_3_17_CENTRO" localSheetId="22">#REF!</definedName>
    <definedName name="Tav_3_17_CENTRO" localSheetId="23">#REF!</definedName>
    <definedName name="Tav_3_17_CENTRO" localSheetId="25">#REF!</definedName>
    <definedName name="Tav_3_17_CENTRO">#REF!</definedName>
    <definedName name="Tav_3_17_ITALIA" localSheetId="24">#REF!</definedName>
    <definedName name="Tav_3_17_ITALIA" localSheetId="26">#REF!</definedName>
    <definedName name="Tav_3_17_ITALIA" localSheetId="21">#REF!</definedName>
    <definedName name="Tav_3_17_ITALIA" localSheetId="22">#REF!</definedName>
    <definedName name="Tav_3_17_ITALIA" localSheetId="23">#REF!</definedName>
    <definedName name="Tav_3_17_ITALIA" localSheetId="25">#REF!</definedName>
    <definedName name="Tav_3_17_ITALIA">#REF!</definedName>
    <definedName name="Tav_3_17_MEZZOGIORNO" localSheetId="24">#REF!</definedName>
    <definedName name="Tav_3_17_MEZZOGIORNO" localSheetId="26">#REF!</definedName>
    <definedName name="Tav_3_17_MEZZOGIORNO" localSheetId="21">#REF!</definedName>
    <definedName name="Tav_3_17_MEZZOGIORNO" localSheetId="22">#REF!</definedName>
    <definedName name="Tav_3_17_MEZZOGIORNO" localSheetId="23">#REF!</definedName>
    <definedName name="Tav_3_17_MEZZOGIORNO" localSheetId="25">#REF!</definedName>
    <definedName name="Tav_3_17_MEZZOGIORNO">#REF!</definedName>
    <definedName name="Tav_3_17_NE" localSheetId="24">#REF!</definedName>
    <definedName name="Tav_3_17_NE" localSheetId="26">#REF!</definedName>
    <definedName name="Tav_3_17_NE" localSheetId="21">#REF!</definedName>
    <definedName name="Tav_3_17_NE" localSheetId="22">#REF!</definedName>
    <definedName name="Tav_3_17_NE" localSheetId="23">#REF!</definedName>
    <definedName name="Tav_3_17_NE" localSheetId="25">#REF!</definedName>
    <definedName name="Tav_3_17_NE">#REF!</definedName>
    <definedName name="Tav_3_17_NO" localSheetId="24">#REF!</definedName>
    <definedName name="Tav_3_17_NO" localSheetId="26">#REF!</definedName>
    <definedName name="Tav_3_17_NO" localSheetId="21">#REF!</definedName>
    <definedName name="Tav_3_17_NO" localSheetId="22">#REF!</definedName>
    <definedName name="Tav_3_17_NO" localSheetId="23">#REF!</definedName>
    <definedName name="Tav_3_17_NO" localSheetId="25">#REF!</definedName>
    <definedName name="Tav_3_17_NO">#REF!</definedName>
    <definedName name="Tav_3_17_NORD" localSheetId="24">#REF!</definedName>
    <definedName name="Tav_3_17_NORD" localSheetId="26">#REF!</definedName>
    <definedName name="Tav_3_17_NORD" localSheetId="21">#REF!</definedName>
    <definedName name="Tav_3_17_NORD" localSheetId="22">#REF!</definedName>
    <definedName name="Tav_3_17_NORD" localSheetId="23">#REF!</definedName>
    <definedName name="Tav_3_17_NORD" localSheetId="25">#REF!</definedName>
    <definedName name="Tav_3_17_NORD">#REF!</definedName>
    <definedName name="Tav_3_18_CENTRO" localSheetId="24">#REF!</definedName>
    <definedName name="Tav_3_18_CENTRO" localSheetId="26">#REF!</definedName>
    <definedName name="Tav_3_18_CENTRO" localSheetId="21">#REF!</definedName>
    <definedName name="Tav_3_18_CENTRO" localSheetId="22">#REF!</definedName>
    <definedName name="Tav_3_18_CENTRO" localSheetId="23">#REF!</definedName>
    <definedName name="Tav_3_18_CENTRO" localSheetId="25">#REF!</definedName>
    <definedName name="Tav_3_18_CENTRO">#REF!</definedName>
    <definedName name="Tav_3_18_ITALIA" localSheetId="24">#REF!</definedName>
    <definedName name="Tav_3_18_ITALIA" localSheetId="26">#REF!</definedName>
    <definedName name="Tav_3_18_ITALIA" localSheetId="21">#REF!</definedName>
    <definedName name="Tav_3_18_ITALIA" localSheetId="22">#REF!</definedName>
    <definedName name="Tav_3_18_ITALIA" localSheetId="23">#REF!</definedName>
    <definedName name="Tav_3_18_ITALIA" localSheetId="25">#REF!</definedName>
    <definedName name="Tav_3_18_ITALIA">#REF!</definedName>
    <definedName name="Tav_3_18_MEZZOGIORNO" localSheetId="24">#REF!</definedName>
    <definedName name="Tav_3_18_MEZZOGIORNO" localSheetId="26">#REF!</definedName>
    <definedName name="Tav_3_18_MEZZOGIORNO" localSheetId="21">#REF!</definedName>
    <definedName name="Tav_3_18_MEZZOGIORNO" localSheetId="22">#REF!</definedName>
    <definedName name="Tav_3_18_MEZZOGIORNO" localSheetId="23">#REF!</definedName>
    <definedName name="Tav_3_18_MEZZOGIORNO" localSheetId="25">#REF!</definedName>
    <definedName name="Tav_3_18_MEZZOGIORNO">#REF!</definedName>
    <definedName name="Tav_3_18_NE" localSheetId="24">#REF!</definedName>
    <definedName name="Tav_3_18_NE" localSheetId="26">#REF!</definedName>
    <definedName name="Tav_3_18_NE" localSheetId="21">#REF!</definedName>
    <definedName name="Tav_3_18_NE" localSheetId="22">#REF!</definedName>
    <definedName name="Tav_3_18_NE" localSheetId="23">#REF!</definedName>
    <definedName name="Tav_3_18_NE" localSheetId="25">#REF!</definedName>
    <definedName name="Tav_3_18_NE">#REF!</definedName>
    <definedName name="Tav_3_18_NO" localSheetId="24">#REF!</definedName>
    <definedName name="Tav_3_18_NO" localSheetId="26">#REF!</definedName>
    <definedName name="Tav_3_18_NO" localSheetId="21">#REF!</definedName>
    <definedName name="Tav_3_18_NO" localSheetId="22">#REF!</definedName>
    <definedName name="Tav_3_18_NO" localSheetId="23">#REF!</definedName>
    <definedName name="Tav_3_18_NO" localSheetId="25">#REF!</definedName>
    <definedName name="Tav_3_18_NO">#REF!</definedName>
    <definedName name="Tav_3_18_NORD" localSheetId="24">#REF!</definedName>
    <definedName name="Tav_3_18_NORD" localSheetId="26">#REF!</definedName>
    <definedName name="Tav_3_18_NORD" localSheetId="21">#REF!</definedName>
    <definedName name="Tav_3_18_NORD" localSheetId="22">#REF!</definedName>
    <definedName name="Tav_3_18_NORD" localSheetId="23">#REF!</definedName>
    <definedName name="Tav_3_18_NORD" localSheetId="25">#REF!</definedName>
    <definedName name="Tav_3_18_NORD">#REF!</definedName>
    <definedName name="Tav_3_19_CENTRO" localSheetId="24">#REF!</definedName>
    <definedName name="Tav_3_19_CENTRO" localSheetId="26">#REF!</definedName>
    <definedName name="Tav_3_19_CENTRO" localSheetId="21">#REF!</definedName>
    <definedName name="Tav_3_19_CENTRO" localSheetId="22">#REF!</definedName>
    <definedName name="Tav_3_19_CENTRO" localSheetId="23">#REF!</definedName>
    <definedName name="Tav_3_19_CENTRO" localSheetId="25">#REF!</definedName>
    <definedName name="Tav_3_19_CENTRO">#REF!</definedName>
    <definedName name="Tav_3_19_ITALIA" localSheetId="24">#REF!</definedName>
    <definedName name="Tav_3_19_ITALIA" localSheetId="26">#REF!</definedName>
    <definedName name="Tav_3_19_ITALIA" localSheetId="21">#REF!</definedName>
    <definedName name="Tav_3_19_ITALIA" localSheetId="22">#REF!</definedName>
    <definedName name="Tav_3_19_ITALIA" localSheetId="23">#REF!</definedName>
    <definedName name="Tav_3_19_ITALIA" localSheetId="25">#REF!</definedName>
    <definedName name="Tav_3_19_ITALIA">#REF!</definedName>
    <definedName name="Tav_3_19_MEZZOGIORNO" localSheetId="24">#REF!</definedName>
    <definedName name="Tav_3_19_MEZZOGIORNO" localSheetId="26">#REF!</definedName>
    <definedName name="Tav_3_19_MEZZOGIORNO" localSheetId="21">#REF!</definedName>
    <definedName name="Tav_3_19_MEZZOGIORNO" localSheetId="22">#REF!</definedName>
    <definedName name="Tav_3_19_MEZZOGIORNO" localSheetId="23">#REF!</definedName>
    <definedName name="Tav_3_19_MEZZOGIORNO" localSheetId="25">#REF!</definedName>
    <definedName name="Tav_3_19_MEZZOGIORNO">#REF!</definedName>
    <definedName name="Tav_3_19_NE" localSheetId="24">#REF!</definedName>
    <definedName name="Tav_3_19_NE" localSheetId="26">#REF!</definedName>
    <definedName name="Tav_3_19_NE" localSheetId="21">#REF!</definedName>
    <definedName name="Tav_3_19_NE" localSheetId="22">#REF!</definedName>
    <definedName name="Tav_3_19_NE" localSheetId="23">#REF!</definedName>
    <definedName name="Tav_3_19_NE" localSheetId="25">#REF!</definedName>
    <definedName name="Tav_3_19_NE">#REF!</definedName>
    <definedName name="Tav_3_19_NO" localSheetId="24">#REF!</definedName>
    <definedName name="Tav_3_19_NO" localSheetId="26">#REF!</definedName>
    <definedName name="Tav_3_19_NO" localSheetId="21">#REF!</definedName>
    <definedName name="Tav_3_19_NO" localSheetId="22">#REF!</definedName>
    <definedName name="Tav_3_19_NO" localSheetId="23">#REF!</definedName>
    <definedName name="Tav_3_19_NO" localSheetId="25">#REF!</definedName>
    <definedName name="Tav_3_19_NO">#REF!</definedName>
    <definedName name="Tav_3_19_NORD" localSheetId="24">#REF!</definedName>
    <definedName name="Tav_3_19_NORD" localSheetId="26">#REF!</definedName>
    <definedName name="Tav_3_19_NORD" localSheetId="21">#REF!</definedName>
    <definedName name="Tav_3_19_NORD" localSheetId="22">#REF!</definedName>
    <definedName name="Tav_3_19_NORD" localSheetId="23">#REF!</definedName>
    <definedName name="Tav_3_19_NORD" localSheetId="25">#REF!</definedName>
    <definedName name="Tav_3_19_NORD">#REF!</definedName>
    <definedName name="Tav_3_2_ITALIA" localSheetId="24">[2]TAV_3_2!#REF!</definedName>
    <definedName name="Tav_3_2_ITALIA" localSheetId="26">[2]TAV_3_2!#REF!</definedName>
    <definedName name="Tav_3_2_ITALIA" localSheetId="21">[2]TAV_3_2!#REF!</definedName>
    <definedName name="Tav_3_2_ITALIA" localSheetId="22">[2]TAV_3_2!#REF!</definedName>
    <definedName name="Tav_3_2_ITALIA" localSheetId="23">[2]TAV_3_2!#REF!</definedName>
    <definedName name="Tav_3_2_ITALIA" localSheetId="25">[2]TAV_3_2!#REF!</definedName>
    <definedName name="Tav_3_2_ITALIA">[2]TAV_3_2!#REF!</definedName>
    <definedName name="Tav_3_2_NO" localSheetId="24">[2]TAV_3_2!#REF!</definedName>
    <definedName name="Tav_3_2_NO" localSheetId="26">[2]TAV_3_2!#REF!</definedName>
    <definedName name="Tav_3_2_NO" localSheetId="21">[2]TAV_3_2!#REF!</definedName>
    <definedName name="Tav_3_2_NO" localSheetId="22">[2]TAV_3_2!#REF!</definedName>
    <definedName name="Tav_3_2_NO" localSheetId="23">[2]TAV_3_2!#REF!</definedName>
    <definedName name="Tav_3_2_NO" localSheetId="25">[2]TAV_3_2!#REF!</definedName>
    <definedName name="Tav_3_2_NO">[2]TAV_3_2!#REF!</definedName>
    <definedName name="Tav_3_2_NORD" localSheetId="24">[2]TAV_3_2!#REF!</definedName>
    <definedName name="Tav_3_2_NORD" localSheetId="26">[2]TAV_3_2!#REF!</definedName>
    <definedName name="Tav_3_2_NORD" localSheetId="21">[2]TAV_3_2!#REF!</definedName>
    <definedName name="Tav_3_2_NORD" localSheetId="22">[2]TAV_3_2!#REF!</definedName>
    <definedName name="Tav_3_2_NORD" localSheetId="23">[2]TAV_3_2!#REF!</definedName>
    <definedName name="Tav_3_2_NORD" localSheetId="25">[2]TAV_3_2!#REF!</definedName>
    <definedName name="Tav_3_2_NORD">[2]TAV_3_2!#REF!</definedName>
    <definedName name="Tav_3_20_CENTRO" localSheetId="24">#REF!</definedName>
    <definedName name="Tav_3_20_CENTRO" localSheetId="26">#REF!</definedName>
    <definedName name="Tav_3_20_CENTRO" localSheetId="21">#REF!</definedName>
    <definedName name="Tav_3_20_CENTRO" localSheetId="22">#REF!</definedName>
    <definedName name="Tav_3_20_CENTRO" localSheetId="23">#REF!</definedName>
    <definedName name="Tav_3_20_CENTRO" localSheetId="25">#REF!</definedName>
    <definedName name="Tav_3_20_CENTRO">#REF!</definedName>
    <definedName name="Tav_3_20_ITALIA" localSheetId="24">#REF!</definedName>
    <definedName name="Tav_3_20_ITALIA" localSheetId="26">#REF!</definedName>
    <definedName name="Tav_3_20_ITALIA" localSheetId="21">#REF!</definedName>
    <definedName name="Tav_3_20_ITALIA" localSheetId="22">#REF!</definedName>
    <definedName name="Tav_3_20_ITALIA" localSheetId="23">#REF!</definedName>
    <definedName name="Tav_3_20_ITALIA" localSheetId="25">#REF!</definedName>
    <definedName name="Tav_3_20_ITALIA">#REF!</definedName>
    <definedName name="Tav_3_20_MEZZOGIORNO" localSheetId="24">#REF!</definedName>
    <definedName name="Tav_3_20_MEZZOGIORNO" localSheetId="26">#REF!</definedName>
    <definedName name="Tav_3_20_MEZZOGIORNO" localSheetId="21">#REF!</definedName>
    <definedName name="Tav_3_20_MEZZOGIORNO" localSheetId="22">#REF!</definedName>
    <definedName name="Tav_3_20_MEZZOGIORNO" localSheetId="23">#REF!</definedName>
    <definedName name="Tav_3_20_MEZZOGIORNO" localSheetId="25">#REF!</definedName>
    <definedName name="Tav_3_20_MEZZOGIORNO">#REF!</definedName>
    <definedName name="Tav_3_20_NE" localSheetId="24">#REF!</definedName>
    <definedName name="Tav_3_20_NE" localSheetId="26">#REF!</definedName>
    <definedName name="Tav_3_20_NE" localSheetId="21">#REF!</definedName>
    <definedName name="Tav_3_20_NE" localSheetId="22">#REF!</definedName>
    <definedName name="Tav_3_20_NE" localSheetId="23">#REF!</definedName>
    <definedName name="Tav_3_20_NE" localSheetId="25">#REF!</definedName>
    <definedName name="Tav_3_20_NE">#REF!</definedName>
    <definedName name="Tav_3_20_NO" localSheetId="24">#REF!</definedName>
    <definedName name="Tav_3_20_NO" localSheetId="26">#REF!</definedName>
    <definedName name="Tav_3_20_NO" localSheetId="21">#REF!</definedName>
    <definedName name="Tav_3_20_NO" localSheetId="22">#REF!</definedName>
    <definedName name="Tav_3_20_NO" localSheetId="23">#REF!</definedName>
    <definedName name="Tav_3_20_NO" localSheetId="25">#REF!</definedName>
    <definedName name="Tav_3_20_NO">#REF!</definedName>
    <definedName name="Tav_3_20_NORD" localSheetId="24">#REF!</definedName>
    <definedName name="Tav_3_20_NORD" localSheetId="26">#REF!</definedName>
    <definedName name="Tav_3_20_NORD" localSheetId="21">#REF!</definedName>
    <definedName name="Tav_3_20_NORD" localSheetId="22">#REF!</definedName>
    <definedName name="Tav_3_20_NORD" localSheetId="23">#REF!</definedName>
    <definedName name="Tav_3_20_NORD" localSheetId="25">#REF!</definedName>
    <definedName name="Tav_3_20_NORD">#REF!</definedName>
    <definedName name="Tav_3_21_CENTRO" localSheetId="24">#REF!</definedName>
    <definedName name="Tav_3_21_CENTRO" localSheetId="26">#REF!</definedName>
    <definedName name="Tav_3_21_CENTRO" localSheetId="21">#REF!</definedName>
    <definedName name="Tav_3_21_CENTRO" localSheetId="22">#REF!</definedName>
    <definedName name="Tav_3_21_CENTRO" localSheetId="23">#REF!</definedName>
    <definedName name="Tav_3_21_CENTRO" localSheetId="25">#REF!</definedName>
    <definedName name="Tav_3_21_CENTRO">#REF!</definedName>
    <definedName name="Tav_3_21_ITALIA" localSheetId="24">#REF!</definedName>
    <definedName name="Tav_3_21_ITALIA" localSheetId="26">#REF!</definedName>
    <definedName name="Tav_3_21_ITALIA" localSheetId="21">#REF!</definedName>
    <definedName name="Tav_3_21_ITALIA" localSheetId="22">#REF!</definedName>
    <definedName name="Tav_3_21_ITALIA" localSheetId="23">#REF!</definedName>
    <definedName name="Tav_3_21_ITALIA" localSheetId="25">#REF!</definedName>
    <definedName name="Tav_3_21_ITALIA">#REF!</definedName>
    <definedName name="Tav_3_21_MEZZOGIORNO" localSheetId="24">#REF!</definedName>
    <definedName name="Tav_3_21_MEZZOGIORNO" localSheetId="26">#REF!</definedName>
    <definedName name="Tav_3_21_MEZZOGIORNO" localSheetId="21">#REF!</definedName>
    <definedName name="Tav_3_21_MEZZOGIORNO" localSheetId="22">#REF!</definedName>
    <definedName name="Tav_3_21_MEZZOGIORNO" localSheetId="23">#REF!</definedName>
    <definedName name="Tav_3_21_MEZZOGIORNO" localSheetId="25">#REF!</definedName>
    <definedName name="Tav_3_21_MEZZOGIORNO">#REF!</definedName>
    <definedName name="Tav_3_21_NE" localSheetId="24">#REF!</definedName>
    <definedName name="Tav_3_21_NE" localSheetId="26">#REF!</definedName>
    <definedName name="Tav_3_21_NE" localSheetId="21">#REF!</definedName>
    <definedName name="Tav_3_21_NE" localSheetId="22">#REF!</definedName>
    <definedName name="Tav_3_21_NE" localSheetId="23">#REF!</definedName>
    <definedName name="Tav_3_21_NE" localSheetId="25">#REF!</definedName>
    <definedName name="Tav_3_21_NE">#REF!</definedName>
    <definedName name="Tav_3_21_NO" localSheetId="24">#REF!</definedName>
    <definedName name="Tav_3_21_NO" localSheetId="26">#REF!</definedName>
    <definedName name="Tav_3_21_NO" localSheetId="21">#REF!</definedName>
    <definedName name="Tav_3_21_NO" localSheetId="22">#REF!</definedName>
    <definedName name="Tav_3_21_NO" localSheetId="23">#REF!</definedName>
    <definedName name="Tav_3_21_NO" localSheetId="25">#REF!</definedName>
    <definedName name="Tav_3_21_NO">#REF!</definedName>
    <definedName name="Tav_3_21_NORD" localSheetId="24">#REF!</definedName>
    <definedName name="Tav_3_21_NORD" localSheetId="26">#REF!</definedName>
    <definedName name="Tav_3_21_NORD" localSheetId="21">#REF!</definedName>
    <definedName name="Tav_3_21_NORD" localSheetId="22">#REF!</definedName>
    <definedName name="Tav_3_21_NORD" localSheetId="23">#REF!</definedName>
    <definedName name="Tav_3_21_NORD" localSheetId="25">#REF!</definedName>
    <definedName name="Tav_3_21_NORD">#REF!</definedName>
    <definedName name="Tav_3_22_CENTRO" localSheetId="24">#REF!</definedName>
    <definedName name="Tav_3_22_CENTRO" localSheetId="26">#REF!</definedName>
    <definedName name="Tav_3_22_CENTRO" localSheetId="21">#REF!</definedName>
    <definedName name="Tav_3_22_CENTRO" localSheetId="22">#REF!</definedName>
    <definedName name="Tav_3_22_CENTRO" localSheetId="23">#REF!</definedName>
    <definedName name="Tav_3_22_CENTRO" localSheetId="25">#REF!</definedName>
    <definedName name="Tav_3_22_CENTRO">#REF!</definedName>
    <definedName name="Tav_3_22_ITALIA" localSheetId="24">#REF!</definedName>
    <definedName name="Tav_3_22_ITALIA" localSheetId="26">#REF!</definedName>
    <definedName name="Tav_3_22_ITALIA" localSheetId="21">#REF!</definedName>
    <definedName name="Tav_3_22_ITALIA" localSheetId="22">#REF!</definedName>
    <definedName name="Tav_3_22_ITALIA" localSheetId="23">#REF!</definedName>
    <definedName name="Tav_3_22_ITALIA" localSheetId="25">#REF!</definedName>
    <definedName name="Tav_3_22_ITALIA">#REF!</definedName>
    <definedName name="Tav_3_22_MEZZOGIORNO" localSheetId="24">#REF!</definedName>
    <definedName name="Tav_3_22_MEZZOGIORNO" localSheetId="26">#REF!</definedName>
    <definedName name="Tav_3_22_MEZZOGIORNO" localSheetId="21">#REF!</definedName>
    <definedName name="Tav_3_22_MEZZOGIORNO" localSheetId="22">#REF!</definedName>
    <definedName name="Tav_3_22_MEZZOGIORNO" localSheetId="23">#REF!</definedName>
    <definedName name="Tav_3_22_MEZZOGIORNO" localSheetId="25">#REF!</definedName>
    <definedName name="Tav_3_22_MEZZOGIORNO">#REF!</definedName>
    <definedName name="Tav_3_22_NE" localSheetId="24">#REF!</definedName>
    <definedName name="Tav_3_22_NE" localSheetId="26">#REF!</definedName>
    <definedName name="Tav_3_22_NE" localSheetId="21">#REF!</definedName>
    <definedName name="Tav_3_22_NE" localSheetId="22">#REF!</definedName>
    <definedName name="Tav_3_22_NE" localSheetId="23">#REF!</definedName>
    <definedName name="Tav_3_22_NE" localSheetId="25">#REF!</definedName>
    <definedName name="Tav_3_22_NE">#REF!</definedName>
    <definedName name="Tav_3_22_NO" localSheetId="24">#REF!</definedName>
    <definedName name="Tav_3_22_NO" localSheetId="26">#REF!</definedName>
    <definedName name="Tav_3_22_NO" localSheetId="21">#REF!</definedName>
    <definedName name="Tav_3_22_NO" localSheetId="22">#REF!</definedName>
    <definedName name="Tav_3_22_NO" localSheetId="23">#REF!</definedName>
    <definedName name="Tav_3_22_NO" localSheetId="25">#REF!</definedName>
    <definedName name="Tav_3_22_NO">#REF!</definedName>
    <definedName name="Tav_3_22_NORD" localSheetId="24">#REF!</definedName>
    <definedName name="Tav_3_22_NORD" localSheetId="26">#REF!</definedName>
    <definedName name="Tav_3_22_NORD" localSheetId="21">#REF!</definedName>
    <definedName name="Tav_3_22_NORD" localSheetId="22">#REF!</definedName>
    <definedName name="Tav_3_22_NORD" localSheetId="23">#REF!</definedName>
    <definedName name="Tav_3_22_NORD" localSheetId="25">#REF!</definedName>
    <definedName name="Tav_3_22_NORD">#REF!</definedName>
    <definedName name="Tav_3_23_CENTRO" localSheetId="24">#REF!</definedName>
    <definedName name="Tav_3_23_CENTRO" localSheetId="26">#REF!</definedName>
    <definedName name="Tav_3_23_CENTRO" localSheetId="21">#REF!</definedName>
    <definedName name="Tav_3_23_CENTRO" localSheetId="22">#REF!</definedName>
    <definedName name="Tav_3_23_CENTRO" localSheetId="23">#REF!</definedName>
    <definedName name="Tav_3_23_CENTRO" localSheetId="25">#REF!</definedName>
    <definedName name="Tav_3_23_CENTRO">#REF!</definedName>
    <definedName name="Tav_3_23_ITALIA" localSheetId="24">#REF!</definedName>
    <definedName name="Tav_3_23_ITALIA" localSheetId="26">#REF!</definedName>
    <definedName name="Tav_3_23_ITALIA" localSheetId="21">#REF!</definedName>
    <definedName name="Tav_3_23_ITALIA" localSheetId="22">#REF!</definedName>
    <definedName name="Tav_3_23_ITALIA" localSheetId="23">#REF!</definedName>
    <definedName name="Tav_3_23_ITALIA" localSheetId="25">#REF!</definedName>
    <definedName name="Tav_3_23_ITALIA">#REF!</definedName>
    <definedName name="Tav_3_23_MEZZOGIORNO" localSheetId="24">#REF!</definedName>
    <definedName name="Tav_3_23_MEZZOGIORNO" localSheetId="26">#REF!</definedName>
    <definedName name="Tav_3_23_MEZZOGIORNO" localSheetId="21">#REF!</definedName>
    <definedName name="Tav_3_23_MEZZOGIORNO" localSheetId="22">#REF!</definedName>
    <definedName name="Tav_3_23_MEZZOGIORNO" localSheetId="23">#REF!</definedName>
    <definedName name="Tav_3_23_MEZZOGIORNO" localSheetId="25">#REF!</definedName>
    <definedName name="Tav_3_23_MEZZOGIORNO">#REF!</definedName>
    <definedName name="Tav_3_23_NE" localSheetId="24">#REF!</definedName>
    <definedName name="Tav_3_23_NE" localSheetId="26">#REF!</definedName>
    <definedName name="Tav_3_23_NE" localSheetId="21">#REF!</definedName>
    <definedName name="Tav_3_23_NE" localSheetId="22">#REF!</definedName>
    <definedName name="Tav_3_23_NE" localSheetId="23">#REF!</definedName>
    <definedName name="Tav_3_23_NE" localSheetId="25">#REF!</definedName>
    <definedName name="Tav_3_23_NE">#REF!</definedName>
    <definedName name="Tav_3_23_NO" localSheetId="24">#REF!</definedName>
    <definedName name="Tav_3_23_NO" localSheetId="26">#REF!</definedName>
    <definedName name="Tav_3_23_NO" localSheetId="21">#REF!</definedName>
    <definedName name="Tav_3_23_NO" localSheetId="22">#REF!</definedName>
    <definedName name="Tav_3_23_NO" localSheetId="23">#REF!</definedName>
    <definedName name="Tav_3_23_NO" localSheetId="25">#REF!</definedName>
    <definedName name="Tav_3_23_NO">#REF!</definedName>
    <definedName name="Tav_3_23_NORD" localSheetId="24">#REF!</definedName>
    <definedName name="Tav_3_23_NORD" localSheetId="26">#REF!</definedName>
    <definedName name="Tav_3_23_NORD" localSheetId="21">#REF!</definedName>
    <definedName name="Tav_3_23_NORD" localSheetId="22">#REF!</definedName>
    <definedName name="Tav_3_23_NORD" localSheetId="23">#REF!</definedName>
    <definedName name="Tav_3_23_NORD" localSheetId="25">#REF!</definedName>
    <definedName name="Tav_3_23_NORD">#REF!</definedName>
    <definedName name="Tav_3_24_CENTRO" localSheetId="24">[2]TAV_3_8!#REF!</definedName>
    <definedName name="Tav_3_24_CENTRO" localSheetId="26">[2]TAV_3_8!#REF!</definedName>
    <definedName name="Tav_3_24_CENTRO" localSheetId="21">[2]TAV_3_8!#REF!</definedName>
    <definedName name="Tav_3_24_CENTRO" localSheetId="22">[2]TAV_3_8!#REF!</definedName>
    <definedName name="Tav_3_24_CENTRO" localSheetId="23">[2]TAV_3_8!#REF!</definedName>
    <definedName name="Tav_3_24_CENTRO" localSheetId="25">[2]TAV_3_8!#REF!</definedName>
    <definedName name="Tav_3_24_CENTRO">[2]TAV_3_8!#REF!</definedName>
    <definedName name="Tav_3_24_ITALIA" localSheetId="24">[2]TAV_3_8!#REF!</definedName>
    <definedName name="Tav_3_24_ITALIA" localSheetId="26">[2]TAV_3_8!#REF!</definedName>
    <definedName name="Tav_3_24_ITALIA" localSheetId="21">[2]TAV_3_8!#REF!</definedName>
    <definedName name="Tav_3_24_ITALIA" localSheetId="22">[2]TAV_3_8!#REF!</definedName>
    <definedName name="Tav_3_24_ITALIA" localSheetId="23">[2]TAV_3_8!#REF!</definedName>
    <definedName name="Tav_3_24_ITALIA" localSheetId="25">[2]TAV_3_8!#REF!</definedName>
    <definedName name="Tav_3_24_ITALIA">[2]TAV_3_8!#REF!</definedName>
    <definedName name="Tav_3_24_MEZZOGIORNO" localSheetId="24">[2]TAV_3_8!#REF!</definedName>
    <definedName name="Tav_3_24_MEZZOGIORNO" localSheetId="26">[2]TAV_3_8!#REF!</definedName>
    <definedName name="Tav_3_24_MEZZOGIORNO" localSheetId="21">[2]TAV_3_8!#REF!</definedName>
    <definedName name="Tav_3_24_MEZZOGIORNO" localSheetId="22">[2]TAV_3_8!#REF!</definedName>
    <definedName name="Tav_3_24_MEZZOGIORNO" localSheetId="23">[2]TAV_3_8!#REF!</definedName>
    <definedName name="Tav_3_24_MEZZOGIORNO" localSheetId="25">[2]TAV_3_8!#REF!</definedName>
    <definedName name="Tav_3_24_MEZZOGIORNO">[2]TAV_3_8!#REF!</definedName>
    <definedName name="Tav_3_24_NE" localSheetId="24">[2]TAV_3_8!#REF!</definedName>
    <definedName name="Tav_3_24_NE" localSheetId="26">[2]TAV_3_8!#REF!</definedName>
    <definedName name="Tav_3_24_NE" localSheetId="21">[2]TAV_3_8!#REF!</definedName>
    <definedName name="Tav_3_24_NE" localSheetId="22">[2]TAV_3_8!#REF!</definedName>
    <definedName name="Tav_3_24_NE" localSheetId="23">[2]TAV_3_8!#REF!</definedName>
    <definedName name="Tav_3_24_NE" localSheetId="25">[2]TAV_3_8!#REF!</definedName>
    <definedName name="Tav_3_24_NE">[2]TAV_3_8!#REF!</definedName>
    <definedName name="Tav_3_24_NO" localSheetId="24">[2]TAV_3_8!#REF!</definedName>
    <definedName name="Tav_3_24_NO" localSheetId="26">[2]TAV_3_8!#REF!</definedName>
    <definedName name="Tav_3_24_NO" localSheetId="21">[2]TAV_3_8!#REF!</definedName>
    <definedName name="Tav_3_24_NO" localSheetId="22">[2]TAV_3_8!#REF!</definedName>
    <definedName name="Tav_3_24_NO" localSheetId="23">[2]TAV_3_8!#REF!</definedName>
    <definedName name="Tav_3_24_NO" localSheetId="25">[2]TAV_3_8!#REF!</definedName>
    <definedName name="Tav_3_24_NO">[2]TAV_3_8!#REF!</definedName>
    <definedName name="Tav_3_24_NORD" localSheetId="24">[2]TAV_3_8!#REF!</definedName>
    <definedName name="Tav_3_24_NORD" localSheetId="26">[2]TAV_3_8!#REF!</definedName>
    <definedName name="Tav_3_24_NORD" localSheetId="21">[2]TAV_3_8!#REF!</definedName>
    <definedName name="Tav_3_24_NORD" localSheetId="22">[2]TAV_3_8!#REF!</definedName>
    <definedName name="Tav_3_24_NORD" localSheetId="23">[2]TAV_3_8!#REF!</definedName>
    <definedName name="Tav_3_24_NORD" localSheetId="25">[2]TAV_3_8!#REF!</definedName>
    <definedName name="Tav_3_24_NORD">[2]TAV_3_8!#REF!</definedName>
    <definedName name="Tav_3_25_CENTRO" localSheetId="24">#REF!</definedName>
    <definedName name="Tav_3_25_CENTRO" localSheetId="26">#REF!</definedName>
    <definedName name="Tav_3_25_CENTRO" localSheetId="21">#REF!</definedName>
    <definedName name="Tav_3_25_CENTRO" localSheetId="22">#REF!</definedName>
    <definedName name="Tav_3_25_CENTRO" localSheetId="23">#REF!</definedName>
    <definedName name="Tav_3_25_CENTRO" localSheetId="25">#REF!</definedName>
    <definedName name="Tav_3_25_CENTRO">#REF!</definedName>
    <definedName name="Tav_3_25_ITALIA" localSheetId="24">#REF!</definedName>
    <definedName name="Tav_3_25_ITALIA" localSheetId="26">#REF!</definedName>
    <definedName name="Tav_3_25_ITALIA" localSheetId="21">#REF!</definedName>
    <definedName name="Tav_3_25_ITALIA" localSheetId="22">#REF!</definedName>
    <definedName name="Tav_3_25_ITALIA" localSheetId="23">#REF!</definedName>
    <definedName name="Tav_3_25_ITALIA" localSheetId="25">#REF!</definedName>
    <definedName name="Tav_3_25_ITALIA">#REF!</definedName>
    <definedName name="Tav_3_25_MEZZOGIORNO" localSheetId="24">#REF!</definedName>
    <definedName name="Tav_3_25_MEZZOGIORNO" localSheetId="26">#REF!</definedName>
    <definedName name="Tav_3_25_MEZZOGIORNO" localSheetId="21">#REF!</definedName>
    <definedName name="Tav_3_25_MEZZOGIORNO" localSheetId="22">#REF!</definedName>
    <definedName name="Tav_3_25_MEZZOGIORNO" localSheetId="23">#REF!</definedName>
    <definedName name="Tav_3_25_MEZZOGIORNO" localSheetId="25">#REF!</definedName>
    <definedName name="Tav_3_25_MEZZOGIORNO">#REF!</definedName>
    <definedName name="Tav_3_25_NE" localSheetId="24">#REF!</definedName>
    <definedName name="Tav_3_25_NE" localSheetId="26">#REF!</definedName>
    <definedName name="Tav_3_25_NE" localSheetId="21">#REF!</definedName>
    <definedName name="Tav_3_25_NE" localSheetId="22">#REF!</definedName>
    <definedName name="Tav_3_25_NE" localSheetId="23">#REF!</definedName>
    <definedName name="Tav_3_25_NE" localSheetId="25">#REF!</definedName>
    <definedName name="Tav_3_25_NE">#REF!</definedName>
    <definedName name="Tav_3_25_NO" localSheetId="24">#REF!</definedName>
    <definedName name="Tav_3_25_NO" localSheetId="26">#REF!</definedName>
    <definedName name="Tav_3_25_NO" localSheetId="21">#REF!</definedName>
    <definedName name="Tav_3_25_NO" localSheetId="22">#REF!</definedName>
    <definedName name="Tav_3_25_NO" localSheetId="23">#REF!</definedName>
    <definedName name="Tav_3_25_NO" localSheetId="25">#REF!</definedName>
    <definedName name="Tav_3_25_NO">#REF!</definedName>
    <definedName name="Tav_3_25_NORD" localSheetId="24">#REF!</definedName>
    <definedName name="Tav_3_25_NORD" localSheetId="26">#REF!</definedName>
    <definedName name="Tav_3_25_NORD" localSheetId="21">#REF!</definedName>
    <definedName name="Tav_3_25_NORD" localSheetId="22">#REF!</definedName>
    <definedName name="Tav_3_25_NORD" localSheetId="23">#REF!</definedName>
    <definedName name="Tav_3_25_NORD" localSheetId="25">#REF!</definedName>
    <definedName name="Tav_3_25_NORD">#REF!</definedName>
    <definedName name="Tav_3_3_CENTRO" localSheetId="24">#REF!</definedName>
    <definedName name="Tav_3_3_CENTRO" localSheetId="26">#REF!</definedName>
    <definedName name="Tav_3_3_CENTRO" localSheetId="21">#REF!</definedName>
    <definedName name="Tav_3_3_CENTRO" localSheetId="22">#REF!</definedName>
    <definedName name="Tav_3_3_CENTRO" localSheetId="23">#REF!</definedName>
    <definedName name="Tav_3_3_CENTRO" localSheetId="25">#REF!</definedName>
    <definedName name="Tav_3_3_CENTRO">#REF!</definedName>
    <definedName name="Tav_3_3_ITALIA" localSheetId="24">#REF!</definedName>
    <definedName name="Tav_3_3_ITALIA" localSheetId="26">#REF!</definedName>
    <definedName name="Tav_3_3_ITALIA" localSheetId="21">#REF!</definedName>
    <definedName name="Tav_3_3_ITALIA" localSheetId="22">#REF!</definedName>
    <definedName name="Tav_3_3_ITALIA" localSheetId="23">#REF!</definedName>
    <definedName name="Tav_3_3_ITALIA" localSheetId="25">#REF!</definedName>
    <definedName name="Tav_3_3_ITALIA">#REF!</definedName>
    <definedName name="Tav_3_3_MEZZOGIORNO" localSheetId="24">#REF!</definedName>
    <definedName name="Tav_3_3_MEZZOGIORNO" localSheetId="26">#REF!</definedName>
    <definedName name="Tav_3_3_MEZZOGIORNO" localSheetId="21">#REF!</definedName>
    <definedName name="Tav_3_3_MEZZOGIORNO" localSheetId="22">#REF!</definedName>
    <definedName name="Tav_3_3_MEZZOGIORNO" localSheetId="23">#REF!</definedName>
    <definedName name="Tav_3_3_MEZZOGIORNO" localSheetId="25">#REF!</definedName>
    <definedName name="Tav_3_3_MEZZOGIORNO">#REF!</definedName>
    <definedName name="Tav_3_3_NE" localSheetId="24">#REF!</definedName>
    <definedName name="Tav_3_3_NE" localSheetId="26">#REF!</definedName>
    <definedName name="Tav_3_3_NE" localSheetId="21">#REF!</definedName>
    <definedName name="Tav_3_3_NE" localSheetId="22">#REF!</definedName>
    <definedName name="Tav_3_3_NE" localSheetId="23">#REF!</definedName>
    <definedName name="Tav_3_3_NE" localSheetId="25">#REF!</definedName>
    <definedName name="Tav_3_3_NE">#REF!</definedName>
    <definedName name="Tav_3_3_NO" localSheetId="24">#REF!</definedName>
    <definedName name="Tav_3_3_NO" localSheetId="26">#REF!</definedName>
    <definedName name="Tav_3_3_NO" localSheetId="21">#REF!</definedName>
    <definedName name="Tav_3_3_NO" localSheetId="22">#REF!</definedName>
    <definedName name="Tav_3_3_NO" localSheetId="23">#REF!</definedName>
    <definedName name="Tav_3_3_NO" localSheetId="25">#REF!</definedName>
    <definedName name="Tav_3_3_NO">#REF!</definedName>
    <definedName name="Tav_3_3_NORD" localSheetId="24">#REF!</definedName>
    <definedName name="Tav_3_3_NORD" localSheetId="26">#REF!</definedName>
    <definedName name="Tav_3_3_NORD" localSheetId="21">#REF!</definedName>
    <definedName name="Tav_3_3_NORD" localSheetId="22">#REF!</definedName>
    <definedName name="Tav_3_3_NORD" localSheetId="23">#REF!</definedName>
    <definedName name="Tav_3_3_NORD" localSheetId="25">#REF!</definedName>
    <definedName name="Tav_3_3_NORD">#REF!</definedName>
    <definedName name="Tav_3_4_CENTRO" localSheetId="24">#REF!</definedName>
    <definedName name="Tav_3_4_CENTRO" localSheetId="26">#REF!</definedName>
    <definedName name="Tav_3_4_CENTRO" localSheetId="21">#REF!</definedName>
    <definedName name="Tav_3_4_CENTRO" localSheetId="22">#REF!</definedName>
    <definedName name="Tav_3_4_CENTRO" localSheetId="23">#REF!</definedName>
    <definedName name="Tav_3_4_CENTRO" localSheetId="25">#REF!</definedName>
    <definedName name="Tav_3_4_CENTRO">#REF!</definedName>
    <definedName name="Tav_3_4_ITALIA" localSheetId="24">#REF!</definedName>
    <definedName name="Tav_3_4_ITALIA" localSheetId="26">#REF!</definedName>
    <definedName name="Tav_3_4_ITALIA" localSheetId="21">#REF!</definedName>
    <definedName name="Tav_3_4_ITALIA" localSheetId="22">#REF!</definedName>
    <definedName name="Tav_3_4_ITALIA" localSheetId="23">#REF!</definedName>
    <definedName name="Tav_3_4_ITALIA" localSheetId="25">#REF!</definedName>
    <definedName name="Tav_3_4_ITALIA">#REF!</definedName>
    <definedName name="Tav_3_4_MEZZOGIORNO" localSheetId="24">#REF!</definedName>
    <definedName name="Tav_3_4_MEZZOGIORNO" localSheetId="26">#REF!</definedName>
    <definedName name="Tav_3_4_MEZZOGIORNO" localSheetId="21">#REF!</definedName>
    <definedName name="Tav_3_4_MEZZOGIORNO" localSheetId="22">#REF!</definedName>
    <definedName name="Tav_3_4_MEZZOGIORNO" localSheetId="23">#REF!</definedName>
    <definedName name="Tav_3_4_MEZZOGIORNO" localSheetId="25">#REF!</definedName>
    <definedName name="Tav_3_4_MEZZOGIORNO">#REF!</definedName>
    <definedName name="Tav_3_4_NE" localSheetId="24">#REF!</definedName>
    <definedName name="Tav_3_4_NE" localSheetId="26">#REF!</definedName>
    <definedName name="Tav_3_4_NE" localSheetId="21">#REF!</definedName>
    <definedName name="Tav_3_4_NE" localSheetId="22">#REF!</definedName>
    <definedName name="Tav_3_4_NE" localSheetId="23">#REF!</definedName>
    <definedName name="Tav_3_4_NE" localSheetId="25">#REF!</definedName>
    <definedName name="Tav_3_4_NE">#REF!</definedName>
    <definedName name="Tav_3_4_NO" localSheetId="24">#REF!</definedName>
    <definedName name="Tav_3_4_NO" localSheetId="26">#REF!</definedName>
    <definedName name="Tav_3_4_NO" localSheetId="21">#REF!</definedName>
    <definedName name="Tav_3_4_NO" localSheetId="22">#REF!</definedName>
    <definedName name="Tav_3_4_NO" localSheetId="23">#REF!</definedName>
    <definedName name="Tav_3_4_NO" localSheetId="25">#REF!</definedName>
    <definedName name="Tav_3_4_NO">#REF!</definedName>
    <definedName name="Tav_3_4_NORD" localSheetId="24">#REF!</definedName>
    <definedName name="Tav_3_4_NORD" localSheetId="26">#REF!</definedName>
    <definedName name="Tav_3_4_NORD" localSheetId="21">#REF!</definedName>
    <definedName name="Tav_3_4_NORD" localSheetId="22">#REF!</definedName>
    <definedName name="Tav_3_4_NORD" localSheetId="23">#REF!</definedName>
    <definedName name="Tav_3_4_NORD" localSheetId="25">#REF!</definedName>
    <definedName name="Tav_3_4_NORD">#REF!</definedName>
    <definedName name="Tav_3_5_CENTRO" localSheetId="24">#REF!</definedName>
    <definedName name="Tav_3_5_CENTRO" localSheetId="26">#REF!</definedName>
    <definedName name="Tav_3_5_CENTRO" localSheetId="21">#REF!</definedName>
    <definedName name="Tav_3_5_CENTRO" localSheetId="22">#REF!</definedName>
    <definedName name="Tav_3_5_CENTRO" localSheetId="23">#REF!</definedName>
    <definedName name="Tav_3_5_CENTRO" localSheetId="25">#REF!</definedName>
    <definedName name="Tav_3_5_CENTRO">#REF!</definedName>
    <definedName name="Tav_3_5_ITALIA" localSheetId="24">#REF!</definedName>
    <definedName name="Tav_3_5_ITALIA" localSheetId="26">#REF!</definedName>
    <definedName name="Tav_3_5_ITALIA" localSheetId="21">#REF!</definedName>
    <definedName name="Tav_3_5_ITALIA" localSheetId="22">#REF!</definedName>
    <definedName name="Tav_3_5_ITALIA" localSheetId="23">#REF!</definedName>
    <definedName name="Tav_3_5_ITALIA" localSheetId="25">#REF!</definedName>
    <definedName name="Tav_3_5_ITALIA">#REF!</definedName>
    <definedName name="Tav_3_5_MEZZOGIORNO" localSheetId="24">#REF!</definedName>
    <definedName name="Tav_3_5_MEZZOGIORNO" localSheetId="26">#REF!</definedName>
    <definedName name="Tav_3_5_MEZZOGIORNO" localSheetId="21">#REF!</definedName>
    <definedName name="Tav_3_5_MEZZOGIORNO" localSheetId="22">#REF!</definedName>
    <definedName name="Tav_3_5_MEZZOGIORNO" localSheetId="23">#REF!</definedName>
    <definedName name="Tav_3_5_MEZZOGIORNO" localSheetId="25">#REF!</definedName>
    <definedName name="Tav_3_5_MEZZOGIORNO">#REF!</definedName>
    <definedName name="Tav_3_5_NE" localSheetId="24">#REF!</definedName>
    <definedName name="Tav_3_5_NE" localSheetId="26">#REF!</definedName>
    <definedName name="Tav_3_5_NE" localSheetId="21">#REF!</definedName>
    <definedName name="Tav_3_5_NE" localSheetId="22">#REF!</definedName>
    <definedName name="Tav_3_5_NE" localSheetId="23">#REF!</definedName>
    <definedName name="Tav_3_5_NE" localSheetId="25">#REF!</definedName>
    <definedName name="Tav_3_5_NE">#REF!</definedName>
    <definedName name="Tav_3_5_NO" localSheetId="24">#REF!</definedName>
    <definedName name="Tav_3_5_NO" localSheetId="26">#REF!</definedName>
    <definedName name="Tav_3_5_NO" localSheetId="21">#REF!</definedName>
    <definedName name="Tav_3_5_NO" localSheetId="22">#REF!</definedName>
    <definedName name="Tav_3_5_NO" localSheetId="23">#REF!</definedName>
    <definedName name="Tav_3_5_NO" localSheetId="25">#REF!</definedName>
    <definedName name="Tav_3_5_NO">#REF!</definedName>
    <definedName name="Tav_3_5_NORD" localSheetId="24">#REF!</definedName>
    <definedName name="Tav_3_5_NORD" localSheetId="26">#REF!</definedName>
    <definedName name="Tav_3_5_NORD" localSheetId="21">#REF!</definedName>
    <definedName name="Tav_3_5_NORD" localSheetId="22">#REF!</definedName>
    <definedName name="Tav_3_5_NORD" localSheetId="23">#REF!</definedName>
    <definedName name="Tav_3_5_NORD" localSheetId="25">#REF!</definedName>
    <definedName name="Tav_3_5_NORD">#REF!</definedName>
    <definedName name="Tav_3_6_CENTRO" localSheetId="24">#REF!</definedName>
    <definedName name="Tav_3_6_CENTRO" localSheetId="26">#REF!</definedName>
    <definedName name="Tav_3_6_CENTRO" localSheetId="21">#REF!</definedName>
    <definedName name="Tav_3_6_CENTRO" localSheetId="22">#REF!</definedName>
    <definedName name="Tav_3_6_CENTRO" localSheetId="23">#REF!</definedName>
    <definedName name="Tav_3_6_CENTRO" localSheetId="25">#REF!</definedName>
    <definedName name="Tav_3_6_CENTRO">#REF!</definedName>
    <definedName name="Tav_3_6_ITALIA" localSheetId="24">#REF!</definedName>
    <definedName name="Tav_3_6_ITALIA" localSheetId="26">#REF!</definedName>
    <definedName name="Tav_3_6_ITALIA" localSheetId="21">#REF!</definedName>
    <definedName name="Tav_3_6_ITALIA" localSheetId="22">#REF!</definedName>
    <definedName name="Tav_3_6_ITALIA" localSheetId="23">#REF!</definedName>
    <definedName name="Tav_3_6_ITALIA" localSheetId="25">#REF!</definedName>
    <definedName name="Tav_3_6_ITALIA">#REF!</definedName>
    <definedName name="Tav_3_6_MEZZOGIORNO" localSheetId="24">#REF!</definedName>
    <definedName name="Tav_3_6_MEZZOGIORNO" localSheetId="26">#REF!</definedName>
    <definedName name="Tav_3_6_MEZZOGIORNO" localSheetId="21">#REF!</definedName>
    <definedName name="Tav_3_6_MEZZOGIORNO" localSheetId="22">#REF!</definedName>
    <definedName name="Tav_3_6_MEZZOGIORNO" localSheetId="23">#REF!</definedName>
    <definedName name="Tav_3_6_MEZZOGIORNO" localSheetId="25">#REF!</definedName>
    <definedName name="Tav_3_6_MEZZOGIORNO">#REF!</definedName>
    <definedName name="Tav_3_6_NE" localSheetId="24">#REF!</definedName>
    <definedName name="Tav_3_6_NE" localSheetId="26">#REF!</definedName>
    <definedName name="Tav_3_6_NE" localSheetId="21">#REF!</definedName>
    <definedName name="Tav_3_6_NE" localSheetId="22">#REF!</definedName>
    <definedName name="Tav_3_6_NE" localSheetId="23">#REF!</definedName>
    <definedName name="Tav_3_6_NE" localSheetId="25">#REF!</definedName>
    <definedName name="Tav_3_6_NE">#REF!</definedName>
    <definedName name="Tav_3_6_NO" localSheetId="24">#REF!</definedName>
    <definedName name="Tav_3_6_NO" localSheetId="26">#REF!</definedName>
    <definedName name="Tav_3_6_NO" localSheetId="21">#REF!</definedName>
    <definedName name="Tav_3_6_NO" localSheetId="22">#REF!</definedName>
    <definedName name="Tav_3_6_NO" localSheetId="23">#REF!</definedName>
    <definedName name="Tav_3_6_NO" localSheetId="25">#REF!</definedName>
    <definedName name="Tav_3_6_NO">#REF!</definedName>
    <definedName name="Tav_3_6_NORD" localSheetId="24">#REF!</definedName>
    <definedName name="Tav_3_6_NORD" localSheetId="26">#REF!</definedName>
    <definedName name="Tav_3_6_NORD" localSheetId="21">#REF!</definedName>
    <definedName name="Tav_3_6_NORD" localSheetId="22">#REF!</definedName>
    <definedName name="Tav_3_6_NORD" localSheetId="23">#REF!</definedName>
    <definedName name="Tav_3_6_NORD" localSheetId="25">#REF!</definedName>
    <definedName name="Tav_3_6_NORD">#REF!</definedName>
    <definedName name="Tav_3_7_CENTRO" localSheetId="24">[2]TAV_3_5!#REF!</definedName>
    <definedName name="Tav_3_7_CENTRO" localSheetId="26">[2]TAV_3_5!#REF!</definedName>
    <definedName name="Tav_3_7_CENTRO" localSheetId="21">[2]TAV_3_5!#REF!</definedName>
    <definedName name="Tav_3_7_CENTRO" localSheetId="22">[2]TAV_3_5!#REF!</definedName>
    <definedName name="Tav_3_7_CENTRO" localSheetId="23">[2]TAV_3_5!#REF!</definedName>
    <definedName name="Tav_3_7_CENTRO" localSheetId="25">[2]TAV_3_5!#REF!</definedName>
    <definedName name="Tav_3_7_CENTRO">[2]TAV_3_5!#REF!</definedName>
    <definedName name="Tav_3_7_ITALIA" localSheetId="24">[2]TAV_3_5!#REF!</definedName>
    <definedName name="Tav_3_7_ITALIA" localSheetId="26">[2]TAV_3_5!#REF!</definedName>
    <definedName name="Tav_3_7_ITALIA" localSheetId="21">[2]TAV_3_5!#REF!</definedName>
    <definedName name="Tav_3_7_ITALIA" localSheetId="22">[2]TAV_3_5!#REF!</definedName>
    <definedName name="Tav_3_7_ITALIA" localSheetId="23">[2]TAV_3_5!#REF!</definedName>
    <definedName name="Tav_3_7_ITALIA" localSheetId="25">[2]TAV_3_5!#REF!</definedName>
    <definedName name="Tav_3_7_ITALIA">[2]TAV_3_5!#REF!</definedName>
    <definedName name="Tav_3_7_MEZZOGIORNO" localSheetId="24">[2]TAV_3_5!#REF!</definedName>
    <definedName name="Tav_3_7_MEZZOGIORNO" localSheetId="26">[2]TAV_3_5!#REF!</definedName>
    <definedName name="Tav_3_7_MEZZOGIORNO" localSheetId="21">[2]TAV_3_5!#REF!</definedName>
    <definedName name="Tav_3_7_MEZZOGIORNO" localSheetId="22">[2]TAV_3_5!#REF!</definedName>
    <definedName name="Tav_3_7_MEZZOGIORNO" localSheetId="23">[2]TAV_3_5!#REF!</definedName>
    <definedName name="Tav_3_7_MEZZOGIORNO" localSheetId="25">[2]TAV_3_5!#REF!</definedName>
    <definedName name="Tav_3_7_MEZZOGIORNO">[2]TAV_3_5!#REF!</definedName>
    <definedName name="Tav_3_7_NE" localSheetId="24">[2]TAV_3_5!#REF!</definedName>
    <definedName name="Tav_3_7_NE" localSheetId="26">[2]TAV_3_5!#REF!</definedName>
    <definedName name="Tav_3_7_NE" localSheetId="21">[2]TAV_3_5!#REF!</definedName>
    <definedName name="Tav_3_7_NE" localSheetId="22">[2]TAV_3_5!#REF!</definedName>
    <definedName name="Tav_3_7_NE" localSheetId="23">[2]TAV_3_5!#REF!</definedName>
    <definedName name="Tav_3_7_NE" localSheetId="25">[2]TAV_3_5!#REF!</definedName>
    <definedName name="Tav_3_7_NE">[2]TAV_3_5!#REF!</definedName>
    <definedName name="Tav_3_7_NO" localSheetId="24">[2]TAV_3_5!#REF!</definedName>
    <definedName name="Tav_3_7_NO" localSheetId="26">[2]TAV_3_5!#REF!</definedName>
    <definedName name="Tav_3_7_NO" localSheetId="21">[2]TAV_3_5!#REF!</definedName>
    <definedName name="Tav_3_7_NO" localSheetId="22">[2]TAV_3_5!#REF!</definedName>
    <definedName name="Tav_3_7_NO" localSheetId="23">[2]TAV_3_5!#REF!</definedName>
    <definedName name="Tav_3_7_NO" localSheetId="25">[2]TAV_3_5!#REF!</definedName>
    <definedName name="Tav_3_7_NO">[2]TAV_3_5!#REF!</definedName>
    <definedName name="Tav_3_7_NORD" localSheetId="24">[2]TAV_3_5!#REF!</definedName>
    <definedName name="Tav_3_7_NORD" localSheetId="26">[2]TAV_3_5!#REF!</definedName>
    <definedName name="Tav_3_7_NORD" localSheetId="21">[2]TAV_3_5!#REF!</definedName>
    <definedName name="Tav_3_7_NORD" localSheetId="22">[2]TAV_3_5!#REF!</definedName>
    <definedName name="Tav_3_7_NORD" localSheetId="23">[2]TAV_3_5!#REF!</definedName>
    <definedName name="Tav_3_7_NORD" localSheetId="25">[2]TAV_3_5!#REF!</definedName>
    <definedName name="Tav_3_7_NORD">[2]TAV_3_5!#REF!</definedName>
    <definedName name="Tav_3_8_CENTRO" localSheetId="24">[2]TAV_3_6!#REF!</definedName>
    <definedName name="Tav_3_8_CENTRO" localSheetId="26">[2]TAV_3_6!#REF!</definedName>
    <definedName name="Tav_3_8_CENTRO" localSheetId="21">[2]TAV_3_6!#REF!</definedName>
    <definedName name="Tav_3_8_CENTRO" localSheetId="22">[2]TAV_3_6!#REF!</definedName>
    <definedName name="Tav_3_8_CENTRO" localSheetId="23">[2]TAV_3_6!#REF!</definedName>
    <definedName name="Tav_3_8_CENTRO" localSheetId="25">[2]TAV_3_6!#REF!</definedName>
    <definedName name="Tav_3_8_CENTRO">[2]TAV_3_6!#REF!</definedName>
    <definedName name="Tav_3_8_ITALIA" localSheetId="24">[2]TAV_3_6!#REF!</definedName>
    <definedName name="Tav_3_8_ITALIA" localSheetId="26">[2]TAV_3_6!#REF!</definedName>
    <definedName name="Tav_3_8_ITALIA" localSheetId="21">[2]TAV_3_6!#REF!</definedName>
    <definedName name="Tav_3_8_ITALIA" localSheetId="22">[2]TAV_3_6!#REF!</definedName>
    <definedName name="Tav_3_8_ITALIA" localSheetId="23">[2]TAV_3_6!#REF!</definedName>
    <definedName name="Tav_3_8_ITALIA" localSheetId="25">[2]TAV_3_6!#REF!</definedName>
    <definedName name="Tav_3_8_ITALIA">[2]TAV_3_6!#REF!</definedName>
    <definedName name="Tav_3_8_MEZZOGIORNO" localSheetId="24">[2]TAV_3_6!#REF!</definedName>
    <definedName name="Tav_3_8_MEZZOGIORNO" localSheetId="26">[2]TAV_3_6!#REF!</definedName>
    <definedName name="Tav_3_8_MEZZOGIORNO" localSheetId="21">[2]TAV_3_6!#REF!</definedName>
    <definedName name="Tav_3_8_MEZZOGIORNO" localSheetId="22">[2]TAV_3_6!#REF!</definedName>
    <definedName name="Tav_3_8_MEZZOGIORNO" localSheetId="23">[2]TAV_3_6!#REF!</definedName>
    <definedName name="Tav_3_8_MEZZOGIORNO" localSheetId="25">[2]TAV_3_6!#REF!</definedName>
    <definedName name="Tav_3_8_MEZZOGIORNO">[2]TAV_3_6!#REF!</definedName>
    <definedName name="Tav_3_8_NE" localSheetId="24">[2]TAV_3_6!#REF!</definedName>
    <definedName name="Tav_3_8_NE" localSheetId="26">[2]TAV_3_6!#REF!</definedName>
    <definedName name="Tav_3_8_NE" localSheetId="21">[2]TAV_3_6!#REF!</definedName>
    <definedName name="Tav_3_8_NE" localSheetId="22">[2]TAV_3_6!#REF!</definedName>
    <definedName name="Tav_3_8_NE" localSheetId="23">[2]TAV_3_6!#REF!</definedName>
    <definedName name="Tav_3_8_NE" localSheetId="25">[2]TAV_3_6!#REF!</definedName>
    <definedName name="Tav_3_8_NE">[2]TAV_3_6!#REF!</definedName>
    <definedName name="Tav_3_8_NO" localSheetId="24">[2]TAV_3_6!#REF!</definedName>
    <definedName name="Tav_3_8_NO" localSheetId="26">[2]TAV_3_6!#REF!</definedName>
    <definedName name="Tav_3_8_NO" localSheetId="21">[2]TAV_3_6!#REF!</definedName>
    <definedName name="Tav_3_8_NO" localSheetId="22">[2]TAV_3_6!#REF!</definedName>
    <definedName name="Tav_3_8_NO" localSheetId="23">[2]TAV_3_6!#REF!</definedName>
    <definedName name="Tav_3_8_NO" localSheetId="25">[2]TAV_3_6!#REF!</definedName>
    <definedName name="Tav_3_8_NO">[2]TAV_3_6!#REF!</definedName>
    <definedName name="Tav_3_8_NORD" localSheetId="24">[2]TAV_3_6!#REF!</definedName>
    <definedName name="Tav_3_8_NORD" localSheetId="26">[2]TAV_3_6!#REF!</definedName>
    <definedName name="Tav_3_8_NORD" localSheetId="21">[2]TAV_3_6!#REF!</definedName>
    <definedName name="Tav_3_8_NORD" localSheetId="22">[2]TAV_3_6!#REF!</definedName>
    <definedName name="Tav_3_8_NORD" localSheetId="23">[2]TAV_3_6!#REF!</definedName>
    <definedName name="Tav_3_8_NORD" localSheetId="25">[2]TAV_3_6!#REF!</definedName>
    <definedName name="Tav_3_8_NORD">[2]TAV_3_6!#REF!</definedName>
    <definedName name="Tav_3_9_CENTRO" localSheetId="24">#REF!</definedName>
    <definedName name="Tav_3_9_CENTRO" localSheetId="26">#REF!</definedName>
    <definedName name="Tav_3_9_CENTRO" localSheetId="21">#REF!</definedName>
    <definedName name="Tav_3_9_CENTRO" localSheetId="22">#REF!</definedName>
    <definedName name="Tav_3_9_CENTRO" localSheetId="23">#REF!</definedName>
    <definedName name="Tav_3_9_CENTRO" localSheetId="25">#REF!</definedName>
    <definedName name="Tav_3_9_CENTRO">#REF!</definedName>
    <definedName name="Tav_3_9_ITALIA" localSheetId="24">#REF!</definedName>
    <definedName name="Tav_3_9_ITALIA" localSheetId="26">#REF!</definedName>
    <definedName name="Tav_3_9_ITALIA" localSheetId="21">#REF!</definedName>
    <definedName name="Tav_3_9_ITALIA" localSheetId="22">#REF!</definedName>
    <definedName name="Tav_3_9_ITALIA" localSheetId="23">#REF!</definedName>
    <definedName name="Tav_3_9_ITALIA" localSheetId="25">#REF!</definedName>
    <definedName name="Tav_3_9_ITALIA">#REF!</definedName>
    <definedName name="Tav_3_9_MEZZOGIORNO" localSheetId="24">#REF!</definedName>
    <definedName name="Tav_3_9_MEZZOGIORNO" localSheetId="26">#REF!</definedName>
    <definedName name="Tav_3_9_MEZZOGIORNO" localSheetId="21">#REF!</definedName>
    <definedName name="Tav_3_9_MEZZOGIORNO" localSheetId="22">#REF!</definedName>
    <definedName name="Tav_3_9_MEZZOGIORNO" localSheetId="23">#REF!</definedName>
    <definedName name="Tav_3_9_MEZZOGIORNO" localSheetId="25">#REF!</definedName>
    <definedName name="Tav_3_9_MEZZOGIORNO">#REF!</definedName>
    <definedName name="Tav_3_9_NE" localSheetId="24">#REF!</definedName>
    <definedName name="Tav_3_9_NE" localSheetId="26">#REF!</definedName>
    <definedName name="Tav_3_9_NE" localSheetId="21">#REF!</definedName>
    <definedName name="Tav_3_9_NE" localSheetId="22">#REF!</definedName>
    <definedName name="Tav_3_9_NE" localSheetId="23">#REF!</definedName>
    <definedName name="Tav_3_9_NE" localSheetId="25">#REF!</definedName>
    <definedName name="Tav_3_9_NE">#REF!</definedName>
    <definedName name="Tav_3_9_NO" localSheetId="24">#REF!</definedName>
    <definedName name="Tav_3_9_NO" localSheetId="26">#REF!</definedName>
    <definedName name="Tav_3_9_NO" localSheetId="21">#REF!</definedName>
    <definedName name="Tav_3_9_NO" localSheetId="22">#REF!</definedName>
    <definedName name="Tav_3_9_NO" localSheetId="23">#REF!</definedName>
    <definedName name="Tav_3_9_NO" localSheetId="25">#REF!</definedName>
    <definedName name="Tav_3_9_NO">#REF!</definedName>
    <definedName name="Tav_3_9_NORD" localSheetId="24">#REF!</definedName>
    <definedName name="Tav_3_9_NORD" localSheetId="26">#REF!</definedName>
    <definedName name="Tav_3_9_NORD" localSheetId="21">#REF!</definedName>
    <definedName name="Tav_3_9_NORD" localSheetId="22">#REF!</definedName>
    <definedName name="Tav_3_9_NORD" localSheetId="23">#REF!</definedName>
    <definedName name="Tav_3_9_NORD" localSheetId="25">#REF!</definedName>
    <definedName name="Tav_3_9_NORD">#REF!</definedName>
    <definedName name="Tav_4_1_CENTRO" localSheetId="24">#REF!</definedName>
    <definedName name="Tav_4_1_CENTRO" localSheetId="26">#REF!</definedName>
    <definedName name="Tav_4_1_CENTRO" localSheetId="21">#REF!</definedName>
    <definedName name="Tav_4_1_CENTRO" localSheetId="22">#REF!</definedName>
    <definedName name="Tav_4_1_CENTRO" localSheetId="23">#REF!</definedName>
    <definedName name="Tav_4_1_CENTRO" localSheetId="25">#REF!</definedName>
    <definedName name="Tav_4_1_CENTRO">#REF!</definedName>
    <definedName name="Tav_4_1_ITALIA" localSheetId="24">#REF!</definedName>
    <definedName name="Tav_4_1_ITALIA" localSheetId="26">#REF!</definedName>
    <definedName name="Tav_4_1_ITALIA" localSheetId="21">#REF!</definedName>
    <definedName name="Tav_4_1_ITALIA" localSheetId="22">#REF!</definedName>
    <definedName name="Tav_4_1_ITALIA" localSheetId="23">#REF!</definedName>
    <definedName name="Tav_4_1_ITALIA" localSheetId="25">#REF!</definedName>
    <definedName name="Tav_4_1_ITALIA">#REF!</definedName>
    <definedName name="Tav_4_1_MEZZOGIORNO" localSheetId="24">#REF!</definedName>
    <definedName name="Tav_4_1_MEZZOGIORNO" localSheetId="26">#REF!</definedName>
    <definedName name="Tav_4_1_MEZZOGIORNO" localSheetId="21">#REF!</definedName>
    <definedName name="Tav_4_1_MEZZOGIORNO" localSheetId="22">#REF!</definedName>
    <definedName name="Tav_4_1_MEZZOGIORNO" localSheetId="23">#REF!</definedName>
    <definedName name="Tav_4_1_MEZZOGIORNO" localSheetId="25">#REF!</definedName>
    <definedName name="Tav_4_1_MEZZOGIORNO">#REF!</definedName>
    <definedName name="Tav_4_1_NE" localSheetId="24">#REF!</definedName>
    <definedName name="Tav_4_1_NE" localSheetId="26">#REF!</definedName>
    <definedName name="Tav_4_1_NE" localSheetId="21">#REF!</definedName>
    <definedName name="Tav_4_1_NE" localSheetId="22">#REF!</definedName>
    <definedName name="Tav_4_1_NE" localSheetId="23">#REF!</definedName>
    <definedName name="Tav_4_1_NE" localSheetId="25">#REF!</definedName>
    <definedName name="Tav_4_1_NE">#REF!</definedName>
    <definedName name="Tav_4_1_NO" localSheetId="24">#REF!</definedName>
    <definedName name="Tav_4_1_NO" localSheetId="26">#REF!</definedName>
    <definedName name="Tav_4_1_NO" localSheetId="21">#REF!</definedName>
    <definedName name="Tav_4_1_NO" localSheetId="22">#REF!</definedName>
    <definedName name="Tav_4_1_NO" localSheetId="23">#REF!</definedName>
    <definedName name="Tav_4_1_NO" localSheetId="25">#REF!</definedName>
    <definedName name="Tav_4_1_NO">#REF!</definedName>
    <definedName name="Tav_4_1_NORD" localSheetId="24">#REF!</definedName>
    <definedName name="Tav_4_1_NORD" localSheetId="26">#REF!</definedName>
    <definedName name="Tav_4_1_NORD" localSheetId="21">#REF!</definedName>
    <definedName name="Tav_4_1_NORD" localSheetId="22">#REF!</definedName>
    <definedName name="Tav_4_1_NORD" localSheetId="23">#REF!</definedName>
    <definedName name="Tav_4_1_NORD" localSheetId="25">#REF!</definedName>
    <definedName name="Tav_4_1_NORD">#REF!</definedName>
    <definedName name="Tav_4_2_CENTRO" localSheetId="24">#REF!</definedName>
    <definedName name="Tav_4_2_CENTRO" localSheetId="26">#REF!</definedName>
    <definedName name="Tav_4_2_CENTRO" localSheetId="21">#REF!</definedName>
    <definedName name="Tav_4_2_CENTRO" localSheetId="22">#REF!</definedName>
    <definedName name="Tav_4_2_CENTRO" localSheetId="23">#REF!</definedName>
    <definedName name="Tav_4_2_CENTRO" localSheetId="25">#REF!</definedName>
    <definedName name="Tav_4_2_CENTRO">#REF!</definedName>
    <definedName name="Tav_4_2_ITALIA" localSheetId="24">#REF!</definedName>
    <definedName name="Tav_4_2_ITALIA" localSheetId="26">#REF!</definedName>
    <definedName name="Tav_4_2_ITALIA" localSheetId="21">#REF!</definedName>
    <definedName name="Tav_4_2_ITALIA" localSheetId="22">#REF!</definedName>
    <definedName name="Tav_4_2_ITALIA" localSheetId="23">#REF!</definedName>
    <definedName name="Tav_4_2_ITALIA" localSheetId="25">#REF!</definedName>
    <definedName name="Tav_4_2_ITALIA">#REF!</definedName>
    <definedName name="Tav_4_2_MEZZOGIORNO" localSheetId="24">#REF!</definedName>
    <definedName name="Tav_4_2_MEZZOGIORNO" localSheetId="26">#REF!</definedName>
    <definedName name="Tav_4_2_MEZZOGIORNO" localSheetId="21">#REF!</definedName>
    <definedName name="Tav_4_2_MEZZOGIORNO" localSheetId="22">#REF!</definedName>
    <definedName name="Tav_4_2_MEZZOGIORNO" localSheetId="23">#REF!</definedName>
    <definedName name="Tav_4_2_MEZZOGIORNO" localSheetId="25">#REF!</definedName>
    <definedName name="Tav_4_2_MEZZOGIORNO">#REF!</definedName>
    <definedName name="Tav_4_2_NE" localSheetId="24">#REF!</definedName>
    <definedName name="Tav_4_2_NE" localSheetId="26">#REF!</definedName>
    <definedName name="Tav_4_2_NE" localSheetId="21">#REF!</definedName>
    <definedName name="Tav_4_2_NE" localSheetId="22">#REF!</definedName>
    <definedName name="Tav_4_2_NE" localSheetId="23">#REF!</definedName>
    <definedName name="Tav_4_2_NE" localSheetId="25">#REF!</definedName>
    <definedName name="Tav_4_2_NE">#REF!</definedName>
    <definedName name="Tav_4_2_NO" localSheetId="24">#REF!</definedName>
    <definedName name="Tav_4_2_NO" localSheetId="26">#REF!</definedName>
    <definedName name="Tav_4_2_NO" localSheetId="21">#REF!</definedName>
    <definedName name="Tav_4_2_NO" localSheetId="22">#REF!</definedName>
    <definedName name="Tav_4_2_NO" localSheetId="23">#REF!</definedName>
    <definedName name="Tav_4_2_NO" localSheetId="25">#REF!</definedName>
    <definedName name="Tav_4_2_NO">#REF!</definedName>
    <definedName name="Tav_4_2_NORD" localSheetId="24">#REF!</definedName>
    <definedName name="Tav_4_2_NORD" localSheetId="26">#REF!</definedName>
    <definedName name="Tav_4_2_NORD" localSheetId="21">#REF!</definedName>
    <definedName name="Tav_4_2_NORD" localSheetId="22">#REF!</definedName>
    <definedName name="Tav_4_2_NORD" localSheetId="23">#REF!</definedName>
    <definedName name="Tav_4_2_NORD" localSheetId="25">#REF!</definedName>
    <definedName name="Tav_4_2_NORD">#REF!</definedName>
    <definedName name="Tav_4_3_CENTRO" localSheetId="24">#REF!</definedName>
    <definedName name="Tav_4_3_CENTRO" localSheetId="26">#REF!</definedName>
    <definedName name="Tav_4_3_CENTRO" localSheetId="21">#REF!</definedName>
    <definedName name="Tav_4_3_CENTRO" localSheetId="22">#REF!</definedName>
    <definedName name="Tav_4_3_CENTRO" localSheetId="23">#REF!</definedName>
    <definedName name="Tav_4_3_CENTRO" localSheetId="25">#REF!</definedName>
    <definedName name="Tav_4_3_CENTRO">#REF!</definedName>
    <definedName name="Tav_4_3_ITALIA" localSheetId="24">#REF!</definedName>
    <definedName name="Tav_4_3_ITALIA" localSheetId="26">#REF!</definedName>
    <definedName name="Tav_4_3_ITALIA" localSheetId="21">#REF!</definedName>
    <definedName name="Tav_4_3_ITALIA" localSheetId="22">#REF!</definedName>
    <definedName name="Tav_4_3_ITALIA" localSheetId="23">#REF!</definedName>
    <definedName name="Tav_4_3_ITALIA" localSheetId="25">#REF!</definedName>
    <definedName name="Tav_4_3_ITALIA">#REF!</definedName>
    <definedName name="Tav_4_3_MEZZOGIORNO" localSheetId="24">#REF!</definedName>
    <definedName name="Tav_4_3_MEZZOGIORNO" localSheetId="26">#REF!</definedName>
    <definedName name="Tav_4_3_MEZZOGIORNO" localSheetId="21">#REF!</definedName>
    <definedName name="Tav_4_3_MEZZOGIORNO" localSheetId="22">#REF!</definedName>
    <definedName name="Tav_4_3_MEZZOGIORNO" localSheetId="23">#REF!</definedName>
    <definedName name="Tav_4_3_MEZZOGIORNO" localSheetId="25">#REF!</definedName>
    <definedName name="Tav_4_3_MEZZOGIORNO">#REF!</definedName>
    <definedName name="Tav_4_3_NE" localSheetId="24">#REF!</definedName>
    <definedName name="Tav_4_3_NE" localSheetId="26">#REF!</definedName>
    <definedName name="Tav_4_3_NE" localSheetId="21">#REF!</definedName>
    <definedName name="Tav_4_3_NE" localSheetId="22">#REF!</definedName>
    <definedName name="Tav_4_3_NE" localSheetId="23">#REF!</definedName>
    <definedName name="Tav_4_3_NE" localSheetId="25">#REF!</definedName>
    <definedName name="Tav_4_3_NE">#REF!</definedName>
    <definedName name="Tav_4_3_NO" localSheetId="24">#REF!</definedName>
    <definedName name="Tav_4_3_NO" localSheetId="26">#REF!</definedName>
    <definedName name="Tav_4_3_NO" localSheetId="21">#REF!</definedName>
    <definedName name="Tav_4_3_NO" localSheetId="22">#REF!</definedName>
    <definedName name="Tav_4_3_NO" localSheetId="23">#REF!</definedName>
    <definedName name="Tav_4_3_NO" localSheetId="25">#REF!</definedName>
    <definedName name="Tav_4_3_NO">#REF!</definedName>
    <definedName name="Tav_4_3_NORD" localSheetId="24">#REF!</definedName>
    <definedName name="Tav_4_3_NORD" localSheetId="26">#REF!</definedName>
    <definedName name="Tav_4_3_NORD" localSheetId="21">#REF!</definedName>
    <definedName name="Tav_4_3_NORD" localSheetId="22">#REF!</definedName>
    <definedName name="Tav_4_3_NORD" localSheetId="23">#REF!</definedName>
    <definedName name="Tav_4_3_NORD" localSheetId="25">#REF!</definedName>
    <definedName name="Tav_4_3_NORD">#REF!</definedName>
    <definedName name="Tav_4_4_CENTRO" localSheetId="24">#REF!</definedName>
    <definedName name="Tav_4_4_CENTRO" localSheetId="26">#REF!</definedName>
    <definedName name="Tav_4_4_CENTRO" localSheetId="21">#REF!</definedName>
    <definedName name="Tav_4_4_CENTRO" localSheetId="22">#REF!</definedName>
    <definedName name="Tav_4_4_CENTRO" localSheetId="23">#REF!</definedName>
    <definedName name="Tav_4_4_CENTRO" localSheetId="25">#REF!</definedName>
    <definedName name="Tav_4_4_CENTRO">#REF!</definedName>
    <definedName name="Tav_4_4_ITALIA" localSheetId="24">#REF!</definedName>
    <definedName name="Tav_4_4_ITALIA" localSheetId="26">#REF!</definedName>
    <definedName name="Tav_4_4_ITALIA" localSheetId="21">#REF!</definedName>
    <definedName name="Tav_4_4_ITALIA" localSheetId="22">#REF!</definedName>
    <definedName name="Tav_4_4_ITALIA" localSheetId="23">#REF!</definedName>
    <definedName name="Tav_4_4_ITALIA" localSheetId="25">#REF!</definedName>
    <definedName name="Tav_4_4_ITALIA">#REF!</definedName>
    <definedName name="Tav_4_4_MEZZOGIORNO" localSheetId="24">#REF!</definedName>
    <definedName name="Tav_4_4_MEZZOGIORNO" localSheetId="26">#REF!</definedName>
    <definedName name="Tav_4_4_MEZZOGIORNO" localSheetId="21">#REF!</definedName>
    <definedName name="Tav_4_4_MEZZOGIORNO" localSheetId="22">#REF!</definedName>
    <definedName name="Tav_4_4_MEZZOGIORNO" localSheetId="23">#REF!</definedName>
    <definedName name="Tav_4_4_MEZZOGIORNO" localSheetId="25">#REF!</definedName>
    <definedName name="Tav_4_4_MEZZOGIORNO">#REF!</definedName>
    <definedName name="Tav_4_4_NE" localSheetId="24">#REF!</definedName>
    <definedName name="Tav_4_4_NE" localSheetId="26">#REF!</definedName>
    <definedName name="Tav_4_4_NE" localSheetId="21">#REF!</definedName>
    <definedName name="Tav_4_4_NE" localSheetId="22">#REF!</definedName>
    <definedName name="Tav_4_4_NE" localSheetId="23">#REF!</definedName>
    <definedName name="Tav_4_4_NE" localSheetId="25">#REF!</definedName>
    <definedName name="Tav_4_4_NE">#REF!</definedName>
    <definedName name="Tav_4_4_NO" localSheetId="24">#REF!</definedName>
    <definedName name="Tav_4_4_NO" localSheetId="26">#REF!</definedName>
    <definedName name="Tav_4_4_NO" localSheetId="21">#REF!</definedName>
    <definedName name="Tav_4_4_NO" localSheetId="22">#REF!</definedName>
    <definedName name="Tav_4_4_NO" localSheetId="23">#REF!</definedName>
    <definedName name="Tav_4_4_NO" localSheetId="25">#REF!</definedName>
    <definedName name="Tav_4_4_NO">#REF!</definedName>
    <definedName name="Tav_4_4_NORD" localSheetId="24">#REF!</definedName>
    <definedName name="Tav_4_4_NORD" localSheetId="26">#REF!</definedName>
    <definedName name="Tav_4_4_NORD" localSheetId="21">#REF!</definedName>
    <definedName name="Tav_4_4_NORD" localSheetId="22">#REF!</definedName>
    <definedName name="Tav_4_4_NORD" localSheetId="23">#REF!</definedName>
    <definedName name="Tav_4_4_NORD" localSheetId="25">#REF!</definedName>
    <definedName name="Tav_4_4_NORD">#REF!</definedName>
    <definedName name="Tav_4_5_CENTRO" localSheetId="24">[2]TAV_4_2!#REF!</definedName>
    <definedName name="Tav_4_5_CENTRO" localSheetId="26">[2]TAV_4_2!#REF!</definedName>
    <definedName name="Tav_4_5_CENTRO" localSheetId="21">[2]TAV_4_2!#REF!</definedName>
    <definedName name="Tav_4_5_CENTRO" localSheetId="22">[2]TAV_4_2!#REF!</definedName>
    <definedName name="Tav_4_5_CENTRO" localSheetId="23">[2]TAV_4_2!#REF!</definedName>
    <definedName name="Tav_4_5_CENTRO" localSheetId="25">[2]TAV_4_2!#REF!</definedName>
    <definedName name="Tav_4_5_CENTRO">[2]TAV_4_2!#REF!</definedName>
    <definedName name="Tav_4_5_ITALIA" localSheetId="24">[2]TAV_4_2!#REF!</definedName>
    <definedName name="Tav_4_5_ITALIA" localSheetId="26">[2]TAV_4_2!#REF!</definedName>
    <definedName name="Tav_4_5_ITALIA" localSheetId="21">[2]TAV_4_2!#REF!</definedName>
    <definedName name="Tav_4_5_ITALIA" localSheetId="22">[2]TAV_4_2!#REF!</definedName>
    <definedName name="Tav_4_5_ITALIA" localSheetId="23">[2]TAV_4_2!#REF!</definedName>
    <definedName name="Tav_4_5_ITALIA" localSheetId="25">[2]TAV_4_2!#REF!</definedName>
    <definedName name="Tav_4_5_ITALIA">[2]TAV_4_2!#REF!</definedName>
    <definedName name="Tav_4_5_MEZZOGIORNO" localSheetId="24">[2]TAV_4_2!#REF!</definedName>
    <definedName name="Tav_4_5_MEZZOGIORNO" localSheetId="26">[2]TAV_4_2!#REF!</definedName>
    <definedName name="Tav_4_5_MEZZOGIORNO" localSheetId="21">[2]TAV_4_2!#REF!</definedName>
    <definedName name="Tav_4_5_MEZZOGIORNO" localSheetId="22">[2]TAV_4_2!#REF!</definedName>
    <definedName name="Tav_4_5_MEZZOGIORNO" localSheetId="23">[2]TAV_4_2!#REF!</definedName>
    <definedName name="Tav_4_5_MEZZOGIORNO" localSheetId="25">[2]TAV_4_2!#REF!</definedName>
    <definedName name="Tav_4_5_MEZZOGIORNO">[2]TAV_4_2!#REF!</definedName>
    <definedName name="Tav_4_5_NE" localSheetId="24">[2]TAV_4_2!#REF!</definedName>
    <definedName name="Tav_4_5_NE" localSheetId="26">[2]TAV_4_2!#REF!</definedName>
    <definedName name="Tav_4_5_NE" localSheetId="21">[2]TAV_4_2!#REF!</definedName>
    <definedName name="Tav_4_5_NE" localSheetId="22">[2]TAV_4_2!#REF!</definedName>
    <definedName name="Tav_4_5_NE" localSheetId="23">[2]TAV_4_2!#REF!</definedName>
    <definedName name="Tav_4_5_NE" localSheetId="25">[2]TAV_4_2!#REF!</definedName>
    <definedName name="Tav_4_5_NE">[2]TAV_4_2!#REF!</definedName>
    <definedName name="Tav_4_5_NO" localSheetId="24">[2]TAV_4_2!#REF!</definedName>
    <definedName name="Tav_4_5_NO" localSheetId="26">[2]TAV_4_2!#REF!</definedName>
    <definedName name="Tav_4_5_NO" localSheetId="21">[2]TAV_4_2!#REF!</definedName>
    <definedName name="Tav_4_5_NO" localSheetId="22">[2]TAV_4_2!#REF!</definedName>
    <definedName name="Tav_4_5_NO" localSheetId="23">[2]TAV_4_2!#REF!</definedName>
    <definedName name="Tav_4_5_NO" localSheetId="25">[2]TAV_4_2!#REF!</definedName>
    <definedName name="Tav_4_5_NO">[2]TAV_4_2!#REF!</definedName>
    <definedName name="Tav_4_5_NORD" localSheetId="24">[2]TAV_4_2!#REF!</definedName>
    <definedName name="Tav_4_5_NORD" localSheetId="26">[2]TAV_4_2!#REF!</definedName>
    <definedName name="Tav_4_5_NORD" localSheetId="21">[2]TAV_4_2!#REF!</definedName>
    <definedName name="Tav_4_5_NORD" localSheetId="22">[2]TAV_4_2!#REF!</definedName>
    <definedName name="Tav_4_5_NORD" localSheetId="23">[2]TAV_4_2!#REF!</definedName>
    <definedName name="Tav_4_5_NORD" localSheetId="25">[2]TAV_4_2!#REF!</definedName>
    <definedName name="Tav_4_5_NORD">[2]TAV_4_2!#REF!</definedName>
    <definedName name="Tav_4_6_CENTRO" localSheetId="24">#REF!</definedName>
    <definedName name="Tav_4_6_CENTRO" localSheetId="26">#REF!</definedName>
    <definedName name="Tav_4_6_CENTRO" localSheetId="21">#REF!</definedName>
    <definedName name="Tav_4_6_CENTRO" localSheetId="22">#REF!</definedName>
    <definedName name="Tav_4_6_CENTRO" localSheetId="23">#REF!</definedName>
    <definedName name="Tav_4_6_CENTRO" localSheetId="25">#REF!</definedName>
    <definedName name="Tav_4_6_CENTRO">#REF!</definedName>
    <definedName name="Tav_4_6_ITALIA" localSheetId="24">#REF!</definedName>
    <definedName name="Tav_4_6_ITALIA" localSheetId="26">#REF!</definedName>
    <definedName name="Tav_4_6_ITALIA" localSheetId="21">#REF!</definedName>
    <definedName name="Tav_4_6_ITALIA" localSheetId="22">#REF!</definedName>
    <definedName name="Tav_4_6_ITALIA" localSheetId="23">#REF!</definedName>
    <definedName name="Tav_4_6_ITALIA" localSheetId="25">#REF!</definedName>
    <definedName name="Tav_4_6_ITALIA">#REF!</definedName>
    <definedName name="Tav_4_6_MEZZOGIORNO" localSheetId="24">#REF!</definedName>
    <definedName name="Tav_4_6_MEZZOGIORNO" localSheetId="26">#REF!</definedName>
    <definedName name="Tav_4_6_MEZZOGIORNO" localSheetId="21">#REF!</definedName>
    <definedName name="Tav_4_6_MEZZOGIORNO" localSheetId="22">#REF!</definedName>
    <definedName name="Tav_4_6_MEZZOGIORNO" localSheetId="23">#REF!</definedName>
    <definedName name="Tav_4_6_MEZZOGIORNO" localSheetId="25">#REF!</definedName>
    <definedName name="Tav_4_6_MEZZOGIORNO">#REF!</definedName>
    <definedName name="Tav_4_6_NE" localSheetId="24">#REF!</definedName>
    <definedName name="Tav_4_6_NE" localSheetId="26">#REF!</definedName>
    <definedName name="Tav_4_6_NE" localSheetId="21">#REF!</definedName>
    <definedName name="Tav_4_6_NE" localSheetId="22">#REF!</definedName>
    <definedName name="Tav_4_6_NE" localSheetId="23">#REF!</definedName>
    <definedName name="Tav_4_6_NE" localSheetId="25">#REF!</definedName>
    <definedName name="Tav_4_6_NE">#REF!</definedName>
    <definedName name="Tav_4_6_NO" localSheetId="24">#REF!</definedName>
    <definedName name="Tav_4_6_NO" localSheetId="26">#REF!</definedName>
    <definedName name="Tav_4_6_NO" localSheetId="21">#REF!</definedName>
    <definedName name="Tav_4_6_NO" localSheetId="22">#REF!</definedName>
    <definedName name="Tav_4_6_NO" localSheetId="23">#REF!</definedName>
    <definedName name="Tav_4_6_NO" localSheetId="25">#REF!</definedName>
    <definedName name="Tav_4_6_NO">#REF!</definedName>
    <definedName name="Tav_4_6_NORD" localSheetId="24">#REF!</definedName>
    <definedName name="Tav_4_6_NORD" localSheetId="26">#REF!</definedName>
    <definedName name="Tav_4_6_NORD" localSheetId="21">#REF!</definedName>
    <definedName name="Tav_4_6_NORD" localSheetId="22">#REF!</definedName>
    <definedName name="Tav_4_6_NORD" localSheetId="23">#REF!</definedName>
    <definedName name="Tav_4_6_NORD" localSheetId="25">#REF!</definedName>
    <definedName name="Tav_4_6_NORD">#REF!</definedName>
    <definedName name="Tav_4_7_CENTRO" localSheetId="24">#REF!</definedName>
    <definedName name="Tav_4_7_CENTRO" localSheetId="26">#REF!</definedName>
    <definedName name="Tav_4_7_CENTRO" localSheetId="21">#REF!</definedName>
    <definedName name="Tav_4_7_CENTRO" localSheetId="22">#REF!</definedName>
    <definedName name="Tav_4_7_CENTRO" localSheetId="23">#REF!</definedName>
    <definedName name="Tav_4_7_CENTRO" localSheetId="25">#REF!</definedName>
    <definedName name="Tav_4_7_CENTRO">#REF!</definedName>
    <definedName name="Tav_4_7_ITALIA" localSheetId="24">#REF!</definedName>
    <definedName name="Tav_4_7_ITALIA" localSheetId="26">#REF!</definedName>
    <definedName name="Tav_4_7_ITALIA" localSheetId="21">#REF!</definedName>
    <definedName name="Tav_4_7_ITALIA" localSheetId="22">#REF!</definedName>
    <definedName name="Tav_4_7_ITALIA" localSheetId="23">#REF!</definedName>
    <definedName name="Tav_4_7_ITALIA" localSheetId="25">#REF!</definedName>
    <definedName name="Tav_4_7_ITALIA">#REF!</definedName>
    <definedName name="Tav_4_7_MEZZOGIORNO" localSheetId="24">#REF!</definedName>
    <definedName name="Tav_4_7_MEZZOGIORNO" localSheetId="26">#REF!</definedName>
    <definedName name="Tav_4_7_MEZZOGIORNO" localSheetId="21">#REF!</definedName>
    <definedName name="Tav_4_7_MEZZOGIORNO" localSheetId="22">#REF!</definedName>
    <definedName name="Tav_4_7_MEZZOGIORNO" localSheetId="23">#REF!</definedName>
    <definedName name="Tav_4_7_MEZZOGIORNO" localSheetId="25">#REF!</definedName>
    <definedName name="Tav_4_7_MEZZOGIORNO">#REF!</definedName>
    <definedName name="Tav_4_7_NE" localSheetId="24">#REF!</definedName>
    <definedName name="Tav_4_7_NE" localSheetId="26">#REF!</definedName>
    <definedName name="Tav_4_7_NE" localSheetId="21">#REF!</definedName>
    <definedName name="Tav_4_7_NE" localSheetId="22">#REF!</definedName>
    <definedName name="Tav_4_7_NE" localSheetId="23">#REF!</definedName>
    <definedName name="Tav_4_7_NE" localSheetId="25">#REF!</definedName>
    <definedName name="Tav_4_7_NE">#REF!</definedName>
    <definedName name="Tav_4_7_NO" localSheetId="24">#REF!</definedName>
    <definedName name="Tav_4_7_NO" localSheetId="26">#REF!</definedName>
    <definedName name="Tav_4_7_NO" localSheetId="21">#REF!</definedName>
    <definedName name="Tav_4_7_NO" localSheetId="22">#REF!</definedName>
    <definedName name="Tav_4_7_NO" localSheetId="23">#REF!</definedName>
    <definedName name="Tav_4_7_NO" localSheetId="25">#REF!</definedName>
    <definedName name="Tav_4_7_NO">#REF!</definedName>
    <definedName name="Tav_4_7_NORD" localSheetId="24">#REF!</definedName>
    <definedName name="Tav_4_7_NORD" localSheetId="26">#REF!</definedName>
    <definedName name="Tav_4_7_NORD" localSheetId="21">#REF!</definedName>
    <definedName name="Tav_4_7_NORD" localSheetId="22">#REF!</definedName>
    <definedName name="Tav_4_7_NORD" localSheetId="23">#REF!</definedName>
    <definedName name="Tav_4_7_NORD" localSheetId="25">#REF!</definedName>
    <definedName name="Tav_4_7_NORD">#REF!</definedName>
    <definedName name="Tav_5_1_CENTRO" localSheetId="24">[2]TAV_5_1!#REF!</definedName>
    <definedName name="Tav_5_1_CENTRO" localSheetId="26">[2]TAV_5_1!#REF!</definedName>
    <definedName name="Tav_5_1_CENTRO" localSheetId="21">[2]TAV_5_1!#REF!</definedName>
    <definedName name="Tav_5_1_CENTRO" localSheetId="22">[2]TAV_5_1!#REF!</definedName>
    <definedName name="Tav_5_1_CENTRO" localSheetId="23">[2]TAV_5_1!#REF!</definedName>
    <definedName name="Tav_5_1_CENTRO" localSheetId="25">[2]TAV_5_1!#REF!</definedName>
    <definedName name="Tav_5_1_CENTRO">[2]TAV_5_1!#REF!</definedName>
    <definedName name="Tav_5_1_ITALIA" localSheetId="24">[2]TAV_5_1!#REF!</definedName>
    <definedName name="Tav_5_1_ITALIA" localSheetId="26">[2]TAV_5_1!#REF!</definedName>
    <definedName name="Tav_5_1_ITALIA" localSheetId="21">[2]TAV_5_1!#REF!</definedName>
    <definedName name="Tav_5_1_ITALIA" localSheetId="22">[2]TAV_5_1!#REF!</definedName>
    <definedName name="Tav_5_1_ITALIA" localSheetId="23">[2]TAV_5_1!#REF!</definedName>
    <definedName name="Tav_5_1_ITALIA" localSheetId="25">[2]TAV_5_1!#REF!</definedName>
    <definedName name="Tav_5_1_ITALIA">[2]TAV_5_1!#REF!</definedName>
    <definedName name="Tav_5_1_MEZZOGIORNO" localSheetId="24">[2]TAV_5_1!#REF!</definedName>
    <definedName name="Tav_5_1_MEZZOGIORNO" localSheetId="26">[2]TAV_5_1!#REF!</definedName>
    <definedName name="Tav_5_1_MEZZOGIORNO" localSheetId="21">[2]TAV_5_1!#REF!</definedName>
    <definedName name="Tav_5_1_MEZZOGIORNO" localSheetId="22">[2]TAV_5_1!#REF!</definedName>
    <definedName name="Tav_5_1_MEZZOGIORNO" localSheetId="23">[2]TAV_5_1!#REF!</definedName>
    <definedName name="Tav_5_1_MEZZOGIORNO" localSheetId="25">[2]TAV_5_1!#REF!</definedName>
    <definedName name="Tav_5_1_MEZZOGIORNO">[2]TAV_5_1!#REF!</definedName>
    <definedName name="Tav_5_1_NE" localSheetId="24">[2]TAV_5_1!#REF!</definedName>
    <definedName name="Tav_5_1_NE" localSheetId="26">[2]TAV_5_1!#REF!</definedName>
    <definedName name="Tav_5_1_NE" localSheetId="21">[2]TAV_5_1!#REF!</definedName>
    <definedName name="Tav_5_1_NE" localSheetId="22">[2]TAV_5_1!#REF!</definedName>
    <definedName name="Tav_5_1_NE" localSheetId="23">[2]TAV_5_1!#REF!</definedName>
    <definedName name="Tav_5_1_NE" localSheetId="25">[2]TAV_5_1!#REF!</definedName>
    <definedName name="Tav_5_1_NE">[2]TAV_5_1!#REF!</definedName>
    <definedName name="Tav_5_1_NO" localSheetId="24">[2]TAV_5_1!#REF!</definedName>
    <definedName name="Tav_5_1_NO" localSheetId="26">[2]TAV_5_1!#REF!</definedName>
    <definedName name="Tav_5_1_NO" localSheetId="21">[2]TAV_5_1!#REF!</definedName>
    <definedName name="Tav_5_1_NO" localSheetId="22">[2]TAV_5_1!#REF!</definedName>
    <definedName name="Tav_5_1_NO" localSheetId="23">[2]TAV_5_1!#REF!</definedName>
    <definedName name="Tav_5_1_NO" localSheetId="25">[2]TAV_5_1!#REF!</definedName>
    <definedName name="Tav_5_1_NO">[2]TAV_5_1!#REF!</definedName>
    <definedName name="Tav_5_1_NORD" localSheetId="24">[2]TAV_5_1!#REF!</definedName>
    <definedName name="Tav_5_1_NORD" localSheetId="26">[2]TAV_5_1!#REF!</definedName>
    <definedName name="Tav_5_1_NORD" localSheetId="21">[2]TAV_5_1!#REF!</definedName>
    <definedName name="Tav_5_1_NORD" localSheetId="22">[2]TAV_5_1!#REF!</definedName>
    <definedName name="Tav_5_1_NORD" localSheetId="23">[2]TAV_5_1!#REF!</definedName>
    <definedName name="Tav_5_1_NORD" localSheetId="25">[2]TAV_5_1!#REF!</definedName>
    <definedName name="Tav_5_1_NORD">[2]TAV_5_1!#REF!</definedName>
    <definedName name="Tav_5_2_CENTRO" localSheetId="24">#REF!</definedName>
    <definedName name="Tav_5_2_CENTRO" localSheetId="26">#REF!</definedName>
    <definedName name="Tav_5_2_CENTRO" localSheetId="21">#REF!</definedName>
    <definedName name="Tav_5_2_CENTRO" localSheetId="22">#REF!</definedName>
    <definedName name="Tav_5_2_CENTRO" localSheetId="23">#REF!</definedName>
    <definedName name="Tav_5_2_CENTRO" localSheetId="25">#REF!</definedName>
    <definedName name="Tav_5_2_CENTRO">#REF!</definedName>
    <definedName name="Tav_5_2_ITALIA" localSheetId="24">#REF!</definedName>
    <definedName name="Tav_5_2_ITALIA" localSheetId="26">#REF!</definedName>
    <definedName name="Tav_5_2_ITALIA" localSheetId="21">#REF!</definedName>
    <definedName name="Tav_5_2_ITALIA" localSheetId="22">#REF!</definedName>
    <definedName name="Tav_5_2_ITALIA" localSheetId="23">#REF!</definedName>
    <definedName name="Tav_5_2_ITALIA" localSheetId="25">#REF!</definedName>
    <definedName name="Tav_5_2_ITALIA">#REF!</definedName>
    <definedName name="Tav_5_2_MEZZOGIORNO" localSheetId="24">#REF!</definedName>
    <definedName name="Tav_5_2_MEZZOGIORNO" localSheetId="26">#REF!</definedName>
    <definedName name="Tav_5_2_MEZZOGIORNO" localSheetId="21">#REF!</definedName>
    <definedName name="Tav_5_2_MEZZOGIORNO" localSheetId="22">#REF!</definedName>
    <definedName name="Tav_5_2_MEZZOGIORNO" localSheetId="23">#REF!</definedName>
    <definedName name="Tav_5_2_MEZZOGIORNO" localSheetId="25">#REF!</definedName>
    <definedName name="Tav_5_2_MEZZOGIORNO">#REF!</definedName>
    <definedName name="Tav_5_2_NE" localSheetId="24">#REF!</definedName>
    <definedName name="Tav_5_2_NE" localSheetId="26">#REF!</definedName>
    <definedName name="Tav_5_2_NE" localSheetId="21">#REF!</definedName>
    <definedName name="Tav_5_2_NE" localSheetId="22">#REF!</definedName>
    <definedName name="Tav_5_2_NE" localSheetId="23">#REF!</definedName>
    <definedName name="Tav_5_2_NE" localSheetId="25">#REF!</definedName>
    <definedName name="Tav_5_2_NE">#REF!</definedName>
    <definedName name="Tav_5_2_NO" localSheetId="24">#REF!</definedName>
    <definedName name="Tav_5_2_NO" localSheetId="26">#REF!</definedName>
    <definedName name="Tav_5_2_NO" localSheetId="21">#REF!</definedName>
    <definedName name="Tav_5_2_NO" localSheetId="22">#REF!</definedName>
    <definedName name="Tav_5_2_NO" localSheetId="23">#REF!</definedName>
    <definedName name="Tav_5_2_NO" localSheetId="25">#REF!</definedName>
    <definedName name="Tav_5_2_NO">#REF!</definedName>
    <definedName name="Tav_5_2_NORD" localSheetId="24">#REF!</definedName>
    <definedName name="Tav_5_2_NORD" localSheetId="26">#REF!</definedName>
    <definedName name="Tav_5_2_NORD" localSheetId="21">#REF!</definedName>
    <definedName name="Tav_5_2_NORD" localSheetId="22">#REF!</definedName>
    <definedName name="Tav_5_2_NORD" localSheetId="23">#REF!</definedName>
    <definedName name="Tav_5_2_NORD" localSheetId="25">#REF!</definedName>
    <definedName name="Tav_5_2_NORD">#REF!</definedName>
    <definedName name="_xlnm.Print_Titles" localSheetId="11">'Tav 10.2 - verde urbano '!$1:$3</definedName>
    <definedName name="_xlnm.Print_Titles" localSheetId="12">'Tav 11.1 - verde urbano '!$1:$3</definedName>
    <definedName name="_xlnm.Print_Titles" localSheetId="13">'Tav 12.1 - verde urbano'!$1:$4</definedName>
    <definedName name="_xlnm.Print_Titles" localSheetId="14">'Tav 12.2  - verde urbano'!$1:$4</definedName>
    <definedName name="_xlnm.Print_Titles" localSheetId="16">'Tav 12.4   - verde urbano'!$1:$4</definedName>
    <definedName name="_xlnm.Print_Titles" localSheetId="17">'Tav 13.1 - verde urbano '!$1:$3</definedName>
    <definedName name="_xlnm.Print_Titles" localSheetId="18">'Tav 13.2 - verde urbano '!$1:$3</definedName>
    <definedName name="_xlnm.Print_Titles" localSheetId="19">'Tav 14.1 - verde urbano'!$1:$4</definedName>
    <definedName name="_xlnm.Print_Titles" localSheetId="24">'Tav 17.1 - verde urbano'!$1:$3</definedName>
    <definedName name="_xlnm.Print_Titles" localSheetId="6">'Tav 6.1 - verde urbano '!$1:$4</definedName>
    <definedName name="_xlnm.Print_Titles" localSheetId="10">'Tav. 10.1  - verde urbano'!$1:$3</definedName>
    <definedName name="_xlnm.Print_Titles" localSheetId="4">'Tav. 4.1 - verde urbano '!$1:$4</definedName>
    <definedName name="_xlnm.Print_Titles" localSheetId="5">'Tav. 5.1 - verde urbano'!$1:$3</definedName>
    <definedName name="_xlnm.Print_Titles" localSheetId="9">'Tav. 9.1 - verde urbano'!$1:$5</definedName>
    <definedName name="_xlnm.Print_Titles" localSheetId="1">'Tav.1.1 - verde urbano '!$1:$4</definedName>
    <definedName name="_xlnm.Print_Titles" localSheetId="20">'Tav.15.1  - verde urbano'!$1:$3</definedName>
    <definedName name="_xlnm.Print_Titles" localSheetId="21">'Tav.15.2  - verde urbano'!$1:$3</definedName>
    <definedName name="_xlnm.Print_Titles" localSheetId="22">'Tav.16.1  - verde urbano '!$1:$3</definedName>
    <definedName name="_xlnm.Print_Titles" localSheetId="23">'Tav.16.2  - verde urbano'!$1:$3</definedName>
    <definedName name="_xlnm.Print_Titles" localSheetId="25">'Tav.17.2  - verde urbano'!$1:$3</definedName>
    <definedName name="_xlnm.Print_Titles" localSheetId="2">'Tav.2.1 - verde urbano'!$1:$4</definedName>
    <definedName name="_xlnm.Print_Titles" localSheetId="3">'Tav.3.1 - verde urbano '!$1:$4</definedName>
    <definedName name="_xlnm.Print_Titles" localSheetId="7">'Tav.7.1  - verde urbano'!$1:$2</definedName>
    <definedName name="_xlnm.Print_Titles" localSheetId="8">'Tav.8.1 - verde urbano'!$1:$5</definedName>
  </definedNames>
  <calcPr calcId="162913"/>
</workbook>
</file>

<file path=xl/calcChain.xml><?xml version="1.0" encoding="utf-8"?>
<calcChain xmlns="http://schemas.openxmlformats.org/spreadsheetml/2006/main">
  <c r="B95" i="177" l="1"/>
  <c r="N128" i="148" l="1"/>
  <c r="N125" i="148"/>
  <c r="N123" i="148"/>
  <c r="N122" i="148"/>
  <c r="N121" i="148"/>
  <c r="N120" i="148"/>
  <c r="N119" i="148"/>
  <c r="N118" i="148"/>
  <c r="N117" i="148"/>
  <c r="M128" i="148"/>
  <c r="M125" i="148"/>
  <c r="M123" i="148"/>
  <c r="M122" i="148"/>
  <c r="M121" i="148"/>
  <c r="M120" i="148"/>
  <c r="M119" i="148"/>
  <c r="M118" i="148"/>
  <c r="M117" i="148"/>
  <c r="K128" i="148"/>
  <c r="K125" i="148"/>
  <c r="K123" i="148"/>
  <c r="K122" i="148"/>
  <c r="K121" i="148"/>
  <c r="K120" i="148"/>
  <c r="K119" i="148"/>
  <c r="K118" i="148"/>
  <c r="K117" i="148"/>
  <c r="K126" i="148" l="1"/>
  <c r="M126" i="148"/>
  <c r="N126" i="148"/>
</calcChain>
</file>

<file path=xl/sharedStrings.xml><?xml version="1.0" encoding="utf-8"?>
<sst xmlns="http://schemas.openxmlformats.org/spreadsheetml/2006/main" count="9168" uniqueCount="434">
  <si>
    <t>-</t>
  </si>
  <si>
    <t>Trapani</t>
  </si>
  <si>
    <t>Palermo</t>
  </si>
  <si>
    <t>COMUNI</t>
  </si>
  <si>
    <t>Vercelli</t>
  </si>
  <si>
    <t>Novara</t>
  </si>
  <si>
    <t>Biella</t>
  </si>
  <si>
    <t>Verbania</t>
  </si>
  <si>
    <t>Asti</t>
  </si>
  <si>
    <t>Alessandria</t>
  </si>
  <si>
    <t>Aosta</t>
  </si>
  <si>
    <t>Varese</t>
  </si>
  <si>
    <t>Como</t>
  </si>
  <si>
    <t>Lecco</t>
  </si>
  <si>
    <t>Brescia</t>
  </si>
  <si>
    <t>Pavia</t>
  </si>
  <si>
    <t>Lodi</t>
  </si>
  <si>
    <t>Cremona</t>
  </si>
  <si>
    <t>Verona</t>
  </si>
  <si>
    <t>Vicenza</t>
  </si>
  <si>
    <t>Belluno</t>
  </si>
  <si>
    <t>Treviso</t>
  </si>
  <si>
    <t>Padova</t>
  </si>
  <si>
    <t>Rovigo</t>
  </si>
  <si>
    <t>Pordenone</t>
  </si>
  <si>
    <t>Udine</t>
  </si>
  <si>
    <t>Gorizia</t>
  </si>
  <si>
    <t>Trieste</t>
  </si>
  <si>
    <t>Savona</t>
  </si>
  <si>
    <t>Genova</t>
  </si>
  <si>
    <t>La Spezia</t>
  </si>
  <si>
    <t>Piacenza</t>
  </si>
  <si>
    <t>Parma</t>
  </si>
  <si>
    <t>Reggio nell'Emilia</t>
  </si>
  <si>
    <t>Modena</t>
  </si>
  <si>
    <t>Bologna</t>
  </si>
  <si>
    <t>Ferrara</t>
  </si>
  <si>
    <t>Ravenna</t>
  </si>
  <si>
    <t>Massa</t>
  </si>
  <si>
    <t>Lucca</t>
  </si>
  <si>
    <t>Pistoia</t>
  </si>
  <si>
    <t>Livorno</t>
  </si>
  <si>
    <t>Arezzo</t>
  </si>
  <si>
    <t>Siena</t>
  </si>
  <si>
    <t>Grosseto</t>
  </si>
  <si>
    <t>Perugia</t>
  </si>
  <si>
    <t>Terni</t>
  </si>
  <si>
    <t>Pesaro</t>
  </si>
  <si>
    <t>Macerata</t>
  </si>
  <si>
    <t>Viterbo</t>
  </si>
  <si>
    <t>Latina</t>
  </si>
  <si>
    <t>L'Aquila</t>
  </si>
  <si>
    <t>Teramo</t>
  </si>
  <si>
    <t>Pescara</t>
  </si>
  <si>
    <t>Chieti</t>
  </si>
  <si>
    <t>Campobasso</t>
  </si>
  <si>
    <t>Caserta</t>
  </si>
  <si>
    <t>Benevento</t>
  </si>
  <si>
    <t>Napoli</t>
  </si>
  <si>
    <t>Avellino</t>
  </si>
  <si>
    <t>Salerno</t>
  </si>
  <si>
    <t>Foggia</t>
  </si>
  <si>
    <t>Bari</t>
  </si>
  <si>
    <t>Taranto</t>
  </si>
  <si>
    <t>Brindisi</t>
  </si>
  <si>
    <t>Lecce</t>
  </si>
  <si>
    <t>Potenza</t>
  </si>
  <si>
    <t>Matera</t>
  </si>
  <si>
    <t>Cosenza</t>
  </si>
  <si>
    <t>Crotone</t>
  </si>
  <si>
    <t>Catanzaro</t>
  </si>
  <si>
    <t>Vibo Valentia</t>
  </si>
  <si>
    <t>Messina</t>
  </si>
  <si>
    <t>Agrigento</t>
  </si>
  <si>
    <t>Enna</t>
  </si>
  <si>
    <t>Catania</t>
  </si>
  <si>
    <t>Ragusa</t>
  </si>
  <si>
    <t>Siracusa</t>
  </si>
  <si>
    <t>Sassari</t>
  </si>
  <si>
    <t>Nuoro</t>
  </si>
  <si>
    <t>Oristano</t>
  </si>
  <si>
    <t>Cagliari</t>
  </si>
  <si>
    <t>X</t>
  </si>
  <si>
    <t>Torino</t>
  </si>
  <si>
    <t>Cuneo</t>
  </si>
  <si>
    <t>Sondrio</t>
  </si>
  <si>
    <t>Monza</t>
  </si>
  <si>
    <t>Mantova</t>
  </si>
  <si>
    <t>Bolzano - Bozen</t>
  </si>
  <si>
    <t>Trento</t>
  </si>
  <si>
    <t>Venezia</t>
  </si>
  <si>
    <t>Imperia</t>
  </si>
  <si>
    <t>Forlì</t>
  </si>
  <si>
    <t>Rimini</t>
  </si>
  <si>
    <t>Firenze</t>
  </si>
  <si>
    <t>Prato</t>
  </si>
  <si>
    <t>Pisa</t>
  </si>
  <si>
    <t>Ancona</t>
  </si>
  <si>
    <t>Fermo</t>
  </si>
  <si>
    <t>Ascoli Piceno</t>
  </si>
  <si>
    <t>Rieti</t>
  </si>
  <si>
    <t>Roma</t>
  </si>
  <si>
    <t>Frosinone</t>
  </si>
  <si>
    <t>Isernia</t>
  </si>
  <si>
    <t>Andria</t>
  </si>
  <si>
    <t>Barletta</t>
  </si>
  <si>
    <t>Trani</t>
  </si>
  <si>
    <t>Reggio di Calabria</t>
  </si>
  <si>
    <t>Caltanissetta</t>
  </si>
  <si>
    <t>Carbonia</t>
  </si>
  <si>
    <r>
      <t>Fonte:</t>
    </r>
    <r>
      <rPr>
        <sz val="7"/>
        <rFont val="Arial"/>
        <family val="2"/>
      </rPr>
      <t xml:space="preserve"> Istat, Dati ambientali nelle città</t>
    </r>
  </si>
  <si>
    <t>Piano del verde</t>
  </si>
  <si>
    <t>Regolamento del verde</t>
  </si>
  <si>
    <t>Approvato</t>
  </si>
  <si>
    <t xml:space="preserve">Milano </t>
  </si>
  <si>
    <t xml:space="preserve">Bergamo </t>
  </si>
  <si>
    <t>di cui</t>
  </si>
  <si>
    <t xml:space="preserve">Arezzo </t>
  </si>
  <si>
    <t xml:space="preserve">Novara </t>
  </si>
  <si>
    <t xml:space="preserve">Vicenza </t>
  </si>
  <si>
    <t>Novara (a)</t>
  </si>
  <si>
    <t>Simboli convenzionali</t>
  </si>
  <si>
    <t>Torino (a)</t>
  </si>
  <si>
    <t>Milano</t>
  </si>
  <si>
    <t>Monza (a)</t>
  </si>
  <si>
    <t>Bergamo</t>
  </si>
  <si>
    <t>Mantova (a)</t>
  </si>
  <si>
    <t xml:space="preserve">Bolzano - Bozen </t>
  </si>
  <si>
    <t>Roma (a)</t>
  </si>
  <si>
    <t xml:space="preserve">L'Aquila </t>
  </si>
  <si>
    <t>Matera (a)</t>
  </si>
  <si>
    <t>Forestazione urbana</t>
  </si>
  <si>
    <t>Giardini scolastici</t>
  </si>
  <si>
    <t>Orti  
urbani</t>
  </si>
  <si>
    <t>Totale</t>
  </si>
  <si>
    <t xml:space="preserve">Asti </t>
  </si>
  <si>
    <t xml:space="preserve">Ravenna </t>
  </si>
  <si>
    <t xml:space="preserve">Massa </t>
  </si>
  <si>
    <t xml:space="preserve">Pistoia </t>
  </si>
  <si>
    <t xml:space="preserve">Pisa </t>
  </si>
  <si>
    <t xml:space="preserve">Grosseto </t>
  </si>
  <si>
    <t xml:space="preserve">Macerata </t>
  </si>
  <si>
    <t xml:space="preserve">L'Aquila  </t>
  </si>
  <si>
    <t xml:space="preserve">Chieti </t>
  </si>
  <si>
    <t xml:space="preserve">Isernia </t>
  </si>
  <si>
    <t xml:space="preserve">Benevento </t>
  </si>
  <si>
    <t xml:space="preserve">Andria </t>
  </si>
  <si>
    <t xml:space="preserve">Trani </t>
  </si>
  <si>
    <t xml:space="preserve">Taranto </t>
  </si>
  <si>
    <t xml:space="preserve">Brindisi </t>
  </si>
  <si>
    <t xml:space="preserve">Lecce </t>
  </si>
  <si>
    <t xml:space="preserve">Crotone </t>
  </si>
  <si>
    <t xml:space="preserve">Enna </t>
  </si>
  <si>
    <t xml:space="preserve">Ragusa </t>
  </si>
  <si>
    <t xml:space="preserve">Siracusa </t>
  </si>
  <si>
    <t xml:space="preserve">Nuoro </t>
  </si>
  <si>
    <t xml:space="preserve">Foggia </t>
  </si>
  <si>
    <t>Realizzato</t>
  </si>
  <si>
    <t>per tutto il territorio comunale</t>
  </si>
  <si>
    <t>per parte del territorio comunale</t>
  </si>
  <si>
    <r>
      <t>Realizzato con
georeferenziazione
dei dati (</t>
    </r>
    <r>
      <rPr>
        <i/>
        <sz val="7"/>
        <rFont val="Arial"/>
        <family val="2"/>
      </rPr>
      <t>per parte o tutto il territorio comunale</t>
    </r>
    <r>
      <rPr>
        <sz val="7"/>
        <rFont val="Arial"/>
        <family val="2"/>
      </rPr>
      <t>)</t>
    </r>
  </si>
  <si>
    <t xml:space="preserve">Rete
ecologica </t>
  </si>
  <si>
    <t>Pubblico
e privato</t>
  </si>
  <si>
    <t xml:space="preserve">Anno di
approvazione
o dell'ultimo
aggiornamento </t>
  </si>
  <si>
    <r>
      <t>m</t>
    </r>
    <r>
      <rPr>
        <vertAlign val="superscript"/>
        <sz val="7"/>
        <rFont val="Arial"/>
        <family val="2"/>
      </rPr>
      <t>2</t>
    </r>
  </si>
  <si>
    <r>
      <t>Tipologie del verde urbano
(</t>
    </r>
    <r>
      <rPr>
        <i/>
        <sz val="7"/>
        <rFont val="Arial"/>
        <family val="2"/>
      </rPr>
      <t>composizione percentuale</t>
    </r>
    <r>
      <rPr>
        <sz val="7"/>
        <rFont val="Arial"/>
        <family val="2"/>
      </rPr>
      <t>)</t>
    </r>
  </si>
  <si>
    <t>Grandi 
parchi
urbani</t>
  </si>
  <si>
    <t>Verde
attrezzato</t>
  </si>
  <si>
    <t>Aree di  
arredo
urbano</t>
  </si>
  <si>
    <t>Aree
sportive
all'aperto</t>
  </si>
  <si>
    <t>Aree
boschive</t>
  </si>
  <si>
    <t>Verde 
incolto</t>
  </si>
  <si>
    <r>
      <t>Densità del
verde urbano
(</t>
    </r>
    <r>
      <rPr>
        <i/>
        <sz val="7"/>
        <rFont val="Arial"/>
        <family val="2"/>
      </rPr>
      <t>incidenza percentuale sulla superficie comunale</t>
    </r>
    <r>
      <rPr>
        <sz val="7"/>
        <rFont val="Arial"/>
        <family val="2"/>
      </rPr>
      <t>)</t>
    </r>
  </si>
  <si>
    <r>
      <t>Verde
storico 
(</t>
    </r>
    <r>
      <rPr>
        <i/>
        <sz val="7"/>
        <rFont val="MS Sans Serif"/>
        <family val="2"/>
      </rPr>
      <t>vincolato
ai sensi del
D.lgs 42/2004
e s.m.i.</t>
    </r>
    <r>
      <rPr>
        <sz val="7"/>
        <rFont val="MS Sans Serif"/>
        <family val="2"/>
      </rPr>
      <t>)</t>
    </r>
  </si>
  <si>
    <t>Tipologie del verde urbano</t>
  </si>
  <si>
    <t>Aree di forestazione urbana</t>
  </si>
  <si>
    <t>Orti urbani</t>
  </si>
  <si>
    <t xml:space="preserve">Orti
botanici (a)
</t>
  </si>
  <si>
    <t xml:space="preserve">Cimiteri (a)
</t>
  </si>
  <si>
    <t>X: il fenomeno esiste.</t>
  </si>
  <si>
    <t>Quattro puntini (….): il fenomeno esiste, ma i dati non si conoscono per qualsiasi ragione.</t>
  </si>
  <si>
    <t>Linea (-): il fenomeno non esiste.</t>
  </si>
  <si>
    <t>Due puntini (..): i numeri non raggiungono la metà della cifra dell'ordine minimo considerato.</t>
  </si>
  <si>
    <t>Verbania (a)</t>
  </si>
  <si>
    <t>Bergamo (a)</t>
  </si>
  <si>
    <t xml:space="preserve">Reggio nell'Emilia </t>
  </si>
  <si>
    <t>Adozione</t>
  </si>
  <si>
    <t xml:space="preserve">Anno di
adozione
o dell'ultimo
aggiornamento </t>
  </si>
  <si>
    <t xml:space="preserve">Savona </t>
  </si>
  <si>
    <t xml:space="preserve">Rieti </t>
  </si>
  <si>
    <t xml:space="preserve">Solo pubblico </t>
  </si>
  <si>
    <t>Messina (a)</t>
  </si>
  <si>
    <t>di cui numero di alberi</t>
  </si>
  <si>
    <t>Numero 
nuovi alberi piantumati</t>
  </si>
  <si>
    <r>
      <t>Foggia</t>
    </r>
    <r>
      <rPr>
        <sz val="7"/>
        <color indexed="10"/>
        <rFont val="Arial"/>
        <family val="2"/>
      </rPr>
      <t xml:space="preserve"> </t>
    </r>
  </si>
  <si>
    <t xml:space="preserve">Como </t>
  </si>
  <si>
    <t xml:space="preserve">Sondrio </t>
  </si>
  <si>
    <t xml:space="preserve">Promozione
di iniziative
locali per lo
sviluppo o la
gestione
degli spazi
verdi urbani </t>
  </si>
  <si>
    <t>Rinverdimento di aree
oggetto di nuova edificazione
o di significativa
ristrutturazione edilizia</t>
  </si>
  <si>
    <t>Incremento, conservazione
e tutela del patrimonio arboreo
in aree scoperte di pertinenza
degli edifici esistenti</t>
  </si>
  <si>
    <t xml:space="preserve"> Trasformazione di lastrici solari
in giardini pensili</t>
  </si>
  <si>
    <r>
      <t>Rinverdimento delle
pareti degli edifici
(</t>
    </r>
    <r>
      <rPr>
        <i/>
        <sz val="7"/>
        <rFont val="Arial"/>
        <family val="2"/>
      </rPr>
      <t>verticale e/o verde pensile</t>
    </r>
    <r>
      <rPr>
        <sz val="7"/>
        <rFont val="Arial"/>
        <family val="2"/>
      </rPr>
      <t>)</t>
    </r>
  </si>
  <si>
    <t>con
azione
diretta
comunale</t>
  </si>
  <si>
    <t xml:space="preserve">con
incentivazione
e verifica
dell’attuazione
da parte
dei privati </t>
  </si>
  <si>
    <t xml:space="preserve">Trento </t>
  </si>
  <si>
    <t xml:space="preserve">Promozione
di iniziative
in occasione
della
Giornata
nazionale 
degli alberi </t>
  </si>
  <si>
    <t>Messa
a dimora 
di alberi</t>
  </si>
  <si>
    <t>Attivazione
di percorsi
formativi per
addetti alla 
manutenzione
del verde</t>
  </si>
  <si>
    <t>Attivazione
di campagne
di sensibilizzazione</t>
  </si>
  <si>
    <t>Genova (b)</t>
  </si>
  <si>
    <t>Bergamo (c)</t>
  </si>
  <si>
    <t>Varese (c)</t>
  </si>
  <si>
    <t>Ultimo anno di realizzazione / aggiornamento</t>
  </si>
  <si>
    <t>con Sistema Informativo del verde</t>
  </si>
  <si>
    <t>Perugia (a)</t>
  </si>
  <si>
    <t xml:space="preserve">Ancona </t>
  </si>
  <si>
    <t xml:space="preserve">Orti botanici </t>
  </si>
  <si>
    <t>Matera (b)</t>
  </si>
  <si>
    <t>Monza (c)</t>
  </si>
  <si>
    <t xml:space="preserve"> 
Parchi
urbani</t>
  </si>
  <si>
    <t>Cesena</t>
  </si>
  <si>
    <t>Varese (a)</t>
  </si>
  <si>
    <t>Como (a)</t>
  </si>
  <si>
    <t>Pavia (a)</t>
  </si>
  <si>
    <t>Trieste (a)</t>
  </si>
  <si>
    <t>Parma (a)</t>
  </si>
  <si>
    <t>Ferrara (a)</t>
  </si>
  <si>
    <t>Livorno (a)</t>
  </si>
  <si>
    <t>Caserta (a)</t>
  </si>
  <si>
    <t>Avellino (a)</t>
  </si>
  <si>
    <t>Salerno (a)</t>
  </si>
  <si>
    <t>Barletta (a)</t>
  </si>
  <si>
    <t>Palermo (a)</t>
  </si>
  <si>
    <t xml:space="preserve">Vibo Valentia </t>
  </si>
  <si>
    <t>Catania (a)</t>
  </si>
  <si>
    <t>….</t>
  </si>
  <si>
    <t xml:space="preserve">Torino </t>
  </si>
  <si>
    <t>Massa (a)</t>
  </si>
  <si>
    <t>Andria (a)</t>
  </si>
  <si>
    <t>Capoluoghi città metropolitana</t>
  </si>
  <si>
    <t xml:space="preserve">Varese </t>
  </si>
  <si>
    <t xml:space="preserve">Monza </t>
  </si>
  <si>
    <t xml:space="preserve">Mantova </t>
  </si>
  <si>
    <t xml:space="preserve">Udine </t>
  </si>
  <si>
    <t xml:space="preserve">Ferrara </t>
  </si>
  <si>
    <t xml:space="preserve">Firenze </t>
  </si>
  <si>
    <t xml:space="preserve">Roma </t>
  </si>
  <si>
    <t xml:space="preserve">Pescara </t>
  </si>
  <si>
    <t xml:space="preserve">Matera </t>
  </si>
  <si>
    <t>Tavola 6.1</t>
  </si>
  <si>
    <t>Tavola 9.1</t>
  </si>
  <si>
    <t>Tavola 10.1</t>
  </si>
  <si>
    <t xml:space="preserve">Tavola 1.1 </t>
  </si>
  <si>
    <t xml:space="preserve">Tavola 2.1 </t>
  </si>
  <si>
    <t xml:space="preserve">Tavola 3.1 </t>
  </si>
  <si>
    <t xml:space="preserve">Tavola 4.1 </t>
  </si>
  <si>
    <t xml:space="preserve">Tavola 5.1 </t>
  </si>
  <si>
    <t xml:space="preserve">Tavola 7.1 </t>
  </si>
  <si>
    <t xml:space="preserve">Tavola 8.1 </t>
  </si>
  <si>
    <t>Tavola 10.2</t>
  </si>
  <si>
    <t>Tavola 12.3</t>
  </si>
  <si>
    <t xml:space="preserve">Tavola 11.1 </t>
  </si>
  <si>
    <t>Tavola 12.1</t>
  </si>
  <si>
    <t xml:space="preserve">Tavola 12.2 </t>
  </si>
  <si>
    <t xml:space="preserve">Tavola 13.1 </t>
  </si>
  <si>
    <t xml:space="preserve">Tavola 13.2 </t>
  </si>
  <si>
    <t xml:space="preserve">Tavola 14.1 </t>
  </si>
  <si>
    <t xml:space="preserve">
Parchi
urbani</t>
  </si>
  <si>
    <t>(b) Il comune di Genova ha approvato uno studio preliminare del piano urbano del verde (Delibera G.C del 30/06/2011).</t>
  </si>
  <si>
    <t xml:space="preserve">(a) Il comune di Novara nel 2014 ha approvato il piano preliminare per il rischio delle alberate, nel quale si regolamentano alcuni aspetti che riguardano il verde pubblico e la valutazione dei danni alle alberate cittadine. </t>
  </si>
  <si>
    <t>(c) I comuni di Bergamo, Varese e Monza hanno approvato il Piano di governo del territorio (Pgt) nel quale è definito anche il sistema del verde urbano (art. 13 della L.R. 11 marzo 2005 n. 12 e  DGC N.8 DEL 06/02/2017).</t>
  </si>
  <si>
    <t xml:space="preserve">Parchi 
agricoli </t>
  </si>
  <si>
    <t>Indice delle tavole del Verde urbano</t>
  </si>
  <si>
    <t>(a) Gli orti botanici ricadono nelle aree di verde storico e delle Ville, Giardini e Parchi  che abbiano interesse artistico, storico, paesaggistico e/o che si distinguono per la non comune bellezza (ai sensi del d. lgs. 42/2004 e successive modifiche).</t>
  </si>
  <si>
    <t xml:space="preserve">Capoluoghi di città metropolitana </t>
  </si>
  <si>
    <t>Isernia (a)</t>
  </si>
  <si>
    <t>(a) Gli orti botanici, i cimiteri e i giardini zoologici presi in esame non ricadono nelle aree del verde storico e delle ville, giardini e parchi che abbiano interesse artistico, storico, paesaggistico e/o che si distinguono per la non comune bellezza (ai sensi del d.lgs. 42/2004 e successive modifiche) gestiti da enti pubblici.</t>
  </si>
  <si>
    <t>Lucca (a)</t>
  </si>
  <si>
    <t>Milano (d)</t>
  </si>
  <si>
    <t>Cremona (e)</t>
  </si>
  <si>
    <t xml:space="preserve">Forlì  </t>
  </si>
  <si>
    <t xml:space="preserve">(d ) Il comune di Milano ha adottato il documento di indirizzo strategico "Paesaggi futuri  Milano: spazi aperti in una visione metropolitana" utile alla definizione del piano del verde della città (Delibera 1219 /2016). </t>
  </si>
  <si>
    <t>(e) Il comune di Cremona riporta nel regolamento edilizio approvato nel 2012 anche le norme relative al verde pubblico e privato.</t>
  </si>
  <si>
    <t xml:space="preserve">Belluno </t>
  </si>
  <si>
    <t xml:space="preserve">Perugia </t>
  </si>
  <si>
    <t xml:space="preserve">Napoli </t>
  </si>
  <si>
    <t xml:space="preserve">Prato </t>
  </si>
  <si>
    <t>Matera  (a)</t>
  </si>
  <si>
    <t xml:space="preserve">Parma </t>
  </si>
  <si>
    <t xml:space="preserve">(a) I dati dei Comuni di Isernia e Matera sono stati rivisti in seguito alla realizzazione nel 2021 di un nuovo Censimento delle aree verdi urbane con georeferenziazione dei dati; </t>
  </si>
  <si>
    <t xml:space="preserve">(b)I dati dei Comuni di Isernia e Matera sono stati rivisti in seguito alla realizzazione nel 2021 di un nuovo Censimento delle aree verdi urbane con georeferenziazione dei dati; </t>
  </si>
  <si>
    <t>Isernia (b)</t>
  </si>
  <si>
    <t>(b)I dati dei Comuni di Isernia e Matera sono stati rivisti in seguito alla realizzazione nel 2021 di un nuovo Censimento delle aree verdi urbane con georeferenziazione dei dati.</t>
  </si>
  <si>
    <t xml:space="preserve">Rimini </t>
  </si>
  <si>
    <t>Densità
(incidenza
percentuale sulla
superficie comunale(a))</t>
  </si>
  <si>
    <t>(b) L'area di forestazione del Comune di Brescia è ricompresa nelle aree del Parco Locale di interesse sovracomunale del comune.</t>
  </si>
  <si>
    <t>Trapani (b)</t>
  </si>
  <si>
    <t>Giardini zoologici (a)</t>
  </si>
  <si>
    <t>(a) Gli orti botanici i cimiteri e i giardini zoologici presi in esame non ricadono nelle aree del verde storico e delle ville, giardini e parchi che abbiano interesse artistico, storico, paesaggistico e/o che si distinguono per la non comune bellezza (ai sensi del d.lgs. 42/2004 e successive modifiche) gestiti da enti pubblici.</t>
  </si>
  <si>
    <t xml:space="preserve">Altro </t>
  </si>
  <si>
    <t>Altro</t>
  </si>
  <si>
    <t>(a) Disponibilità di verde fruibile: L'indicatore è il rapporto tra le aree verdi urbane e la popolazione media residente dell'anno analizzato. Sono considerate "aree verdi fruibili" le aree verdi gestite da enti pubblici e disponibili per i cittadini, che si trovano nel territorio comunale dei comuni capoluoghi di provincia/città metropolitana. Le aree verdi urbane includono: a) Verde storico (ai sensi del d.lgs n. 42/2004 e s.m.i.); b) Parchi urbani;  c) Verde attrezzato;  d) Arredo urbano e) Giardini scolastici; f) Orti urbani; g) Orti botanici; h) Aree sportive all'aperto; i) Giardini zoologici; l) cimiteri. Dal conteggio sono escluse  (le aree boschive, le aree verdi incolte e altre tipologie di verde urbano).</t>
  </si>
  <si>
    <t>Trapani (c)</t>
  </si>
  <si>
    <t>(a) Disponibilità di verde fruibile: L'indicatore è il rapporto tra le aree verdi fruibili e la popolazione media residente dell'anno analizzato. Sono considerate "aree verdi fruibili" le aree verdi gestite da enti pubblici e disponibili per i cittadini, che si trovano nel territorio comunale dei comuni capoluoghi di provincia/città metropolitana. Le aree verdi fruibili  includono: a) Verde storico (ai sensi del d.lgs n. 42/2004 e s.m.i.); b) Parchi urbani;  c) Verde attrezzato;  d) Arredo urbano e) Giardini scolastici; f) Orti urbani; g) Orti botanici; h) Aree sportive all'aperto; i) Giardini zoologici; l) cimiteri. Dal conteggio sono escluse  (le aree boschive, le aree verdi incolte e altre tipologie di verde urbano).</t>
  </si>
  <si>
    <t>Brescia (a) (b)</t>
  </si>
  <si>
    <t xml:space="preserve">Densità e tipologie di verde urbano nei comuni capoluogo di provincia/città metropolitana - Anno 2021 (incidenza percentuale sulla superficie comunale e composizione percentuale) </t>
  </si>
  <si>
    <t>Superficie di verde urbano per tipologia nei comuni capoluogo di provincia/città metropolitana - Anno 2021 (valori in m2)</t>
  </si>
  <si>
    <t xml:space="preserve">(b) Per l'anno 2021 Il dato di Trapani, comprende quello del comune di Misiliscemi, istituito nel 2021 per distacco dal comune di Trapani.  </t>
  </si>
  <si>
    <t xml:space="preserve">(c) Per l'anno 2021 Il dato di Trapani, comprende quello del comune di Misiliscemi, istituito nel 2021 per distacco dal comune di Trapani.  </t>
  </si>
  <si>
    <t>Nord (*)</t>
  </si>
  <si>
    <t>Nord-ovest (*)</t>
  </si>
  <si>
    <t>Nord-est (*)</t>
  </si>
  <si>
    <t>Centro (*)</t>
  </si>
  <si>
    <t>Mezzogiorno (*)</t>
  </si>
  <si>
    <t>Sud (*)</t>
  </si>
  <si>
    <t>Isole (*)</t>
  </si>
  <si>
    <t>Capoluoghi di provincia (*)</t>
  </si>
  <si>
    <t xml:space="preserve">Italia (*) </t>
  </si>
  <si>
    <t>Italia (*)</t>
  </si>
  <si>
    <t>Nord-Ovest (*)</t>
  </si>
  <si>
    <t>Nord-Est (*)</t>
  </si>
  <si>
    <t xml:space="preserve">Nord (*) </t>
  </si>
  <si>
    <t xml:space="preserve">Nord-Ovest (*) </t>
  </si>
  <si>
    <t xml:space="preserve">Nord-Est (*) </t>
  </si>
  <si>
    <t xml:space="preserve">Centro (*) </t>
  </si>
  <si>
    <t xml:space="preserve">Mezzogiorno (*) </t>
  </si>
  <si>
    <t xml:space="preserve">Sud (*) </t>
  </si>
  <si>
    <t xml:space="preserve">Isole (*) </t>
  </si>
  <si>
    <t xml:space="preserve">Capoluoghi di provincia (*) </t>
  </si>
  <si>
    <r>
      <t xml:space="preserve">Tavola 1.1 - Approvazione degli strumenti di pianificazione e governo del verde </t>
    </r>
    <r>
      <rPr>
        <sz val="9"/>
        <rFont val="Arial"/>
        <family val="2"/>
      </rPr>
      <t>(piano, regolamento e rete ecologica)</t>
    </r>
    <r>
      <rPr>
        <b/>
        <sz val="9"/>
        <rFont val="Arial"/>
        <family val="2"/>
      </rPr>
      <t xml:space="preserve"> nei comuni capoluogo di provincia/città metropolitana - </t>
    </r>
    <r>
      <rPr>
        <sz val="9"/>
        <rFont val="Arial"/>
        <family val="2"/>
      </rPr>
      <t>31 dicembre 2022</t>
    </r>
  </si>
  <si>
    <r>
      <t xml:space="preserve">Tavola 2.1 - Censimento del verde urbano nei comuni capoluogo di provincia/città metropolitana - </t>
    </r>
    <r>
      <rPr>
        <sz val="9"/>
        <rFont val="Arial"/>
        <family val="2"/>
      </rPr>
      <t>31 dicembre 2022</t>
    </r>
  </si>
  <si>
    <t xml:space="preserve">Alberi conteggiati </t>
  </si>
  <si>
    <t xml:space="preserve">Alberi per ogni 100 abitanti </t>
  </si>
  <si>
    <r>
      <t xml:space="preserve">Tavola 3.1 - Conteggio delle alberature in ambito urbano (a) nei comuni capoluogo di provincia/città metropolitana - </t>
    </r>
    <r>
      <rPr>
        <sz val="9"/>
        <rFont val="Arial"/>
        <family val="2"/>
      </rPr>
      <t>31 dicembre 2022</t>
    </r>
  </si>
  <si>
    <t>Pubblicazione del bilancio arboreo al 31 dicembre 2022</t>
  </si>
  <si>
    <r>
      <t>Tavola 5.1 - Pubblicazione del Bilancio arboreo (in applicazione della Legge n° 10/2013) ed effettuazione di azioni di monitoraggio del rischio di cedimento delle alberature nei comuni capoluogo di provincia/città metropolitana -</t>
    </r>
    <r>
      <rPr>
        <sz val="9"/>
        <rFont val="Arial"/>
        <family val="2"/>
      </rPr>
      <t xml:space="preserve"> 31 dicembre 2022</t>
    </r>
  </si>
  <si>
    <r>
      <t xml:space="preserve">Tavola 6.1 - Iniziative locali per lo sviluppo degli spazi verdi urbani promosse dalle amministrazioni dei comuni capoluogo di provincia/città metropolitana </t>
    </r>
    <r>
      <rPr>
        <sz val="9"/>
        <rFont val="Arial"/>
        <family val="2"/>
      </rPr>
      <t>(misure applicate in attuazione della Legge 10/2013, art.6 comma 1)</t>
    </r>
    <r>
      <rPr>
        <b/>
        <sz val="9"/>
        <rFont val="Arial"/>
        <family val="2"/>
      </rPr>
      <t xml:space="preserve"> - </t>
    </r>
    <r>
      <rPr>
        <sz val="9"/>
        <rFont val="Arial"/>
        <family val="2"/>
      </rPr>
      <t>Anno 2022</t>
    </r>
  </si>
  <si>
    <t>Numero alberi messi a dimora in aree pubbliche</t>
  </si>
  <si>
    <r>
      <t>Tavola 9.1 - Aree naturali protette e parchi agricoli nei comuni capoluogo di provincia/città metropolitana -</t>
    </r>
    <r>
      <rPr>
        <sz val="9"/>
        <rFont val="Arial"/>
        <family val="2"/>
      </rPr>
      <t xml:space="preserve"> Anni 2021-2022</t>
    </r>
    <r>
      <rPr>
        <b/>
        <sz val="9"/>
        <rFont val="Arial"/>
        <family val="2"/>
      </rPr>
      <t xml:space="preserve"> </t>
    </r>
    <r>
      <rPr>
        <i/>
        <sz val="9"/>
        <rFont val="Arial"/>
        <family val="2"/>
      </rPr>
      <t>(valori in m</t>
    </r>
    <r>
      <rPr>
        <i/>
        <vertAlign val="superscript"/>
        <sz val="9"/>
        <rFont val="Arial"/>
        <family val="2"/>
      </rPr>
      <t>2</t>
    </r>
    <r>
      <rPr>
        <i/>
        <sz val="9"/>
        <rFont val="Arial"/>
        <family val="2"/>
      </rPr>
      <t>, incidenza percentuale sulla superficie comunale e presenza/assenza)</t>
    </r>
    <r>
      <rPr>
        <b/>
        <sz val="9"/>
        <rFont val="Arial"/>
        <family val="2"/>
      </rPr>
      <t xml:space="preserve"> </t>
    </r>
  </si>
  <si>
    <r>
      <t xml:space="preserve">Tavola 10.1 - Densità di verde urbano nei comuni capoluogo di provincia/città metropolitana - </t>
    </r>
    <r>
      <rPr>
        <sz val="9"/>
        <rFont val="Arial"/>
        <family val="2"/>
      </rPr>
      <t xml:space="preserve">Anni 2011-2022 </t>
    </r>
    <r>
      <rPr>
        <i/>
        <sz val="9"/>
        <rFont val="Arial"/>
        <family val="2"/>
      </rPr>
      <t>(incidenza percentuale sulla superficie comunale)</t>
    </r>
    <r>
      <rPr>
        <b/>
        <sz val="9"/>
        <rFont val="Arial"/>
        <family val="2"/>
      </rPr>
      <t xml:space="preserve"> </t>
    </r>
  </si>
  <si>
    <r>
      <t xml:space="preserve">Tavola 10.2 - Superficie di verde urbano nei comuni capoluogo di provincia/città metropolitana - </t>
    </r>
    <r>
      <rPr>
        <sz val="9"/>
        <rFont val="Arial"/>
        <family val="2"/>
      </rPr>
      <t>Anni 2011-2022</t>
    </r>
    <r>
      <rPr>
        <b/>
        <sz val="9"/>
        <rFont val="Arial"/>
        <family val="2"/>
      </rPr>
      <t xml:space="preserve"> </t>
    </r>
    <r>
      <rPr>
        <i/>
        <sz val="9"/>
        <rFont val="Arial"/>
        <family val="2"/>
      </rPr>
      <t>(valori in m</t>
    </r>
    <r>
      <rPr>
        <i/>
        <vertAlign val="superscript"/>
        <sz val="9"/>
        <rFont val="Arial"/>
        <family val="2"/>
      </rPr>
      <t>2</t>
    </r>
    <r>
      <rPr>
        <i/>
        <sz val="9"/>
        <rFont val="Arial"/>
        <family val="2"/>
      </rPr>
      <t>)</t>
    </r>
  </si>
  <si>
    <r>
      <t>Tavola 11.1 - Disponibilità di verde urbano nei comuni capoluogo di provincia/città metropolitana -</t>
    </r>
    <r>
      <rPr>
        <sz val="9"/>
        <rFont val="Arial"/>
        <family val="2"/>
      </rPr>
      <t xml:space="preserve"> Anni 2011-2022  </t>
    </r>
    <r>
      <rPr>
        <i/>
        <sz val="9"/>
        <rFont val="Arial"/>
        <family val="2"/>
      </rPr>
      <t>(m</t>
    </r>
    <r>
      <rPr>
        <i/>
        <vertAlign val="superscript"/>
        <sz val="9"/>
        <rFont val="Arial"/>
        <family val="2"/>
      </rPr>
      <t>2</t>
    </r>
    <r>
      <rPr>
        <i/>
        <sz val="9"/>
        <rFont val="Arial"/>
        <family val="2"/>
      </rPr>
      <t xml:space="preserve"> per abitante) </t>
    </r>
  </si>
  <si>
    <r>
      <t xml:space="preserve">Tavola 12.2 - Superficie di verde urbano per tipologia nei comuni capoluogo di provincia/città metropolitana - </t>
    </r>
    <r>
      <rPr>
        <sz val="9"/>
        <rFont val="Arial"/>
        <family val="2"/>
      </rPr>
      <t>Anno 2022 (</t>
    </r>
    <r>
      <rPr>
        <i/>
        <sz val="9"/>
        <rFont val="Arial"/>
        <family val="2"/>
      </rPr>
      <t>valori in m</t>
    </r>
    <r>
      <rPr>
        <i/>
        <vertAlign val="superscript"/>
        <sz val="9"/>
        <rFont val="Arial"/>
        <family val="2"/>
      </rPr>
      <t>2</t>
    </r>
    <r>
      <rPr>
        <sz val="9"/>
        <rFont val="Arial"/>
        <family val="2"/>
      </rPr>
      <t>)</t>
    </r>
  </si>
  <si>
    <r>
      <t xml:space="preserve">Tavola 12.1 - Densità e tipologie di verde urbano nei comuni capoluogo di provincia/città metropolitana - </t>
    </r>
    <r>
      <rPr>
        <sz val="9"/>
        <rFont val="Arial"/>
        <family val="2"/>
      </rPr>
      <t>Anno 2022</t>
    </r>
    <r>
      <rPr>
        <b/>
        <sz val="9"/>
        <rFont val="Arial"/>
        <family val="2"/>
      </rPr>
      <t xml:space="preserve"> </t>
    </r>
    <r>
      <rPr>
        <i/>
        <sz val="9"/>
        <rFont val="Arial"/>
        <family val="2"/>
      </rPr>
      <t xml:space="preserve">(incidenza percentuale sulla superficie comunale e composizione percentuale) </t>
    </r>
  </si>
  <si>
    <t>Tavola 12.4</t>
  </si>
  <si>
    <t xml:space="preserve">Densità e tipologie di verde urbano nei comuni capoluogo di provincia/città metropolitana - Anno 2022 (incidenza percentuale sulla superficie comunale e composizione percentuale) </t>
  </si>
  <si>
    <t>Superficie di verde urbano per tipologia nei comuni capoluogo di provincia/città metropolitana - Anno 2022 (valori in m2)</t>
  </si>
  <si>
    <r>
      <t xml:space="preserve">Tavola 12.3 - Densità e tipologie di verde urbano nei comuni capoluogo di provincia/città metropolitana - </t>
    </r>
    <r>
      <rPr>
        <sz val="9"/>
        <rFont val="Arial"/>
        <family val="2"/>
      </rPr>
      <t>Anno 2021</t>
    </r>
    <r>
      <rPr>
        <b/>
        <sz val="9"/>
        <rFont val="Arial"/>
        <family val="2"/>
      </rPr>
      <t xml:space="preserve"> </t>
    </r>
    <r>
      <rPr>
        <i/>
        <sz val="9"/>
        <rFont val="Arial"/>
        <family val="2"/>
      </rPr>
      <t xml:space="preserve">(incidenza percentuale sulla superficie comunale e composizione percentuale) </t>
    </r>
  </si>
  <si>
    <r>
      <t xml:space="preserve">Tavola 12.4 - Superficie di verde urbano per tipologia nei comuni capoluogo di provincia/città metropolitana - </t>
    </r>
    <r>
      <rPr>
        <sz val="9"/>
        <rFont val="Arial"/>
        <family val="2"/>
      </rPr>
      <t>Anno 2021 (</t>
    </r>
    <r>
      <rPr>
        <i/>
        <sz val="9"/>
        <rFont val="Arial"/>
        <family val="2"/>
      </rPr>
      <t>valori in m</t>
    </r>
    <r>
      <rPr>
        <i/>
        <vertAlign val="superscript"/>
        <sz val="9"/>
        <rFont val="Arial"/>
        <family val="2"/>
      </rPr>
      <t>2</t>
    </r>
    <r>
      <rPr>
        <sz val="9"/>
        <rFont val="Arial"/>
        <family val="2"/>
      </rPr>
      <t>)</t>
    </r>
  </si>
  <si>
    <r>
      <t>Tavola 13.2 -  Disponibilità di verde urbano fruibile (a) nei comuni capoluogo di provincia/città metropolitana</t>
    </r>
    <r>
      <rPr>
        <sz val="9"/>
        <rFont val="Arial"/>
        <family val="2"/>
      </rPr>
      <t xml:space="preserve"> - Anni 2011-2022 </t>
    </r>
    <r>
      <rPr>
        <i/>
        <sz val="9"/>
        <rFont val="Arial"/>
        <family val="2"/>
      </rPr>
      <t>(valori in m</t>
    </r>
    <r>
      <rPr>
        <i/>
        <vertAlign val="superscript"/>
        <sz val="9"/>
        <rFont val="Arial"/>
        <family val="2"/>
      </rPr>
      <t>2</t>
    </r>
    <r>
      <rPr>
        <sz val="9"/>
        <rFont val="Arial"/>
        <family val="2"/>
      </rPr>
      <t xml:space="preserve">) </t>
    </r>
  </si>
  <si>
    <r>
      <t xml:space="preserve">Tavola 14.1 - Aree destinate a forestazione urbana, orti urbani e orti botanici nei comuni capoluogo di provincia/città metropolitana - </t>
    </r>
    <r>
      <rPr>
        <sz val="9"/>
        <rFont val="Arial"/>
        <family val="2"/>
      </rPr>
      <t>Anni 2021-2022 (</t>
    </r>
    <r>
      <rPr>
        <i/>
        <sz val="9"/>
        <rFont val="Arial"/>
        <family val="2"/>
      </rPr>
      <t>presenza/assenza</t>
    </r>
    <r>
      <rPr>
        <sz val="9"/>
        <rFont val="Arial"/>
        <family val="2"/>
      </rPr>
      <t>)</t>
    </r>
  </si>
  <si>
    <t>Siracusa (a)</t>
  </si>
  <si>
    <t>(*) Valori riferiti all'insieme dei comuni capoluogo. I totali Nord, Nord-est, Capoluoghi di provincia e Italia non includono il comune di Cesena.</t>
  </si>
  <si>
    <t xml:space="preserve">(*) Valori riferiti all'insieme dei comuni capoluogo. I totali Nord, Nord-est, Capoluoghi di provincia e Italia non includono il comune di Cesena.
</t>
  </si>
  <si>
    <t>Trento (a)</t>
  </si>
  <si>
    <t>Belluno (a)</t>
  </si>
  <si>
    <t>Udine (a)</t>
  </si>
  <si>
    <t>Firenze (a)</t>
  </si>
  <si>
    <t>Prato (a)</t>
  </si>
  <si>
    <t>Pescara (a)</t>
  </si>
  <si>
    <t>Napoli (a)</t>
  </si>
  <si>
    <t>Fonte: Istat, Dati ambientali nelle città</t>
  </si>
  <si>
    <t>(*)  Valori riferiti all'insieme dei comuni capoluogo. I totali Nord, Nord-est, Capoluoghi di provincia e Italia non includono il comune di Cesena.</t>
  </si>
  <si>
    <t>Totale superficie in sovrapposizione tra aree naturali protette e verde urbano m2</t>
  </si>
  <si>
    <t>Alberi abbattuti</t>
  </si>
  <si>
    <t>Motivazione dell'abbattimento</t>
  </si>
  <si>
    <t>Rischio di caduta</t>
  </si>
  <si>
    <t>Altro (a)</t>
  </si>
  <si>
    <t xml:space="preserve">Salerno </t>
  </si>
  <si>
    <t>(a)  Avverse condizioni meteo, lavori stradali, interventi edilizi,  piste ciclabili, realizzazione rotatorie, interferenze in funzione del posizionamento dell'albero ecc..</t>
  </si>
  <si>
    <t>Reggio nell'Emilia (a)</t>
  </si>
  <si>
    <t>Reggio nell'Emilia  (a)</t>
  </si>
  <si>
    <t>(a) L’indicatore considera l’estensione complessiva delle aree del verde urbano e delle aree protette complessive al netto delle loro sovrapposizzioni. Il totale delle aree verdi per i comuni di Torino, Varese, Monza, Pavia, Mantova, Trento, Belluno, Udine, Reggio Emilia, Ferrara, Firenze, Prato, Perugia, Roma, Pescara, e Napoli è stato cacolato al netto della sovrapposizione tra le aree naturali protette e le aree verdi urbane.</t>
  </si>
  <si>
    <t>(a) I comuni di Torino, Varese, Monza, Pavia, Mantova, Trento, Belluno, Udine, Reggio Emilia, Ferrara, Firenze, Prato, Perugia, Roma, Pescara, e Napoli presentano delle aree in sovrapposizione con le aree verdi urbane.</t>
  </si>
  <si>
    <r>
      <t xml:space="preserve">Tavola 15.1 - Densità di verde storico e parchi urbani di notevole interesse pubblico (a) per comune capoluogo di provincia/città metropolitana - </t>
    </r>
    <r>
      <rPr>
        <sz val="9"/>
        <rFont val="Arial"/>
        <family val="2"/>
      </rPr>
      <t>Anni 2021-2022</t>
    </r>
    <r>
      <rPr>
        <b/>
        <sz val="9"/>
        <rFont val="Arial"/>
        <family val="2"/>
      </rPr>
      <t xml:space="preserve"> </t>
    </r>
    <r>
      <rPr>
        <i/>
        <sz val="9"/>
        <rFont val="Arial"/>
        <family val="2"/>
      </rPr>
      <t>(m</t>
    </r>
    <r>
      <rPr>
        <i/>
        <vertAlign val="superscript"/>
        <sz val="9"/>
        <rFont val="Arial"/>
        <family val="2"/>
      </rPr>
      <t>2</t>
    </r>
    <r>
      <rPr>
        <i/>
        <sz val="9"/>
        <rFont val="Arial"/>
        <family val="2"/>
      </rPr>
      <t xml:space="preserve"> per 100 m</t>
    </r>
    <r>
      <rPr>
        <i/>
        <vertAlign val="superscript"/>
        <sz val="9"/>
        <rFont val="Arial"/>
        <family val="2"/>
      </rPr>
      <t>2</t>
    </r>
    <r>
      <rPr>
        <i/>
        <sz val="9"/>
        <rFont val="Arial"/>
        <family val="2"/>
      </rPr>
      <t xml:space="preserve"> di superficie urbanizzata)</t>
    </r>
  </si>
  <si>
    <r>
      <t xml:space="preserve">Tavola 16.1 - Aree di forestazione urbana (a) per comune capoluogo di provincia/città metropolitana - </t>
    </r>
    <r>
      <rPr>
        <sz val="9"/>
        <rFont val="Arial"/>
        <family val="2"/>
      </rPr>
      <t>Anni 2021-2022</t>
    </r>
    <r>
      <rPr>
        <b/>
        <sz val="9"/>
        <rFont val="Arial"/>
        <family val="2"/>
      </rPr>
      <t xml:space="preserve"> </t>
    </r>
    <r>
      <rPr>
        <i/>
        <sz val="9"/>
        <rFont val="Arial"/>
        <family val="2"/>
      </rPr>
      <t>( m</t>
    </r>
    <r>
      <rPr>
        <i/>
        <vertAlign val="superscript"/>
        <sz val="9"/>
        <rFont val="Arial"/>
        <family val="2"/>
      </rPr>
      <t>2</t>
    </r>
    <r>
      <rPr>
        <i/>
        <sz val="9"/>
        <rFont val="Arial"/>
        <family val="2"/>
      </rPr>
      <t xml:space="preserve"> per ettaro)</t>
    </r>
  </si>
  <si>
    <t>(f) Il comune di Bologna nel 2020 ha adottato il nuovo Piano urbanistico generale (Pug), che individua le linee strategiche di trasformazione della città sul lungo periodo. Il Pug adottato dal Consiglio Comunale assume i contenuti e gli obiettivi del Piano comunale del verde, strumento per eccellenza utilizzato per la programmazione e pianificazione delle aree verdi, sia pubbliche che private.</t>
  </si>
  <si>
    <t>Bologna (f)</t>
  </si>
  <si>
    <t xml:space="preserve">Lucca (g) </t>
  </si>
  <si>
    <t xml:space="preserve">Firenze (h) </t>
  </si>
  <si>
    <t xml:space="preserve">Prato (i) </t>
  </si>
  <si>
    <t>(h) Il comune di Firenze con delibera di Giunta del 24/12/2019 ha avviato il procedimento di formazione all'adozione del piano operativo ai sensi della LRT 65/2014 e del Piano del Verde ai sensi della L. 10/2013. Ha approvato il Regolamento per la tutela del patrimonio arboreo e arbustivo, nel quale sono indicate le procedure di abbattimento e di potatura delle piante private e pubbliche (Delibera n. 58 del 6 dicembre 2016).</t>
  </si>
  <si>
    <t xml:space="preserve">(g) Il Comune di Lucca si è dotato dal 2020 del Master Plan del verde urbano  </t>
  </si>
  <si>
    <t>(i) ll comune di Prato ha adottato nel 2018 (Delibera n. 71 del 17.08.2018) e  approvato nel 2019 (Delibera n. 16 del 11.03.2019) il Piano strutturale (Ps) quale strumento per la pianificazione comunale per lo sviluppo sostenibile del territorio, sulla base di un approfondito quadro conoscitivo del Piano territoriale di coordinamento provinciale (di seguito Ptcp), del Piano di Indirizzo territoriale (Pit) e del nuovo Piano paesaggistico regionale.</t>
  </si>
  <si>
    <t>(l) Il comune di Pisa risulta aver approvato sia il Masterplan Plan del verde pubblico sia il piano strategicio che pongono il verde alla base dell'organizzazione del proprio territorio mettendo a sistema le aree verdi pubbliche.</t>
  </si>
  <si>
    <t>Pisa (l)</t>
  </si>
  <si>
    <t>Messina (m)</t>
  </si>
  <si>
    <t xml:space="preserve">(m ) Il comune di Messina nel 2015 ha avviato l'iter per l'approvazione del Regolamento del verde presentando la bozza concernente le norme generali per la tutela del patrimonio arborio ed arbustivo della città. </t>
  </si>
  <si>
    <t xml:space="preserve">(a) Come richiesto dalla Legge 10/2013 e dal decreto n. 63 del 10 marzo 2020 emanata dal Ministero dell’ambiente sui Criteri ambientali minimi (Cam).
</t>
  </si>
  <si>
    <r>
      <t xml:space="preserve">Tavola 4.1 - Messa a dimora di nuovi alberi in seguito alla nascita di ogni bambino e per ciascun minore adottato registrato all'anagrafe nei comuni capoluogo di provincia/città metropolitana </t>
    </r>
    <r>
      <rPr>
        <sz val="9"/>
        <rFont val="Arial"/>
        <family val="2"/>
      </rPr>
      <t xml:space="preserve">(in applicazione della Legge n° 10/2013) </t>
    </r>
    <r>
      <rPr>
        <b/>
        <sz val="9"/>
        <rFont val="Arial"/>
        <family val="2"/>
      </rPr>
      <t>-</t>
    </r>
    <r>
      <rPr>
        <sz val="9"/>
        <rFont val="Arial"/>
        <family val="2"/>
      </rPr>
      <t xml:space="preserve"> Anni 2021-2022</t>
    </r>
  </si>
  <si>
    <r>
      <t xml:space="preserve">Tavola 7.1 - Iniziative locali per la manutenzione e la gestione degli spazi verdi urbani date in gestione a cittadini o ad associazioni in forma gratuita da parte delle amministrazioni dei comuni capoluogo di provincia/città metropolitana - </t>
    </r>
    <r>
      <rPr>
        <sz val="9"/>
        <rFont val="Arial"/>
        <family val="2"/>
      </rPr>
      <t>Anni 2021-2022</t>
    </r>
  </si>
  <si>
    <r>
      <t xml:space="preserve">Tavola 8.1 - Iniziative promosse dai comuni capoluogo di provincia/città metropolitana in occasione della </t>
    </r>
    <r>
      <rPr>
        <b/>
        <i/>
        <sz val="9"/>
        <rFont val="Arial"/>
        <family val="2"/>
      </rPr>
      <t>Giornata nazionale degli alberi</t>
    </r>
    <r>
      <rPr>
        <b/>
        <sz val="9"/>
        <rFont val="Arial"/>
        <family val="2"/>
      </rPr>
      <t xml:space="preserve"> - 21 Novembre </t>
    </r>
    <r>
      <rPr>
        <sz val="9"/>
        <rFont val="Arial"/>
        <family val="2"/>
      </rPr>
      <t>(in applicazione della Legge n° 10/2013)</t>
    </r>
    <r>
      <rPr>
        <b/>
        <sz val="9"/>
        <rFont val="Arial"/>
        <family val="2"/>
      </rPr>
      <t xml:space="preserve"> - </t>
    </r>
    <r>
      <rPr>
        <sz val="9"/>
        <rFont val="Arial"/>
        <family val="2"/>
      </rPr>
      <t>Anni 2021-2022</t>
    </r>
  </si>
  <si>
    <t>Approvazione degli strumenti di pianificazione e governo del verde (piano, regolamento e rete ecologica) nei comuni capoluogo di provincia/città metropolitana - 31 dicembre 2022</t>
  </si>
  <si>
    <t>Censimento del verde urbano nei comuni capoluogo di provincia/città metropolitana - 31 dicembre 2022</t>
  </si>
  <si>
    <t>Conteggio delle alberature in ambito urbano (a) nei comuni capoluogo di provincia/città metropolitana - 31 dicembre 2022</t>
  </si>
  <si>
    <t>Messa a dimora di nuovi alberi in seguito alla nascita di ogni bambino e per ciascun minore adottato registrato all'anagrafe nei comuni capoluogo di provincia/città metropolitana (in applicazione della Legge n° 10/2013) - Anni 2021-2022</t>
  </si>
  <si>
    <t>Pubblicazione del Bilancio arboreo (in applicazione della Legge n° 10/2013) ed effettuazione di azioni di monitoraggio del rischio di cedimento delle alberature nei comuni capoluogo di provincia/città metropolitana - 31 dicembre 2022</t>
  </si>
  <si>
    <t>Iniziative locali per lo sviluppo degli spazi verdi urbani promosse dalle amministrazioni dei comuni capoluogo di provincia/città metropolitana (misure applicate in attuazione della Legge 10/2013, art.6 comma 1) - Anno 2022</t>
  </si>
  <si>
    <t>Iniziative locali per la manutenzione e la gestione degli spazi verdi urbani date in gestione a cittadini o ad associazioni in forma gratuita da parte delle amministrazioni dei comuni capoluogo di provincia/città metropolitana - Anni 2021-2022</t>
  </si>
  <si>
    <t>Iniziative promosse dai comuni capoluogo di provincia/città metropolitana in occasione della Giornata nazionale degli alberi - 21 Novembre (in applicazione della Legge n° 10/2013) - Anni 2021-2022</t>
  </si>
  <si>
    <t xml:space="preserve">Aree naturali protette e parchi agricoli nei comuni capoluogo di provincia/città metropolitana - Anni 2021-2022 (valori in m2, incidenza percentuale sulla superficie comunale e presenza/assenza) </t>
  </si>
  <si>
    <t xml:space="preserve">Densità di verde urbano nei comuni capoluogo di provincia/città metropolitana - Anni 2011-2022 (incidenza percentuale sulla superficie comunale) </t>
  </si>
  <si>
    <t>Superficie di verde urbano nei comuni capoluogo di provincia/città metropolitana - Anni 2011-2022 (valori in m2)</t>
  </si>
  <si>
    <t xml:space="preserve">Disponibilità di verde urbano nei comuni capoluogo di provincia/città metropolitana - Anni 2011-2022  (m2 per abitante) </t>
  </si>
  <si>
    <t xml:space="preserve">Disponibilità di verde urbano fruibile (a) nei comuni capoluogo di provincia/città metropolitana - Anni 2011-2022 (valori in m2) </t>
  </si>
  <si>
    <t>Aree destinate a forestazione urbana, orti urbani e orti botanici nei comuni capoluogo di provincia/città metropolitana - Anni 2021-2022 (presenza/assenza)</t>
  </si>
  <si>
    <t>Tavola 15.1</t>
  </si>
  <si>
    <r>
      <t xml:space="preserve">Tavola 15.2 - Densità di verde storico e parchi urbani di notevole interesse pubblico (a) per comune capoluogo di provincia/città metropolitana - </t>
    </r>
    <r>
      <rPr>
        <sz val="9"/>
        <rFont val="Arial"/>
        <family val="2"/>
      </rPr>
      <t>Anni 2021-2022</t>
    </r>
    <r>
      <rPr>
        <b/>
        <sz val="9"/>
        <rFont val="Arial"/>
        <family val="2"/>
      </rPr>
      <t xml:space="preserve"> </t>
    </r>
    <r>
      <rPr>
        <i/>
        <sz val="9"/>
        <rFont val="Arial"/>
        <family val="2"/>
      </rPr>
      <t>(valori in m</t>
    </r>
    <r>
      <rPr>
        <i/>
        <vertAlign val="superscript"/>
        <sz val="9"/>
        <rFont val="Arial"/>
        <family val="2"/>
      </rPr>
      <t>2</t>
    </r>
    <r>
      <rPr>
        <i/>
        <sz val="9"/>
        <rFont val="Arial"/>
        <family val="2"/>
      </rPr>
      <t>)</t>
    </r>
  </si>
  <si>
    <t>Densità di verde storico e parchi urbani di notevole interesse pubblico (a) per comune capoluogo di provincia/città metropolitana - Anni 2021-2022 (valori in m2)</t>
  </si>
  <si>
    <t>Tavola 15.2</t>
  </si>
  <si>
    <t>Aree di forestazione urbana (a) per comune capoluogo di provincia/città metropolitana - Anni 2021-2022 ( m2 per ettaro)</t>
  </si>
  <si>
    <t>Tavola 16.1</t>
  </si>
  <si>
    <t>Tavola 16.2</t>
  </si>
  <si>
    <r>
      <t>Tavola 17.1 - Densità totale delle aree verdi (a) (</t>
    </r>
    <r>
      <rPr>
        <b/>
        <i/>
        <sz val="9"/>
        <rFont val="Arial"/>
        <family val="2"/>
      </rPr>
      <t>aree naturali protette e aree del verde urbano</t>
    </r>
    <r>
      <rPr>
        <b/>
        <sz val="9"/>
        <rFont val="Arial"/>
        <family val="2"/>
      </rPr>
      <t xml:space="preserve">) nei comuni capoluogo di provincia/città metropolitana - </t>
    </r>
    <r>
      <rPr>
        <sz val="9"/>
        <rFont val="Arial"/>
        <family val="2"/>
      </rPr>
      <t>Anni 2021-2022</t>
    </r>
    <r>
      <rPr>
        <b/>
        <sz val="9"/>
        <rFont val="Arial"/>
        <family val="2"/>
      </rPr>
      <t xml:space="preserve"> </t>
    </r>
    <r>
      <rPr>
        <i/>
        <sz val="9"/>
        <rFont val="Arial"/>
        <family val="2"/>
      </rPr>
      <t>(incidenza percentuale sulla superficie comunale)</t>
    </r>
    <r>
      <rPr>
        <b/>
        <sz val="9"/>
        <rFont val="Arial"/>
        <family val="2"/>
      </rPr>
      <t/>
    </r>
  </si>
  <si>
    <t>Densità totale delle aree verdi (a) (aree naturali protette e aree del verde urbano) nei comuni capoluogo di provincia/città metropolitana - Anni 2021-2022 (incidenza percentuale sulla superficie comunale)</t>
  </si>
  <si>
    <t>Tavola 17.1</t>
  </si>
  <si>
    <r>
      <t>Tavola 17.2 - Densità totale delle aree verdi (</t>
    </r>
    <r>
      <rPr>
        <b/>
        <i/>
        <sz val="9"/>
        <rFont val="Arial"/>
        <family val="2"/>
      </rPr>
      <t>aree naturali protette e aree del verde urbano</t>
    </r>
    <r>
      <rPr>
        <b/>
        <sz val="9"/>
        <rFont val="Arial"/>
        <family val="2"/>
      </rPr>
      <t xml:space="preserve">) nei comuni capoluogo di provincia/città metropolitana - </t>
    </r>
    <r>
      <rPr>
        <sz val="9"/>
        <rFont val="Arial"/>
        <family val="2"/>
      </rPr>
      <t>Anni 2021-2022</t>
    </r>
    <r>
      <rPr>
        <b/>
        <sz val="9"/>
        <rFont val="Arial"/>
        <family val="2"/>
      </rPr>
      <t xml:space="preserve"> </t>
    </r>
    <r>
      <rPr>
        <i/>
        <sz val="9"/>
        <rFont val="Arial"/>
        <family val="2"/>
      </rPr>
      <t>(valori in m</t>
    </r>
    <r>
      <rPr>
        <i/>
        <vertAlign val="superscript"/>
        <sz val="9"/>
        <rFont val="Arial"/>
        <family val="2"/>
      </rPr>
      <t>2</t>
    </r>
    <r>
      <rPr>
        <i/>
        <sz val="9"/>
        <rFont val="Arial"/>
        <family val="2"/>
      </rPr>
      <t>)</t>
    </r>
  </si>
  <si>
    <t>Tavola 17.2</t>
  </si>
  <si>
    <t>Tavola 18.1</t>
  </si>
  <si>
    <t>Densità totale delle aree verdi (aree naturali protette e aree del verde urbano) nei comuni capoluogo di provincia/città metropolitana - Anni 2021-2022 (valori in m2)</t>
  </si>
  <si>
    <t>..</t>
  </si>
  <si>
    <t>(a) Gli orti botanici, i cimiteri e i giardini zoologici presi in esame non ricadono nelle aree del verde storico e delle ville, giardini e parchi che abbiano interesse artistico, storico,  e/o che si distinguono per la non comune bellezza (articoli 136 e 140 del d.lgs 42/2004 e successive modifiche)  gestiti da enti pubblici.</t>
  </si>
  <si>
    <t>Monitoragggio
del rischio di cedimento delle alberature stradali
al 31 dicembre 2022</t>
  </si>
  <si>
    <t xml:space="preserve">(*) Valori riferiti all'insieme dei comuni capoluogo. Italia, Nord, Nord-est e Capoluoghi di provincia non includono il comune di Cesena.
</t>
  </si>
  <si>
    <t>(*) Valori riferiti all'insieme dei comuni capoluogo. Italia, Nord, Nord-est e Capoluoghi di provincia non includono il comune di Cesena.</t>
  </si>
  <si>
    <r>
      <t xml:space="preserve">Tavola 13.1 -  Disponibilità di verde urbano fruibile (a) nei comuni capoluogo di provincia/città metropolitana - </t>
    </r>
    <r>
      <rPr>
        <sz val="9"/>
        <rFont val="Arial"/>
        <family val="2"/>
      </rPr>
      <t>Anni 2011-2022 (</t>
    </r>
    <r>
      <rPr>
        <i/>
        <sz val="9"/>
        <rFont val="Arial"/>
        <family val="2"/>
      </rPr>
      <t>m</t>
    </r>
    <r>
      <rPr>
        <i/>
        <vertAlign val="superscript"/>
        <sz val="9"/>
        <rFont val="Arial"/>
        <family val="2"/>
      </rPr>
      <t>2</t>
    </r>
    <r>
      <rPr>
        <i/>
        <sz val="9"/>
        <rFont val="Arial"/>
        <family val="2"/>
      </rPr>
      <t xml:space="preserve"> per abitante</t>
    </r>
    <r>
      <rPr>
        <sz val="9"/>
        <rFont val="Arial"/>
        <family val="2"/>
      </rPr>
      <t xml:space="preserve">) </t>
    </r>
  </si>
  <si>
    <t>Aree di forestazione urbana per comune capoluogo di provincia/città metropolitana (a) - Anni 2021-2022 (valore in metri quadrati)</t>
  </si>
  <si>
    <r>
      <t xml:space="preserve">Tavola 16.2 - Aree di forestazione urbana per comune capoluogo di provincia/città metropolitana (a) - </t>
    </r>
    <r>
      <rPr>
        <sz val="9"/>
        <rFont val="Arial"/>
        <family val="2"/>
      </rPr>
      <t>Anni 2021-2022</t>
    </r>
    <r>
      <rPr>
        <b/>
        <sz val="9"/>
        <rFont val="Arial"/>
        <family val="2"/>
      </rPr>
      <t xml:space="preserve"> </t>
    </r>
    <r>
      <rPr>
        <i/>
        <sz val="9"/>
        <rFont val="Arial"/>
        <family val="2"/>
      </rPr>
      <t>(valore in metri quadrati)</t>
    </r>
  </si>
  <si>
    <t xml:space="preserve">Disponibilità di verde urbano fruibile (a) nei comuni capoluogo di provincia/città metropolitana - Anni 2011-2022 (m2 per abitante) </t>
  </si>
  <si>
    <t xml:space="preserve">(a) Ai sensi del d.lgs. 22/1/2004, n. 42 e s.m.i. l'indicatore è calcolato in rapporto alla superficie di centri e nuclei abitati secondo le Basi territoriali del Censimento della popolazione e delle abitazioni 2021 (dati provvisori). </t>
  </si>
  <si>
    <t xml:space="preserve">(a) L'indicatore è calcolato in rapporto alla superficie di centri e nuclei abitati secondo le Basi territoriali del Censimento della popolazione e delle abitazioni 2021 (dati provvisori). </t>
  </si>
  <si>
    <t xml:space="preserve">(a)L'indicatore è calcolato in rapporto alla superficie di centri e nuclei abitati secondo le Basi territoriali del Censimento della popolazione e delle abitazioni 2021 (dati provvisori). </t>
  </si>
  <si>
    <r>
      <t xml:space="preserve">Tavola 18.1 - Alberi abbattuti nei comuni capoluogo di provincia/città metropolitana - </t>
    </r>
    <r>
      <rPr>
        <sz val="9"/>
        <rFont val="Arial"/>
        <family val="2"/>
      </rPr>
      <t>Anni 2021-2022 (</t>
    </r>
    <r>
      <rPr>
        <i/>
        <sz val="9"/>
        <rFont val="Arial"/>
        <family val="2"/>
      </rPr>
      <t>valori assoluti</t>
    </r>
    <r>
      <rPr>
        <sz val="9"/>
        <rFont val="Arial"/>
        <family val="2"/>
      </rPr>
      <t>)</t>
    </r>
  </si>
  <si>
    <t>Alberi abbattuti nei comuni capoluogo di provincia/città metropolitana - Anni 2021-2022 (valori assoluti)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</si>
</sst>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164" formatCode="_-[$€]\ * #,##0.00_-;\-[$€]\ * #,##0.00_-;_-[$€]\ * &quot;-&quot;??_-;_-@_-"/>
    <numFmt numFmtId="165" formatCode="0.0"/>
    <numFmt numFmtId="166" formatCode="#,##0_-"/>
    <numFmt numFmtId="167" formatCode="#,##0.0_-"/>
    <numFmt numFmtId="168" formatCode="0.00000"/>
    <numFmt numFmtId="169" formatCode="0.000000"/>
    <numFmt numFmtId="170" formatCode="0.0000000"/>
    <numFmt numFmtId="171" formatCode="0.000000000000000"/>
    <numFmt numFmtId="172" formatCode="#,##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Arial"/>
      <family val="2"/>
    </font>
    <font>
      <b/>
      <sz val="9"/>
      <name val="Arial"/>
      <family val="2"/>
    </font>
    <font>
      <sz val="9"/>
      <name val="Arial"/>
      <family val="2"/>
    </font>
    <font>
      <b/>
      <sz val="7"/>
      <name val="Arial"/>
      <family val="2"/>
    </font>
    <font>
      <sz val="7"/>
      <name val="Arial"/>
      <family val="2"/>
    </font>
    <font>
      <sz val="7"/>
      <color indexed="8"/>
      <name val="Arial"/>
      <family val="2"/>
    </font>
    <font>
      <b/>
      <sz val="7"/>
      <color indexed="8"/>
      <name val="Arial"/>
      <family val="2"/>
    </font>
    <font>
      <i/>
      <sz val="7"/>
      <name val="Arial"/>
      <family val="2"/>
    </font>
    <font>
      <i/>
      <sz val="9"/>
      <name val="Arial"/>
      <family val="2"/>
    </font>
    <font>
      <b/>
      <sz val="7"/>
      <color indexed="10"/>
      <name val="Arial"/>
      <family val="2"/>
    </font>
    <font>
      <u/>
      <sz val="10"/>
      <color indexed="12"/>
      <name val="MS Sans Serif"/>
      <family val="2"/>
    </font>
    <font>
      <sz val="8"/>
      <name val="Arial Narrow"/>
      <family val="2"/>
      <charset val="1"/>
    </font>
    <font>
      <b/>
      <sz val="8"/>
      <name val="Arial Narrow"/>
      <family val="2"/>
      <charset val="1"/>
    </font>
    <font>
      <b/>
      <sz val="10"/>
      <name val="Arial"/>
      <family val="2"/>
    </font>
    <font>
      <b/>
      <i/>
      <sz val="9"/>
      <name val="Arial"/>
      <family val="2"/>
    </font>
    <font>
      <b/>
      <sz val="7"/>
      <color rgb="FFFF0000"/>
      <name val="Arial"/>
      <family val="2"/>
    </font>
    <font>
      <sz val="10"/>
      <name val="MS Sans Serif"/>
      <family val="2"/>
    </font>
    <font>
      <b/>
      <sz val="14"/>
      <color theme="1"/>
      <name val="Arial"/>
      <family val="2"/>
    </font>
    <font>
      <sz val="7"/>
      <name val="MS Sans Serif"/>
      <family val="2"/>
    </font>
    <font>
      <vertAlign val="superscript"/>
      <sz val="7"/>
      <name val="Arial"/>
      <family val="2"/>
    </font>
    <font>
      <i/>
      <vertAlign val="superscript"/>
      <sz val="9"/>
      <name val="Arial"/>
      <family val="2"/>
    </font>
    <font>
      <i/>
      <sz val="7"/>
      <name val="MS Sans Serif"/>
      <family val="2"/>
    </font>
    <font>
      <i/>
      <sz val="10"/>
      <name val="Arial"/>
      <family val="2"/>
    </font>
    <font>
      <sz val="7"/>
      <color indexed="10"/>
      <name val="Arial"/>
      <family val="2"/>
    </font>
    <font>
      <sz val="7"/>
      <color rgb="FFFF0000"/>
      <name val="Arial"/>
      <family val="2"/>
    </font>
    <font>
      <sz val="10"/>
      <name val="Arial"/>
      <family val="2"/>
    </font>
    <font>
      <sz val="11"/>
      <name val="Calibri"/>
      <family val="2"/>
    </font>
    <font>
      <i/>
      <sz val="7"/>
      <color indexed="8"/>
      <name val="Arial"/>
      <family val="2"/>
    </font>
    <font>
      <b/>
      <i/>
      <sz val="7"/>
      <name val="Arial"/>
      <family val="2"/>
    </font>
    <font>
      <b/>
      <sz val="7"/>
      <color theme="1"/>
      <name val="Arial"/>
      <family val="2"/>
    </font>
  </fonts>
  <fills count="5">
    <fill>
      <patternFill patternType="none"/>
    </fill>
    <fill>
      <patternFill patternType="gray125"/>
    </fill>
    <fill>
      <patternFill patternType="solid">
        <fgColor indexed="26"/>
        <bgColor indexed="43"/>
      </patternFill>
    </fill>
    <fill>
      <patternFill patternType="solid">
        <fgColor indexed="9"/>
        <bgColor indexed="64"/>
      </patternFill>
    </fill>
    <fill>
      <patternFill patternType="solid">
        <fgColor theme="0"/>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right/>
      <top/>
      <bottom style="hair">
        <color indexed="8"/>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style="thin">
        <color indexed="64"/>
      </top>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top style="thin">
        <color auto="1"/>
      </top>
      <bottom/>
      <diagonal/>
    </border>
  </borders>
  <cellStyleXfs count="34">
    <xf numFmtId="0" fontId="0" fillId="0" borderId="0"/>
    <xf numFmtId="0" fontId="19" fillId="0" borderId="0" applyNumberFormat="0" applyFill="0" applyBorder="0" applyAlignment="0" applyProtection="0"/>
    <xf numFmtId="164" fontId="7" fillId="0" borderId="0" applyFont="0" applyFill="0" applyBorder="0" applyAlignment="0" applyProtection="0"/>
    <xf numFmtId="0" fontId="20" fillId="0" borderId="0"/>
    <xf numFmtId="0" fontId="9" fillId="0" borderId="0"/>
    <xf numFmtId="0" fontId="9" fillId="0" borderId="0"/>
    <xf numFmtId="167" fontId="20" fillId="0" borderId="2">
      <alignment horizontal="right" vertical="center"/>
    </xf>
    <xf numFmtId="49" fontId="20" fillId="0" borderId="2">
      <alignment vertical="center" wrapText="1"/>
    </xf>
    <xf numFmtId="166" fontId="20" fillId="0" borderId="2">
      <alignment horizontal="right" vertical="center"/>
    </xf>
    <xf numFmtId="0" fontId="21" fillId="2" borderId="1">
      <alignment horizontal="center" vertical="center" wrapText="1"/>
    </xf>
    <xf numFmtId="0" fontId="6" fillId="0" borderId="0"/>
    <xf numFmtId="0" fontId="5" fillId="0" borderId="0"/>
    <xf numFmtId="0" fontId="25" fillId="0" borderId="0"/>
    <xf numFmtId="0" fontId="7" fillId="0" borderId="0"/>
    <xf numFmtId="0" fontId="5" fillId="0" borderId="0"/>
    <xf numFmtId="0" fontId="25" fillId="0" borderId="0"/>
    <xf numFmtId="0" fontId="4" fillId="0" borderId="0"/>
    <xf numFmtId="0" fontId="3" fillId="0" borderId="0"/>
    <xf numFmtId="0" fontId="3" fillId="0" borderId="0"/>
    <xf numFmtId="0" fontId="3" fillId="0" borderId="0"/>
    <xf numFmtId="0" fontId="3" fillId="0" borderId="0"/>
    <xf numFmtId="0" fontId="21" fillId="2" borderId="8">
      <alignment horizontal="center" vertical="center" wrapText="1"/>
    </xf>
    <xf numFmtId="41" fontId="34" fillId="0" borderId="0" applyFont="0" applyFill="0" applyBorder="0" applyAlignment="0" applyProtection="0"/>
    <xf numFmtId="0" fontId="21" fillId="2" borderId="8">
      <alignment horizontal="center" vertical="center" wrapText="1"/>
    </xf>
    <xf numFmtId="0" fontId="21" fillId="2" borderId="8">
      <alignment horizontal="center" vertical="center" wrapText="1"/>
    </xf>
    <xf numFmtId="0" fontId="2" fillId="0" borderId="0"/>
    <xf numFmtId="0" fontId="2" fillId="0" borderId="0"/>
    <xf numFmtId="0" fontId="2" fillId="0" borderId="0"/>
    <xf numFmtId="0" fontId="2" fillId="0" borderId="0"/>
    <xf numFmtId="0" fontId="21" fillId="2" borderId="8">
      <alignment horizontal="center" vertical="center" wrapText="1"/>
    </xf>
    <xf numFmtId="0" fontId="7" fillId="0" borderId="0"/>
    <xf numFmtId="41" fontId="7" fillId="0" borderId="0" applyFont="0" applyFill="0" applyBorder="0" applyAlignment="0" applyProtection="0"/>
    <xf numFmtId="0" fontId="7" fillId="0" borderId="0"/>
    <xf numFmtId="0" fontId="1" fillId="0" borderId="0"/>
  </cellStyleXfs>
  <cellXfs count="431">
    <xf numFmtId="0" fontId="0" fillId="0" borderId="0" xfId="0"/>
    <xf numFmtId="0" fontId="14" fillId="4" borderId="0" xfId="5" applyFont="1" applyFill="1" applyBorder="1" applyAlignment="1">
      <alignment wrapText="1"/>
    </xf>
    <xf numFmtId="0" fontId="0" fillId="4" borderId="0" xfId="0" applyFill="1"/>
    <xf numFmtId="0" fontId="13" fillId="4" borderId="0" xfId="0" applyFont="1" applyFill="1" applyAlignment="1">
      <alignment horizontal="right"/>
    </xf>
    <xf numFmtId="0" fontId="12" fillId="4" borderId="0" xfId="0" applyFont="1" applyFill="1" applyBorder="1"/>
    <xf numFmtId="0" fontId="12" fillId="4" borderId="3" xfId="0" applyFont="1" applyFill="1" applyBorder="1"/>
    <xf numFmtId="0" fontId="13" fillId="4" borderId="0" xfId="0" applyFont="1" applyFill="1" applyBorder="1" applyAlignment="1">
      <alignment vertical="center"/>
    </xf>
    <xf numFmtId="0" fontId="13" fillId="4" borderId="3" xfId="0" applyFont="1" applyFill="1" applyBorder="1"/>
    <xf numFmtId="0" fontId="13" fillId="4" borderId="0" xfId="0" applyFont="1" applyFill="1" applyBorder="1"/>
    <xf numFmtId="0" fontId="12" fillId="4" borderId="3" xfId="0" applyFont="1" applyFill="1" applyBorder="1" applyAlignment="1">
      <alignment horizontal="left"/>
    </xf>
    <xf numFmtId="0" fontId="11" fillId="4" borderId="0" xfId="0" applyFont="1" applyFill="1"/>
    <xf numFmtId="0" fontId="11" fillId="4" borderId="3" xfId="0" applyFont="1" applyFill="1" applyBorder="1"/>
    <xf numFmtId="0" fontId="13" fillId="4" borderId="4" xfId="0" applyFont="1" applyFill="1" applyBorder="1" applyAlignment="1">
      <alignment horizontal="right" vertical="center" wrapText="1"/>
    </xf>
    <xf numFmtId="0" fontId="13" fillId="4" borderId="0" xfId="0" applyFont="1" applyFill="1" applyBorder="1" applyAlignment="1">
      <alignment horizontal="right" vertical="center"/>
    </xf>
    <xf numFmtId="0" fontId="13" fillId="4" borderId="0" xfId="0" applyFont="1" applyFill="1"/>
    <xf numFmtId="0" fontId="7" fillId="0" borderId="0" xfId="0" applyFont="1"/>
    <xf numFmtId="0" fontId="13" fillId="4" borderId="4" xfId="13" applyFont="1" applyFill="1" applyBorder="1" applyAlignment="1">
      <alignment vertical="center"/>
    </xf>
    <xf numFmtId="0" fontId="12" fillId="4" borderId="0" xfId="13" applyFont="1" applyFill="1" applyBorder="1" applyAlignment="1">
      <alignment horizontal="center" vertical="center"/>
    </xf>
    <xf numFmtId="0" fontId="15" fillId="3" borderId="0" xfId="4" applyFont="1" applyFill="1" applyBorder="1" applyAlignment="1">
      <alignment wrapText="1"/>
    </xf>
    <xf numFmtId="0" fontId="12" fillId="3" borderId="0" xfId="13" applyFont="1" applyFill="1" applyBorder="1" applyAlignment="1">
      <alignment horizontal="center" vertical="center"/>
    </xf>
    <xf numFmtId="0" fontId="13" fillId="3" borderId="4" xfId="13" applyFont="1" applyFill="1" applyBorder="1" applyAlignment="1">
      <alignment vertical="center"/>
    </xf>
    <xf numFmtId="168" fontId="27" fillId="4" borderId="4" xfId="15" applyNumberFormat="1" applyFont="1" applyFill="1" applyBorder="1" applyAlignment="1">
      <alignment horizontal="right" vertical="center" wrapText="1"/>
    </xf>
    <xf numFmtId="169" fontId="27" fillId="4" borderId="4" xfId="15" applyNumberFormat="1" applyFont="1" applyFill="1" applyBorder="1" applyAlignment="1">
      <alignment horizontal="right" vertical="center" wrapText="1"/>
    </xf>
    <xf numFmtId="170" fontId="27" fillId="4" borderId="4" xfId="15" applyNumberFormat="1" applyFont="1" applyFill="1" applyBorder="1" applyAlignment="1">
      <alignment horizontal="right" vertical="center" wrapText="1"/>
    </xf>
    <xf numFmtId="0" fontId="27" fillId="4" borderId="4" xfId="15" applyNumberFormat="1" applyFont="1" applyFill="1" applyBorder="1" applyAlignment="1">
      <alignment horizontal="right" vertical="center" wrapText="1"/>
    </xf>
    <xf numFmtId="0" fontId="19" fillId="0" borderId="0" xfId="1" applyFill="1" applyAlignment="1" applyProtection="1"/>
    <xf numFmtId="0" fontId="13" fillId="4" borderId="7" xfId="13" applyFont="1" applyFill="1" applyBorder="1" applyAlignment="1">
      <alignment vertical="center"/>
    </xf>
    <xf numFmtId="0" fontId="16" fillId="4" borderId="0" xfId="0" applyFont="1" applyFill="1" applyAlignment="1">
      <alignment horizontal="left" vertical="center"/>
    </xf>
    <xf numFmtId="0" fontId="13" fillId="4" borderId="0" xfId="0" applyFont="1" applyFill="1" applyAlignment="1">
      <alignment vertical="center"/>
    </xf>
    <xf numFmtId="0" fontId="0" fillId="4" borderId="0" xfId="0" applyFill="1" applyAlignment="1">
      <alignment vertical="center"/>
    </xf>
    <xf numFmtId="0" fontId="16" fillId="4" borderId="3" xfId="0" applyFont="1" applyFill="1" applyBorder="1" applyAlignment="1">
      <alignment horizontal="right" vertical="center" wrapText="1"/>
    </xf>
    <xf numFmtId="0" fontId="14" fillId="4" borderId="0" xfId="5" applyFont="1" applyFill="1" applyBorder="1" applyAlignment="1">
      <alignment vertical="center" wrapText="1"/>
    </xf>
    <xf numFmtId="0" fontId="13" fillId="4" borderId="0" xfId="0" applyFont="1" applyFill="1" applyAlignment="1">
      <alignment horizontal="right" vertical="center"/>
    </xf>
    <xf numFmtId="0" fontId="7" fillId="4" borderId="0" xfId="13" applyFill="1" applyAlignment="1">
      <alignment vertical="center"/>
    </xf>
    <xf numFmtId="0" fontId="18" fillId="4" borderId="0" xfId="13" applyFont="1" applyFill="1" applyAlignment="1">
      <alignment vertical="center"/>
    </xf>
    <xf numFmtId="165" fontId="12" fillId="4" borderId="0" xfId="13" quotePrefix="1" applyNumberFormat="1" applyFont="1" applyFill="1" applyAlignment="1">
      <alignment vertical="center"/>
    </xf>
    <xf numFmtId="165" fontId="13" fillId="4" borderId="0" xfId="13" quotePrefix="1" applyNumberFormat="1" applyFont="1" applyFill="1" applyAlignment="1">
      <alignment vertical="center"/>
    </xf>
    <xf numFmtId="0" fontId="13" fillId="4" borderId="3" xfId="13" applyFont="1" applyFill="1" applyBorder="1" applyAlignment="1">
      <alignment vertical="center"/>
    </xf>
    <xf numFmtId="0" fontId="13" fillId="4" borderId="0" xfId="13" applyFont="1" applyFill="1" applyBorder="1" applyAlignment="1">
      <alignment vertical="center"/>
    </xf>
    <xf numFmtId="0" fontId="16" fillId="4" borderId="0" xfId="13" applyFont="1" applyFill="1" applyAlignment="1">
      <alignment horizontal="left" vertical="center"/>
    </xf>
    <xf numFmtId="165" fontId="7" fillId="4" borderId="0" xfId="13" applyNumberFormat="1" applyFill="1" applyAlignment="1">
      <alignment vertical="center"/>
    </xf>
    <xf numFmtId="0" fontId="13" fillId="4" borderId="0" xfId="13" applyFont="1" applyFill="1" applyAlignment="1">
      <alignment horizontal="right" vertical="center"/>
    </xf>
    <xf numFmtId="0" fontId="18" fillId="4" borderId="3" xfId="13" applyFont="1" applyFill="1" applyBorder="1" applyAlignment="1">
      <alignment vertical="center"/>
    </xf>
    <xf numFmtId="2" fontId="13" fillId="3" borderId="0" xfId="13" quotePrefix="1" applyNumberFormat="1" applyFont="1" applyFill="1" applyAlignment="1">
      <alignment vertical="center"/>
    </xf>
    <xf numFmtId="2" fontId="12" fillId="3" borderId="0" xfId="13" quotePrefix="1" applyNumberFormat="1" applyFont="1" applyFill="1" applyAlignment="1">
      <alignment vertical="center"/>
    </xf>
    <xf numFmtId="3" fontId="13" fillId="4" borderId="0" xfId="13" applyNumberFormat="1" applyFont="1" applyFill="1" applyAlignment="1">
      <alignment vertical="center"/>
    </xf>
    <xf numFmtId="0" fontId="7" fillId="3" borderId="0" xfId="13" applyFill="1" applyAlignment="1">
      <alignment vertical="center"/>
    </xf>
    <xf numFmtId="0" fontId="18" fillId="3" borderId="0" xfId="13" applyFont="1" applyFill="1" applyAlignment="1">
      <alignment vertical="center"/>
    </xf>
    <xf numFmtId="0" fontId="14" fillId="3" borderId="0" xfId="5" applyFont="1" applyFill="1" applyBorder="1" applyAlignment="1">
      <alignment vertical="center" wrapText="1"/>
    </xf>
    <xf numFmtId="0" fontId="15" fillId="3" borderId="0" xfId="4" applyFont="1" applyFill="1" applyBorder="1" applyAlignment="1">
      <alignment vertical="center" wrapText="1"/>
    </xf>
    <xf numFmtId="0" fontId="13" fillId="3" borderId="3" xfId="13" applyFont="1" applyFill="1" applyBorder="1" applyAlignment="1">
      <alignment vertical="center"/>
    </xf>
    <xf numFmtId="165" fontId="7" fillId="4" borderId="3" xfId="13" applyNumberFormat="1" applyFill="1" applyBorder="1" applyAlignment="1">
      <alignment vertical="center"/>
    </xf>
    <xf numFmtId="0" fontId="13" fillId="3" borderId="0" xfId="13" applyFont="1" applyFill="1" applyBorder="1" applyAlignment="1">
      <alignment vertical="center"/>
    </xf>
    <xf numFmtId="0" fontId="7" fillId="4" borderId="0" xfId="13" applyFill="1" applyBorder="1" applyAlignment="1">
      <alignment vertical="center"/>
    </xf>
    <xf numFmtId="0" fontId="16" fillId="3" borderId="0" xfId="13" applyFont="1" applyFill="1" applyAlignment="1">
      <alignment horizontal="left" vertical="center"/>
    </xf>
    <xf numFmtId="165" fontId="13" fillId="4" borderId="0" xfId="13" applyNumberFormat="1" applyFont="1" applyFill="1" applyAlignment="1">
      <alignment vertical="center"/>
    </xf>
    <xf numFmtId="170" fontId="7" fillId="4" borderId="0" xfId="13" applyNumberFormat="1" applyFill="1" applyAlignment="1">
      <alignment vertical="center"/>
    </xf>
    <xf numFmtId="3" fontId="13" fillId="4" borderId="0" xfId="13" applyNumberFormat="1" applyFont="1" applyFill="1" applyAlignment="1">
      <alignment horizontal="right" vertical="center"/>
    </xf>
    <xf numFmtId="3" fontId="12" fillId="4" borderId="0" xfId="13" applyNumberFormat="1" applyFont="1" applyFill="1" applyAlignment="1">
      <alignment horizontal="right" vertical="center"/>
    </xf>
    <xf numFmtId="0" fontId="7" fillId="3" borderId="3" xfId="13" applyFill="1" applyBorder="1" applyAlignment="1">
      <alignment vertical="center"/>
    </xf>
    <xf numFmtId="0" fontId="7" fillId="4" borderId="0" xfId="13" applyFill="1"/>
    <xf numFmtId="0" fontId="10" fillId="4" borderId="0" xfId="13" applyFont="1" applyFill="1" applyAlignment="1">
      <alignment horizontal="left" wrapText="1"/>
    </xf>
    <xf numFmtId="0" fontId="13" fillId="4" borderId="6" xfId="15" applyNumberFormat="1" applyFont="1" applyFill="1" applyBorder="1" applyAlignment="1">
      <alignment horizontal="right" vertical="center" wrapText="1"/>
    </xf>
    <xf numFmtId="0" fontId="27" fillId="4" borderId="0" xfId="15" applyNumberFormat="1" applyFont="1" applyFill="1" applyBorder="1" applyAlignment="1">
      <alignment wrapText="1"/>
    </xf>
    <xf numFmtId="0" fontId="13" fillId="4" borderId="0" xfId="13" applyFont="1" applyFill="1" applyAlignment="1">
      <alignment horizontal="right"/>
    </xf>
    <xf numFmtId="0" fontId="7" fillId="4" borderId="0" xfId="13" quotePrefix="1" applyFill="1" applyAlignment="1">
      <alignment horizontal="right"/>
    </xf>
    <xf numFmtId="0" fontId="7" fillId="4" borderId="0" xfId="13" applyFill="1" applyAlignment="1">
      <alignment horizontal="right"/>
    </xf>
    <xf numFmtId="0" fontId="15" fillId="4" borderId="0" xfId="4" applyFont="1" applyFill="1" applyBorder="1" applyAlignment="1">
      <alignment wrapText="1"/>
    </xf>
    <xf numFmtId="0" fontId="13" fillId="4" borderId="3" xfId="13" applyFont="1" applyFill="1" applyBorder="1"/>
    <xf numFmtId="0" fontId="7" fillId="4" borderId="3" xfId="13" applyFill="1" applyBorder="1"/>
    <xf numFmtId="0" fontId="13" fillId="4" borderId="0" xfId="13" applyFont="1" applyFill="1" applyBorder="1"/>
    <xf numFmtId="0" fontId="7" fillId="4" borderId="0" xfId="13" applyFill="1" applyBorder="1"/>
    <xf numFmtId="0" fontId="16" fillId="4" borderId="0" xfId="13" applyFont="1" applyFill="1" applyAlignment="1">
      <alignment horizontal="left"/>
    </xf>
    <xf numFmtId="0" fontId="0" fillId="4" borderId="0" xfId="0" applyFill="1" applyBorder="1"/>
    <xf numFmtId="0" fontId="7" fillId="4" borderId="0" xfId="0" applyFont="1" applyFill="1" applyBorder="1" applyAlignment="1">
      <alignment wrapText="1"/>
    </xf>
    <xf numFmtId="0" fontId="7" fillId="4" borderId="0" xfId="0" applyFont="1" applyFill="1"/>
    <xf numFmtId="0" fontId="7" fillId="4" borderId="3" xfId="13" applyFill="1" applyBorder="1" applyAlignment="1">
      <alignment vertical="center"/>
    </xf>
    <xf numFmtId="0" fontId="0" fillId="4" borderId="3" xfId="0" applyFill="1" applyBorder="1"/>
    <xf numFmtId="0" fontId="12" fillId="4" borderId="0" xfId="0" applyFont="1" applyFill="1" applyAlignment="1">
      <alignment horizontal="right"/>
    </xf>
    <xf numFmtId="0" fontId="0" fillId="4" borderId="0" xfId="0" applyFill="1" applyBorder="1" applyAlignment="1">
      <alignment horizontal="center" vertical="center" wrapText="1"/>
    </xf>
    <xf numFmtId="0" fontId="0" fillId="4" borderId="0" xfId="0" applyFill="1" applyBorder="1" applyAlignment="1"/>
    <xf numFmtId="0" fontId="13" fillId="4" borderId="4" xfId="0" applyFont="1" applyFill="1" applyBorder="1" applyAlignment="1">
      <alignment horizontal="right" vertical="center"/>
    </xf>
    <xf numFmtId="0" fontId="24" fillId="4" borderId="0" xfId="0" applyFont="1" applyFill="1" applyAlignment="1">
      <alignment horizontal="right"/>
    </xf>
    <xf numFmtId="0" fontId="15" fillId="4" borderId="0" xfId="5" applyFont="1" applyFill="1" applyBorder="1" applyAlignment="1">
      <alignment wrapText="1"/>
    </xf>
    <xf numFmtId="0" fontId="7" fillId="4" borderId="3" xfId="0" applyFont="1" applyFill="1" applyBorder="1" applyAlignment="1">
      <alignment wrapText="1"/>
    </xf>
    <xf numFmtId="0" fontId="12" fillId="4" borderId="0" xfId="0" applyFont="1" applyFill="1" applyBorder="1" applyAlignment="1">
      <alignment horizontal="left"/>
    </xf>
    <xf numFmtId="0" fontId="7" fillId="4" borderId="3" xfId="13" applyFill="1" applyBorder="1" applyAlignment="1">
      <alignment vertical="center"/>
    </xf>
    <xf numFmtId="0" fontId="13" fillId="4" borderId="0" xfId="13" applyFont="1" applyFill="1" applyBorder="1" applyAlignment="1">
      <alignment horizontal="center" vertical="center" wrapText="1"/>
    </xf>
    <xf numFmtId="0" fontId="7" fillId="4" borderId="3" xfId="0" applyFont="1" applyFill="1" applyBorder="1" applyAlignment="1">
      <alignment vertical="center" wrapText="1"/>
    </xf>
    <xf numFmtId="0" fontId="7" fillId="4" borderId="3" xfId="0" applyFont="1" applyFill="1" applyBorder="1" applyAlignment="1">
      <alignment vertical="center"/>
    </xf>
    <xf numFmtId="0" fontId="7" fillId="4" borderId="0" xfId="0" applyFont="1" applyFill="1" applyAlignment="1">
      <alignment vertical="center"/>
    </xf>
    <xf numFmtId="0" fontId="16" fillId="4" borderId="0" xfId="0" applyFont="1" applyFill="1" applyAlignment="1">
      <alignment horizontal="right" vertical="center"/>
    </xf>
    <xf numFmtId="3" fontId="16" fillId="4" borderId="0" xfId="0" applyNumberFormat="1" applyFont="1" applyFill="1" applyAlignment="1">
      <alignment horizontal="right" vertical="center"/>
    </xf>
    <xf numFmtId="0" fontId="13" fillId="4" borderId="0" xfId="5" applyFont="1" applyFill="1" applyBorder="1" applyAlignment="1">
      <alignment vertical="center" wrapText="1"/>
    </xf>
    <xf numFmtId="3" fontId="13" fillId="4" borderId="0" xfId="0" applyNumberFormat="1" applyFont="1" applyFill="1" applyAlignment="1">
      <alignment horizontal="right" vertical="center"/>
    </xf>
    <xf numFmtId="0" fontId="12" fillId="4" borderId="0" xfId="0" applyFont="1" applyFill="1" applyBorder="1" applyAlignment="1">
      <alignment vertical="center"/>
    </xf>
    <xf numFmtId="0" fontId="13" fillId="4" borderId="3" xfId="0" applyFont="1" applyFill="1" applyBorder="1" applyAlignment="1">
      <alignment vertical="center"/>
    </xf>
    <xf numFmtId="165" fontId="7" fillId="4" borderId="0" xfId="0" applyNumberFormat="1" applyFont="1" applyFill="1" applyAlignment="1">
      <alignment vertical="center"/>
    </xf>
    <xf numFmtId="3" fontId="16" fillId="4" borderId="0" xfId="13" applyNumberFormat="1" applyFont="1" applyFill="1" applyAlignment="1">
      <alignment horizontal="right" vertical="center"/>
    </xf>
    <xf numFmtId="0" fontId="15" fillId="4" borderId="0" xfId="5" applyFont="1" applyFill="1" applyBorder="1" applyAlignment="1">
      <alignment vertical="center" wrapText="1"/>
    </xf>
    <xf numFmtId="0" fontId="13" fillId="4" borderId="0" xfId="13" applyFont="1" applyFill="1" applyAlignment="1">
      <alignment horizontal="left" vertical="center"/>
    </xf>
    <xf numFmtId="0" fontId="12" fillId="4" borderId="0" xfId="5" applyFont="1" applyFill="1" applyBorder="1" applyAlignment="1">
      <alignment vertical="center" wrapText="1"/>
    </xf>
    <xf numFmtId="0" fontId="12" fillId="4" borderId="3" xfId="13" applyFont="1" applyFill="1" applyBorder="1" applyAlignment="1">
      <alignment horizontal="left" vertical="center"/>
    </xf>
    <xf numFmtId="0" fontId="7" fillId="4" borderId="0" xfId="13" applyFont="1" applyFill="1" applyBorder="1" applyAlignment="1">
      <alignment horizontal="left" vertical="center" wrapText="1"/>
    </xf>
    <xf numFmtId="0" fontId="12" fillId="4" borderId="0" xfId="13" applyFont="1" applyFill="1" applyBorder="1" applyAlignment="1">
      <alignment vertical="center"/>
    </xf>
    <xf numFmtId="0" fontId="12" fillId="4" borderId="3" xfId="13" applyFont="1" applyFill="1" applyBorder="1" applyAlignment="1">
      <alignment vertical="center"/>
    </xf>
    <xf numFmtId="0" fontId="13" fillId="4" borderId="0" xfId="13" applyFont="1" applyFill="1" applyAlignment="1">
      <alignment vertical="center"/>
    </xf>
    <xf numFmtId="0" fontId="7" fillId="4" borderId="0" xfId="13" applyFill="1" applyAlignment="1">
      <alignment horizontal="right" vertical="center"/>
    </xf>
    <xf numFmtId="0" fontId="13" fillId="4" borderId="0" xfId="13" applyFont="1" applyFill="1" applyBorder="1" applyAlignment="1">
      <alignment horizontal="right" vertical="center"/>
    </xf>
    <xf numFmtId="165" fontId="13" fillId="4" borderId="0" xfId="0" applyNumberFormat="1" applyFont="1" applyFill="1" applyAlignment="1">
      <alignment horizontal="right" vertical="center"/>
    </xf>
    <xf numFmtId="0" fontId="31" fillId="4" borderId="0" xfId="13" applyFont="1" applyFill="1" applyBorder="1" applyAlignment="1">
      <alignment horizontal="center" vertical="center"/>
    </xf>
    <xf numFmtId="165" fontId="13" fillId="4" borderId="0" xfId="0" applyNumberFormat="1" applyFont="1" applyFill="1" applyAlignment="1">
      <alignment horizontal="right"/>
    </xf>
    <xf numFmtId="0" fontId="7" fillId="4" borderId="3" xfId="0" applyFont="1" applyFill="1" applyBorder="1"/>
    <xf numFmtId="0" fontId="33" fillId="4" borderId="0" xfId="0" applyFont="1" applyFill="1" applyAlignment="1">
      <alignment horizontal="right"/>
    </xf>
    <xf numFmtId="0" fontId="13" fillId="0" borderId="0" xfId="13" applyFont="1" applyBorder="1" applyAlignment="1">
      <alignment horizontal="center" wrapText="1"/>
    </xf>
    <xf numFmtId="0" fontId="13" fillId="4" borderId="0" xfId="15" applyNumberFormat="1" applyFont="1" applyFill="1" applyBorder="1" applyAlignment="1">
      <alignment horizontal="right" vertical="center" wrapText="1"/>
    </xf>
    <xf numFmtId="0" fontId="13" fillId="4" borderId="0" xfId="13" applyFont="1" applyFill="1" applyBorder="1" applyAlignment="1">
      <alignment horizontal="right"/>
    </xf>
    <xf numFmtId="0" fontId="7" fillId="4" borderId="0" xfId="13" quotePrefix="1" applyFill="1" applyBorder="1" applyAlignment="1">
      <alignment horizontal="right"/>
    </xf>
    <xf numFmtId="3" fontId="13" fillId="4" borderId="0" xfId="13" applyNumberFormat="1" applyFont="1" applyFill="1" applyBorder="1" applyAlignment="1">
      <alignment horizontal="right" vertical="center"/>
    </xf>
    <xf numFmtId="1" fontId="12" fillId="3" borderId="0" xfId="13" quotePrefix="1" applyNumberFormat="1" applyFont="1" applyFill="1" applyBorder="1"/>
    <xf numFmtId="0" fontId="11" fillId="4" borderId="0" xfId="0" applyFont="1" applyFill="1" applyBorder="1"/>
    <xf numFmtId="2" fontId="13" fillId="3" borderId="3" xfId="13" quotePrefix="1" applyNumberFormat="1" applyFont="1" applyFill="1" applyBorder="1" applyAlignment="1">
      <alignment vertical="center"/>
    </xf>
    <xf numFmtId="3" fontId="15" fillId="3" borderId="0" xfId="4" applyNumberFormat="1" applyFont="1" applyFill="1" applyBorder="1" applyAlignment="1">
      <alignment wrapText="1"/>
    </xf>
    <xf numFmtId="0" fontId="10" fillId="4" borderId="0" xfId="13" applyFont="1" applyFill="1" applyBorder="1" applyAlignment="1">
      <alignment horizontal="left" vertical="center" wrapText="1"/>
    </xf>
    <xf numFmtId="0" fontId="7" fillId="4" borderId="3" xfId="13" applyFill="1" applyBorder="1" applyAlignment="1">
      <alignment vertical="center"/>
    </xf>
    <xf numFmtId="0" fontId="7" fillId="4" borderId="3" xfId="13" applyFill="1" applyBorder="1" applyAlignment="1">
      <alignment horizontal="right" vertical="center"/>
    </xf>
    <xf numFmtId="0" fontId="13" fillId="4" borderId="0" xfId="13" applyFont="1" applyFill="1" applyBorder="1" applyAlignment="1">
      <alignment horizontal="right" vertical="center" wrapText="1"/>
    </xf>
    <xf numFmtId="0" fontId="7" fillId="4" borderId="3" xfId="13" applyFill="1" applyBorder="1" applyAlignment="1">
      <alignment vertical="center"/>
    </xf>
    <xf numFmtId="0" fontId="7" fillId="4" borderId="10" xfId="13" applyFont="1" applyFill="1" applyBorder="1" applyAlignment="1">
      <alignment horizontal="center" vertical="center" wrapText="1"/>
    </xf>
    <xf numFmtId="165" fontId="7" fillId="4" borderId="0" xfId="13" applyNumberFormat="1" applyFont="1" applyFill="1" applyBorder="1" applyAlignment="1">
      <alignment horizontal="left" vertical="center" wrapText="1"/>
    </xf>
    <xf numFmtId="4" fontId="27" fillId="4" borderId="4" xfId="15" applyNumberFormat="1" applyFont="1" applyFill="1" applyBorder="1" applyAlignment="1">
      <alignment horizontal="right" vertical="center" wrapText="1"/>
    </xf>
    <xf numFmtId="4" fontId="13" fillId="4" borderId="0" xfId="13" applyNumberFormat="1" applyFont="1" applyFill="1" applyAlignment="1">
      <alignment vertical="center"/>
    </xf>
    <xf numFmtId="4" fontId="12" fillId="4" borderId="0" xfId="13" applyNumberFormat="1" applyFont="1" applyFill="1" applyAlignment="1">
      <alignment vertical="center"/>
    </xf>
    <xf numFmtId="4" fontId="13" fillId="4" borderId="0" xfId="22" quotePrefix="1" applyNumberFormat="1" applyFont="1" applyFill="1" applyBorder="1" applyAlignment="1">
      <alignment horizontal="right" vertical="center"/>
    </xf>
    <xf numFmtId="3" fontId="13" fillId="4" borderId="0" xfId="22" quotePrefix="1" applyNumberFormat="1" applyFont="1" applyFill="1" applyBorder="1" applyAlignment="1">
      <alignment horizontal="right" vertical="center"/>
    </xf>
    <xf numFmtId="3" fontId="13" fillId="4" borderId="0" xfId="13" quotePrefix="1" applyNumberFormat="1" applyFont="1" applyFill="1" applyAlignment="1">
      <alignment vertical="center"/>
    </xf>
    <xf numFmtId="165" fontId="13" fillId="4" borderId="0" xfId="13" quotePrefix="1" applyNumberFormat="1" applyFont="1" applyFill="1" applyAlignment="1">
      <alignment horizontal="right" vertical="center"/>
    </xf>
    <xf numFmtId="0" fontId="15" fillId="4" borderId="3" xfId="4" applyFont="1" applyFill="1" applyBorder="1" applyAlignment="1">
      <alignment vertical="center" wrapText="1"/>
    </xf>
    <xf numFmtId="3" fontId="12" fillId="4" borderId="3" xfId="0" applyNumberFormat="1" applyFont="1" applyFill="1" applyBorder="1" applyAlignment="1">
      <alignment horizontal="right" vertical="center"/>
    </xf>
    <xf numFmtId="3" fontId="13" fillId="4" borderId="0" xfId="13" quotePrefix="1" applyNumberFormat="1" applyFont="1" applyFill="1" applyAlignment="1">
      <alignment horizontal="right" vertical="center"/>
    </xf>
    <xf numFmtId="0" fontId="26" fillId="0" borderId="0" xfId="0" applyFont="1" applyFill="1" applyAlignment="1">
      <alignment horizontal="left" vertical="center"/>
    </xf>
    <xf numFmtId="0" fontId="14" fillId="4" borderId="0" xfId="5" applyFont="1" applyFill="1" applyBorder="1" applyAlignment="1">
      <alignment horizontal="right" wrapText="1"/>
    </xf>
    <xf numFmtId="0" fontId="11" fillId="4" borderId="3" xfId="0" applyFont="1" applyFill="1" applyBorder="1" applyAlignment="1">
      <alignment horizontal="left" wrapText="1"/>
    </xf>
    <xf numFmtId="0" fontId="13" fillId="4" borderId="0" xfId="5" applyFont="1" applyFill="1" applyBorder="1" applyAlignment="1">
      <alignment wrapText="1"/>
    </xf>
    <xf numFmtId="0" fontId="7" fillId="4" borderId="0" xfId="0" applyFont="1" applyFill="1" applyAlignment="1">
      <alignment horizontal="right"/>
    </xf>
    <xf numFmtId="0" fontId="12" fillId="4" borderId="0" xfId="5" applyFont="1" applyFill="1" applyBorder="1" applyAlignment="1">
      <alignment wrapText="1"/>
    </xf>
    <xf numFmtId="0" fontId="13" fillId="4" borderId="0" xfId="0" applyFont="1" applyFill="1" applyBorder="1" applyAlignment="1">
      <alignment horizontal="right" vertical="center" wrapText="1"/>
    </xf>
    <xf numFmtId="0" fontId="7" fillId="0" borderId="0" xfId="0" applyFont="1" applyFill="1"/>
    <xf numFmtId="0" fontId="35" fillId="0" borderId="0" xfId="0" applyFont="1" applyFill="1" applyAlignment="1">
      <alignment vertical="center" wrapText="1"/>
    </xf>
    <xf numFmtId="0" fontId="35" fillId="0" borderId="0" xfId="0" applyFont="1" applyFill="1" applyAlignment="1">
      <alignment vertical="center"/>
    </xf>
    <xf numFmtId="0" fontId="13" fillId="4" borderId="0" xfId="0" applyFont="1" applyFill="1" applyAlignment="1">
      <alignment horizontal="left"/>
    </xf>
    <xf numFmtId="165" fontId="7" fillId="4" borderId="0" xfId="0" applyNumberFormat="1" applyFont="1" applyFill="1" applyAlignment="1">
      <alignment horizontal="left"/>
    </xf>
    <xf numFmtId="0" fontId="7" fillId="4" borderId="0" xfId="0" applyFont="1" applyFill="1" applyAlignment="1">
      <alignment horizontal="right" vertical="center"/>
    </xf>
    <xf numFmtId="0" fontId="11" fillId="4" borderId="0" xfId="0" applyFont="1" applyFill="1" applyBorder="1" applyAlignment="1">
      <alignment horizontal="left" vertical="center" wrapText="1"/>
    </xf>
    <xf numFmtId="0" fontId="0" fillId="4" borderId="0" xfId="0" applyFill="1" applyBorder="1" applyAlignment="1">
      <alignment horizontal="right" vertical="center" wrapText="1"/>
    </xf>
    <xf numFmtId="0" fontId="16" fillId="4" borderId="0" xfId="0" applyFont="1" applyFill="1" applyBorder="1" applyAlignment="1">
      <alignment horizontal="right" vertical="center" wrapText="1"/>
    </xf>
    <xf numFmtId="0" fontId="7" fillId="4" borderId="0" xfId="0" applyFont="1" applyFill="1" applyBorder="1" applyAlignment="1">
      <alignment horizontal="right" vertical="center" wrapText="1"/>
    </xf>
    <xf numFmtId="0" fontId="13" fillId="4" borderId="10" xfId="0" applyFont="1" applyFill="1" applyBorder="1" applyAlignment="1">
      <alignment horizontal="right" vertical="center" wrapText="1"/>
    </xf>
    <xf numFmtId="0" fontId="7" fillId="4" borderId="10" xfId="0" applyFont="1" applyFill="1" applyBorder="1"/>
    <xf numFmtId="0" fontId="0" fillId="4" borderId="0" xfId="0" applyFill="1" applyAlignment="1">
      <alignment horizontal="right"/>
    </xf>
    <xf numFmtId="0" fontId="7" fillId="4" borderId="3" xfId="0" applyFont="1" applyFill="1" applyBorder="1" applyAlignment="1">
      <alignment horizontal="right"/>
    </xf>
    <xf numFmtId="0" fontId="16" fillId="4" borderId="6" xfId="13" applyFont="1" applyFill="1" applyBorder="1" applyAlignment="1">
      <alignment horizontal="right" vertical="center" wrapText="1"/>
    </xf>
    <xf numFmtId="0" fontId="7" fillId="4" borderId="10" xfId="13" applyFont="1" applyFill="1" applyBorder="1" applyAlignment="1">
      <alignment horizontal="left" vertical="center" wrapText="1"/>
    </xf>
    <xf numFmtId="165" fontId="12" fillId="4" borderId="0" xfId="13" quotePrefix="1" applyNumberFormat="1" applyFont="1" applyFill="1" applyAlignment="1">
      <alignment horizontal="right" vertical="center"/>
    </xf>
    <xf numFmtId="0" fontId="13" fillId="4" borderId="3" xfId="13" applyFont="1" applyFill="1" applyBorder="1" applyAlignment="1">
      <alignment horizontal="right" vertical="center"/>
    </xf>
    <xf numFmtId="165" fontId="13" fillId="4" borderId="3" xfId="13" applyNumberFormat="1" applyFont="1" applyFill="1" applyBorder="1" applyAlignment="1">
      <alignment horizontal="right" vertical="center" wrapText="1"/>
    </xf>
    <xf numFmtId="0" fontId="0" fillId="4" borderId="10" xfId="0" applyFill="1" applyBorder="1" applyAlignment="1">
      <alignment horizontal="center" vertical="center" wrapText="1"/>
    </xf>
    <xf numFmtId="0" fontId="13" fillId="4" borderId="3" xfId="13" applyFont="1" applyFill="1" applyBorder="1" applyAlignment="1">
      <alignment horizontal="right" vertical="center" wrapText="1"/>
    </xf>
    <xf numFmtId="0" fontId="10" fillId="4" borderId="0" xfId="13" applyFont="1" applyFill="1" applyBorder="1" applyAlignment="1">
      <alignment horizontal="left" vertical="center" wrapText="1"/>
    </xf>
    <xf numFmtId="0" fontId="10" fillId="4" borderId="0" xfId="13" applyFont="1" applyFill="1" applyBorder="1" applyAlignment="1">
      <alignment horizontal="right" vertical="center" wrapText="1"/>
    </xf>
    <xf numFmtId="0" fontId="13" fillId="4" borderId="9" xfId="13" applyFont="1" applyFill="1" applyBorder="1" applyAlignment="1">
      <alignment horizontal="right" vertical="center" wrapText="1"/>
    </xf>
    <xf numFmtId="0" fontId="13" fillId="4" borderId="10" xfId="13" applyFont="1" applyFill="1" applyBorder="1" applyAlignment="1">
      <alignment horizontal="center" vertical="center" wrapText="1"/>
    </xf>
    <xf numFmtId="0" fontId="13" fillId="4" borderId="0" xfId="13" applyFont="1" applyFill="1" applyBorder="1" applyAlignment="1">
      <alignment horizontal="right" vertical="center" wrapText="1"/>
    </xf>
    <xf numFmtId="0" fontId="13" fillId="4" borderId="3" xfId="13" applyFont="1" applyFill="1" applyBorder="1" applyAlignment="1">
      <alignment horizontal="right" vertical="center" wrapText="1"/>
    </xf>
    <xf numFmtId="0" fontId="0" fillId="4" borderId="0" xfId="0" applyFill="1" applyAlignment="1">
      <alignment vertical="center" wrapText="1"/>
    </xf>
    <xf numFmtId="0" fontId="7" fillId="4" borderId="0" xfId="13" applyFill="1" applyAlignment="1">
      <alignment vertical="center" wrapText="1"/>
    </xf>
    <xf numFmtId="0" fontId="7" fillId="4" borderId="3" xfId="13" applyFill="1" applyBorder="1" applyAlignment="1">
      <alignment vertical="center"/>
    </xf>
    <xf numFmtId="0" fontId="16" fillId="4" borderId="0" xfId="13" applyFont="1" applyFill="1" applyBorder="1" applyAlignment="1">
      <alignment horizontal="right" vertical="center" wrapText="1"/>
    </xf>
    <xf numFmtId="4" fontId="13" fillId="4" borderId="3" xfId="13" applyNumberFormat="1" applyFont="1" applyFill="1" applyBorder="1" applyAlignment="1">
      <alignment horizontal="right" vertical="center" wrapText="1"/>
    </xf>
    <xf numFmtId="4" fontId="7" fillId="4" borderId="0" xfId="13" applyNumberFormat="1" applyFill="1" applyAlignment="1">
      <alignment vertical="center"/>
    </xf>
    <xf numFmtId="4" fontId="13" fillId="4" borderId="0" xfId="13" quotePrefix="1" applyNumberFormat="1" applyFont="1" applyFill="1" applyAlignment="1">
      <alignment vertical="center"/>
    </xf>
    <xf numFmtId="4" fontId="7" fillId="4" borderId="3" xfId="13" applyNumberFormat="1" applyFill="1" applyBorder="1" applyAlignment="1">
      <alignment vertical="center"/>
    </xf>
    <xf numFmtId="3" fontId="13" fillId="4" borderId="0" xfId="0" applyNumberFormat="1" applyFont="1" applyFill="1" applyAlignment="1">
      <alignment horizontal="right"/>
    </xf>
    <xf numFmtId="4" fontId="12" fillId="4" borderId="0" xfId="13" quotePrefix="1" applyNumberFormat="1" applyFont="1" applyFill="1" applyAlignment="1">
      <alignment vertical="center"/>
    </xf>
    <xf numFmtId="169" fontId="27" fillId="4" borderId="9" xfId="15" applyNumberFormat="1" applyFont="1" applyFill="1" applyBorder="1" applyAlignment="1">
      <alignment horizontal="right" vertical="center" wrapText="1"/>
    </xf>
    <xf numFmtId="170" fontId="7" fillId="4" borderId="0" xfId="13" applyNumberFormat="1" applyFont="1" applyFill="1" applyAlignment="1">
      <alignment vertical="center"/>
    </xf>
    <xf numFmtId="170" fontId="27" fillId="4" borderId="9" xfId="15" applyNumberFormat="1" applyFont="1" applyFill="1" applyBorder="1" applyAlignment="1">
      <alignment horizontal="right" vertical="center" wrapText="1"/>
    </xf>
    <xf numFmtId="170" fontId="7" fillId="4" borderId="0" xfId="13" applyNumberFormat="1" applyFill="1" applyBorder="1" applyAlignment="1">
      <alignment vertical="center"/>
    </xf>
    <xf numFmtId="170" fontId="7" fillId="4" borderId="3" xfId="13" applyNumberFormat="1" applyFill="1" applyBorder="1" applyAlignment="1">
      <alignment vertical="center"/>
    </xf>
    <xf numFmtId="170" fontId="7" fillId="4" borderId="3" xfId="13" applyNumberFormat="1" applyFont="1" applyFill="1" applyBorder="1" applyAlignment="1">
      <alignment vertical="center"/>
    </xf>
    <xf numFmtId="170" fontId="12" fillId="4" borderId="0" xfId="13" applyNumberFormat="1" applyFont="1" applyFill="1" applyAlignment="1">
      <alignment vertical="center"/>
    </xf>
    <xf numFmtId="171" fontId="7" fillId="4" borderId="0" xfId="13" applyNumberFormat="1" applyFill="1" applyAlignment="1">
      <alignment vertical="center"/>
    </xf>
    <xf numFmtId="171" fontId="27" fillId="4" borderId="4" xfId="15" applyNumberFormat="1" applyFont="1" applyFill="1" applyBorder="1" applyAlignment="1">
      <alignment horizontal="right" vertical="center" wrapText="1"/>
    </xf>
    <xf numFmtId="171" fontId="7" fillId="4" borderId="3" xfId="13" applyNumberFormat="1" applyFill="1" applyBorder="1" applyAlignment="1">
      <alignment vertical="center"/>
    </xf>
    <xf numFmtId="171" fontId="12" fillId="4" borderId="0" xfId="13" applyNumberFormat="1" applyFont="1" applyFill="1" applyAlignment="1">
      <alignment vertical="center"/>
    </xf>
    <xf numFmtId="4" fontId="7" fillId="4" borderId="0" xfId="13" applyNumberFormat="1" applyFill="1" applyBorder="1" applyAlignment="1">
      <alignment vertical="center"/>
    </xf>
    <xf numFmtId="4" fontId="12" fillId="4" borderId="0" xfId="13" applyNumberFormat="1" applyFont="1" applyFill="1" applyAlignment="1">
      <alignment horizontal="right" vertical="center"/>
    </xf>
    <xf numFmtId="0" fontId="13" fillId="4" borderId="9" xfId="15" applyNumberFormat="1" applyFont="1" applyFill="1" applyBorder="1" applyAlignment="1">
      <alignment horizontal="right" vertical="center" wrapText="1"/>
    </xf>
    <xf numFmtId="0" fontId="13" fillId="4" borderId="3" xfId="15" applyNumberFormat="1" applyFont="1" applyFill="1" applyBorder="1" applyAlignment="1">
      <alignment horizontal="right" vertical="center" wrapText="1"/>
    </xf>
    <xf numFmtId="0" fontId="22" fillId="4" borderId="0" xfId="0" applyFont="1" applyFill="1"/>
    <xf numFmtId="0" fontId="12" fillId="4" borderId="0" xfId="13" applyFont="1" applyFill="1" applyAlignment="1">
      <alignment horizontal="right" vertical="center"/>
    </xf>
    <xf numFmtId="0" fontId="22" fillId="4" borderId="0" xfId="13" applyFont="1" applyFill="1" applyAlignment="1">
      <alignment vertical="center"/>
    </xf>
    <xf numFmtId="3" fontId="13" fillId="4" borderId="0" xfId="0" applyNumberFormat="1" applyFont="1" applyFill="1"/>
    <xf numFmtId="2" fontId="12" fillId="4" borderId="0" xfId="13" quotePrefix="1" applyNumberFormat="1" applyFont="1" applyFill="1" applyAlignment="1">
      <alignment vertical="center"/>
    </xf>
    <xf numFmtId="3" fontId="14" fillId="3" borderId="0" xfId="5" applyNumberFormat="1" applyFont="1" applyFill="1" applyBorder="1" applyAlignment="1">
      <alignment horizontal="right"/>
    </xf>
    <xf numFmtId="165" fontId="12" fillId="4" borderId="3" xfId="13" quotePrefix="1" applyNumberFormat="1" applyFont="1" applyFill="1" applyBorder="1" applyAlignment="1">
      <alignment vertical="center"/>
    </xf>
    <xf numFmtId="0" fontId="13" fillId="4" borderId="0" xfId="13" applyFont="1" applyFill="1" applyBorder="1" applyAlignment="1">
      <alignment horizontal="right" vertical="center" wrapText="1"/>
    </xf>
    <xf numFmtId="0" fontId="7" fillId="4" borderId="0" xfId="13" applyFill="1" applyAlignment="1">
      <alignment vertical="center" wrapText="1"/>
    </xf>
    <xf numFmtId="0" fontId="7" fillId="4" borderId="3" xfId="13" applyFill="1" applyBorder="1" applyAlignment="1">
      <alignment horizontal="right"/>
    </xf>
    <xf numFmtId="0" fontId="13" fillId="4" borderId="0" xfId="0" applyFont="1" applyFill="1" applyBorder="1" applyAlignment="1">
      <alignment horizontal="left" vertical="center"/>
    </xf>
    <xf numFmtId="0" fontId="13" fillId="4" borderId="0" xfId="13" applyFont="1" applyFill="1" applyBorder="1" applyAlignment="1">
      <alignment horizontal="left" vertical="center"/>
    </xf>
    <xf numFmtId="165" fontId="13" fillId="4" borderId="0" xfId="13" applyNumberFormat="1" applyFont="1" applyFill="1" applyBorder="1" applyAlignment="1">
      <alignment horizontal="right" vertical="center" wrapText="1"/>
    </xf>
    <xf numFmtId="4" fontId="13" fillId="4" borderId="0" xfId="13" applyNumberFormat="1" applyFont="1" applyFill="1" applyBorder="1" applyAlignment="1">
      <alignment horizontal="right" vertical="center" wrapText="1"/>
    </xf>
    <xf numFmtId="0" fontId="0" fillId="0" borderId="0" xfId="0" applyAlignment="1">
      <alignment horizontal="left" vertical="top" wrapText="1"/>
    </xf>
    <xf numFmtId="0" fontId="0" fillId="0" borderId="0" xfId="0" applyAlignment="1">
      <alignment wrapText="1"/>
    </xf>
    <xf numFmtId="1" fontId="14" fillId="0" borderId="0" xfId="5" applyNumberFormat="1" applyFont="1" applyFill="1" applyBorder="1" applyAlignment="1">
      <alignment horizontal="right" wrapText="1"/>
    </xf>
    <xf numFmtId="1" fontId="14" fillId="0" borderId="0" xfId="12" applyNumberFormat="1" applyFont="1" applyFill="1" applyAlignment="1">
      <alignment horizontal="right" vertical="center"/>
    </xf>
    <xf numFmtId="3" fontId="12" fillId="4" borderId="0" xfId="0" applyNumberFormat="1" applyFont="1" applyFill="1" applyBorder="1" applyAlignment="1">
      <alignment vertical="center"/>
    </xf>
    <xf numFmtId="165" fontId="12" fillId="4" borderId="0" xfId="0" applyNumberFormat="1" applyFont="1" applyFill="1" applyAlignment="1">
      <alignment horizontal="right" vertical="center"/>
    </xf>
    <xf numFmtId="165" fontId="7" fillId="3" borderId="0" xfId="13" applyNumberFormat="1" applyFill="1" applyAlignment="1">
      <alignment vertical="center"/>
    </xf>
    <xf numFmtId="3" fontId="16" fillId="4" borderId="0" xfId="0" applyNumberFormat="1" applyFont="1" applyFill="1" applyAlignment="1">
      <alignment horizontal="right"/>
    </xf>
    <xf numFmtId="3" fontId="37" fillId="4" borderId="0" xfId="0" applyNumberFormat="1" applyFont="1" applyFill="1" applyBorder="1" applyAlignment="1">
      <alignment vertical="center"/>
    </xf>
    <xf numFmtId="0" fontId="13" fillId="4" borderId="0" xfId="0" applyFont="1" applyFill="1" applyAlignment="1">
      <alignment horizontal="left" vertical="top" wrapText="1"/>
    </xf>
    <xf numFmtId="0" fontId="13" fillId="4" borderId="3" xfId="0" applyFont="1" applyFill="1" applyBorder="1" applyAlignment="1">
      <alignment horizontal="right" vertical="center" wrapText="1"/>
    </xf>
    <xf numFmtId="0" fontId="7" fillId="4" borderId="3" xfId="13" applyFill="1" applyBorder="1" applyAlignment="1">
      <alignment vertical="center"/>
    </xf>
    <xf numFmtId="0" fontId="13" fillId="4" borderId="7" xfId="0" applyFont="1" applyFill="1" applyBorder="1" applyAlignment="1">
      <alignment horizontal="right" vertical="center" wrapText="1"/>
    </xf>
    <xf numFmtId="0" fontId="0" fillId="4" borderId="3" xfId="0" applyFill="1" applyBorder="1" applyAlignment="1">
      <alignment horizontal="right" vertical="center" wrapText="1"/>
    </xf>
    <xf numFmtId="0" fontId="11" fillId="4" borderId="3" xfId="0" applyFont="1" applyFill="1" applyBorder="1" applyAlignment="1">
      <alignment horizontal="left" vertical="center" wrapText="1"/>
    </xf>
    <xf numFmtId="0" fontId="13" fillId="4" borderId="3" xfId="0" applyFont="1" applyFill="1" applyBorder="1" applyAlignment="1">
      <alignment horizontal="right" vertical="center"/>
    </xf>
    <xf numFmtId="0" fontId="13" fillId="4" borderId="0" xfId="13" applyFont="1" applyFill="1" applyBorder="1" applyAlignment="1">
      <alignment horizontal="right" vertical="center" wrapText="1"/>
    </xf>
    <xf numFmtId="0" fontId="13" fillId="4" borderId="3" xfId="13" applyFont="1" applyFill="1" applyBorder="1" applyAlignment="1">
      <alignment horizontal="right" vertical="center" wrapText="1"/>
    </xf>
    <xf numFmtId="0" fontId="0" fillId="0" borderId="0" xfId="0" applyAlignment="1">
      <alignment wrapText="1"/>
    </xf>
    <xf numFmtId="0" fontId="10" fillId="4" borderId="0" xfId="13" applyFont="1" applyFill="1" applyBorder="1" applyAlignment="1">
      <alignment horizontal="right" vertical="center" wrapText="1"/>
    </xf>
    <xf numFmtId="3" fontId="16" fillId="4" borderId="0" xfId="22" quotePrefix="1" applyNumberFormat="1" applyFont="1" applyFill="1" applyBorder="1" applyAlignment="1">
      <alignment horizontal="right" vertical="center"/>
    </xf>
    <xf numFmtId="3" fontId="31" fillId="4" borderId="3" xfId="0" applyNumberFormat="1" applyFont="1" applyFill="1" applyBorder="1" applyAlignment="1">
      <alignment vertical="center" wrapText="1"/>
    </xf>
    <xf numFmtId="3" fontId="31" fillId="4" borderId="0" xfId="0" applyNumberFormat="1" applyFont="1" applyFill="1" applyBorder="1" applyAlignment="1">
      <alignment horizontal="right" vertical="center" wrapText="1"/>
    </xf>
    <xf numFmtId="3" fontId="36" fillId="4" borderId="0" xfId="5" applyNumberFormat="1" applyFont="1" applyFill="1" applyBorder="1" applyAlignment="1">
      <alignment horizontal="right" vertical="center" wrapText="1"/>
    </xf>
    <xf numFmtId="3" fontId="16" fillId="4" borderId="3" xfId="0" applyNumberFormat="1" applyFont="1" applyFill="1" applyBorder="1" applyAlignment="1">
      <alignment vertical="center"/>
    </xf>
    <xf numFmtId="3" fontId="31" fillId="4" borderId="0" xfId="0" applyNumberFormat="1" applyFont="1" applyFill="1" applyAlignment="1">
      <alignment horizontal="right" vertical="center"/>
    </xf>
    <xf numFmtId="3" fontId="31" fillId="4" borderId="0" xfId="0" applyNumberFormat="1" applyFont="1" applyFill="1" applyAlignment="1">
      <alignment vertical="center"/>
    </xf>
    <xf numFmtId="3" fontId="7" fillId="4" borderId="3" xfId="0" applyNumberFormat="1" applyFont="1" applyFill="1" applyBorder="1" applyAlignment="1">
      <alignment vertical="center" wrapText="1"/>
    </xf>
    <xf numFmtId="3" fontId="16" fillId="4" borderId="3" xfId="0" applyNumberFormat="1" applyFont="1" applyFill="1" applyBorder="1" applyAlignment="1">
      <alignment horizontal="right" vertical="center" wrapText="1"/>
    </xf>
    <xf numFmtId="3" fontId="16" fillId="4" borderId="0" xfId="0" applyNumberFormat="1" applyFont="1" applyFill="1" applyBorder="1" applyAlignment="1">
      <alignment horizontal="right" vertical="center" wrapText="1"/>
    </xf>
    <xf numFmtId="3" fontId="14" fillId="4" borderId="0" xfId="5" applyNumberFormat="1" applyFont="1" applyFill="1" applyBorder="1" applyAlignment="1">
      <alignment horizontal="right" vertical="center" wrapText="1"/>
    </xf>
    <xf numFmtId="3" fontId="13" fillId="4" borderId="3" xfId="0" applyNumberFormat="1" applyFont="1" applyFill="1" applyBorder="1" applyAlignment="1">
      <alignment vertical="center"/>
    </xf>
    <xf numFmtId="3" fontId="7" fillId="4" borderId="0" xfId="0" applyNumberFormat="1" applyFont="1" applyFill="1" applyAlignment="1">
      <alignment horizontal="right" vertical="center"/>
    </xf>
    <xf numFmtId="3" fontId="7" fillId="4" borderId="0" xfId="0" applyNumberFormat="1" applyFont="1" applyFill="1" applyAlignment="1">
      <alignment vertical="center"/>
    </xf>
    <xf numFmtId="3" fontId="7" fillId="4" borderId="3" xfId="0" applyNumberFormat="1" applyFont="1" applyFill="1" applyBorder="1" applyAlignment="1">
      <alignment vertical="center"/>
    </xf>
    <xf numFmtId="0" fontId="13" fillId="0" borderId="0" xfId="0" applyFont="1"/>
    <xf numFmtId="0" fontId="16" fillId="4" borderId="10" xfId="13" applyFont="1" applyFill="1" applyBorder="1" applyAlignment="1">
      <alignment horizontal="right" vertical="center" wrapText="1"/>
    </xf>
    <xf numFmtId="0" fontId="7" fillId="4" borderId="3" xfId="13" applyFill="1" applyBorder="1" applyAlignment="1">
      <alignment vertical="center"/>
    </xf>
    <xf numFmtId="41" fontId="13" fillId="0" borderId="0" xfId="0" applyNumberFormat="1" applyFont="1" applyAlignment="1">
      <alignment horizontal="right" vertical="center"/>
    </xf>
    <xf numFmtId="41" fontId="13" fillId="0" borderId="0" xfId="0" applyNumberFormat="1" applyFont="1" applyBorder="1" applyAlignment="1">
      <alignment horizontal="right" vertical="center"/>
    </xf>
    <xf numFmtId="3" fontId="12" fillId="4" borderId="0" xfId="13" applyNumberFormat="1" applyFont="1" applyFill="1" applyAlignment="1">
      <alignment vertical="center"/>
    </xf>
    <xf numFmtId="165" fontId="12" fillId="4" borderId="0" xfId="13" applyNumberFormat="1" applyFont="1" applyFill="1" applyAlignment="1">
      <alignment vertical="center"/>
    </xf>
    <xf numFmtId="0" fontId="13" fillId="4" borderId="10" xfId="13" applyFont="1" applyFill="1" applyBorder="1" applyAlignment="1">
      <alignment horizontal="right" vertical="center" wrapText="1"/>
    </xf>
    <xf numFmtId="0" fontId="13" fillId="4" borderId="10" xfId="13" applyFont="1" applyFill="1" applyBorder="1" applyAlignment="1">
      <alignment horizontal="right" vertical="center" wrapText="1"/>
    </xf>
    <xf numFmtId="0" fontId="18" fillId="4" borderId="0" xfId="13" applyFont="1" applyFill="1"/>
    <xf numFmtId="4" fontId="12" fillId="4" borderId="0" xfId="13" quotePrefix="1" applyNumberFormat="1" applyFont="1" applyFill="1"/>
    <xf numFmtId="4" fontId="7" fillId="4" borderId="0" xfId="13" applyNumberFormat="1" applyFill="1"/>
    <xf numFmtId="0" fontId="13" fillId="4" borderId="6" xfId="13" applyFont="1" applyFill="1" applyBorder="1" applyAlignment="1">
      <alignment vertical="center"/>
    </xf>
    <xf numFmtId="1" fontId="13" fillId="4" borderId="6" xfId="13" applyNumberFormat="1" applyFont="1" applyFill="1" applyBorder="1" applyAlignment="1">
      <alignment horizontal="right" vertical="center" wrapText="1"/>
    </xf>
    <xf numFmtId="4" fontId="13" fillId="4" borderId="0" xfId="13" quotePrefix="1" applyNumberFormat="1" applyFont="1" applyFill="1"/>
    <xf numFmtId="4" fontId="13" fillId="4" borderId="0" xfId="13" quotePrefix="1" applyNumberFormat="1" applyFont="1" applyFill="1" applyAlignment="1">
      <alignment horizontal="right"/>
    </xf>
    <xf numFmtId="3" fontId="13" fillId="4" borderId="0" xfId="13" quotePrefix="1" applyNumberFormat="1" applyFont="1" applyFill="1" applyAlignment="1">
      <alignment horizontal="right"/>
    </xf>
    <xf numFmtId="4" fontId="13" fillId="4" borderId="3" xfId="13" applyNumberFormat="1" applyFont="1" applyFill="1" applyBorder="1"/>
    <xf numFmtId="4" fontId="7" fillId="4" borderId="3" xfId="13" applyNumberFormat="1" applyFill="1" applyBorder="1"/>
    <xf numFmtId="4" fontId="13" fillId="4" borderId="0" xfId="13" applyNumberFormat="1" applyFont="1" applyFill="1" applyBorder="1"/>
    <xf numFmtId="4" fontId="13" fillId="4" borderId="0" xfId="31" quotePrefix="1" applyNumberFormat="1" applyFont="1" applyFill="1" applyBorder="1" applyAlignment="1">
      <alignment horizontal="right" vertical="center"/>
    </xf>
    <xf numFmtId="165" fontId="7" fillId="4" borderId="0" xfId="13" applyNumberFormat="1" applyFill="1"/>
    <xf numFmtId="0" fontId="13" fillId="4" borderId="6" xfId="13" applyFont="1" applyFill="1" applyBorder="1" applyAlignment="1">
      <alignment horizontal="right" vertical="center" wrapText="1"/>
    </xf>
    <xf numFmtId="3" fontId="13" fillId="4" borderId="0" xfId="31" quotePrefix="1" applyNumberFormat="1" applyFont="1" applyFill="1" applyBorder="1" applyAlignment="1">
      <alignment horizontal="right" vertical="center"/>
    </xf>
    <xf numFmtId="3" fontId="13" fillId="4" borderId="0" xfId="13" applyNumberFormat="1" applyFont="1" applyFill="1"/>
    <xf numFmtId="172" fontId="13" fillId="4" borderId="0" xfId="13" quotePrefix="1" applyNumberFormat="1" applyFont="1" applyFill="1"/>
    <xf numFmtId="165" fontId="13" fillId="4" borderId="0" xfId="13" quotePrefix="1" applyNumberFormat="1" applyFont="1" applyFill="1"/>
    <xf numFmtId="0" fontId="12" fillId="4" borderId="3" xfId="13" applyFont="1" applyFill="1" applyBorder="1"/>
    <xf numFmtId="3" fontId="12" fillId="4" borderId="3" xfId="13" applyNumberFormat="1" applyFont="1" applyFill="1" applyBorder="1"/>
    <xf numFmtId="3" fontId="13" fillId="4" borderId="0" xfId="13" quotePrefix="1" applyNumberFormat="1" applyFont="1" applyFill="1"/>
    <xf numFmtId="3" fontId="13" fillId="4" borderId="0" xfId="33" applyNumberFormat="1" applyFont="1" applyFill="1" applyAlignment="1">
      <alignment horizontal="right"/>
    </xf>
    <xf numFmtId="3" fontId="13" fillId="4" borderId="0" xfId="33" applyNumberFormat="1" applyFont="1" applyFill="1" applyAlignment="1">
      <alignment horizontal="right" vertical="center"/>
    </xf>
    <xf numFmtId="3" fontId="38" fillId="4" borderId="3" xfId="33" applyNumberFormat="1" applyFont="1" applyFill="1" applyBorder="1"/>
    <xf numFmtId="165" fontId="12" fillId="3" borderId="0" xfId="13" quotePrefix="1" applyNumberFormat="1" applyFont="1" applyFill="1" applyAlignment="1">
      <alignment vertical="center"/>
    </xf>
    <xf numFmtId="0" fontId="13" fillId="3" borderId="6" xfId="13" applyFont="1" applyFill="1" applyBorder="1" applyAlignment="1">
      <alignment horizontal="right" vertical="center" wrapText="1"/>
    </xf>
    <xf numFmtId="0" fontId="7" fillId="3" borderId="0" xfId="13" quotePrefix="1" applyNumberFormat="1" applyFill="1" applyAlignment="1">
      <alignment vertical="center"/>
    </xf>
    <xf numFmtId="2" fontId="13" fillId="4" borderId="0" xfId="13" applyNumberFormat="1" applyFont="1" applyFill="1" applyAlignment="1">
      <alignment vertical="center"/>
    </xf>
    <xf numFmtId="0" fontId="15" fillId="4" borderId="0" xfId="4" applyFont="1" applyFill="1" applyBorder="1" applyAlignment="1"/>
    <xf numFmtId="0" fontId="7" fillId="3" borderId="0" xfId="13" applyFill="1"/>
    <xf numFmtId="3" fontId="13" fillId="3" borderId="0" xfId="13" quotePrefix="1" applyNumberFormat="1" applyFont="1" applyFill="1"/>
    <xf numFmtId="3" fontId="12" fillId="4" borderId="0" xfId="13" quotePrefix="1" applyNumberFormat="1" applyFont="1" applyFill="1"/>
    <xf numFmtId="3" fontId="7" fillId="4" borderId="0" xfId="13" applyNumberFormat="1" applyFill="1"/>
    <xf numFmtId="0" fontId="1" fillId="0" borderId="0" xfId="33" applyBorder="1" applyAlignment="1">
      <alignment wrapText="1"/>
    </xf>
    <xf numFmtId="3" fontId="13" fillId="4" borderId="3" xfId="13" applyNumberFormat="1" applyFont="1" applyFill="1" applyBorder="1" applyAlignment="1">
      <alignment horizontal="right" vertical="center" wrapText="1"/>
    </xf>
    <xf numFmtId="0" fontId="1" fillId="4" borderId="0" xfId="33" applyFill="1"/>
    <xf numFmtId="3" fontId="1" fillId="4" borderId="0" xfId="33" applyNumberFormat="1" applyFill="1"/>
    <xf numFmtId="3" fontId="16" fillId="4" borderId="0" xfId="33" applyNumberFormat="1" applyFont="1" applyFill="1" applyAlignment="1">
      <alignment horizontal="right" vertical="center"/>
    </xf>
    <xf numFmtId="3" fontId="12" fillId="4" borderId="0" xfId="33" applyNumberFormat="1" applyFont="1" applyFill="1" applyBorder="1" applyAlignment="1">
      <alignment vertical="center"/>
    </xf>
    <xf numFmtId="3" fontId="13" fillId="4" borderId="3" xfId="13" applyNumberFormat="1" applyFont="1" applyFill="1" applyBorder="1"/>
    <xf numFmtId="3" fontId="7" fillId="4" borderId="3" xfId="13" applyNumberFormat="1" applyFill="1" applyBorder="1"/>
    <xf numFmtId="3" fontId="13" fillId="4" borderId="0" xfId="13" applyNumberFormat="1" applyFont="1" applyFill="1" applyBorder="1"/>
    <xf numFmtId="3" fontId="12" fillId="4" borderId="3" xfId="31" quotePrefix="1" applyNumberFormat="1" applyFont="1" applyFill="1" applyBorder="1" applyAlignment="1">
      <alignment horizontal="right" vertical="center"/>
    </xf>
    <xf numFmtId="2" fontId="13" fillId="4" borderId="3" xfId="13" applyNumberFormat="1" applyFont="1" applyFill="1" applyBorder="1" applyAlignment="1">
      <alignment vertical="center"/>
    </xf>
    <xf numFmtId="3" fontId="13" fillId="4" borderId="10" xfId="13" applyNumberFormat="1" applyFont="1" applyFill="1" applyBorder="1" applyAlignment="1">
      <alignment horizontal="right" vertical="center" wrapText="1"/>
    </xf>
    <xf numFmtId="1" fontId="13" fillId="4" borderId="0" xfId="13" applyNumberFormat="1" applyFont="1" applyFill="1" applyBorder="1" applyAlignment="1">
      <alignment horizontal="right" vertical="center" wrapText="1"/>
    </xf>
    <xf numFmtId="0" fontId="1" fillId="0" borderId="3" xfId="33" applyFont="1" applyBorder="1" applyAlignment="1">
      <alignment horizontal="center" wrapText="1"/>
    </xf>
    <xf numFmtId="0" fontId="18" fillId="4" borderId="10" xfId="13" applyFont="1" applyFill="1" applyBorder="1"/>
    <xf numFmtId="3" fontId="7" fillId="4" borderId="10" xfId="13" applyNumberFormat="1" applyFill="1" applyBorder="1"/>
    <xf numFmtId="0" fontId="13" fillId="4" borderId="0" xfId="13" applyFont="1" applyFill="1" applyBorder="1" applyAlignment="1">
      <alignment horizontal="right" vertical="center" wrapText="1"/>
    </xf>
    <xf numFmtId="0" fontId="13" fillId="4" borderId="3" xfId="13" applyFont="1" applyFill="1" applyBorder="1" applyAlignment="1">
      <alignment horizontal="right" vertical="center" wrapText="1"/>
    </xf>
    <xf numFmtId="0" fontId="13" fillId="4" borderId="7" xfId="0" applyFont="1" applyFill="1" applyBorder="1" applyAlignment="1">
      <alignment horizontal="right" vertical="center" wrapText="1"/>
    </xf>
    <xf numFmtId="0" fontId="0" fillId="4" borderId="3" xfId="0" applyFill="1" applyBorder="1" applyAlignment="1">
      <alignment horizontal="right" vertical="center" wrapText="1"/>
    </xf>
    <xf numFmtId="0" fontId="13" fillId="4" borderId="3" xfId="0" applyFont="1" applyFill="1" applyBorder="1" applyAlignment="1">
      <alignment horizontal="right" vertical="center" wrapText="1"/>
    </xf>
    <xf numFmtId="0" fontId="0" fillId="4" borderId="0" xfId="0" applyFill="1" applyAlignment="1">
      <alignment horizontal="left" vertical="center" wrapText="1"/>
    </xf>
    <xf numFmtId="0" fontId="0" fillId="4" borderId="0" xfId="0" applyFill="1" applyAlignment="1">
      <alignment vertical="center" wrapText="1"/>
    </xf>
    <xf numFmtId="0" fontId="13" fillId="4" borderId="9" xfId="13" applyFont="1" applyFill="1" applyBorder="1" applyAlignment="1">
      <alignment horizontal="right" vertical="center" wrapText="1"/>
    </xf>
    <xf numFmtId="0" fontId="13" fillId="4" borderId="3" xfId="13" applyFont="1" applyFill="1" applyBorder="1" applyAlignment="1">
      <alignment horizontal="left" vertical="center"/>
    </xf>
    <xf numFmtId="0" fontId="13" fillId="4" borderId="10" xfId="13" applyFont="1" applyFill="1" applyBorder="1" applyAlignment="1">
      <alignment horizontal="right" vertical="center" wrapText="1"/>
    </xf>
    <xf numFmtId="0" fontId="10" fillId="4" borderId="0" xfId="13" applyFont="1" applyFill="1" applyAlignment="1">
      <alignment horizontal="left" vertical="center" wrapText="1"/>
    </xf>
    <xf numFmtId="0" fontId="7" fillId="4" borderId="3" xfId="13" applyFill="1" applyBorder="1" applyAlignment="1">
      <alignment vertical="center"/>
    </xf>
    <xf numFmtId="0" fontId="7" fillId="4" borderId="3" xfId="13" applyFill="1" applyBorder="1" applyAlignment="1">
      <alignment horizontal="right" vertical="center"/>
    </xf>
    <xf numFmtId="0" fontId="13" fillId="4" borderId="0" xfId="13" applyFont="1" applyFill="1" applyAlignment="1">
      <alignment horizontal="left" wrapText="1"/>
    </xf>
    <xf numFmtId="1" fontId="14" fillId="4" borderId="0" xfId="12" applyNumberFormat="1" applyFont="1" applyFill="1" applyAlignment="1">
      <alignment horizontal="right" vertical="center"/>
    </xf>
    <xf numFmtId="3" fontId="7" fillId="4" borderId="0" xfId="13" applyNumberFormat="1" applyFill="1" applyAlignment="1">
      <alignment vertical="center"/>
    </xf>
    <xf numFmtId="0" fontId="0" fillId="4" borderId="0" xfId="0" applyFill="1" applyBorder="1" applyAlignment="1">
      <alignment horizontal="left" vertical="center" wrapText="1"/>
    </xf>
    <xf numFmtId="0" fontId="13" fillId="4" borderId="4" xfId="13" applyFont="1" applyFill="1" applyBorder="1" applyAlignment="1">
      <alignment horizontal="right" vertical="center" wrapText="1"/>
    </xf>
    <xf numFmtId="0" fontId="13" fillId="4" borderId="6" xfId="13" applyFont="1" applyFill="1" applyBorder="1" applyAlignment="1">
      <alignment horizontal="right" vertical="center"/>
    </xf>
    <xf numFmtId="1" fontId="13" fillId="4" borderId="6" xfId="13" applyNumberFormat="1" applyFont="1" applyFill="1" applyBorder="1" applyAlignment="1">
      <alignment horizontal="right" vertical="center"/>
    </xf>
    <xf numFmtId="1" fontId="13" fillId="4" borderId="4" xfId="13" applyNumberFormat="1" applyFont="1" applyFill="1" applyBorder="1" applyAlignment="1">
      <alignment horizontal="right" vertical="center" wrapText="1"/>
    </xf>
    <xf numFmtId="3" fontId="12" fillId="3" borderId="3" xfId="13" quotePrefix="1" applyNumberFormat="1" applyFont="1" applyFill="1" applyBorder="1"/>
    <xf numFmtId="4" fontId="13" fillId="4" borderId="0" xfId="13" quotePrefix="1" applyNumberFormat="1" applyFont="1" applyFill="1" applyAlignment="1">
      <alignment horizontal="right" vertical="center"/>
    </xf>
    <xf numFmtId="0" fontId="13" fillId="4" borderId="9" xfId="13" applyFont="1" applyFill="1" applyBorder="1" applyAlignment="1">
      <alignment vertical="center" wrapText="1"/>
    </xf>
    <xf numFmtId="0" fontId="13" fillId="4" borderId="0" xfId="0" applyFont="1" applyFill="1" applyAlignment="1">
      <alignment horizontal="left" vertical="top" wrapText="1"/>
    </xf>
    <xf numFmtId="0" fontId="10" fillId="4" borderId="0" xfId="0" applyFont="1" applyFill="1" applyBorder="1" applyAlignment="1">
      <alignment horizontal="left" vertical="center" wrapText="1"/>
    </xf>
    <xf numFmtId="0" fontId="13" fillId="4" borderId="5" xfId="0" applyFont="1" applyFill="1" applyBorder="1" applyAlignment="1">
      <alignment vertical="center" wrapText="1"/>
    </xf>
    <xf numFmtId="0" fontId="0" fillId="4" borderId="3" xfId="0" applyFill="1" applyBorder="1" applyAlignment="1">
      <alignment vertical="center" wrapText="1"/>
    </xf>
    <xf numFmtId="0" fontId="13" fillId="4"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13" fillId="4" borderId="4" xfId="0" applyFont="1" applyFill="1" applyBorder="1" applyAlignment="1">
      <alignment horizontal="center" vertical="center"/>
    </xf>
    <xf numFmtId="0" fontId="0" fillId="4" borderId="4" xfId="0" applyFill="1" applyBorder="1" applyAlignment="1">
      <alignment horizontal="center"/>
    </xf>
    <xf numFmtId="0" fontId="0" fillId="4" borderId="4" xfId="0" applyFill="1" applyBorder="1" applyAlignment="1"/>
    <xf numFmtId="0" fontId="13" fillId="4" borderId="0" xfId="13" applyFont="1" applyFill="1" applyBorder="1" applyAlignment="1">
      <alignment horizontal="right" vertical="center" wrapText="1"/>
    </xf>
    <xf numFmtId="0" fontId="13" fillId="4" borderId="3" xfId="13" applyFont="1" applyFill="1" applyBorder="1" applyAlignment="1">
      <alignment horizontal="right" vertical="center" wrapText="1"/>
    </xf>
    <xf numFmtId="0" fontId="0" fillId="0" borderId="0" xfId="0" applyAlignment="1">
      <alignment horizontal="left" vertical="top" wrapText="1"/>
    </xf>
    <xf numFmtId="0" fontId="0" fillId="4" borderId="0" xfId="0" applyFill="1" applyAlignment="1">
      <alignment wrapText="1"/>
    </xf>
    <xf numFmtId="0" fontId="11" fillId="4" borderId="7"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3" fillId="4" borderId="7" xfId="0" applyFont="1" applyFill="1" applyBorder="1" applyAlignment="1">
      <alignment horizontal="right" vertical="center"/>
    </xf>
    <xf numFmtId="0" fontId="13" fillId="4" borderId="3" xfId="0" applyFont="1" applyFill="1" applyBorder="1" applyAlignment="1">
      <alignment horizontal="right" vertical="center"/>
    </xf>
    <xf numFmtId="0" fontId="16" fillId="4" borderId="6" xfId="0" applyFont="1" applyFill="1" applyBorder="1" applyAlignment="1">
      <alignment horizontal="center" vertical="center" wrapText="1"/>
    </xf>
    <xf numFmtId="0" fontId="13" fillId="4" borderId="7" xfId="0" applyFont="1" applyFill="1" applyBorder="1" applyAlignment="1">
      <alignment horizontal="right" vertical="center" wrapText="1"/>
    </xf>
    <xf numFmtId="0" fontId="13" fillId="4" borderId="3" xfId="0" applyFont="1" applyFill="1" applyBorder="1" applyAlignment="1">
      <alignment horizontal="right" vertical="center" wrapText="1"/>
    </xf>
    <xf numFmtId="0" fontId="0" fillId="4" borderId="3" xfId="0" applyFill="1" applyBorder="1" applyAlignment="1">
      <alignment horizontal="right" vertical="center" wrapText="1"/>
    </xf>
    <xf numFmtId="0" fontId="13" fillId="4" borderId="0" xfId="0" applyFont="1" applyFill="1" applyAlignment="1">
      <alignment horizontal="left" vertical="center" wrapText="1"/>
    </xf>
    <xf numFmtId="0" fontId="0" fillId="4" borderId="0" xfId="0" applyFill="1" applyAlignment="1">
      <alignment vertical="center" wrapText="1"/>
    </xf>
    <xf numFmtId="0" fontId="0" fillId="0" borderId="0" xfId="0" applyAlignment="1">
      <alignment wrapText="1"/>
    </xf>
    <xf numFmtId="0" fontId="0" fillId="4" borderId="0" xfId="0" applyFill="1" applyAlignment="1">
      <alignment horizontal="left" vertical="center" wrapText="1"/>
    </xf>
    <xf numFmtId="0" fontId="11" fillId="4" borderId="10" xfId="0" applyFont="1" applyFill="1" applyBorder="1" applyAlignment="1">
      <alignment horizontal="left" vertical="center" wrapText="1"/>
    </xf>
    <xf numFmtId="3" fontId="13" fillId="4" borderId="7" xfId="0" applyNumberFormat="1" applyFont="1" applyFill="1" applyBorder="1" applyAlignment="1">
      <alignment horizontal="right" vertical="center" wrapText="1"/>
    </xf>
    <xf numFmtId="3" fontId="13" fillId="4" borderId="3" xfId="0" applyNumberFormat="1" applyFont="1" applyFill="1" applyBorder="1" applyAlignment="1">
      <alignment horizontal="right" vertical="center" wrapText="1"/>
    </xf>
    <xf numFmtId="0" fontId="13" fillId="4" borderId="9" xfId="13" applyFont="1" applyFill="1" applyBorder="1" applyAlignment="1">
      <alignment horizontal="center" vertical="center" wrapText="1"/>
    </xf>
    <xf numFmtId="0" fontId="13" fillId="4" borderId="9" xfId="13" applyFont="1" applyFill="1" applyBorder="1" applyAlignment="1">
      <alignment horizontal="right" vertical="center" wrapText="1"/>
    </xf>
    <xf numFmtId="0" fontId="13" fillId="4" borderId="10" xfId="13" applyFont="1" applyFill="1" applyBorder="1" applyAlignment="1">
      <alignment horizontal="left" vertical="center"/>
    </xf>
    <xf numFmtId="0" fontId="13" fillId="4" borderId="3" xfId="13" applyFont="1" applyFill="1" applyBorder="1" applyAlignment="1">
      <alignment horizontal="left" vertical="center"/>
    </xf>
    <xf numFmtId="0" fontId="10" fillId="4" borderId="0" xfId="13" applyFont="1" applyFill="1" applyBorder="1" applyAlignment="1">
      <alignment horizontal="left" vertical="center" wrapText="1"/>
    </xf>
    <xf numFmtId="0" fontId="10" fillId="4" borderId="0" xfId="13" applyFont="1" applyFill="1" applyBorder="1" applyAlignment="1">
      <alignment horizontal="right" vertical="center" wrapText="1"/>
    </xf>
    <xf numFmtId="0" fontId="0" fillId="0" borderId="0" xfId="0" applyAlignment="1">
      <alignment vertical="center" wrapText="1"/>
    </xf>
    <xf numFmtId="0" fontId="13" fillId="4" borderId="10" xfId="0" applyFont="1" applyFill="1" applyBorder="1" applyAlignment="1">
      <alignment horizontal="left" vertical="center"/>
    </xf>
    <xf numFmtId="0" fontId="13" fillId="4" borderId="3" xfId="0" applyFont="1" applyFill="1" applyBorder="1" applyAlignment="1">
      <alignment horizontal="left" vertical="center"/>
    </xf>
    <xf numFmtId="0" fontId="0" fillId="4" borderId="0" xfId="0" applyFill="1" applyAlignment="1">
      <alignment horizontal="left" vertical="top" wrapText="1"/>
    </xf>
    <xf numFmtId="0" fontId="13" fillId="4" borderId="10" xfId="13" applyFont="1" applyFill="1" applyBorder="1" applyAlignment="1">
      <alignment horizontal="left" vertical="center" wrapText="1"/>
    </xf>
    <xf numFmtId="0" fontId="13" fillId="4" borderId="3" xfId="13" applyFont="1" applyFill="1" applyBorder="1" applyAlignment="1">
      <alignment horizontal="left" vertical="center" wrapText="1"/>
    </xf>
    <xf numFmtId="0" fontId="13" fillId="4" borderId="10" xfId="13" applyFont="1" applyFill="1" applyBorder="1" applyAlignment="1">
      <alignment horizontal="right" vertical="center" wrapText="1"/>
    </xf>
    <xf numFmtId="0" fontId="7" fillId="4" borderId="9" xfId="13" applyFont="1" applyFill="1" applyBorder="1" applyAlignment="1">
      <alignment horizontal="center" vertical="center" wrapText="1"/>
    </xf>
    <xf numFmtId="0" fontId="13" fillId="4" borderId="6" xfId="13" applyFont="1" applyFill="1" applyBorder="1" applyAlignment="1">
      <alignment horizontal="center" vertical="center" wrapText="1"/>
    </xf>
    <xf numFmtId="0" fontId="7" fillId="4" borderId="6" xfId="13" applyFont="1" applyFill="1" applyBorder="1" applyAlignment="1">
      <alignment horizontal="center" vertical="center" wrapText="1"/>
    </xf>
    <xf numFmtId="0" fontId="10" fillId="4" borderId="3" xfId="13" applyFont="1" applyFill="1" applyBorder="1" applyAlignment="1">
      <alignment horizontal="left" vertical="center" wrapText="1"/>
    </xf>
    <xf numFmtId="0" fontId="16" fillId="4" borderId="0" xfId="13" applyFont="1" applyFill="1" applyAlignment="1">
      <alignment horizontal="left" vertical="center" wrapText="1"/>
    </xf>
    <xf numFmtId="0" fontId="16" fillId="4" borderId="0" xfId="13" applyFont="1" applyFill="1" applyBorder="1" applyAlignment="1">
      <alignment horizontal="center" vertical="center" wrapText="1"/>
    </xf>
    <xf numFmtId="0" fontId="31" fillId="4" borderId="3" xfId="13" applyFont="1" applyFill="1" applyBorder="1" applyAlignment="1">
      <alignment horizontal="center" vertical="center"/>
    </xf>
    <xf numFmtId="0" fontId="16" fillId="4" borderId="3" xfId="13" applyFont="1" applyFill="1" applyBorder="1" applyAlignment="1">
      <alignment horizontal="center" vertical="center" wrapText="1"/>
    </xf>
    <xf numFmtId="0" fontId="13" fillId="4" borderId="7" xfId="13" applyFont="1" applyFill="1" applyBorder="1" applyAlignment="1">
      <alignment vertical="center" wrapText="1"/>
    </xf>
    <xf numFmtId="0" fontId="7" fillId="4" borderId="0" xfId="13" applyFill="1" applyAlignment="1">
      <alignment vertical="center" wrapText="1"/>
    </xf>
    <xf numFmtId="0" fontId="0" fillId="4" borderId="9" xfId="0" applyFill="1" applyBorder="1" applyAlignment="1">
      <alignment horizontal="center" vertical="center" wrapText="1"/>
    </xf>
    <xf numFmtId="0" fontId="10" fillId="4" borderId="0" xfId="13" applyFont="1" applyFill="1" applyAlignment="1">
      <alignment horizontal="left" vertical="center" wrapText="1"/>
    </xf>
    <xf numFmtId="0" fontId="0" fillId="0" borderId="0" xfId="0" applyAlignment="1">
      <alignment horizontal="left" vertical="center" wrapText="1"/>
    </xf>
    <xf numFmtId="171" fontId="10" fillId="4" borderId="0" xfId="13" applyNumberFormat="1" applyFont="1" applyFill="1" applyAlignment="1">
      <alignment horizontal="left" vertical="center" wrapText="1"/>
    </xf>
    <xf numFmtId="170" fontId="10" fillId="4" borderId="0" xfId="13" applyNumberFormat="1" applyFont="1" applyFill="1" applyAlignment="1">
      <alignment horizontal="left" vertical="center" wrapText="1"/>
    </xf>
    <xf numFmtId="4" fontId="10" fillId="4" borderId="0" xfId="13" applyNumberFormat="1" applyFont="1" applyFill="1" applyAlignment="1">
      <alignment horizontal="left" vertical="center" wrapText="1"/>
    </xf>
    <xf numFmtId="0" fontId="27" fillId="4" borderId="7" xfId="15" applyNumberFormat="1" applyFont="1" applyFill="1" applyBorder="1" applyAlignment="1">
      <alignment horizontal="right" vertical="center" wrapText="1"/>
    </xf>
    <xf numFmtId="0" fontId="27" fillId="4" borderId="3" xfId="15" applyNumberFormat="1" applyFont="1" applyFill="1" applyBorder="1" applyAlignment="1">
      <alignment horizontal="right" vertical="center" wrapText="1"/>
    </xf>
    <xf numFmtId="171" fontId="13" fillId="4" borderId="6" xfId="13" applyNumberFormat="1" applyFont="1" applyFill="1" applyBorder="1" applyAlignment="1">
      <alignment horizontal="center" vertical="center" wrapText="1"/>
    </xf>
    <xf numFmtId="170" fontId="13" fillId="4" borderId="6" xfId="13" applyNumberFormat="1" applyFont="1" applyFill="1" applyBorder="1" applyAlignment="1">
      <alignment horizontal="center" vertical="center" wrapText="1"/>
    </xf>
    <xf numFmtId="4" fontId="13" fillId="4" borderId="6" xfId="13" applyNumberFormat="1" applyFont="1" applyFill="1" applyBorder="1" applyAlignment="1">
      <alignment horizontal="center" vertical="center" wrapText="1"/>
    </xf>
    <xf numFmtId="170" fontId="13" fillId="4" borderId="9" xfId="13" applyNumberFormat="1" applyFont="1" applyFill="1" applyBorder="1" applyAlignment="1">
      <alignment horizontal="center" vertical="center" wrapText="1"/>
    </xf>
    <xf numFmtId="0" fontId="13" fillId="4" borderId="0" xfId="13" applyFont="1" applyFill="1" applyAlignment="1">
      <alignment horizontal="left" vertical="center" wrapText="1"/>
    </xf>
    <xf numFmtId="171" fontId="0" fillId="4" borderId="0" xfId="0" applyNumberFormat="1" applyFill="1" applyAlignment="1">
      <alignment vertical="center" wrapText="1"/>
    </xf>
    <xf numFmtId="170" fontId="0" fillId="4" borderId="0" xfId="0" applyNumberFormat="1" applyFill="1" applyAlignment="1">
      <alignment vertical="center" wrapText="1"/>
    </xf>
    <xf numFmtId="4" fontId="0" fillId="4" borderId="0" xfId="0" applyNumberFormat="1" applyFill="1" applyAlignment="1">
      <alignment vertical="center" wrapText="1"/>
    </xf>
    <xf numFmtId="0" fontId="13" fillId="4" borderId="5" xfId="13" applyFont="1" applyFill="1" applyBorder="1" applyAlignment="1">
      <alignment vertical="center"/>
    </xf>
    <xf numFmtId="0" fontId="7" fillId="4" borderId="3" xfId="13" applyFill="1" applyBorder="1" applyAlignment="1">
      <alignment vertical="center"/>
    </xf>
    <xf numFmtId="0" fontId="13" fillId="4" borderId="5" xfId="13" applyFont="1" applyFill="1" applyBorder="1" applyAlignment="1">
      <alignment horizontal="right" vertical="center" wrapText="1"/>
    </xf>
    <xf numFmtId="0" fontId="7" fillId="4" borderId="3" xfId="13" applyFill="1" applyBorder="1" applyAlignment="1">
      <alignment horizontal="right" vertical="center"/>
    </xf>
    <xf numFmtId="0" fontId="27" fillId="4" borderId="7" xfId="15" applyNumberFormat="1" applyFont="1" applyFill="1" applyBorder="1" applyAlignment="1">
      <alignment horizontal="center" vertical="center" wrapText="1"/>
    </xf>
    <xf numFmtId="0" fontId="27" fillId="4" borderId="3" xfId="15" applyNumberFormat="1" applyFont="1" applyFill="1" applyBorder="1" applyAlignment="1">
      <alignment horizontal="center" vertical="center" wrapText="1"/>
    </xf>
    <xf numFmtId="168" fontId="13" fillId="4" borderId="6" xfId="13" applyNumberFormat="1" applyFont="1" applyFill="1" applyBorder="1" applyAlignment="1">
      <alignment horizontal="center" vertical="center"/>
    </xf>
    <xf numFmtId="168" fontId="13" fillId="4" borderId="9" xfId="13" applyNumberFormat="1" applyFont="1" applyFill="1" applyBorder="1" applyAlignment="1">
      <alignment horizontal="center" vertical="center"/>
    </xf>
    <xf numFmtId="171" fontId="13" fillId="4" borderId="0" xfId="0" applyNumberFormat="1" applyFont="1" applyFill="1" applyAlignment="1">
      <alignment horizontal="left" vertical="center" wrapText="1"/>
    </xf>
    <xf numFmtId="170" fontId="13" fillId="4" borderId="0" xfId="0" applyNumberFormat="1" applyFont="1" applyFill="1" applyAlignment="1">
      <alignment horizontal="left" vertical="center" wrapText="1"/>
    </xf>
    <xf numFmtId="0" fontId="10" fillId="4" borderId="0" xfId="13" applyFont="1" applyFill="1" applyAlignment="1">
      <alignment horizontal="left" wrapText="1"/>
    </xf>
    <xf numFmtId="0" fontId="13" fillId="4" borderId="6" xfId="13" applyFont="1" applyFill="1" applyBorder="1" applyAlignment="1">
      <alignment horizontal="center" wrapText="1"/>
    </xf>
    <xf numFmtId="0" fontId="7" fillId="0" borderId="3" xfId="13" applyBorder="1" applyAlignment="1">
      <alignment wrapText="1"/>
    </xf>
    <xf numFmtId="172" fontId="10" fillId="4" borderId="0" xfId="13" applyNumberFormat="1" applyFont="1" applyFill="1" applyAlignment="1">
      <alignment horizontal="left" wrapText="1"/>
    </xf>
    <xf numFmtId="3" fontId="13" fillId="4" borderId="0" xfId="30" applyNumberFormat="1" applyFont="1" applyFill="1" applyAlignment="1">
      <alignment vertical="top" wrapText="1"/>
    </xf>
    <xf numFmtId="0" fontId="13" fillId="4" borderId="0" xfId="30" applyFont="1" applyFill="1" applyAlignment="1">
      <alignment vertical="top" wrapText="1"/>
    </xf>
    <xf numFmtId="0" fontId="13" fillId="4" borderId="0" xfId="32" applyFont="1" applyFill="1" applyAlignment="1">
      <alignment horizontal="left" vertical="center" wrapText="1"/>
    </xf>
    <xf numFmtId="0" fontId="1" fillId="0" borderId="0" xfId="33" applyAlignment="1">
      <alignment wrapText="1"/>
    </xf>
    <xf numFmtId="0" fontId="13" fillId="4" borderId="0" xfId="32" applyFont="1" applyFill="1" applyAlignment="1">
      <alignment vertical="top" wrapText="1"/>
    </xf>
    <xf numFmtId="0" fontId="13" fillId="4" borderId="0" xfId="30" applyFont="1" applyFill="1" applyAlignment="1">
      <alignment horizontal="left" vertical="center" wrapText="1"/>
    </xf>
    <xf numFmtId="1" fontId="10" fillId="4" borderId="0" xfId="13" applyNumberFormat="1" applyFont="1" applyFill="1" applyAlignment="1">
      <alignment horizontal="left" vertical="center" wrapText="1"/>
    </xf>
    <xf numFmtId="1" fontId="7" fillId="4" borderId="0" xfId="32" applyNumberFormat="1" applyFill="1" applyAlignment="1">
      <alignment vertical="center" wrapText="1"/>
    </xf>
    <xf numFmtId="0" fontId="13" fillId="4" borderId="0" xfId="30" applyFont="1" applyFill="1" applyAlignment="1">
      <alignment horizontal="left" vertical="top" wrapText="1"/>
    </xf>
    <xf numFmtId="0" fontId="1" fillId="0" borderId="0" xfId="33" applyAlignment="1">
      <alignment horizontal="left" vertical="top" wrapText="1"/>
    </xf>
    <xf numFmtId="0" fontId="7" fillId="4" borderId="0" xfId="30" applyFill="1" applyAlignment="1">
      <alignment wrapText="1"/>
    </xf>
    <xf numFmtId="1" fontId="13" fillId="4" borderId="6" xfId="13" quotePrefix="1" applyNumberFormat="1" applyFont="1" applyFill="1" applyBorder="1" applyAlignment="1">
      <alignment horizontal="center" wrapText="1"/>
    </xf>
    <xf numFmtId="1" fontId="7" fillId="0" borderId="6" xfId="0" applyNumberFormat="1" applyFont="1" applyBorder="1" applyAlignment="1">
      <alignment horizontal="center" wrapText="1"/>
    </xf>
    <xf numFmtId="0" fontId="13" fillId="4" borderId="0" xfId="13" applyFont="1" applyFill="1" applyAlignment="1">
      <alignment horizontal="left" wrapText="1"/>
    </xf>
    <xf numFmtId="0" fontId="13" fillId="4" borderId="0" xfId="13" applyFont="1" applyFill="1" applyBorder="1" applyAlignment="1">
      <alignment vertical="center" wrapText="1"/>
    </xf>
    <xf numFmtId="0" fontId="1" fillId="0" borderId="3" xfId="33" applyBorder="1" applyAlignment="1">
      <alignment wrapText="1"/>
    </xf>
    <xf numFmtId="1" fontId="13" fillId="4" borderId="3" xfId="13" applyNumberFormat="1" applyFont="1" applyFill="1" applyBorder="1" applyAlignment="1">
      <alignment horizontal="right" vertical="center" wrapText="1"/>
    </xf>
    <xf numFmtId="3" fontId="13" fillId="4" borderId="3" xfId="13" quotePrefix="1" applyNumberFormat="1" applyFont="1" applyFill="1" applyBorder="1" applyAlignment="1">
      <alignment horizontal="center" wrapText="1"/>
    </xf>
    <xf numFmtId="0" fontId="1" fillId="0" borderId="3" xfId="33" applyFont="1" applyBorder="1" applyAlignment="1">
      <alignment horizontal="center" wrapText="1"/>
    </xf>
    <xf numFmtId="0" fontId="1" fillId="0" borderId="0" xfId="33" applyFont="1" applyAlignment="1">
      <alignment wrapText="1"/>
    </xf>
  </cellXfs>
  <cellStyles count="34">
    <cellStyle name="Collegamento ipertestuale" xfId="1" builtinId="8"/>
    <cellStyle name="Euro" xfId="2"/>
    <cellStyle name="Excel Built-in Normal" xfId="3"/>
    <cellStyle name="Migliaia [0]" xfId="22" builtinId="6"/>
    <cellStyle name="Migliaia [0] 2" xfId="31"/>
    <cellStyle name="Normale" xfId="0" builtinId="0"/>
    <cellStyle name="Normale 2" xfId="10"/>
    <cellStyle name="Normale 2 2" xfId="14"/>
    <cellStyle name="Normale 2 2 2" xfId="18"/>
    <cellStyle name="Normale 2 2_2017 Fruibile" xfId="26"/>
    <cellStyle name="Normale 2 3" xfId="12"/>
    <cellStyle name="Normale 2 4" xfId="17"/>
    <cellStyle name="Normale 2 5" xfId="30"/>
    <cellStyle name="Normale 2_2017 Fruibile" xfId="25"/>
    <cellStyle name="Normale 3" xfId="13"/>
    <cellStyle name="Normale 4" xfId="11"/>
    <cellStyle name="Normale 4 2" xfId="19"/>
    <cellStyle name="Normale 4 3" xfId="32"/>
    <cellStyle name="Normale 4_2017 Fruibile" xfId="27"/>
    <cellStyle name="Normale 5" xfId="16"/>
    <cellStyle name="Normale 5 2" xfId="20"/>
    <cellStyle name="Normale 5_2017 Fruibile" xfId="28"/>
    <cellStyle name="Normale 6" xfId="33"/>
    <cellStyle name="Normale_Foglio1" xfId="4"/>
    <cellStyle name="Normale_Foglio2" xfId="5"/>
    <cellStyle name="Normale_Tav7 - verde urbano" xfId="15"/>
    <cellStyle name="T_decimale(1)" xfId="6"/>
    <cellStyle name="T_fiancata" xfId="7"/>
    <cellStyle name="T_intero" xfId="8"/>
    <cellStyle name="T_intestazione bassa" xfId="9"/>
    <cellStyle name="T_intestazione bassa 2" xfId="21"/>
    <cellStyle name="T_intestazione bassa_2017 Fruibile" xfId="29"/>
    <cellStyle name="T_intestazione bassa_Tav 12.1 - verde urbano" xfId="23"/>
    <cellStyle name="T_intestazione bassa_Tav 12.2 - verde urbano" xfId="24"/>
  </cellStyles>
  <dxfs count="323">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380FF"/>
      <rgbColor rgb="0080205F"/>
      <rgbColor rgb="00FFEFBF"/>
      <rgbColor rgb="00A0D9E0"/>
      <rgbColor rgb="00700080"/>
      <rgbColor rgb="00FF8980"/>
      <rgbColor rgb="000078BF"/>
      <rgbColor rgb="00C1BFFF"/>
      <rgbColor rgb="00000080"/>
      <rgbColor rgb="00FF00FF"/>
      <rgbColor rgb="00FFFF00"/>
      <rgbColor rgb="0000FFFF"/>
      <rgbColor rgb="00800080"/>
      <rgbColor rgb="00800000"/>
      <rgbColor rgb="00008080"/>
      <rgbColor rgb="000000FF"/>
      <rgbColor rgb="0000BFFF"/>
      <rgbColor rgb="0068ECFF"/>
      <rgbColor rgb="00DFFFE8"/>
      <rgbColor rgb="00FFEF80"/>
      <rgbColor rgb="00A6D8F0"/>
      <rgbColor rgb="00DD9BBC"/>
      <rgbColor rgb="00BE8EEE"/>
      <rgbColor rgb="00E3E3E3"/>
      <rgbColor rgb="002B5FF9"/>
      <rgbColor rgb="003FCDCD"/>
      <rgbColor rgb="004A8536"/>
      <rgbColor rgb="00969641"/>
      <rgbColor rgb="008E6842"/>
      <rgbColor rgb="009F6272"/>
      <rgbColor rgb="00664FAC"/>
      <rgbColor rgb="00969696"/>
      <rgbColor rgb="001D1DBE"/>
      <rgbColor rgb="00286275"/>
      <rgbColor rgb="00004409"/>
      <rgbColor rgb="00454501"/>
      <rgbColor rgb="006A3F13"/>
      <rgbColor rgb="00853885"/>
      <rgbColor rgb="00473285"/>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crate126\Alfredina\Documents%20and%20Settings\valedema\Impostazioni%20locali\Temporary%20Internet%20Files\Content.IE5\WNDHX6OM\nuovaattivit&#2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crate126\Alfredina\DOCUME~1\valedema\IMPOST~1\Temp\Rar$DI00.000\RCFL%20-%20RIPARTIZ%20-%20STRANIERI%20trimestre%204%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5"/>
      <sheetName val="dati UE"/>
      <sheetName val="Foglio4"/>
      <sheetName val="TAV_4_1"/>
      <sheetName val="TAV_3_1"/>
      <sheetName val="TAV_2_1"/>
      <sheetName val="TAV_1_1"/>
      <sheetName val="Foglio2"/>
      <sheetName val="Foglio6"/>
      <sheetName val="Foglio1"/>
      <sheetName val="TAV_1_1STRAN"/>
      <sheetName val="TAV_2_1STRAN"/>
      <sheetName val="TAV_3_1STRAN"/>
      <sheetName val="TAV_4_1STRAN"/>
      <sheetName val="Fogli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AV_2_1"/>
      <sheetName val="TAV_2_2"/>
      <sheetName val="TAV_3_1"/>
      <sheetName val="TAV_3_2"/>
      <sheetName val="TAV_3_3"/>
      <sheetName val="TAV_3_4"/>
      <sheetName val="TAV_3_5"/>
      <sheetName val="TAV_3_6"/>
      <sheetName val="TAV_3_7"/>
      <sheetName val="TAV_3_8"/>
      <sheetName val="TAV_4_1"/>
      <sheetName val="TAV_4_2"/>
      <sheetName val="TAV_5_1"/>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sheetData sheetId="11" refreshError="1"/>
      <sheetData sheetId="12"/>
      <sheetData sheetId="1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abSelected="1" zoomScaleNormal="100" workbookViewId="0"/>
  </sheetViews>
  <sheetFormatPr defaultColWidth="9.140625" defaultRowHeight="12.75" x14ac:dyDescent="0.2"/>
  <cols>
    <col min="1" max="1" width="13.140625" style="147" customWidth="1"/>
    <col min="2" max="2" width="139.85546875" style="147" customWidth="1"/>
    <col min="3" max="16384" width="9.140625" style="147"/>
  </cols>
  <sheetData>
    <row r="1" spans="1:2" ht="18" x14ac:dyDescent="0.2">
      <c r="A1" s="140" t="s">
        <v>272</v>
      </c>
      <c r="B1" s="140"/>
    </row>
    <row r="3" spans="1:2" ht="30.75" customHeight="1" x14ac:dyDescent="0.2">
      <c r="A3" s="25" t="s">
        <v>252</v>
      </c>
      <c r="B3" s="148" t="s">
        <v>392</v>
      </c>
    </row>
    <row r="4" spans="1:2" ht="30.75" customHeight="1" x14ac:dyDescent="0.2">
      <c r="A4" s="25" t="s">
        <v>253</v>
      </c>
      <c r="B4" s="149" t="s">
        <v>393</v>
      </c>
    </row>
    <row r="5" spans="1:2" ht="30.75" customHeight="1" x14ac:dyDescent="0.2">
      <c r="A5" s="25" t="s">
        <v>254</v>
      </c>
      <c r="B5" s="149" t="s">
        <v>394</v>
      </c>
    </row>
    <row r="6" spans="1:2" ht="30.75" customHeight="1" x14ac:dyDescent="0.2">
      <c r="A6" s="25" t="s">
        <v>255</v>
      </c>
      <c r="B6" s="148" t="s">
        <v>395</v>
      </c>
    </row>
    <row r="7" spans="1:2" ht="30.75" customHeight="1" x14ac:dyDescent="0.2">
      <c r="A7" s="25" t="s">
        <v>256</v>
      </c>
      <c r="B7" s="148" t="s">
        <v>396</v>
      </c>
    </row>
    <row r="8" spans="1:2" ht="30.75" customHeight="1" x14ac:dyDescent="0.2">
      <c r="A8" s="25" t="s">
        <v>249</v>
      </c>
      <c r="B8" s="148" t="s">
        <v>397</v>
      </c>
    </row>
    <row r="9" spans="1:2" ht="30.75" customHeight="1" x14ac:dyDescent="0.2">
      <c r="A9" s="25" t="s">
        <v>257</v>
      </c>
      <c r="B9" s="148" t="s">
        <v>398</v>
      </c>
    </row>
    <row r="10" spans="1:2" ht="30.75" customHeight="1" x14ac:dyDescent="0.2">
      <c r="A10" s="25" t="s">
        <v>258</v>
      </c>
      <c r="B10" s="148" t="s">
        <v>399</v>
      </c>
    </row>
    <row r="11" spans="1:2" ht="30.75" customHeight="1" x14ac:dyDescent="0.2">
      <c r="A11" s="25" t="s">
        <v>250</v>
      </c>
      <c r="B11" s="148" t="s">
        <v>400</v>
      </c>
    </row>
    <row r="12" spans="1:2" ht="30.75" customHeight="1" x14ac:dyDescent="0.2">
      <c r="A12" s="25" t="s">
        <v>251</v>
      </c>
      <c r="B12" s="148" t="s">
        <v>401</v>
      </c>
    </row>
    <row r="13" spans="1:2" ht="30.75" customHeight="1" x14ac:dyDescent="0.2">
      <c r="A13" s="25" t="s">
        <v>259</v>
      </c>
      <c r="B13" s="148" t="s">
        <v>402</v>
      </c>
    </row>
    <row r="14" spans="1:2" ht="30.75" customHeight="1" x14ac:dyDescent="0.2">
      <c r="A14" s="25" t="s">
        <v>261</v>
      </c>
      <c r="B14" s="148" t="s">
        <v>403</v>
      </c>
    </row>
    <row r="15" spans="1:2" ht="30.75" customHeight="1" x14ac:dyDescent="0.2">
      <c r="A15" s="25" t="s">
        <v>262</v>
      </c>
      <c r="B15" s="148" t="s">
        <v>345</v>
      </c>
    </row>
    <row r="16" spans="1:2" ht="30.75" customHeight="1" x14ac:dyDescent="0.2">
      <c r="A16" s="25" t="s">
        <v>263</v>
      </c>
      <c r="B16" s="148" t="s">
        <v>346</v>
      </c>
    </row>
    <row r="17" spans="1:2" ht="30.75" customHeight="1" x14ac:dyDescent="0.2">
      <c r="A17" s="25" t="s">
        <v>260</v>
      </c>
      <c r="B17" s="148" t="s">
        <v>305</v>
      </c>
    </row>
    <row r="18" spans="1:2" ht="30.75" customHeight="1" x14ac:dyDescent="0.2">
      <c r="A18" s="25" t="s">
        <v>344</v>
      </c>
      <c r="B18" s="148" t="s">
        <v>306</v>
      </c>
    </row>
    <row r="19" spans="1:2" ht="30.75" customHeight="1" x14ac:dyDescent="0.2">
      <c r="A19" s="25" t="s">
        <v>264</v>
      </c>
      <c r="B19" s="148" t="s">
        <v>428</v>
      </c>
    </row>
    <row r="20" spans="1:2" ht="30.75" customHeight="1" x14ac:dyDescent="0.2">
      <c r="A20" s="25" t="s">
        <v>265</v>
      </c>
      <c r="B20" s="148" t="s">
        <v>404</v>
      </c>
    </row>
    <row r="21" spans="1:2" ht="30.75" customHeight="1" x14ac:dyDescent="0.2">
      <c r="A21" s="25" t="s">
        <v>266</v>
      </c>
      <c r="B21" s="148" t="s">
        <v>405</v>
      </c>
    </row>
    <row r="22" spans="1:2" ht="30.75" customHeight="1" x14ac:dyDescent="0.2">
      <c r="A22" s="25" t="s">
        <v>406</v>
      </c>
      <c r="B22" s="148" t="s">
        <v>408</v>
      </c>
    </row>
    <row r="23" spans="1:2" ht="30.75" customHeight="1" x14ac:dyDescent="0.2">
      <c r="A23" s="25" t="s">
        <v>409</v>
      </c>
      <c r="B23" s="148" t="s">
        <v>408</v>
      </c>
    </row>
    <row r="24" spans="1:2" ht="30.75" customHeight="1" x14ac:dyDescent="0.2">
      <c r="A24" s="25" t="s">
        <v>411</v>
      </c>
      <c r="B24" s="148" t="s">
        <v>410</v>
      </c>
    </row>
    <row r="25" spans="1:2" ht="30.75" customHeight="1" x14ac:dyDescent="0.2">
      <c r="A25" s="25" t="s">
        <v>412</v>
      </c>
      <c r="B25" s="148" t="s">
        <v>426</v>
      </c>
    </row>
    <row r="26" spans="1:2" ht="30.75" customHeight="1" x14ac:dyDescent="0.2">
      <c r="A26" s="25" t="s">
        <v>415</v>
      </c>
      <c r="B26" s="148" t="s">
        <v>414</v>
      </c>
    </row>
    <row r="27" spans="1:2" ht="30.75" customHeight="1" x14ac:dyDescent="0.2">
      <c r="A27" s="25" t="s">
        <v>417</v>
      </c>
      <c r="B27" s="148" t="s">
        <v>419</v>
      </c>
    </row>
    <row r="28" spans="1:2" ht="30.75" customHeight="1" x14ac:dyDescent="0.2">
      <c r="A28" s="25" t="s">
        <v>418</v>
      </c>
      <c r="B28" s="148" t="s">
        <v>433</v>
      </c>
    </row>
    <row r="29" spans="1:2" ht="30.75" customHeight="1" x14ac:dyDescent="0.2">
      <c r="A29" s="25"/>
      <c r="B29" s="148"/>
    </row>
    <row r="30" spans="1:2" ht="30.75" customHeight="1" x14ac:dyDescent="0.2">
      <c r="A30" s="147" t="s">
        <v>121</v>
      </c>
    </row>
    <row r="31" spans="1:2" ht="30.75" customHeight="1" x14ac:dyDescent="0.2">
      <c r="A31" s="147" t="s">
        <v>180</v>
      </c>
    </row>
    <row r="32" spans="1:2" x14ac:dyDescent="0.2">
      <c r="A32" s="147" t="s">
        <v>181</v>
      </c>
    </row>
    <row r="33" spans="1:1" x14ac:dyDescent="0.2">
      <c r="A33" s="147" t="s">
        <v>182</v>
      </c>
    </row>
    <row r="34" spans="1:1" x14ac:dyDescent="0.2">
      <c r="A34" s="147" t="s">
        <v>179</v>
      </c>
    </row>
  </sheetData>
  <phoneticPr fontId="8" type="noConversion"/>
  <hyperlinks>
    <hyperlink ref="A3" location="'Tav.1.1 - verde urbano '!A1" display="Tavola 1.1 "/>
    <hyperlink ref="A4" location="'Tav.2.1 - verde urbano'!A1" display="Tavola 2.1 "/>
    <hyperlink ref="A5" location="'Tav.3.1 - verde urbano '!A1" display="Tavola 3.1 "/>
    <hyperlink ref="A6" location="'Tav. 4.1 - verde urbano '!A1" display="Tavola 4.1 "/>
    <hyperlink ref="A7" location="'Tav. 5.1 - verde urbano'!A1" display="Tavola 5.1 "/>
    <hyperlink ref="A8" location="'Tav 6.1 - verde urbano '!A1" display="Tavola 6.1"/>
    <hyperlink ref="A9" location="'Tav.7.1  - verde urbano'!A1" display="Tavola 7.1 "/>
    <hyperlink ref="A10" location="'Tav.8.1 - verde urbano'!A1" display="Tavola 8.1 "/>
    <hyperlink ref="A11" location="'Tav. 9.1 - verde urbano'!A1" display="Tavola 9.1"/>
    <hyperlink ref="A12" location="'Tav. 10.1  - verde urbano'!A1" display="Tavola 10.1"/>
    <hyperlink ref="A13" location="'Tav 10.2 - verde urbano '!A1" display="Tavola 10.2"/>
    <hyperlink ref="A14" location="'Tav 11.1 - verde urbano '!A1" display="Tavola 11.1 "/>
    <hyperlink ref="A15" location="'Tav 12.1 - verde urbano'!A1" display="Tavola 12.1"/>
    <hyperlink ref="A16" location="'Tav 12.2  - verde urbano'!Area_stampa" display="Tavola 12.2 "/>
    <hyperlink ref="A17" location="'Tav 12.3 - verde urbano'!Area_stampa" display="Tavola 12.3"/>
    <hyperlink ref="A19" location="'Tav 13.1 - verde urbano '!A1" display="Tavola 13.1 "/>
    <hyperlink ref="A20" location="'Tav 13.2 - verde urbano '!A1" display="Tavola 13.2 "/>
    <hyperlink ref="A21" location="'Tav 14.1 - verde urbano'!A1" display="Tavola 14.1 "/>
    <hyperlink ref="A18" location="'Tav 12.4   - verde urbano'!A1" display="Tavola 12.4"/>
    <hyperlink ref="A22:A26" location="'Tav 14.1 - verde urbano'!A1" display="Tavola 14.1 "/>
    <hyperlink ref="A22" location="'Tav.15.1  - verde urbano'!A1" display="Tavola 15.1"/>
    <hyperlink ref="A23" location="'Tav.15.2  - verde urbano'!A1" display="Tavola 15.2"/>
    <hyperlink ref="A24" location="'Tav.16.1  - verde urbano '!A1" display="Tavola 16.1"/>
    <hyperlink ref="A25" location="'Tav.16.2  - verde urbano'!A1" display="Tavola 16.2"/>
    <hyperlink ref="A26" location="'Tav 17.1 - verde urbano'!A1" display="Tavola 17.1"/>
    <hyperlink ref="A27:A28" location="'Tav 14.1 - verde urbano'!A1" display="Tavola 14.1 "/>
    <hyperlink ref="A27" location="'Tav.17.2  - verde urbano'!Titoli_stampa" display="Tavola 17.2"/>
    <hyperlink ref="A28" location="'Tav 18.1 - verde urbano '!A1" display="Tavola 18.1"/>
  </hyperlinks>
  <pageMargins left="0.15748031496062992" right="0.15748031496062992" top="0.98425196850393704" bottom="0.98425196850393704" header="0.51181102362204722" footer="0.51181102362204722"/>
  <pageSetup paperSize="9" scale="6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zoomScaleNormal="100" zoomScaleSheetLayoutView="100" workbookViewId="0">
      <pane xSplit="1" ySplit="5" topLeftCell="B6" activePane="bottomRight" state="frozen"/>
      <selection activeCell="D123" sqref="D123"/>
      <selection pane="topRight" activeCell="D123" sqref="D123"/>
      <selection pane="bottomLeft" activeCell="D123" sqref="D123"/>
      <selection pane="bottomRight" activeCell="C69" sqref="C69"/>
    </sheetView>
  </sheetViews>
  <sheetFormatPr defaultColWidth="9.140625" defaultRowHeight="12.75" x14ac:dyDescent="0.2"/>
  <cols>
    <col min="1" max="1" width="30.7109375" style="33" customWidth="1"/>
    <col min="2" max="2" width="0.7109375" style="40" customWidth="1"/>
    <col min="3" max="3" width="12.7109375" style="33" bestFit="1" customWidth="1"/>
    <col min="4" max="4" width="20.7109375" style="179" customWidth="1"/>
    <col min="5" max="5" width="12" style="33" customWidth="1"/>
    <col min="6" max="6" width="1" style="33" customWidth="1"/>
    <col min="7" max="7" width="12.7109375" style="33" customWidth="1"/>
    <col min="8" max="8" width="20.7109375" style="33" customWidth="1"/>
    <col min="9" max="9" width="12" style="33" customWidth="1"/>
    <col min="10" max="16384" width="9.140625" style="33"/>
  </cols>
  <sheetData>
    <row r="1" spans="1:9" ht="46.5" customHeight="1" x14ac:dyDescent="0.2">
      <c r="A1" s="382" t="s">
        <v>338</v>
      </c>
      <c r="B1" s="383"/>
      <c r="C1" s="364"/>
      <c r="D1" s="364"/>
      <c r="E1" s="364"/>
      <c r="F1" s="364"/>
      <c r="G1" s="364"/>
      <c r="H1" s="364"/>
      <c r="I1" s="364"/>
    </row>
    <row r="2" spans="1:9" ht="8.25" customHeight="1" x14ac:dyDescent="0.2">
      <c r="A2" s="316"/>
      <c r="B2" s="311"/>
      <c r="C2" s="312"/>
      <c r="D2" s="312"/>
      <c r="E2" s="312"/>
      <c r="F2" s="312"/>
    </row>
    <row r="3" spans="1:9" ht="10.9" customHeight="1" x14ac:dyDescent="0.2">
      <c r="A3" s="42"/>
      <c r="B3" s="129"/>
    </row>
    <row r="4" spans="1:9" ht="19.899999999999999" customHeight="1" x14ac:dyDescent="0.2">
      <c r="A4" s="360" t="s">
        <v>3</v>
      </c>
      <c r="B4" s="166"/>
      <c r="C4" s="358">
        <v>2021</v>
      </c>
      <c r="D4" s="381"/>
      <c r="E4" s="381"/>
      <c r="F4" s="79"/>
      <c r="G4" s="358">
        <v>2022</v>
      </c>
      <c r="H4" s="381"/>
      <c r="I4" s="381"/>
    </row>
    <row r="5" spans="1:9" ht="49.9" customHeight="1" x14ac:dyDescent="0.2">
      <c r="A5" s="361"/>
      <c r="B5" s="164"/>
      <c r="C5" s="165" t="s">
        <v>164</v>
      </c>
      <c r="D5" s="178" t="s">
        <v>294</v>
      </c>
      <c r="E5" s="173" t="s">
        <v>271</v>
      </c>
      <c r="F5" s="307"/>
      <c r="G5" s="165" t="s">
        <v>164</v>
      </c>
      <c r="H5" s="178" t="s">
        <v>294</v>
      </c>
      <c r="I5" s="230" t="s">
        <v>271</v>
      </c>
    </row>
    <row r="6" spans="1:9" ht="4.5" customHeight="1" x14ac:dyDescent="0.2">
      <c r="A6" s="210"/>
      <c r="B6" s="108"/>
      <c r="C6" s="211"/>
      <c r="D6" s="212"/>
      <c r="E6" s="206"/>
      <c r="F6" s="306"/>
    </row>
    <row r="7" spans="1:9" ht="11.25" customHeight="1" x14ac:dyDescent="0.15">
      <c r="A7" s="1" t="s">
        <v>236</v>
      </c>
      <c r="B7" s="136"/>
      <c r="C7" s="202">
        <v>9705200</v>
      </c>
      <c r="D7" s="180">
        <v>7.4618344758405257</v>
      </c>
      <c r="E7" s="3" t="s">
        <v>82</v>
      </c>
      <c r="F7" s="3"/>
      <c r="G7" s="202">
        <v>9705200</v>
      </c>
      <c r="H7" s="180">
        <v>7.4618344758405257</v>
      </c>
      <c r="I7" s="3" t="s">
        <v>82</v>
      </c>
    </row>
    <row r="8" spans="1:9" ht="11.25" customHeight="1" x14ac:dyDescent="0.15">
      <c r="A8" s="1" t="s">
        <v>4</v>
      </c>
      <c r="B8" s="136"/>
      <c r="C8" s="202">
        <v>1018300</v>
      </c>
      <c r="D8" s="180">
        <v>1.2764756954415617</v>
      </c>
      <c r="E8" s="3" t="s">
        <v>0</v>
      </c>
      <c r="F8" s="3"/>
      <c r="G8" s="202">
        <v>1018300</v>
      </c>
      <c r="H8" s="180">
        <v>1.2764756954415617</v>
      </c>
      <c r="I8" s="3" t="s">
        <v>0</v>
      </c>
    </row>
    <row r="9" spans="1:9" ht="11.25" customHeight="1" x14ac:dyDescent="0.15">
      <c r="A9" s="1" t="s">
        <v>5</v>
      </c>
      <c r="B9" s="136"/>
      <c r="C9" s="202">
        <v>1255245</v>
      </c>
      <c r="D9" s="180">
        <v>1.2181022200883889</v>
      </c>
      <c r="E9" s="3" t="s">
        <v>82</v>
      </c>
      <c r="F9" s="3"/>
      <c r="G9" s="202">
        <v>1255245</v>
      </c>
      <c r="H9" s="180">
        <v>1.2181022200883889</v>
      </c>
      <c r="I9" s="3" t="s">
        <v>82</v>
      </c>
    </row>
    <row r="10" spans="1:9" ht="11.25" customHeight="1" x14ac:dyDescent="0.15">
      <c r="A10" s="1" t="s">
        <v>6</v>
      </c>
      <c r="B10" s="136"/>
      <c r="C10" s="202">
        <v>15666638</v>
      </c>
      <c r="D10" s="180">
        <v>33.55579782481675</v>
      </c>
      <c r="E10" s="3" t="s">
        <v>0</v>
      </c>
      <c r="F10" s="3"/>
      <c r="G10" s="202">
        <v>15666638</v>
      </c>
      <c r="H10" s="180">
        <v>33.55579782481675</v>
      </c>
      <c r="I10" s="3" t="s">
        <v>0</v>
      </c>
    </row>
    <row r="11" spans="1:9" ht="11.25" customHeight="1" x14ac:dyDescent="0.15">
      <c r="A11" s="1" t="s">
        <v>84</v>
      </c>
      <c r="B11" s="136"/>
      <c r="C11" s="202">
        <v>8159338</v>
      </c>
      <c r="D11" s="180">
        <v>6.8182484996393482</v>
      </c>
      <c r="E11" s="3" t="s">
        <v>0</v>
      </c>
      <c r="F11" s="3"/>
      <c r="G11" s="202">
        <v>8159338</v>
      </c>
      <c r="H11" s="180">
        <v>6.8182484996393482</v>
      </c>
      <c r="I11" s="3" t="s">
        <v>0</v>
      </c>
    </row>
    <row r="12" spans="1:9" ht="11.25" customHeight="1" x14ac:dyDescent="0.15">
      <c r="A12" s="1" t="s">
        <v>7</v>
      </c>
      <c r="B12" s="136"/>
      <c r="C12" s="202">
        <v>3578950</v>
      </c>
      <c r="D12" s="180">
        <v>9.5455580899232988</v>
      </c>
      <c r="E12" s="3" t="s">
        <v>0</v>
      </c>
      <c r="F12" s="3"/>
      <c r="G12" s="202">
        <v>3578950</v>
      </c>
      <c r="H12" s="180">
        <v>9.5455580899232988</v>
      </c>
      <c r="I12" s="3" t="s">
        <v>0</v>
      </c>
    </row>
    <row r="13" spans="1:9" ht="11.25" customHeight="1" x14ac:dyDescent="0.15">
      <c r="A13" s="1" t="s">
        <v>8</v>
      </c>
      <c r="B13" s="136"/>
      <c r="C13" s="202">
        <v>25931800</v>
      </c>
      <c r="D13" s="180">
        <v>17.138041747563523</v>
      </c>
      <c r="E13" s="3" t="s">
        <v>0</v>
      </c>
      <c r="F13" s="3"/>
      <c r="G13" s="202">
        <v>25931800</v>
      </c>
      <c r="H13" s="180">
        <v>17.138041747563523</v>
      </c>
      <c r="I13" s="3" t="s">
        <v>0</v>
      </c>
    </row>
    <row r="14" spans="1:9" ht="11.25" customHeight="1" x14ac:dyDescent="0.15">
      <c r="A14" s="1" t="s">
        <v>9</v>
      </c>
      <c r="B14" s="3"/>
      <c r="C14" s="251">
        <v>0</v>
      </c>
      <c r="D14" s="180">
        <v>0</v>
      </c>
      <c r="E14" s="3" t="s">
        <v>0</v>
      </c>
      <c r="F14" s="3"/>
      <c r="G14" s="251">
        <v>0</v>
      </c>
      <c r="H14" s="180">
        <v>0</v>
      </c>
      <c r="I14" s="3" t="s">
        <v>0</v>
      </c>
    </row>
    <row r="15" spans="1:9" ht="11.25" customHeight="1" x14ac:dyDescent="0.15">
      <c r="A15" s="1" t="s">
        <v>10</v>
      </c>
      <c r="B15" s="136"/>
      <c r="C15" s="202">
        <v>90000</v>
      </c>
      <c r="D15" s="180">
        <v>0.42071276857564355</v>
      </c>
      <c r="E15" s="3" t="s">
        <v>0</v>
      </c>
      <c r="F15" s="3"/>
      <c r="G15" s="202">
        <v>90000</v>
      </c>
      <c r="H15" s="180">
        <v>0.42071276857564355</v>
      </c>
      <c r="I15" s="3" t="s">
        <v>0</v>
      </c>
    </row>
    <row r="16" spans="1:9" ht="11.25" customHeight="1" x14ac:dyDescent="0.15">
      <c r="A16" s="1" t="s">
        <v>91</v>
      </c>
      <c r="B16" s="136"/>
      <c r="C16" s="202">
        <v>503528</v>
      </c>
      <c r="D16" s="180">
        <v>1.1095249369859974</v>
      </c>
      <c r="E16" s="3" t="s">
        <v>0</v>
      </c>
      <c r="F16" s="3"/>
      <c r="G16" s="202">
        <v>503528</v>
      </c>
      <c r="H16" s="180">
        <v>1.1095249369859974</v>
      </c>
      <c r="I16" s="3" t="s">
        <v>0</v>
      </c>
    </row>
    <row r="17" spans="1:9" ht="11.25" customHeight="1" x14ac:dyDescent="0.15">
      <c r="A17" s="1" t="s">
        <v>28</v>
      </c>
      <c r="B17" s="136"/>
      <c r="C17" s="202">
        <v>5109172</v>
      </c>
      <c r="D17" s="180">
        <v>7.8220646313421005</v>
      </c>
      <c r="E17" s="3" t="s">
        <v>0</v>
      </c>
      <c r="F17" s="3"/>
      <c r="G17" s="202">
        <v>5109172</v>
      </c>
      <c r="H17" s="180">
        <v>7.8220646313421005</v>
      </c>
      <c r="I17" s="3" t="s">
        <v>0</v>
      </c>
    </row>
    <row r="18" spans="1:9" ht="11.25" customHeight="1" x14ac:dyDescent="0.15">
      <c r="A18" s="1" t="s">
        <v>29</v>
      </c>
      <c r="B18" s="136"/>
      <c r="C18" s="202">
        <v>63102195</v>
      </c>
      <c r="D18" s="180">
        <v>26.261109310602983</v>
      </c>
      <c r="E18" s="3" t="s">
        <v>0</v>
      </c>
      <c r="F18" s="3"/>
      <c r="G18" s="202">
        <v>63102195</v>
      </c>
      <c r="H18" s="180">
        <v>26.261109310602983</v>
      </c>
      <c r="I18" s="3" t="s">
        <v>0</v>
      </c>
    </row>
    <row r="19" spans="1:9" ht="11.25" customHeight="1" x14ac:dyDescent="0.15">
      <c r="A19" s="1" t="s">
        <v>30</v>
      </c>
      <c r="B19" s="136"/>
      <c r="C19" s="202">
        <v>12415432</v>
      </c>
      <c r="D19" s="180">
        <v>24.156850316706507</v>
      </c>
      <c r="E19" s="3" t="s">
        <v>0</v>
      </c>
      <c r="F19" s="3"/>
      <c r="G19" s="202">
        <v>12415432</v>
      </c>
      <c r="H19" s="180">
        <v>24.156850316706507</v>
      </c>
      <c r="I19" s="3" t="s">
        <v>0</v>
      </c>
    </row>
    <row r="20" spans="1:9" ht="11.25" customHeight="1" x14ac:dyDescent="0.15">
      <c r="A20" s="1" t="s">
        <v>240</v>
      </c>
      <c r="B20" s="136"/>
      <c r="C20" s="202">
        <v>24939529</v>
      </c>
      <c r="D20" s="180">
        <v>45.477514204918023</v>
      </c>
      <c r="E20" s="3" t="s">
        <v>82</v>
      </c>
      <c r="F20" s="3"/>
      <c r="G20" s="202">
        <v>24939529</v>
      </c>
      <c r="H20" s="180">
        <v>45.477514204918023</v>
      </c>
      <c r="I20" s="3" t="s">
        <v>82</v>
      </c>
    </row>
    <row r="21" spans="1:9" ht="11.25" customHeight="1" x14ac:dyDescent="0.15">
      <c r="A21" s="1" t="s">
        <v>12</v>
      </c>
      <c r="B21" s="136"/>
      <c r="C21" s="202">
        <v>7197607</v>
      </c>
      <c r="D21" s="180">
        <v>19.37901140788659</v>
      </c>
      <c r="E21" s="3" t="s">
        <v>0</v>
      </c>
      <c r="F21" s="3"/>
      <c r="G21" s="202">
        <v>7197607</v>
      </c>
      <c r="H21" s="180">
        <v>19.37901140788659</v>
      </c>
      <c r="I21" s="3" t="s">
        <v>0</v>
      </c>
    </row>
    <row r="22" spans="1:9" ht="11.25" customHeight="1" x14ac:dyDescent="0.15">
      <c r="A22" s="1" t="s">
        <v>13</v>
      </c>
      <c r="B22" s="136"/>
      <c r="C22" s="202">
        <v>9359742</v>
      </c>
      <c r="D22" s="180">
        <v>20.737315677550324</v>
      </c>
      <c r="E22" s="3" t="s">
        <v>0</v>
      </c>
      <c r="F22" s="3"/>
      <c r="G22" s="202">
        <v>9359742</v>
      </c>
      <c r="H22" s="180">
        <v>20.737315677550324</v>
      </c>
      <c r="I22" s="3" t="s">
        <v>0</v>
      </c>
    </row>
    <row r="23" spans="1:9" ht="11.25" customHeight="1" x14ac:dyDescent="0.15">
      <c r="A23" s="1" t="s">
        <v>85</v>
      </c>
      <c r="B23" s="136"/>
      <c r="C23" s="202">
        <v>461300</v>
      </c>
      <c r="D23" s="180">
        <v>2.2098457319838123</v>
      </c>
      <c r="E23" s="3" t="s">
        <v>0</v>
      </c>
      <c r="F23" s="3"/>
      <c r="G23" s="202">
        <v>461300</v>
      </c>
      <c r="H23" s="180">
        <v>2.2098457319838123</v>
      </c>
      <c r="I23" s="3" t="s">
        <v>0</v>
      </c>
    </row>
    <row r="24" spans="1:9" ht="11.25" customHeight="1" x14ac:dyDescent="0.15">
      <c r="A24" s="1" t="s">
        <v>123</v>
      </c>
      <c r="B24" s="111"/>
      <c r="C24" s="202">
        <v>35323</v>
      </c>
      <c r="D24" s="328" t="s">
        <v>420</v>
      </c>
      <c r="E24" s="3" t="s">
        <v>82</v>
      </c>
      <c r="F24" s="3"/>
      <c r="G24" s="202">
        <v>35323</v>
      </c>
      <c r="H24" s="328" t="s">
        <v>420</v>
      </c>
      <c r="I24" s="3" t="s">
        <v>82</v>
      </c>
    </row>
    <row r="25" spans="1:9" ht="11.25" customHeight="1" x14ac:dyDescent="0.15">
      <c r="A25" s="1" t="s">
        <v>241</v>
      </c>
      <c r="B25" s="136"/>
      <c r="C25" s="202">
        <v>7388500</v>
      </c>
      <c r="D25" s="180">
        <v>22.330755720953448</v>
      </c>
      <c r="E25" s="3" t="s">
        <v>0</v>
      </c>
      <c r="F25" s="3"/>
      <c r="G25" s="202">
        <v>7388500</v>
      </c>
      <c r="H25" s="180">
        <v>22.330755720953448</v>
      </c>
      <c r="I25" s="3" t="s">
        <v>0</v>
      </c>
    </row>
    <row r="26" spans="1:9" ht="11.25" customHeight="1" x14ac:dyDescent="0.15">
      <c r="A26" s="1" t="s">
        <v>125</v>
      </c>
      <c r="B26" s="136"/>
      <c r="C26" s="202">
        <v>12648791</v>
      </c>
      <c r="D26" s="180">
        <v>31.502668810103856</v>
      </c>
      <c r="E26" s="3" t="s">
        <v>82</v>
      </c>
      <c r="F26" s="3"/>
      <c r="G26" s="202">
        <v>12648791</v>
      </c>
      <c r="H26" s="180">
        <v>31.502668810103856</v>
      </c>
      <c r="I26" s="3" t="s">
        <v>82</v>
      </c>
    </row>
    <row r="27" spans="1:9" ht="11.25" customHeight="1" x14ac:dyDescent="0.15">
      <c r="A27" s="1" t="s">
        <v>14</v>
      </c>
      <c r="B27" s="136"/>
      <c r="C27" s="202">
        <v>35061899</v>
      </c>
      <c r="D27" s="180">
        <v>38.813735682509765</v>
      </c>
      <c r="E27" s="3" t="s">
        <v>0</v>
      </c>
      <c r="F27" s="3"/>
      <c r="G27" s="202">
        <v>35061899</v>
      </c>
      <c r="H27" s="180">
        <v>38.813735682509765</v>
      </c>
      <c r="I27" s="3" t="s">
        <v>0</v>
      </c>
    </row>
    <row r="28" spans="1:9" ht="11.25" customHeight="1" x14ac:dyDescent="0.15">
      <c r="A28" s="1" t="s">
        <v>15</v>
      </c>
      <c r="B28" s="136"/>
      <c r="C28" s="202">
        <v>11839039</v>
      </c>
      <c r="D28" s="180">
        <v>18.719242274509863</v>
      </c>
      <c r="E28" s="3" t="s">
        <v>0</v>
      </c>
      <c r="F28" s="3"/>
      <c r="G28" s="202">
        <v>11839039</v>
      </c>
      <c r="H28" s="180">
        <v>18.719242274509863</v>
      </c>
      <c r="I28" s="3" t="s">
        <v>0</v>
      </c>
    </row>
    <row r="29" spans="1:9" ht="11.25" customHeight="1" x14ac:dyDescent="0.15">
      <c r="A29" s="1" t="s">
        <v>16</v>
      </c>
      <c r="B29" s="136"/>
      <c r="C29" s="202">
        <v>14700000</v>
      </c>
      <c r="D29" s="180">
        <v>35.525597169766698</v>
      </c>
      <c r="E29" s="3" t="s">
        <v>0</v>
      </c>
      <c r="F29" s="3"/>
      <c r="G29" s="202">
        <v>14700000</v>
      </c>
      <c r="H29" s="180">
        <v>35.525597169766698</v>
      </c>
      <c r="I29" s="3" t="s">
        <v>0</v>
      </c>
    </row>
    <row r="30" spans="1:9" ht="11.25" customHeight="1" x14ac:dyDescent="0.15">
      <c r="A30" s="1" t="s">
        <v>17</v>
      </c>
      <c r="B30" s="136"/>
      <c r="C30" s="202">
        <v>19392360</v>
      </c>
      <c r="D30" s="180">
        <v>27.510174250097315</v>
      </c>
      <c r="E30" s="3" t="s">
        <v>0</v>
      </c>
      <c r="F30" s="3"/>
      <c r="G30" s="202">
        <v>19392360</v>
      </c>
      <c r="H30" s="180">
        <v>27.510174250097315</v>
      </c>
      <c r="I30" s="3" t="s">
        <v>0</v>
      </c>
    </row>
    <row r="31" spans="1:9" ht="11.25" customHeight="1" x14ac:dyDescent="0.15">
      <c r="A31" s="1" t="s">
        <v>242</v>
      </c>
      <c r="B31" s="136"/>
      <c r="C31" s="202">
        <v>13558887</v>
      </c>
      <c r="D31" s="180">
        <v>21.250098679867154</v>
      </c>
      <c r="E31" s="3" t="s">
        <v>0</v>
      </c>
      <c r="F31" s="3"/>
      <c r="G31" s="202">
        <v>13558887</v>
      </c>
      <c r="H31" s="180">
        <v>21.250098679867154</v>
      </c>
      <c r="I31" s="3" t="s">
        <v>0</v>
      </c>
    </row>
    <row r="32" spans="1:9" ht="11.25" customHeight="1" x14ac:dyDescent="0.15">
      <c r="A32" s="1" t="s">
        <v>127</v>
      </c>
      <c r="B32" s="136"/>
      <c r="C32" s="202">
        <v>59975</v>
      </c>
      <c r="D32" s="180">
        <v>0.11469468467964795</v>
      </c>
      <c r="E32" s="3" t="s">
        <v>0</v>
      </c>
      <c r="F32" s="3"/>
      <c r="G32" s="202">
        <v>59975</v>
      </c>
      <c r="H32" s="180">
        <v>0.11469468467964795</v>
      </c>
      <c r="I32" s="3" t="s">
        <v>0</v>
      </c>
    </row>
    <row r="33" spans="1:9" ht="11.25" customHeight="1" x14ac:dyDescent="0.15">
      <c r="A33" s="1" t="s">
        <v>204</v>
      </c>
      <c r="B33" s="136"/>
      <c r="C33" s="202">
        <v>10497872</v>
      </c>
      <c r="D33" s="180">
        <v>6.6494906403713001</v>
      </c>
      <c r="E33" s="3" t="s">
        <v>0</v>
      </c>
      <c r="F33" s="3"/>
      <c r="G33" s="202">
        <v>10497872</v>
      </c>
      <c r="H33" s="180">
        <v>6.6494906403713001</v>
      </c>
      <c r="I33" s="3" t="s">
        <v>0</v>
      </c>
    </row>
    <row r="34" spans="1:9" ht="11.25" customHeight="1" x14ac:dyDescent="0.15">
      <c r="A34" s="1" t="s">
        <v>18</v>
      </c>
      <c r="B34" s="136"/>
      <c r="C34" s="202">
        <v>9299290</v>
      </c>
      <c r="D34" s="180">
        <v>4.67504427607276</v>
      </c>
      <c r="E34" s="3" t="s">
        <v>82</v>
      </c>
      <c r="F34" s="3"/>
      <c r="G34" s="202">
        <v>9299290</v>
      </c>
      <c r="H34" s="180">
        <v>4.67504427607276</v>
      </c>
      <c r="I34" s="3" t="s">
        <v>82</v>
      </c>
    </row>
    <row r="35" spans="1:9" ht="11.25" customHeight="1" x14ac:dyDescent="0.15">
      <c r="A35" s="1" t="s">
        <v>19</v>
      </c>
      <c r="B35" s="136"/>
      <c r="C35" s="202">
        <v>1217497</v>
      </c>
      <c r="D35" s="180">
        <v>1.5109217464588476</v>
      </c>
      <c r="E35" s="3" t="s">
        <v>0</v>
      </c>
      <c r="F35" s="3"/>
      <c r="G35" s="202">
        <v>1217497</v>
      </c>
      <c r="H35" s="180">
        <v>1.5109217464588476</v>
      </c>
      <c r="I35" s="3" t="s">
        <v>0</v>
      </c>
    </row>
    <row r="36" spans="1:9" ht="11.25" customHeight="1" x14ac:dyDescent="0.15">
      <c r="A36" s="1" t="s">
        <v>283</v>
      </c>
      <c r="B36" s="136"/>
      <c r="C36" s="202">
        <v>31557912</v>
      </c>
      <c r="D36" s="180">
        <v>21.435727305546411</v>
      </c>
      <c r="E36" s="3" t="s">
        <v>0</v>
      </c>
      <c r="F36" s="3"/>
      <c r="G36" s="202">
        <v>31557912</v>
      </c>
      <c r="H36" s="180">
        <v>21.435727305546411</v>
      </c>
      <c r="I36" s="3" t="s">
        <v>0</v>
      </c>
    </row>
    <row r="37" spans="1:9" ht="11.25" customHeight="1" x14ac:dyDescent="0.15">
      <c r="A37" s="1" t="s">
        <v>21</v>
      </c>
      <c r="B37" s="136"/>
      <c r="C37" s="202">
        <v>5756291</v>
      </c>
      <c r="D37" s="180">
        <v>10.357122154159795</v>
      </c>
      <c r="E37" s="3" t="s">
        <v>82</v>
      </c>
      <c r="F37" s="3"/>
      <c r="G37" s="202">
        <v>5756291</v>
      </c>
      <c r="H37" s="180">
        <v>10.357122154159795</v>
      </c>
      <c r="I37" s="3" t="s">
        <v>82</v>
      </c>
    </row>
    <row r="38" spans="1:9" ht="11.25" customHeight="1" x14ac:dyDescent="0.15">
      <c r="A38" s="1" t="s">
        <v>90</v>
      </c>
      <c r="B38" s="136"/>
      <c r="C38" s="202">
        <v>261196224</v>
      </c>
      <c r="D38" s="180">
        <v>62.803758573997214</v>
      </c>
      <c r="E38" s="3" t="s">
        <v>0</v>
      </c>
      <c r="F38" s="3"/>
      <c r="G38" s="202">
        <v>261196224</v>
      </c>
      <c r="H38" s="180">
        <v>62.803758573997214</v>
      </c>
      <c r="I38" s="3" t="s">
        <v>0</v>
      </c>
    </row>
    <row r="39" spans="1:9" ht="11.25" customHeight="1" x14ac:dyDescent="0.15">
      <c r="A39" s="1" t="s">
        <v>22</v>
      </c>
      <c r="B39" s="136"/>
      <c r="C39" s="202">
        <v>69592</v>
      </c>
      <c r="D39" s="180">
        <v>7.4809409318795844E-2</v>
      </c>
      <c r="E39" s="3" t="s">
        <v>0</v>
      </c>
      <c r="F39" s="3"/>
      <c r="G39" s="202">
        <v>69592</v>
      </c>
      <c r="H39" s="180">
        <v>7.4809409318795844E-2</v>
      </c>
      <c r="I39" s="3" t="s">
        <v>0</v>
      </c>
    </row>
    <row r="40" spans="1:9" ht="11.25" customHeight="1" x14ac:dyDescent="0.15">
      <c r="A40" s="1" t="s">
        <v>23</v>
      </c>
      <c r="B40" s="111"/>
      <c r="C40" s="202">
        <v>70000</v>
      </c>
      <c r="D40" s="180">
        <v>6.4335900803868099E-2</v>
      </c>
      <c r="E40" s="3" t="s">
        <v>0</v>
      </c>
      <c r="F40" s="3"/>
      <c r="G40" s="202">
        <v>70000</v>
      </c>
      <c r="H40" s="180">
        <v>6.4335900803868099E-2</v>
      </c>
      <c r="I40" s="3" t="s">
        <v>0</v>
      </c>
    </row>
    <row r="41" spans="1:9" ht="11.25" customHeight="1" x14ac:dyDescent="0.15">
      <c r="A41" s="1" t="s">
        <v>24</v>
      </c>
      <c r="B41" s="3"/>
      <c r="C41" s="251">
        <v>0</v>
      </c>
      <c r="D41" s="180">
        <v>0</v>
      </c>
      <c r="E41" s="3" t="s">
        <v>0</v>
      </c>
      <c r="F41" s="3"/>
      <c r="G41" s="251">
        <v>0</v>
      </c>
      <c r="H41" s="180">
        <v>0</v>
      </c>
      <c r="I41" s="3" t="s">
        <v>0</v>
      </c>
    </row>
    <row r="42" spans="1:9" ht="11.25" customHeight="1" x14ac:dyDescent="0.15">
      <c r="A42" s="1" t="s">
        <v>25</v>
      </c>
      <c r="B42" s="136"/>
      <c r="C42" s="202">
        <v>8855340</v>
      </c>
      <c r="D42" s="180">
        <v>15.483411821735357</v>
      </c>
      <c r="E42" s="3" t="s">
        <v>82</v>
      </c>
      <c r="F42" s="3"/>
      <c r="G42" s="202">
        <v>8855340</v>
      </c>
      <c r="H42" s="180">
        <v>15.483411821735357</v>
      </c>
      <c r="I42" s="3" t="s">
        <v>82</v>
      </c>
    </row>
    <row r="43" spans="1:9" ht="11.25" customHeight="1" x14ac:dyDescent="0.15">
      <c r="A43" s="1" t="s">
        <v>26</v>
      </c>
      <c r="B43" s="136"/>
      <c r="C43" s="202">
        <v>3152000</v>
      </c>
      <c r="D43" s="180">
        <v>7.638884995250141</v>
      </c>
      <c r="E43" s="3" t="s">
        <v>0</v>
      </c>
      <c r="F43" s="3"/>
      <c r="G43" s="202">
        <v>3152000</v>
      </c>
      <c r="H43" s="180">
        <v>7.638884995250141</v>
      </c>
      <c r="I43" s="3" t="s">
        <v>0</v>
      </c>
    </row>
    <row r="44" spans="1:9" ht="11.25" customHeight="1" x14ac:dyDescent="0.15">
      <c r="A44" s="1" t="s">
        <v>27</v>
      </c>
      <c r="B44" s="136"/>
      <c r="C44" s="202">
        <v>28460710</v>
      </c>
      <c r="D44" s="180">
        <v>33.442325396250084</v>
      </c>
      <c r="E44" s="3" t="s">
        <v>0</v>
      </c>
      <c r="F44" s="3"/>
      <c r="G44" s="202">
        <v>28460710</v>
      </c>
      <c r="H44" s="180">
        <v>33.442325396250084</v>
      </c>
      <c r="I44" s="3" t="s">
        <v>0</v>
      </c>
    </row>
    <row r="45" spans="1:9" ht="11.25" customHeight="1" x14ac:dyDescent="0.15">
      <c r="A45" s="1" t="s">
        <v>31</v>
      </c>
      <c r="B45" s="136"/>
      <c r="C45" s="202">
        <v>20933700</v>
      </c>
      <c r="D45" s="180">
        <v>17.706198844316862</v>
      </c>
      <c r="E45" s="3" t="s">
        <v>0</v>
      </c>
      <c r="F45" s="3"/>
      <c r="G45" s="202">
        <v>20933700</v>
      </c>
      <c r="H45" s="180">
        <v>17.706198844316862</v>
      </c>
      <c r="I45" s="3" t="s">
        <v>0</v>
      </c>
    </row>
    <row r="46" spans="1:9" ht="11.25" customHeight="1" x14ac:dyDescent="0.15">
      <c r="A46" s="1" t="s">
        <v>32</v>
      </c>
      <c r="B46" s="136"/>
      <c r="C46" s="202">
        <v>6013087</v>
      </c>
      <c r="D46" s="180">
        <v>2.3074199295823044</v>
      </c>
      <c r="E46" s="3" t="s">
        <v>0</v>
      </c>
      <c r="F46" s="3"/>
      <c r="G46" s="202">
        <v>6013087</v>
      </c>
      <c r="H46" s="180">
        <v>2.3074199295823044</v>
      </c>
      <c r="I46" s="3" t="s">
        <v>0</v>
      </c>
    </row>
    <row r="47" spans="1:9" ht="11.25" customHeight="1" x14ac:dyDescent="0.15">
      <c r="A47" s="1" t="s">
        <v>185</v>
      </c>
      <c r="B47" s="136"/>
      <c r="C47" s="202">
        <v>16478135</v>
      </c>
      <c r="D47" s="180">
        <v>7.143271099135359</v>
      </c>
      <c r="E47" s="3" t="s">
        <v>82</v>
      </c>
      <c r="F47" s="3"/>
      <c r="G47" s="202">
        <v>16478135</v>
      </c>
      <c r="H47" s="180">
        <v>7.143271099135359</v>
      </c>
      <c r="I47" s="3" t="s">
        <v>82</v>
      </c>
    </row>
    <row r="48" spans="1:9" ht="11.25" customHeight="1" x14ac:dyDescent="0.15">
      <c r="A48" s="1" t="s">
        <v>34</v>
      </c>
      <c r="B48" s="136"/>
      <c r="C48" s="202">
        <v>2083550</v>
      </c>
      <c r="D48" s="180">
        <v>1.1374766905675067</v>
      </c>
      <c r="E48" s="3" t="s">
        <v>0</v>
      </c>
      <c r="F48" s="3"/>
      <c r="G48" s="202">
        <v>2083550</v>
      </c>
      <c r="H48" s="180">
        <v>1.1374766905675067</v>
      </c>
      <c r="I48" s="3" t="s">
        <v>0</v>
      </c>
    </row>
    <row r="49" spans="1:9" ht="11.25" customHeight="1" x14ac:dyDescent="0.15">
      <c r="A49" s="1" t="s">
        <v>35</v>
      </c>
      <c r="B49" s="136"/>
      <c r="C49" s="202">
        <v>37385050</v>
      </c>
      <c r="D49" s="180">
        <v>26.541210488891537</v>
      </c>
      <c r="E49" s="3" t="s">
        <v>0</v>
      </c>
      <c r="F49" s="3"/>
      <c r="G49" s="202">
        <v>37385050</v>
      </c>
      <c r="H49" s="180">
        <v>26.541210488891537</v>
      </c>
      <c r="I49" s="3" t="s">
        <v>0</v>
      </c>
    </row>
    <row r="50" spans="1:9" ht="11.25" customHeight="1" x14ac:dyDescent="0.15">
      <c r="A50" s="1" t="s">
        <v>244</v>
      </c>
      <c r="B50" s="136"/>
      <c r="C50" s="202">
        <v>12319576</v>
      </c>
      <c r="D50" s="180">
        <v>3.0408227101872591</v>
      </c>
      <c r="E50" s="3" t="s">
        <v>82</v>
      </c>
      <c r="F50" s="3"/>
      <c r="G50" s="202">
        <v>12319576</v>
      </c>
      <c r="H50" s="180">
        <v>3.0408227101872591</v>
      </c>
      <c r="I50" s="3" t="s">
        <v>82</v>
      </c>
    </row>
    <row r="51" spans="1:9" ht="11.25" customHeight="1" x14ac:dyDescent="0.15">
      <c r="A51" s="1" t="s">
        <v>37</v>
      </c>
      <c r="B51" s="136"/>
      <c r="C51" s="202">
        <v>189930000</v>
      </c>
      <c r="D51" s="180">
        <v>29.049637745289601</v>
      </c>
      <c r="E51" s="3" t="s">
        <v>0</v>
      </c>
      <c r="F51" s="3"/>
      <c r="G51" s="202">
        <v>189930000</v>
      </c>
      <c r="H51" s="180">
        <v>29.049637745289601</v>
      </c>
      <c r="I51" s="3" t="s">
        <v>0</v>
      </c>
    </row>
    <row r="52" spans="1:9" ht="11.25" customHeight="1" x14ac:dyDescent="0.15">
      <c r="A52" s="1" t="s">
        <v>92</v>
      </c>
      <c r="B52" s="136"/>
      <c r="C52" s="202">
        <v>7238254</v>
      </c>
      <c r="D52" s="180">
        <v>3.1719288561853305</v>
      </c>
      <c r="E52" s="3" t="s">
        <v>0</v>
      </c>
      <c r="F52" s="3"/>
      <c r="G52" s="202">
        <v>7238254</v>
      </c>
      <c r="H52" s="180">
        <v>3.1719288561853305</v>
      </c>
      <c r="I52" s="3" t="s">
        <v>0</v>
      </c>
    </row>
    <row r="53" spans="1:9" ht="11.25" customHeight="1" x14ac:dyDescent="0.15">
      <c r="A53" s="1" t="s">
        <v>220</v>
      </c>
      <c r="B53" s="136"/>
      <c r="C53" s="202">
        <v>4222000</v>
      </c>
      <c r="D53" s="180">
        <v>1.6924458840916816</v>
      </c>
      <c r="E53" s="3" t="s">
        <v>0</v>
      </c>
      <c r="F53" s="3"/>
      <c r="G53" s="202">
        <v>4222000</v>
      </c>
      <c r="H53" s="180">
        <v>1.6924458840916816</v>
      </c>
      <c r="I53" s="3" t="s">
        <v>0</v>
      </c>
    </row>
    <row r="54" spans="1:9" ht="11.25" customHeight="1" x14ac:dyDescent="0.15">
      <c r="A54" s="1" t="s">
        <v>93</v>
      </c>
      <c r="B54" s="136"/>
      <c r="C54" s="202">
        <v>851776</v>
      </c>
      <c r="D54" s="180">
        <v>0.62726736411512662</v>
      </c>
      <c r="E54" s="3" t="s">
        <v>0</v>
      </c>
      <c r="F54" s="3"/>
      <c r="G54" s="202">
        <v>851776</v>
      </c>
      <c r="H54" s="180">
        <v>0.62726736411512662</v>
      </c>
      <c r="I54" s="3" t="s">
        <v>0</v>
      </c>
    </row>
    <row r="55" spans="1:9" ht="11.25" customHeight="1" x14ac:dyDescent="0.15">
      <c r="A55" s="1" t="s">
        <v>38</v>
      </c>
      <c r="B55" s="136"/>
      <c r="C55" s="202">
        <v>31897517</v>
      </c>
      <c r="D55" s="180">
        <v>33.991498271906977</v>
      </c>
      <c r="E55" s="3" t="s">
        <v>0</v>
      </c>
      <c r="F55" s="3"/>
      <c r="G55" s="202">
        <v>31897517</v>
      </c>
      <c r="H55" s="180">
        <v>33.991498271906977</v>
      </c>
      <c r="I55" s="3" t="s">
        <v>0</v>
      </c>
    </row>
    <row r="56" spans="1:9" ht="11.25" customHeight="1" x14ac:dyDescent="0.15">
      <c r="A56" s="1" t="s">
        <v>39</v>
      </c>
      <c r="B56" s="136"/>
      <c r="C56" s="202">
        <v>19456199</v>
      </c>
      <c r="D56" s="180">
        <v>10.475334265215306</v>
      </c>
      <c r="E56" s="3" t="s">
        <v>0</v>
      </c>
      <c r="F56" s="3"/>
      <c r="G56" s="202">
        <v>19456199</v>
      </c>
      <c r="H56" s="180">
        <v>10.475334265215306</v>
      </c>
      <c r="I56" s="3" t="s">
        <v>0</v>
      </c>
    </row>
    <row r="57" spans="1:9" ht="11.25" customHeight="1" x14ac:dyDescent="0.15">
      <c r="A57" s="1" t="s">
        <v>40</v>
      </c>
      <c r="B57" s="136"/>
      <c r="C57" s="202">
        <v>41914000</v>
      </c>
      <c r="D57" s="180">
        <v>17.730349054181406</v>
      </c>
      <c r="E57" s="3" t="s">
        <v>0</v>
      </c>
      <c r="F57" s="3"/>
      <c r="G57" s="202">
        <v>41914000</v>
      </c>
      <c r="H57" s="180">
        <v>17.730349054181406</v>
      </c>
      <c r="I57" s="3" t="s">
        <v>0</v>
      </c>
    </row>
    <row r="58" spans="1:9" ht="11.25" customHeight="1" x14ac:dyDescent="0.15">
      <c r="A58" s="1" t="s">
        <v>94</v>
      </c>
      <c r="B58" s="136"/>
      <c r="C58" s="202">
        <v>11165254</v>
      </c>
      <c r="D58" s="180">
        <v>10.912561055660717</v>
      </c>
      <c r="E58" s="3" t="s">
        <v>82</v>
      </c>
      <c r="F58" s="3"/>
      <c r="G58" s="202">
        <v>11165254</v>
      </c>
      <c r="H58" s="180">
        <v>10.912561055660717</v>
      </c>
      <c r="I58" s="3" t="s">
        <v>82</v>
      </c>
    </row>
    <row r="59" spans="1:9" ht="11.25" customHeight="1" x14ac:dyDescent="0.15">
      <c r="A59" s="1" t="s">
        <v>286</v>
      </c>
      <c r="B59" s="136"/>
      <c r="C59" s="202">
        <v>32358166</v>
      </c>
      <c r="D59" s="180">
        <v>33.238288353909915</v>
      </c>
      <c r="E59" s="3" t="s">
        <v>82</v>
      </c>
      <c r="F59" s="3"/>
      <c r="G59" s="202">
        <v>32358166</v>
      </c>
      <c r="H59" s="180">
        <v>33.238288353909915</v>
      </c>
      <c r="I59" s="3" t="s">
        <v>82</v>
      </c>
    </row>
    <row r="60" spans="1:9" ht="11.25" customHeight="1" x14ac:dyDescent="0.15">
      <c r="A60" s="1" t="s">
        <v>41</v>
      </c>
      <c r="B60" s="136"/>
      <c r="C60" s="202">
        <v>31105755</v>
      </c>
      <c r="D60" s="180">
        <v>29.705504407443872</v>
      </c>
      <c r="E60" s="3" t="s">
        <v>0</v>
      </c>
      <c r="F60" s="3"/>
      <c r="G60" s="202">
        <v>31105755</v>
      </c>
      <c r="H60" s="180">
        <v>29.705504407443872</v>
      </c>
      <c r="I60" s="3" t="s">
        <v>0</v>
      </c>
    </row>
    <row r="61" spans="1:9" ht="11.25" customHeight="1" x14ac:dyDescent="0.15">
      <c r="A61" s="1" t="s">
        <v>96</v>
      </c>
      <c r="B61" s="136"/>
      <c r="C61" s="202">
        <v>79349538</v>
      </c>
      <c r="D61" s="180">
        <v>42.875645045544488</v>
      </c>
      <c r="E61" s="3" t="s">
        <v>0</v>
      </c>
      <c r="F61" s="3"/>
      <c r="G61" s="202">
        <v>79349538</v>
      </c>
      <c r="H61" s="180">
        <v>42.875645045544488</v>
      </c>
      <c r="I61" s="3" t="s">
        <v>0</v>
      </c>
    </row>
    <row r="62" spans="1:9" ht="11.25" customHeight="1" x14ac:dyDescent="0.15">
      <c r="A62" s="1" t="s">
        <v>42</v>
      </c>
      <c r="B62" s="136"/>
      <c r="C62" s="202">
        <v>27256496</v>
      </c>
      <c r="D62" s="180">
        <v>7.0841407824452567</v>
      </c>
      <c r="E62" s="3" t="s">
        <v>0</v>
      </c>
      <c r="F62" s="3"/>
      <c r="G62" s="202">
        <v>27256496</v>
      </c>
      <c r="H62" s="180">
        <v>7.0841407824452567</v>
      </c>
      <c r="I62" s="3" t="s">
        <v>0</v>
      </c>
    </row>
    <row r="63" spans="1:9" ht="11.25" customHeight="1" x14ac:dyDescent="0.15">
      <c r="A63" s="1" t="s">
        <v>43</v>
      </c>
      <c r="B63" s="136"/>
      <c r="C63" s="202">
        <v>9245190</v>
      </c>
      <c r="D63" s="180">
        <v>7.799836315089598</v>
      </c>
      <c r="E63" s="3" t="s">
        <v>0</v>
      </c>
      <c r="F63" s="3"/>
      <c r="G63" s="202">
        <v>9245190</v>
      </c>
      <c r="H63" s="180">
        <v>7.799836315089598</v>
      </c>
      <c r="I63" s="3" t="s">
        <v>0</v>
      </c>
    </row>
    <row r="64" spans="1:9" ht="11.25" customHeight="1" x14ac:dyDescent="0.15">
      <c r="A64" s="1" t="s">
        <v>44</v>
      </c>
      <c r="B64" s="136"/>
      <c r="C64" s="202">
        <v>155289910</v>
      </c>
      <c r="D64" s="180">
        <v>32.794436720716938</v>
      </c>
      <c r="E64" s="3" t="s">
        <v>0</v>
      </c>
      <c r="F64" s="3"/>
      <c r="G64" s="202">
        <v>155289914</v>
      </c>
      <c r="H64" s="180">
        <v>32.794437565445008</v>
      </c>
      <c r="I64" s="3" t="s">
        <v>0</v>
      </c>
    </row>
    <row r="65" spans="1:9" ht="11.25" customHeight="1" x14ac:dyDescent="0.15">
      <c r="A65" s="1" t="s">
        <v>284</v>
      </c>
      <c r="B65" s="136"/>
      <c r="C65" s="202">
        <v>71792118</v>
      </c>
      <c r="D65" s="180">
        <v>15.967583148310865</v>
      </c>
      <c r="E65" s="3" t="s">
        <v>82</v>
      </c>
      <c r="F65" s="3"/>
      <c r="G65" s="202">
        <v>71792118</v>
      </c>
      <c r="H65" s="180">
        <v>15.967583148310865</v>
      </c>
      <c r="I65" s="3" t="s">
        <v>82</v>
      </c>
    </row>
    <row r="66" spans="1:9" ht="11.25" customHeight="1" x14ac:dyDescent="0.15">
      <c r="A66" s="1" t="s">
        <v>46</v>
      </c>
      <c r="B66" s="136"/>
      <c r="C66" s="202">
        <v>44055667</v>
      </c>
      <c r="D66" s="180">
        <v>20.739292705625299</v>
      </c>
      <c r="E66" s="3" t="s">
        <v>0</v>
      </c>
      <c r="F66" s="3"/>
      <c r="G66" s="202">
        <v>44055667</v>
      </c>
      <c r="H66" s="180">
        <v>20.739292705625299</v>
      </c>
      <c r="I66" s="3" t="s">
        <v>0</v>
      </c>
    </row>
    <row r="67" spans="1:9" ht="11.25" customHeight="1" x14ac:dyDescent="0.15">
      <c r="A67" s="1" t="s">
        <v>47</v>
      </c>
      <c r="B67" s="136"/>
      <c r="C67" s="202">
        <v>26008104</v>
      </c>
      <c r="D67" s="180">
        <v>17.019716597596137</v>
      </c>
      <c r="E67" s="3" t="s">
        <v>0</v>
      </c>
      <c r="F67" s="3"/>
      <c r="G67" s="202">
        <v>26008104</v>
      </c>
      <c r="H67" s="180">
        <v>17.019716597596137</v>
      </c>
      <c r="I67" s="3" t="s">
        <v>0</v>
      </c>
    </row>
    <row r="68" spans="1:9" ht="11.25" customHeight="1" x14ac:dyDescent="0.15">
      <c r="A68" s="1" t="s">
        <v>215</v>
      </c>
      <c r="B68" s="136"/>
      <c r="C68" s="202">
        <v>31652237</v>
      </c>
      <c r="D68" s="180">
        <v>25.348503028256143</v>
      </c>
      <c r="E68" s="3" t="s">
        <v>0</v>
      </c>
      <c r="F68" s="3"/>
      <c r="G68" s="202">
        <v>31652237</v>
      </c>
      <c r="H68" s="180">
        <v>25.348503028256143</v>
      </c>
      <c r="I68" s="3" t="s">
        <v>0</v>
      </c>
    </row>
    <row r="69" spans="1:9" ht="11.25" customHeight="1" x14ac:dyDescent="0.15">
      <c r="A69" s="1" t="s">
        <v>48</v>
      </c>
      <c r="B69" s="3"/>
      <c r="C69" s="252">
        <v>0</v>
      </c>
      <c r="D69" s="180">
        <v>0</v>
      </c>
      <c r="E69" s="3" t="s">
        <v>0</v>
      </c>
      <c r="F69" s="3"/>
      <c r="G69" s="252">
        <v>0</v>
      </c>
      <c r="H69" s="180">
        <v>0</v>
      </c>
      <c r="I69" s="3" t="s">
        <v>0</v>
      </c>
    </row>
    <row r="70" spans="1:9" ht="11.25" customHeight="1" x14ac:dyDescent="0.15">
      <c r="A70" s="1" t="s">
        <v>98</v>
      </c>
      <c r="B70" s="3"/>
      <c r="C70" s="252">
        <v>0</v>
      </c>
      <c r="D70" s="180">
        <v>0</v>
      </c>
      <c r="E70" s="3" t="s">
        <v>0</v>
      </c>
      <c r="F70" s="3"/>
      <c r="G70" s="252">
        <v>0</v>
      </c>
      <c r="H70" s="180">
        <v>0</v>
      </c>
      <c r="I70" s="3" t="s">
        <v>0</v>
      </c>
    </row>
    <row r="71" spans="1:9" ht="11.25" customHeight="1" x14ac:dyDescent="0.15">
      <c r="A71" s="1" t="s">
        <v>99</v>
      </c>
      <c r="B71" s="136"/>
      <c r="C71" s="202">
        <v>15025758</v>
      </c>
      <c r="D71" s="180">
        <v>9.5087511807789689</v>
      </c>
      <c r="E71" s="3" t="s">
        <v>0</v>
      </c>
      <c r="F71" s="3"/>
      <c r="G71" s="202">
        <v>15025758</v>
      </c>
      <c r="H71" s="180">
        <v>9.5087511807789689</v>
      </c>
      <c r="I71" s="3" t="s">
        <v>0</v>
      </c>
    </row>
    <row r="72" spans="1:9" ht="11.25" customHeight="1" x14ac:dyDescent="0.15">
      <c r="A72" s="1" t="s">
        <v>49</v>
      </c>
      <c r="B72" s="136"/>
      <c r="C72" s="202">
        <v>20401185</v>
      </c>
      <c r="D72" s="180">
        <v>5.0221180905863809</v>
      </c>
      <c r="E72" s="3" t="s">
        <v>0</v>
      </c>
      <c r="F72" s="3"/>
      <c r="G72" s="202">
        <v>20401185</v>
      </c>
      <c r="H72" s="180">
        <v>5.0221180905863809</v>
      </c>
      <c r="I72" s="3" t="s">
        <v>0</v>
      </c>
    </row>
    <row r="73" spans="1:9" ht="11.25" customHeight="1" x14ac:dyDescent="0.15">
      <c r="A73" s="1" t="s">
        <v>100</v>
      </c>
      <c r="B73" s="136"/>
      <c r="C73" s="202">
        <v>39612579</v>
      </c>
      <c r="D73" s="180">
        <v>19.187030969348232</v>
      </c>
      <c r="E73" s="3" t="s">
        <v>0</v>
      </c>
      <c r="F73" s="3"/>
      <c r="G73" s="202">
        <v>39612579</v>
      </c>
      <c r="H73" s="180">
        <v>19.187030969348232</v>
      </c>
      <c r="I73" s="3" t="s">
        <v>0</v>
      </c>
    </row>
    <row r="74" spans="1:9" ht="11.25" customHeight="1" x14ac:dyDescent="0.15">
      <c r="A74" s="1" t="s">
        <v>101</v>
      </c>
      <c r="B74" s="136"/>
      <c r="C74" s="202">
        <v>415000000</v>
      </c>
      <c r="D74" s="180">
        <v>32.239488299893125</v>
      </c>
      <c r="E74" s="3" t="s">
        <v>82</v>
      </c>
      <c r="F74" s="3"/>
      <c r="G74" s="202">
        <v>415000000</v>
      </c>
      <c r="H74" s="180">
        <v>32.239488299893125</v>
      </c>
      <c r="I74" s="3" t="s">
        <v>82</v>
      </c>
    </row>
    <row r="75" spans="1:9" ht="11.25" customHeight="1" x14ac:dyDescent="0.15">
      <c r="A75" s="1" t="s">
        <v>50</v>
      </c>
      <c r="B75" s="136"/>
      <c r="C75" s="202">
        <v>12325217</v>
      </c>
      <c r="D75" s="180">
        <v>4.4396411560322964</v>
      </c>
      <c r="E75" s="3" t="s">
        <v>0</v>
      </c>
      <c r="F75" s="3"/>
      <c r="G75" s="202">
        <v>12325217</v>
      </c>
      <c r="H75" s="180">
        <v>4.4396411560322964</v>
      </c>
      <c r="I75" s="3" t="s">
        <v>0</v>
      </c>
    </row>
    <row r="76" spans="1:9" ht="11.25" customHeight="1" x14ac:dyDescent="0.15">
      <c r="A76" s="1" t="s">
        <v>102</v>
      </c>
      <c r="B76" s="111"/>
      <c r="C76" s="202">
        <v>6235</v>
      </c>
      <c r="D76" s="328" t="s">
        <v>420</v>
      </c>
      <c r="E76" s="3" t="s">
        <v>0</v>
      </c>
      <c r="F76" s="3"/>
      <c r="G76" s="202">
        <v>6235</v>
      </c>
      <c r="H76" s="328" t="s">
        <v>420</v>
      </c>
      <c r="I76" s="3" t="s">
        <v>0</v>
      </c>
    </row>
    <row r="77" spans="1:9" ht="11.25" customHeight="1" x14ac:dyDescent="0.15">
      <c r="A77" s="1" t="s">
        <v>129</v>
      </c>
      <c r="B77" s="136"/>
      <c r="C77" s="202">
        <v>237368604</v>
      </c>
      <c r="D77" s="180">
        <v>50.087654159487052</v>
      </c>
      <c r="E77" s="3" t="s">
        <v>0</v>
      </c>
      <c r="F77" s="3"/>
      <c r="G77" s="202">
        <v>237368604</v>
      </c>
      <c r="H77" s="180">
        <v>50.087654159487052</v>
      </c>
      <c r="I77" s="3" t="s">
        <v>0</v>
      </c>
    </row>
    <row r="78" spans="1:9" ht="11.25" customHeight="1" x14ac:dyDescent="0.15">
      <c r="A78" s="1" t="s">
        <v>52</v>
      </c>
      <c r="B78" s="136"/>
      <c r="C78" s="202">
        <v>4539861</v>
      </c>
      <c r="D78" s="180">
        <v>2.970342486118668</v>
      </c>
      <c r="E78" s="3" t="s">
        <v>0</v>
      </c>
      <c r="F78" s="3"/>
      <c r="G78" s="202">
        <v>4539861</v>
      </c>
      <c r="H78" s="180">
        <v>2.970342486118668</v>
      </c>
      <c r="I78" s="3" t="s">
        <v>0</v>
      </c>
    </row>
    <row r="79" spans="1:9" ht="11.25" customHeight="1" x14ac:dyDescent="0.15">
      <c r="A79" s="1" t="s">
        <v>53</v>
      </c>
      <c r="B79" s="136"/>
      <c r="C79" s="202">
        <v>616109</v>
      </c>
      <c r="D79" s="180">
        <v>1.7944979807275052</v>
      </c>
      <c r="E79" s="3" t="s">
        <v>82</v>
      </c>
      <c r="F79" s="3"/>
      <c r="G79" s="202">
        <v>616109</v>
      </c>
      <c r="H79" s="180">
        <v>1.7944979807275052</v>
      </c>
      <c r="I79" s="3" t="s">
        <v>82</v>
      </c>
    </row>
    <row r="80" spans="1:9" ht="11.25" customHeight="1" x14ac:dyDescent="0.15">
      <c r="A80" s="1" t="s">
        <v>54</v>
      </c>
      <c r="B80" s="3"/>
      <c r="C80" s="251">
        <v>0</v>
      </c>
      <c r="D80" s="180">
        <v>0</v>
      </c>
      <c r="E80" s="3" t="s">
        <v>0</v>
      </c>
      <c r="F80" s="3"/>
      <c r="G80" s="251">
        <v>0</v>
      </c>
      <c r="H80" s="180">
        <v>0</v>
      </c>
      <c r="I80" s="3" t="s">
        <v>0</v>
      </c>
    </row>
    <row r="81" spans="1:9" ht="11.25" customHeight="1" x14ac:dyDescent="0.15">
      <c r="A81" s="1" t="s">
        <v>103</v>
      </c>
      <c r="B81" s="136"/>
      <c r="C81" s="202">
        <v>13640000</v>
      </c>
      <c r="D81" s="180">
        <v>19.725205891879035</v>
      </c>
      <c r="E81" s="3" t="s">
        <v>0</v>
      </c>
      <c r="F81" s="3"/>
      <c r="G81" s="202">
        <v>13640000</v>
      </c>
      <c r="H81" s="180">
        <v>19.725205891879035</v>
      </c>
      <c r="I81" s="3" t="s">
        <v>0</v>
      </c>
    </row>
    <row r="82" spans="1:9" ht="11.25" customHeight="1" x14ac:dyDescent="0.15">
      <c r="A82" s="1" t="s">
        <v>55</v>
      </c>
      <c r="B82" s="136"/>
      <c r="C82" s="202">
        <v>2059222</v>
      </c>
      <c r="D82" s="180">
        <v>3.6698636730456515</v>
      </c>
      <c r="E82" s="3" t="s">
        <v>0</v>
      </c>
      <c r="F82" s="3"/>
      <c r="G82" s="202">
        <v>2059222</v>
      </c>
      <c r="H82" s="180">
        <v>3.6698636730456515</v>
      </c>
      <c r="I82" s="3" t="s">
        <v>0</v>
      </c>
    </row>
    <row r="83" spans="1:9" ht="11.25" customHeight="1" x14ac:dyDescent="0.15">
      <c r="A83" s="1" t="s">
        <v>56</v>
      </c>
      <c r="B83" s="136"/>
      <c r="C83" s="202">
        <v>4728863</v>
      </c>
      <c r="D83" s="180">
        <v>8.7460657811776077</v>
      </c>
      <c r="E83" s="3" t="s">
        <v>0</v>
      </c>
      <c r="F83" s="3"/>
      <c r="G83" s="202">
        <v>4728863</v>
      </c>
      <c r="H83" s="180">
        <v>8.7460657811776077</v>
      </c>
      <c r="I83" s="3" t="s">
        <v>0</v>
      </c>
    </row>
    <row r="84" spans="1:9" ht="11.25" customHeight="1" x14ac:dyDescent="0.15">
      <c r="A84" s="1" t="s">
        <v>57</v>
      </c>
      <c r="B84" s="3"/>
      <c r="C84" s="251">
        <v>0</v>
      </c>
      <c r="D84" s="180">
        <v>0</v>
      </c>
      <c r="E84" s="3" t="s">
        <v>0</v>
      </c>
      <c r="F84" s="3"/>
      <c r="G84" s="251">
        <v>0</v>
      </c>
      <c r="H84" s="180">
        <v>0</v>
      </c>
      <c r="I84" s="3" t="s">
        <v>0</v>
      </c>
    </row>
    <row r="85" spans="1:9" ht="11.25" customHeight="1" x14ac:dyDescent="0.15">
      <c r="A85" s="1" t="s">
        <v>285</v>
      </c>
      <c r="B85" s="136"/>
      <c r="C85" s="202">
        <v>28614242</v>
      </c>
      <c r="D85" s="180">
        <v>24.05688739131304</v>
      </c>
      <c r="E85" s="3" t="s">
        <v>82</v>
      </c>
      <c r="F85" s="3"/>
      <c r="G85" s="202">
        <v>28614242</v>
      </c>
      <c r="H85" s="180">
        <v>24.05688739131304</v>
      </c>
      <c r="I85" s="3" t="s">
        <v>82</v>
      </c>
    </row>
    <row r="86" spans="1:9" ht="11.25" customHeight="1" x14ac:dyDescent="0.15">
      <c r="A86" s="1" t="s">
        <v>59</v>
      </c>
      <c r="B86" s="3"/>
      <c r="C86" s="251">
        <v>0</v>
      </c>
      <c r="D86" s="180">
        <v>0</v>
      </c>
      <c r="E86" s="3" t="s">
        <v>0</v>
      </c>
      <c r="F86" s="3"/>
      <c r="G86" s="251">
        <v>0</v>
      </c>
      <c r="H86" s="180">
        <v>0</v>
      </c>
      <c r="I86" s="3" t="s">
        <v>0</v>
      </c>
    </row>
    <row r="87" spans="1:9" ht="11.25" customHeight="1" x14ac:dyDescent="0.15">
      <c r="A87" s="1" t="s">
        <v>60</v>
      </c>
      <c r="B87" s="111"/>
      <c r="C87" s="202">
        <v>27112</v>
      </c>
      <c r="D87" s="328" t="s">
        <v>420</v>
      </c>
      <c r="E87" s="3" t="s">
        <v>0</v>
      </c>
      <c r="F87" s="3"/>
      <c r="G87" s="202">
        <v>27112</v>
      </c>
      <c r="H87" s="328" t="s">
        <v>420</v>
      </c>
      <c r="I87" s="3" t="s">
        <v>0</v>
      </c>
    </row>
    <row r="88" spans="1:9" ht="11.25" customHeight="1" x14ac:dyDescent="0.15">
      <c r="A88" s="1" t="s">
        <v>61</v>
      </c>
      <c r="B88" s="136"/>
      <c r="C88" s="202">
        <v>19011731</v>
      </c>
      <c r="D88" s="180">
        <v>3.7332472032672737</v>
      </c>
      <c r="E88" s="3" t="s">
        <v>0</v>
      </c>
      <c r="F88" s="3"/>
      <c r="G88" s="202">
        <v>19011731</v>
      </c>
      <c r="H88" s="180">
        <v>3.7332472032672737</v>
      </c>
      <c r="I88" s="3" t="s">
        <v>0</v>
      </c>
    </row>
    <row r="89" spans="1:9" ht="11.25" customHeight="1" x14ac:dyDescent="0.15">
      <c r="A89" s="1" t="s">
        <v>104</v>
      </c>
      <c r="B89" s="136"/>
      <c r="C89" s="202">
        <v>145385920</v>
      </c>
      <c r="D89" s="180">
        <v>36.086468920329388</v>
      </c>
      <c r="E89" s="3" t="s">
        <v>0</v>
      </c>
      <c r="F89" s="3"/>
      <c r="G89" s="202">
        <v>145385920</v>
      </c>
      <c r="H89" s="180">
        <v>36.086468920329388</v>
      </c>
      <c r="I89" s="3" t="s">
        <v>0</v>
      </c>
    </row>
    <row r="90" spans="1:9" ht="11.25" customHeight="1" x14ac:dyDescent="0.15">
      <c r="A90" s="1" t="s">
        <v>105</v>
      </c>
      <c r="B90" s="136"/>
      <c r="C90" s="202">
        <v>43751047</v>
      </c>
      <c r="D90" s="180">
        <v>29.294053903455531</v>
      </c>
      <c r="E90" s="3" t="s">
        <v>82</v>
      </c>
      <c r="F90" s="3"/>
      <c r="G90" s="202">
        <v>43751047</v>
      </c>
      <c r="H90" s="180">
        <v>29.294053903455531</v>
      </c>
      <c r="I90" s="3" t="s">
        <v>82</v>
      </c>
    </row>
    <row r="91" spans="1:9" ht="11.25" customHeight="1" x14ac:dyDescent="0.15">
      <c r="A91" s="1" t="s">
        <v>106</v>
      </c>
      <c r="B91" s="3"/>
      <c r="C91" s="251">
        <v>0</v>
      </c>
      <c r="D91" s="180">
        <v>0</v>
      </c>
      <c r="E91" s="3" t="s">
        <v>0</v>
      </c>
      <c r="F91" s="3"/>
      <c r="G91" s="251">
        <v>0</v>
      </c>
      <c r="H91" s="180">
        <v>0</v>
      </c>
      <c r="I91" s="3" t="s">
        <v>0</v>
      </c>
    </row>
    <row r="92" spans="1:9" ht="11.25" customHeight="1" x14ac:dyDescent="0.15">
      <c r="A92" s="1" t="s">
        <v>62</v>
      </c>
      <c r="B92" s="136"/>
      <c r="C92" s="202">
        <v>2277324</v>
      </c>
      <c r="D92" s="180">
        <v>1.9396393821442741</v>
      </c>
      <c r="E92" s="3" t="s">
        <v>82</v>
      </c>
      <c r="F92" s="3"/>
      <c r="G92" s="202">
        <v>2277324</v>
      </c>
      <c r="H92" s="180">
        <v>1.9396393821442741</v>
      </c>
      <c r="I92" s="3" t="s">
        <v>82</v>
      </c>
    </row>
    <row r="93" spans="1:9" ht="11.25" customHeight="1" x14ac:dyDescent="0.15">
      <c r="A93" s="1" t="s">
        <v>63</v>
      </c>
      <c r="B93" s="136"/>
      <c r="C93" s="202">
        <v>21201228</v>
      </c>
      <c r="D93" s="180">
        <v>8.485305425363844</v>
      </c>
      <c r="E93" s="3" t="s">
        <v>0</v>
      </c>
      <c r="F93" s="3"/>
      <c r="G93" s="202">
        <v>21201228</v>
      </c>
      <c r="H93" s="180">
        <v>8.485305425363844</v>
      </c>
      <c r="I93" s="3" t="s">
        <v>0</v>
      </c>
    </row>
    <row r="94" spans="1:9" ht="11.25" customHeight="1" x14ac:dyDescent="0.15">
      <c r="A94" s="1" t="s">
        <v>64</v>
      </c>
      <c r="B94" s="136"/>
      <c r="C94" s="202">
        <v>35177735</v>
      </c>
      <c r="D94" s="180">
        <v>10.563457164900161</v>
      </c>
      <c r="E94" s="3" t="s">
        <v>0</v>
      </c>
      <c r="F94" s="3"/>
      <c r="G94" s="202">
        <v>35177735</v>
      </c>
      <c r="H94" s="180">
        <v>10.563457164900161</v>
      </c>
      <c r="I94" s="3" t="s">
        <v>0</v>
      </c>
    </row>
    <row r="95" spans="1:9" ht="11.25" customHeight="1" x14ac:dyDescent="0.15">
      <c r="A95" s="1" t="s">
        <v>65</v>
      </c>
      <c r="B95" s="136"/>
      <c r="C95" s="202">
        <v>30516500</v>
      </c>
      <c r="D95" s="180">
        <v>12.750358182674331</v>
      </c>
      <c r="E95" s="3" t="s">
        <v>0</v>
      </c>
      <c r="F95" s="3"/>
      <c r="G95" s="202">
        <v>30516500</v>
      </c>
      <c r="H95" s="180">
        <v>12.750358182674331</v>
      </c>
      <c r="I95" s="3" t="s">
        <v>0</v>
      </c>
    </row>
    <row r="96" spans="1:9" ht="11.25" customHeight="1" x14ac:dyDescent="0.15">
      <c r="A96" s="1" t="s">
        <v>66</v>
      </c>
      <c r="B96" s="136"/>
      <c r="C96" s="202">
        <v>1503831</v>
      </c>
      <c r="D96" s="180">
        <v>0.85721693966583568</v>
      </c>
      <c r="E96" s="3" t="s">
        <v>0</v>
      </c>
      <c r="F96" s="3"/>
      <c r="G96" s="202">
        <v>1503831</v>
      </c>
      <c r="H96" s="180">
        <v>0.85721693966583568</v>
      </c>
      <c r="I96" s="3" t="s">
        <v>0</v>
      </c>
    </row>
    <row r="97" spans="1:9" ht="11.25" customHeight="1" x14ac:dyDescent="0.15">
      <c r="A97" s="1" t="s">
        <v>248</v>
      </c>
      <c r="B97" s="136"/>
      <c r="C97" s="202">
        <v>98191485</v>
      </c>
      <c r="D97" s="180">
        <v>25.043675346609724</v>
      </c>
      <c r="E97" s="3" t="s">
        <v>0</v>
      </c>
      <c r="F97" s="3"/>
      <c r="G97" s="202">
        <v>98191485</v>
      </c>
      <c r="H97" s="180">
        <v>25.043675346609724</v>
      </c>
      <c r="I97" s="3" t="s">
        <v>0</v>
      </c>
    </row>
    <row r="98" spans="1:9" ht="11.25" customHeight="1" x14ac:dyDescent="0.15">
      <c r="A98" s="1" t="s">
        <v>68</v>
      </c>
      <c r="B98" s="3"/>
      <c r="C98" s="251">
        <v>0</v>
      </c>
      <c r="D98" s="180">
        <v>0</v>
      </c>
      <c r="E98" s="3" t="s">
        <v>0</v>
      </c>
      <c r="F98" s="3"/>
      <c r="G98" s="251">
        <v>0</v>
      </c>
      <c r="H98" s="180">
        <v>0</v>
      </c>
      <c r="I98" s="3" t="s">
        <v>0</v>
      </c>
    </row>
    <row r="99" spans="1:9" ht="11.25" customHeight="1" x14ac:dyDescent="0.15">
      <c r="A99" s="1" t="s">
        <v>69</v>
      </c>
      <c r="B99" s="136"/>
      <c r="C99" s="202">
        <v>25732915</v>
      </c>
      <c r="D99" s="180">
        <v>14.139374915303154</v>
      </c>
      <c r="E99" s="3" t="s">
        <v>0</v>
      </c>
      <c r="F99" s="3"/>
      <c r="G99" s="202">
        <v>25732915</v>
      </c>
      <c r="H99" s="180">
        <v>14.139374915303154</v>
      </c>
      <c r="I99" s="3" t="s">
        <v>0</v>
      </c>
    </row>
    <row r="100" spans="1:9" ht="11.25" customHeight="1" x14ac:dyDescent="0.15">
      <c r="A100" s="1" t="s">
        <v>70</v>
      </c>
      <c r="B100" s="3"/>
      <c r="C100" s="251">
        <v>0</v>
      </c>
      <c r="D100" s="180">
        <v>0</v>
      </c>
      <c r="E100" s="3" t="s">
        <v>0</v>
      </c>
      <c r="F100" s="3"/>
      <c r="G100" s="251">
        <v>0</v>
      </c>
      <c r="H100" s="180">
        <v>0</v>
      </c>
      <c r="I100" s="3" t="s">
        <v>0</v>
      </c>
    </row>
    <row r="101" spans="1:9" ht="11.25" customHeight="1" x14ac:dyDescent="0.15">
      <c r="A101" s="1" t="s">
        <v>71</v>
      </c>
      <c r="B101" s="136"/>
      <c r="C101" s="202">
        <v>23411</v>
      </c>
      <c r="D101" s="180">
        <v>5.0269605227314225E-2</v>
      </c>
      <c r="E101" s="3" t="s">
        <v>0</v>
      </c>
      <c r="F101" s="3"/>
      <c r="G101" s="202">
        <v>23411</v>
      </c>
      <c r="H101" s="180">
        <v>5.0269605227314225E-2</v>
      </c>
      <c r="I101" s="3" t="s">
        <v>0</v>
      </c>
    </row>
    <row r="102" spans="1:9" ht="11.25" customHeight="1" x14ac:dyDescent="0.15">
      <c r="A102" s="1" t="s">
        <v>107</v>
      </c>
      <c r="B102" s="136"/>
      <c r="C102" s="202">
        <v>41746240</v>
      </c>
      <c r="D102" s="180">
        <v>17.46440747071032</v>
      </c>
      <c r="E102" s="3" t="s">
        <v>0</v>
      </c>
      <c r="F102" s="3"/>
      <c r="G102" s="202">
        <v>41746240</v>
      </c>
      <c r="H102" s="180">
        <v>17.46440747071032</v>
      </c>
      <c r="I102" s="3" t="s">
        <v>0</v>
      </c>
    </row>
    <row r="103" spans="1:9" ht="11.25" customHeight="1" x14ac:dyDescent="0.15">
      <c r="A103" s="1" t="s">
        <v>1</v>
      </c>
      <c r="B103" s="136"/>
      <c r="C103" s="202">
        <v>13856015</v>
      </c>
      <c r="D103" s="180">
        <v>7.6723646664762377</v>
      </c>
      <c r="E103" s="3" t="s">
        <v>0</v>
      </c>
      <c r="F103" s="3"/>
      <c r="G103" s="202">
        <v>13856015</v>
      </c>
      <c r="H103" s="180">
        <v>7.6723646664762377</v>
      </c>
      <c r="I103" s="3" t="s">
        <v>0</v>
      </c>
    </row>
    <row r="104" spans="1:9" ht="11.25" customHeight="1" x14ac:dyDescent="0.15">
      <c r="A104" s="1" t="s">
        <v>2</v>
      </c>
      <c r="B104" s="136"/>
      <c r="C104" s="202">
        <v>47179574</v>
      </c>
      <c r="D104" s="180">
        <v>29.379304317025102</v>
      </c>
      <c r="E104" s="3" t="s">
        <v>82</v>
      </c>
      <c r="F104" s="3"/>
      <c r="G104" s="202">
        <v>47179574</v>
      </c>
      <c r="H104" s="180">
        <v>29.379304317025102</v>
      </c>
      <c r="I104" s="3" t="s">
        <v>82</v>
      </c>
    </row>
    <row r="105" spans="1:9" ht="11.25" customHeight="1" x14ac:dyDescent="0.15">
      <c r="A105" s="1" t="s">
        <v>72</v>
      </c>
      <c r="B105" s="136"/>
      <c r="C105" s="202">
        <v>150931360</v>
      </c>
      <c r="D105" s="180">
        <v>70.607170616433223</v>
      </c>
      <c r="E105" s="3" t="s">
        <v>0</v>
      </c>
      <c r="F105" s="3"/>
      <c r="G105" s="202">
        <v>150931360</v>
      </c>
      <c r="H105" s="180">
        <v>70.607170616433223</v>
      </c>
      <c r="I105" s="3" t="s">
        <v>0</v>
      </c>
    </row>
    <row r="106" spans="1:9" ht="11.25" customHeight="1" x14ac:dyDescent="0.15">
      <c r="A106" s="1" t="s">
        <v>73</v>
      </c>
      <c r="B106" s="136"/>
      <c r="C106" s="202">
        <v>13000000</v>
      </c>
      <c r="D106" s="180">
        <v>5.3387272255890146</v>
      </c>
      <c r="E106" s="3" t="s">
        <v>0</v>
      </c>
      <c r="F106" s="3"/>
      <c r="G106" s="202">
        <v>13000000</v>
      </c>
      <c r="H106" s="180">
        <v>5.3387272255890146</v>
      </c>
      <c r="I106" s="3" t="s">
        <v>0</v>
      </c>
    </row>
    <row r="107" spans="1:9" ht="11.25" customHeight="1" x14ac:dyDescent="0.15">
      <c r="A107" s="1" t="s">
        <v>108</v>
      </c>
      <c r="B107" s="136"/>
      <c r="C107" s="202">
        <v>18731200</v>
      </c>
      <c r="D107" s="180">
        <v>4.4466127856676101</v>
      </c>
      <c r="E107" s="3" t="s">
        <v>0</v>
      </c>
      <c r="F107" s="3"/>
      <c r="G107" s="202">
        <v>18731200</v>
      </c>
      <c r="H107" s="180">
        <v>4.4466127856676101</v>
      </c>
      <c r="I107" s="3" t="s">
        <v>0</v>
      </c>
    </row>
    <row r="108" spans="1:9" ht="11.25" customHeight="1" x14ac:dyDescent="0.15">
      <c r="A108" s="1" t="s">
        <v>74</v>
      </c>
      <c r="B108" s="136"/>
      <c r="C108" s="202">
        <v>49074088</v>
      </c>
      <c r="D108" s="180">
        <v>13.679426868712932</v>
      </c>
      <c r="E108" s="3" t="s">
        <v>0</v>
      </c>
      <c r="F108" s="3"/>
      <c r="G108" s="202">
        <v>49074088</v>
      </c>
      <c r="H108" s="180">
        <v>13.679426868712932</v>
      </c>
      <c r="I108" s="3" t="s">
        <v>0</v>
      </c>
    </row>
    <row r="109" spans="1:9" ht="11.25" customHeight="1" x14ac:dyDescent="0.15">
      <c r="A109" s="1" t="s">
        <v>75</v>
      </c>
      <c r="B109" s="136"/>
      <c r="C109" s="202">
        <v>27504899</v>
      </c>
      <c r="D109" s="180">
        <v>15.046773302482991</v>
      </c>
      <c r="E109" s="3" t="s">
        <v>0</v>
      </c>
      <c r="F109" s="3"/>
      <c r="G109" s="202">
        <v>27504899</v>
      </c>
      <c r="H109" s="180">
        <v>15.046773302482991</v>
      </c>
      <c r="I109" s="3" t="s">
        <v>0</v>
      </c>
    </row>
    <row r="110" spans="1:9" ht="11.25" customHeight="1" x14ac:dyDescent="0.15">
      <c r="A110" s="1" t="s">
        <v>76</v>
      </c>
      <c r="B110" s="136"/>
      <c r="C110" s="202">
        <v>28884033</v>
      </c>
      <c r="D110" s="180">
        <v>6.4950576521795798</v>
      </c>
      <c r="E110" s="3" t="s">
        <v>0</v>
      </c>
      <c r="F110" s="3"/>
      <c r="G110" s="202">
        <v>28884033</v>
      </c>
      <c r="H110" s="180">
        <v>6.4950576521795798</v>
      </c>
      <c r="I110" s="3" t="s">
        <v>0</v>
      </c>
    </row>
    <row r="111" spans="1:9" ht="11.25" customHeight="1" x14ac:dyDescent="0.15">
      <c r="A111" s="1" t="s">
        <v>77</v>
      </c>
      <c r="B111" s="136"/>
      <c r="C111" s="202">
        <v>11935701</v>
      </c>
      <c r="D111" s="180">
        <v>5.743154461508257</v>
      </c>
      <c r="E111" s="3" t="s">
        <v>0</v>
      </c>
      <c r="F111" s="3"/>
      <c r="G111" s="202">
        <v>11935701</v>
      </c>
      <c r="H111" s="180">
        <v>5.743154461508257</v>
      </c>
      <c r="I111" s="3" t="s">
        <v>0</v>
      </c>
    </row>
    <row r="112" spans="1:9" ht="11.25" customHeight="1" x14ac:dyDescent="0.15">
      <c r="A112" s="1" t="s">
        <v>78</v>
      </c>
      <c r="B112" s="136"/>
      <c r="C112" s="202">
        <v>14381586</v>
      </c>
      <c r="D112" s="180">
        <v>2.6290145382498582</v>
      </c>
      <c r="E112" s="3" t="s">
        <v>0</v>
      </c>
      <c r="F112" s="3"/>
      <c r="G112" s="202">
        <v>14381586</v>
      </c>
      <c r="H112" s="180">
        <v>2.6290145382498582</v>
      </c>
      <c r="I112" s="3" t="s">
        <v>0</v>
      </c>
    </row>
    <row r="113" spans="1:9" ht="11.25" customHeight="1" x14ac:dyDescent="0.15">
      <c r="A113" s="1" t="s">
        <v>79</v>
      </c>
      <c r="B113" s="136"/>
      <c r="C113" s="202">
        <v>21588400</v>
      </c>
      <c r="D113" s="180">
        <v>11.240506715912344</v>
      </c>
      <c r="E113" s="3" t="s">
        <v>0</v>
      </c>
      <c r="F113" s="3"/>
      <c r="G113" s="202">
        <v>21588400</v>
      </c>
      <c r="H113" s="180">
        <v>11.240506715912344</v>
      </c>
      <c r="I113" s="3" t="s">
        <v>0</v>
      </c>
    </row>
    <row r="114" spans="1:9" ht="11.25" customHeight="1" x14ac:dyDescent="0.15">
      <c r="A114" s="1" t="s">
        <v>80</v>
      </c>
      <c r="B114" s="136"/>
      <c r="C114" s="202">
        <v>1994117</v>
      </c>
      <c r="D114" s="180">
        <v>2.3578831944397161</v>
      </c>
      <c r="E114" s="3" t="s">
        <v>0</v>
      </c>
      <c r="F114" s="3"/>
      <c r="G114" s="202">
        <v>1994117</v>
      </c>
      <c r="H114" s="180">
        <v>2.3578831944397161</v>
      </c>
      <c r="I114" s="3" t="s">
        <v>0</v>
      </c>
    </row>
    <row r="115" spans="1:9" ht="11.25" customHeight="1" x14ac:dyDescent="0.15">
      <c r="A115" s="1" t="s">
        <v>81</v>
      </c>
      <c r="B115" s="136"/>
      <c r="C115" s="202">
        <v>43866808</v>
      </c>
      <c r="D115" s="180">
        <v>51.86186561991385</v>
      </c>
      <c r="E115" s="3" t="s">
        <v>0</v>
      </c>
      <c r="F115" s="3"/>
      <c r="G115" s="202">
        <v>43866808</v>
      </c>
      <c r="H115" s="180">
        <v>51.86186561991385</v>
      </c>
      <c r="I115" s="3" t="s">
        <v>0</v>
      </c>
    </row>
    <row r="116" spans="1:9" ht="11.25" customHeight="1" x14ac:dyDescent="0.15">
      <c r="A116" s="1" t="s">
        <v>109</v>
      </c>
      <c r="B116" s="3"/>
      <c r="C116" s="251">
        <v>0</v>
      </c>
      <c r="D116" s="251">
        <v>0</v>
      </c>
      <c r="E116" s="3" t="s">
        <v>0</v>
      </c>
      <c r="F116" s="3"/>
      <c r="G116" s="251">
        <v>0</v>
      </c>
      <c r="H116" s="3" t="s">
        <v>0</v>
      </c>
      <c r="I116" s="3" t="s">
        <v>0</v>
      </c>
    </row>
    <row r="117" spans="1:9" ht="11.25" customHeight="1" x14ac:dyDescent="0.15">
      <c r="A117" s="1"/>
      <c r="B117" s="3"/>
      <c r="C117" s="202"/>
      <c r="D117" s="180"/>
      <c r="E117" s="3"/>
      <c r="F117" s="3"/>
      <c r="H117" s="180"/>
    </row>
    <row r="118" spans="1:9" ht="11.25" customHeight="1" x14ac:dyDescent="0.15">
      <c r="A118" s="1" t="s">
        <v>309</v>
      </c>
      <c r="B118" s="3"/>
      <c r="C118" s="182">
        <v>956544606</v>
      </c>
      <c r="D118" s="180">
        <v>16.141543699639747</v>
      </c>
      <c r="E118" s="57">
        <v>10</v>
      </c>
      <c r="F118" s="57"/>
      <c r="G118" s="182">
        <v>956544606</v>
      </c>
      <c r="H118" s="180">
        <v>16.141543699639747</v>
      </c>
      <c r="I118" s="57">
        <v>10</v>
      </c>
    </row>
    <row r="119" spans="1:9" ht="11.25" customHeight="1" x14ac:dyDescent="0.15">
      <c r="A119" s="1" t="s">
        <v>310</v>
      </c>
      <c r="B119" s="3"/>
      <c r="C119" s="182">
        <v>303118775</v>
      </c>
      <c r="D119" s="180">
        <v>14.876611344753121</v>
      </c>
      <c r="E119" s="57">
        <v>5</v>
      </c>
      <c r="F119" s="57"/>
      <c r="G119" s="182">
        <v>303118775</v>
      </c>
      <c r="H119" s="180">
        <v>14.876611344753121</v>
      </c>
      <c r="I119" s="57">
        <v>5</v>
      </c>
    </row>
    <row r="120" spans="1:9" ht="11.25" customHeight="1" x14ac:dyDescent="0.15">
      <c r="A120" s="1" t="s">
        <v>311</v>
      </c>
      <c r="B120" s="3"/>
      <c r="C120" s="182">
        <v>653425831</v>
      </c>
      <c r="D120" s="180">
        <v>16.8043736945428</v>
      </c>
      <c r="E120" s="57">
        <v>5</v>
      </c>
      <c r="F120" s="57"/>
      <c r="G120" s="182">
        <v>653425831</v>
      </c>
      <c r="H120" s="180">
        <v>16.8043736945428</v>
      </c>
      <c r="I120" s="57">
        <v>5</v>
      </c>
    </row>
    <row r="121" spans="1:9" ht="11.25" customHeight="1" x14ac:dyDescent="0.15">
      <c r="A121" s="1" t="s">
        <v>312</v>
      </c>
      <c r="B121" s="3"/>
      <c r="C121" s="182">
        <v>1114917125</v>
      </c>
      <c r="D121" s="180">
        <v>20.192612957750754</v>
      </c>
      <c r="E121" s="57">
        <v>4</v>
      </c>
      <c r="F121" s="57"/>
      <c r="G121" s="182">
        <v>1114917129</v>
      </c>
      <c r="H121" s="180">
        <v>20.192613030196007</v>
      </c>
      <c r="I121" s="57">
        <v>4</v>
      </c>
    </row>
    <row r="122" spans="1:9" ht="11.25" customHeight="1" x14ac:dyDescent="0.15">
      <c r="A122" s="1" t="s">
        <v>313</v>
      </c>
      <c r="B122" s="3"/>
      <c r="C122" s="182">
        <v>1199041161</v>
      </c>
      <c r="D122" s="180">
        <v>14.991769647550694</v>
      </c>
      <c r="E122" s="57">
        <v>5</v>
      </c>
      <c r="F122" s="57"/>
      <c r="G122" s="182">
        <v>1199041161</v>
      </c>
      <c r="H122" s="180">
        <v>14.991769647550694</v>
      </c>
      <c r="I122" s="57">
        <v>5</v>
      </c>
    </row>
    <row r="123" spans="1:9" ht="11.25" customHeight="1" x14ac:dyDescent="0.15">
      <c r="A123" s="1" t="s">
        <v>314</v>
      </c>
      <c r="B123" s="3"/>
      <c r="C123" s="182">
        <v>756113380</v>
      </c>
      <c r="D123" s="180">
        <v>16.689634197190259</v>
      </c>
      <c r="E123" s="57">
        <v>4</v>
      </c>
      <c r="F123" s="57"/>
      <c r="G123" s="182">
        <v>756113380</v>
      </c>
      <c r="H123" s="180">
        <v>16.689634197190259</v>
      </c>
      <c r="I123" s="57">
        <v>4</v>
      </c>
    </row>
    <row r="124" spans="1:9" ht="11.25" customHeight="1" x14ac:dyDescent="0.15">
      <c r="A124" s="1" t="s">
        <v>315</v>
      </c>
      <c r="B124" s="3"/>
      <c r="C124" s="182">
        <v>442927781</v>
      </c>
      <c r="D124" s="180">
        <v>12.773474754658926</v>
      </c>
      <c r="E124" s="57">
        <v>1</v>
      </c>
      <c r="F124" s="57"/>
      <c r="G124" s="182">
        <v>442927781</v>
      </c>
      <c r="H124" s="180">
        <v>12.773474754658926</v>
      </c>
      <c r="I124" s="57">
        <v>1</v>
      </c>
    </row>
    <row r="125" spans="1:9" ht="11.25" customHeight="1" x14ac:dyDescent="0.15">
      <c r="A125" s="1"/>
      <c r="B125" s="3"/>
      <c r="C125" s="92"/>
      <c r="D125" s="180"/>
      <c r="E125" s="92"/>
      <c r="F125" s="92"/>
      <c r="G125" s="92"/>
      <c r="H125" s="180"/>
      <c r="I125" s="57"/>
    </row>
    <row r="126" spans="1:9" ht="11.25" customHeight="1" x14ac:dyDescent="0.15">
      <c r="A126" s="1" t="s">
        <v>274</v>
      </c>
      <c r="B126" s="3"/>
      <c r="C126" s="182">
        <v>1139709693</v>
      </c>
      <c r="D126" s="180">
        <v>31.523260368194489</v>
      </c>
      <c r="E126" s="216">
        <v>7</v>
      </c>
      <c r="F126" s="216"/>
      <c r="G126" s="182">
        <v>1139709693</v>
      </c>
      <c r="H126" s="180">
        <v>31.523260368194489</v>
      </c>
      <c r="I126" s="320">
        <v>7</v>
      </c>
    </row>
    <row r="127" spans="1:9" ht="11.25" customHeight="1" x14ac:dyDescent="0.15">
      <c r="A127" s="1" t="s">
        <v>316</v>
      </c>
      <c r="B127" s="3"/>
      <c r="C127" s="94">
        <v>2130793199</v>
      </c>
      <c r="D127" s="180">
        <v>13.46053416053579</v>
      </c>
      <c r="E127" s="32">
        <v>12</v>
      </c>
      <c r="F127" s="32"/>
      <c r="G127" s="94">
        <v>2130793203</v>
      </c>
      <c r="H127" s="180">
        <v>13.460534185804379</v>
      </c>
      <c r="I127" s="3">
        <v>12</v>
      </c>
    </row>
    <row r="128" spans="1:9" ht="11.25" customHeight="1" x14ac:dyDescent="0.15">
      <c r="A128" s="1"/>
      <c r="B128" s="3"/>
      <c r="C128" s="92"/>
      <c r="D128" s="180"/>
      <c r="E128" s="92"/>
      <c r="F128" s="92"/>
      <c r="G128" s="92"/>
      <c r="H128" s="180"/>
      <c r="I128" s="78"/>
    </row>
    <row r="129" spans="1:9" ht="11.25" customHeight="1" x14ac:dyDescent="0.15">
      <c r="A129" s="83" t="s">
        <v>317</v>
      </c>
      <c r="B129" s="163"/>
      <c r="C129" s="217">
        <v>3270502892</v>
      </c>
      <c r="D129" s="183">
        <v>16.818914097057029</v>
      </c>
      <c r="E129" s="4">
        <v>19</v>
      </c>
      <c r="F129" s="4"/>
      <c r="G129" s="217">
        <v>3270502896</v>
      </c>
      <c r="H129" s="183">
        <v>16.818914117627457</v>
      </c>
      <c r="I129" s="4">
        <v>19</v>
      </c>
    </row>
    <row r="130" spans="1:9" ht="5.25" customHeight="1" x14ac:dyDescent="0.2">
      <c r="A130" s="37"/>
      <c r="B130" s="51"/>
      <c r="C130" s="176"/>
      <c r="D130" s="181"/>
      <c r="E130" s="250"/>
      <c r="F130" s="317"/>
      <c r="G130" s="250"/>
      <c r="H130" s="250"/>
      <c r="I130" s="250"/>
    </row>
    <row r="131" spans="1:9" ht="7.5" customHeight="1" x14ac:dyDescent="0.2">
      <c r="A131" s="38"/>
    </row>
    <row r="132" spans="1:9" x14ac:dyDescent="0.2">
      <c r="A132" s="39" t="s">
        <v>110</v>
      </c>
    </row>
    <row r="133" spans="1:9" ht="24.75" customHeight="1" x14ac:dyDescent="0.2">
      <c r="A133" s="330" t="s">
        <v>423</v>
      </c>
      <c r="B133" s="353"/>
      <c r="C133" s="353"/>
      <c r="D133" s="353"/>
      <c r="E133" s="353"/>
      <c r="F133" s="353"/>
      <c r="G133" s="353"/>
      <c r="H133" s="353"/>
      <c r="I133" s="353"/>
    </row>
    <row r="134" spans="1:9" ht="21.75" customHeight="1" x14ac:dyDescent="0.2"/>
    <row r="135" spans="1:9" x14ac:dyDescent="0.2">
      <c r="A135" s="207"/>
    </row>
  </sheetData>
  <mergeCells count="5">
    <mergeCell ref="G4:I4"/>
    <mergeCell ref="C4:E4"/>
    <mergeCell ref="A4:A5"/>
    <mergeCell ref="A133:I133"/>
    <mergeCell ref="A1:I1"/>
  </mergeCells>
  <conditionalFormatting sqref="G14">
    <cfRule type="cellIs" dxfId="161" priority="43" operator="equal">
      <formula>0</formula>
    </cfRule>
  </conditionalFormatting>
  <conditionalFormatting sqref="G80">
    <cfRule type="cellIs" dxfId="160" priority="39" operator="equal">
      <formula>0</formula>
    </cfRule>
  </conditionalFormatting>
  <conditionalFormatting sqref="G41">
    <cfRule type="cellIs" dxfId="159" priority="42" operator="equal">
      <formula>0</formula>
    </cfRule>
  </conditionalFormatting>
  <conditionalFormatting sqref="G91">
    <cfRule type="cellIs" dxfId="158" priority="36" operator="equal">
      <formula>0</formula>
    </cfRule>
  </conditionalFormatting>
  <conditionalFormatting sqref="G84">
    <cfRule type="cellIs" dxfId="157" priority="38" operator="equal">
      <formula>0</formula>
    </cfRule>
  </conditionalFormatting>
  <conditionalFormatting sqref="G100">
    <cfRule type="cellIs" dxfId="156" priority="34" operator="equal">
      <formula>0</formula>
    </cfRule>
  </conditionalFormatting>
  <conditionalFormatting sqref="D116">
    <cfRule type="cellIs" dxfId="155" priority="10" operator="equal">
      <formula>0</formula>
    </cfRule>
  </conditionalFormatting>
  <conditionalFormatting sqref="E126:F126">
    <cfRule type="cellIs" dxfId="154" priority="8" operator="equal">
      <formula>0</formula>
    </cfRule>
  </conditionalFormatting>
  <conditionalFormatting sqref="G69">
    <cfRule type="cellIs" dxfId="153" priority="6" operator="equal">
      <formula>0</formula>
    </cfRule>
  </conditionalFormatting>
  <conditionalFormatting sqref="C69:C70">
    <cfRule type="cellIs" dxfId="152" priority="2" operator="equal">
      <formula>0</formula>
    </cfRule>
  </conditionalFormatting>
  <conditionalFormatting sqref="G86">
    <cfRule type="cellIs" dxfId="151" priority="37" operator="equal">
      <formula>0</formula>
    </cfRule>
  </conditionalFormatting>
  <conditionalFormatting sqref="G98">
    <cfRule type="cellIs" dxfId="150" priority="35" operator="equal">
      <formula>0</formula>
    </cfRule>
  </conditionalFormatting>
  <conditionalFormatting sqref="G116">
    <cfRule type="cellIs" dxfId="149" priority="33" operator="equal">
      <formula>0</formula>
    </cfRule>
  </conditionalFormatting>
  <conditionalFormatting sqref="C41">
    <cfRule type="cellIs" dxfId="148" priority="31" operator="equal">
      <formula>0</formula>
    </cfRule>
  </conditionalFormatting>
  <conditionalFormatting sqref="C14">
    <cfRule type="cellIs" dxfId="147" priority="32" operator="equal">
      <formula>0</formula>
    </cfRule>
  </conditionalFormatting>
  <conditionalFormatting sqref="C84">
    <cfRule type="cellIs" dxfId="146" priority="27" operator="equal">
      <formula>0</formula>
    </cfRule>
  </conditionalFormatting>
  <conditionalFormatting sqref="C80">
    <cfRule type="cellIs" dxfId="145" priority="28" operator="equal">
      <formula>0</formula>
    </cfRule>
  </conditionalFormatting>
  <conditionalFormatting sqref="C86">
    <cfRule type="cellIs" dxfId="144" priority="26" operator="equal">
      <formula>0</formula>
    </cfRule>
  </conditionalFormatting>
  <conditionalFormatting sqref="C91">
    <cfRule type="cellIs" dxfId="143" priority="25" operator="equal">
      <formula>0</formula>
    </cfRule>
  </conditionalFormatting>
  <conditionalFormatting sqref="C98">
    <cfRule type="cellIs" dxfId="142" priority="24" operator="equal">
      <formula>0</formula>
    </cfRule>
  </conditionalFormatting>
  <conditionalFormatting sqref="C100">
    <cfRule type="cellIs" dxfId="141" priority="23" operator="equal">
      <formula>0</formula>
    </cfRule>
  </conditionalFormatting>
  <conditionalFormatting sqref="C116">
    <cfRule type="cellIs" dxfId="140" priority="22" operator="equal">
      <formula>0</formula>
    </cfRule>
  </conditionalFormatting>
  <conditionalFormatting sqref="G70">
    <cfRule type="cellIs" dxfId="139" priority="5" operator="equal">
      <formula>0</formula>
    </cfRule>
  </conditionalFormatting>
  <conditionalFormatting sqref="I126">
    <cfRule type="cellIs" dxfId="138"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64" orientation="portrait" r:id="rId1"/>
  <headerFooter alignWithMargins="0"/>
  <rowBreaks count="1" manualBreakCount="1">
    <brk id="67"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sqref="A1:M1"/>
    </sheetView>
  </sheetViews>
  <sheetFormatPr defaultColWidth="9.140625" defaultRowHeight="12.75" x14ac:dyDescent="0.2"/>
  <cols>
    <col min="1" max="1" width="30.7109375" style="33" customWidth="1"/>
    <col min="2" max="16384" width="9.140625" style="33"/>
  </cols>
  <sheetData>
    <row r="1" spans="1:15" ht="48.75" customHeight="1" x14ac:dyDescent="0.2">
      <c r="A1" s="382" t="s">
        <v>339</v>
      </c>
      <c r="B1" s="364"/>
      <c r="C1" s="364"/>
      <c r="D1" s="364"/>
      <c r="E1" s="364"/>
      <c r="F1" s="364"/>
      <c r="G1" s="364"/>
      <c r="H1" s="364"/>
      <c r="I1" s="364"/>
      <c r="J1" s="364"/>
      <c r="K1" s="364"/>
      <c r="L1" s="364"/>
      <c r="M1" s="364"/>
    </row>
    <row r="2" spans="1:15" ht="8.25" customHeight="1" x14ac:dyDescent="0.2">
      <c r="A2" s="34"/>
    </row>
    <row r="3" spans="1:15" ht="27.75" customHeight="1" x14ac:dyDescent="0.2">
      <c r="A3" s="16" t="s">
        <v>3</v>
      </c>
      <c r="B3" s="323">
        <v>2011</v>
      </c>
      <c r="C3" s="323">
        <v>2012</v>
      </c>
      <c r="D3" s="323">
        <v>2013</v>
      </c>
      <c r="E3" s="323">
        <v>2014</v>
      </c>
      <c r="F3" s="323">
        <v>2015</v>
      </c>
      <c r="G3" s="323">
        <v>2016</v>
      </c>
      <c r="H3" s="323">
        <v>2017</v>
      </c>
      <c r="I3" s="323">
        <v>2018</v>
      </c>
      <c r="J3" s="323">
        <v>2019</v>
      </c>
      <c r="K3" s="323">
        <v>2020</v>
      </c>
      <c r="L3" s="270">
        <v>2021</v>
      </c>
      <c r="M3" s="323">
        <v>2022</v>
      </c>
    </row>
    <row r="4" spans="1:15" ht="9" customHeight="1" x14ac:dyDescent="0.2">
      <c r="A4" s="38"/>
    </row>
    <row r="5" spans="1:15" ht="11.25" customHeight="1" x14ac:dyDescent="0.15">
      <c r="A5" s="1" t="s">
        <v>83</v>
      </c>
      <c r="B5" s="43">
        <v>17.632403574247046</v>
      </c>
      <c r="C5" s="43">
        <v>17.638894198508581</v>
      </c>
      <c r="D5" s="43">
        <v>17.647077828529877</v>
      </c>
      <c r="E5" s="43">
        <v>17.647596801685118</v>
      </c>
      <c r="F5" s="43">
        <v>17.689174624335593</v>
      </c>
      <c r="G5" s="43">
        <v>17.693214157606157</v>
      </c>
      <c r="H5" s="43">
        <v>17.84698398138098</v>
      </c>
      <c r="I5" s="43">
        <v>17.868674001458583</v>
      </c>
      <c r="J5" s="43">
        <v>17.868674001458583</v>
      </c>
      <c r="K5" s="43">
        <v>18.007066842992121</v>
      </c>
      <c r="L5" s="43">
        <v>18.149303930123811</v>
      </c>
      <c r="M5" s="43">
        <v>18.222892785911032</v>
      </c>
      <c r="N5" s="43"/>
      <c r="O5" s="43"/>
    </row>
    <row r="6" spans="1:15" ht="11.25" customHeight="1" x14ac:dyDescent="0.15">
      <c r="A6" s="1" t="s">
        <v>4</v>
      </c>
      <c r="B6" s="43">
        <v>2.8839124640673135</v>
      </c>
      <c r="C6" s="43">
        <v>2.8972149879363731</v>
      </c>
      <c r="D6" s="43">
        <v>2.9132176283163584</v>
      </c>
      <c r="E6" s="43">
        <v>2.9145338411002362</v>
      </c>
      <c r="F6" s="43">
        <v>2.9268184937497632</v>
      </c>
      <c r="G6" s="43">
        <v>2.9268184937497632</v>
      </c>
      <c r="H6" s="43">
        <v>2.931225926271777</v>
      </c>
      <c r="I6" s="43">
        <v>2.9453532820726007</v>
      </c>
      <c r="J6" s="43">
        <v>2.9493645972306215</v>
      </c>
      <c r="K6" s="43">
        <v>2.9524984371978258</v>
      </c>
      <c r="L6" s="43">
        <v>2.9524984371978258</v>
      </c>
      <c r="M6" s="43">
        <v>2.9524984371978258</v>
      </c>
      <c r="N6" s="43"/>
      <c r="O6" s="43"/>
    </row>
    <row r="7" spans="1:15" ht="11.25" customHeight="1" x14ac:dyDescent="0.15">
      <c r="A7" s="1" t="s">
        <v>5</v>
      </c>
      <c r="B7" s="43">
        <v>1.1637495591563398</v>
      </c>
      <c r="C7" s="43">
        <v>1.1637495591563398</v>
      </c>
      <c r="D7" s="43">
        <v>1.2025659565815763</v>
      </c>
      <c r="E7" s="43">
        <v>1.2032646517352306</v>
      </c>
      <c r="F7" s="43">
        <v>1.2032743558345871</v>
      </c>
      <c r="G7" s="43">
        <v>1.2032743558345871</v>
      </c>
      <c r="H7" s="43">
        <v>1.2032743558345871</v>
      </c>
      <c r="I7" s="43">
        <v>1.205700381106573</v>
      </c>
      <c r="J7" s="43">
        <v>1.2726479921798519</v>
      </c>
      <c r="K7" s="43">
        <v>1.29011537102748</v>
      </c>
      <c r="L7" s="43">
        <v>1.4061269084638743</v>
      </c>
      <c r="M7" s="43">
        <v>1.4061269084638743</v>
      </c>
      <c r="N7" s="43"/>
      <c r="O7" s="43"/>
    </row>
    <row r="8" spans="1:15" ht="11.25" customHeight="1" x14ac:dyDescent="0.15">
      <c r="A8" s="1" t="s">
        <v>6</v>
      </c>
      <c r="B8" s="43">
        <v>1.78977528599027</v>
      </c>
      <c r="C8" s="43">
        <v>1.8020610141721622</v>
      </c>
      <c r="D8" s="43">
        <v>1.8406145544919084</v>
      </c>
      <c r="E8" s="43">
        <v>1.8523519656559198</v>
      </c>
      <c r="F8" s="43">
        <v>1.8651089037750539</v>
      </c>
      <c r="G8" s="43">
        <v>1.8651089037750539</v>
      </c>
      <c r="H8" s="43">
        <v>1.8651089037750539</v>
      </c>
      <c r="I8" s="43">
        <v>1.8651089069828846</v>
      </c>
      <c r="J8" s="43">
        <v>1.8651089069828846</v>
      </c>
      <c r="K8" s="43">
        <v>1.8772211442541702</v>
      </c>
      <c r="L8" s="43">
        <v>1.8772211442541702</v>
      </c>
      <c r="M8" s="43">
        <v>1.8772211442541702</v>
      </c>
      <c r="N8" s="43"/>
      <c r="O8" s="43"/>
    </row>
    <row r="9" spans="1:15" ht="11.25" customHeight="1" x14ac:dyDescent="0.15">
      <c r="A9" s="1" t="s">
        <v>84</v>
      </c>
      <c r="B9" s="43">
        <v>1.4379089548710833</v>
      </c>
      <c r="C9" s="43">
        <v>1.4379089548710833</v>
      </c>
      <c r="D9" s="43">
        <v>1.4381596461093296</v>
      </c>
      <c r="E9" s="43">
        <v>1.4381596461093296</v>
      </c>
      <c r="F9" s="43">
        <v>1.5016221330713886</v>
      </c>
      <c r="G9" s="43">
        <v>1.5016221330713886</v>
      </c>
      <c r="H9" s="43">
        <v>1.5016221330713886</v>
      </c>
      <c r="I9" s="43">
        <v>1.5069334472782752</v>
      </c>
      <c r="J9" s="43">
        <v>1.5069334472782752</v>
      </c>
      <c r="K9" s="43">
        <v>1.5069334472782752</v>
      </c>
      <c r="L9" s="43">
        <v>1.5136511368369867</v>
      </c>
      <c r="M9" s="43">
        <v>1.5198774715679189</v>
      </c>
      <c r="N9" s="43"/>
      <c r="O9" s="43"/>
    </row>
    <row r="10" spans="1:15" ht="11.25" customHeight="1" x14ac:dyDescent="0.15">
      <c r="A10" s="1" t="s">
        <v>7</v>
      </c>
      <c r="B10" s="43">
        <v>8.8820298315460509</v>
      </c>
      <c r="C10" s="43">
        <v>8.8820298315460509</v>
      </c>
      <c r="D10" s="43">
        <v>8.8820298315460509</v>
      </c>
      <c r="E10" s="43">
        <v>8.8820298315460509</v>
      </c>
      <c r="F10" s="43">
        <v>8.8890444078116442</v>
      </c>
      <c r="G10" s="43">
        <v>8.8890444078116442</v>
      </c>
      <c r="H10" s="43">
        <v>8.8915435173024662</v>
      </c>
      <c r="I10" s="43">
        <v>8.8990942065514442</v>
      </c>
      <c r="J10" s="43">
        <v>8.8990942065514442</v>
      </c>
      <c r="K10" s="43">
        <v>8.8990942065514442</v>
      </c>
      <c r="L10" s="43">
        <v>8.8990942065514442</v>
      </c>
      <c r="M10" s="43">
        <v>8.8990942065514442</v>
      </c>
      <c r="N10" s="43"/>
      <c r="O10" s="43"/>
    </row>
    <row r="11" spans="1:15" ht="11.25" customHeight="1" x14ac:dyDescent="0.15">
      <c r="A11" s="1" t="s">
        <v>8</v>
      </c>
      <c r="B11" s="43">
        <v>1.3576781794871899</v>
      </c>
      <c r="C11" s="43">
        <v>1.3576781794871899</v>
      </c>
      <c r="D11" s="43">
        <v>1.3629553782614834</v>
      </c>
      <c r="E11" s="43">
        <v>1.3629553782614834</v>
      </c>
      <c r="F11" s="43">
        <v>1.368346249946131</v>
      </c>
      <c r="G11" s="43">
        <v>1.371650034125554</v>
      </c>
      <c r="H11" s="43">
        <v>1.3723109231392412</v>
      </c>
      <c r="I11" s="43">
        <v>1.372310924934993</v>
      </c>
      <c r="J11" s="43">
        <v>1.372310924934993</v>
      </c>
      <c r="K11" s="43">
        <v>1.372310924934993</v>
      </c>
      <c r="L11" s="43">
        <v>1.372310924934993</v>
      </c>
      <c r="M11" s="43">
        <v>1.372310924934993</v>
      </c>
      <c r="N11" s="43"/>
      <c r="O11" s="43"/>
    </row>
    <row r="12" spans="1:15" ht="11.25" customHeight="1" x14ac:dyDescent="0.15">
      <c r="A12" s="1" t="s">
        <v>9</v>
      </c>
      <c r="B12" s="43">
        <v>1.1467921575338365</v>
      </c>
      <c r="C12" s="43">
        <v>1.1482658835204507</v>
      </c>
      <c r="D12" s="43">
        <v>1.1482658835204507</v>
      </c>
      <c r="E12" s="43">
        <v>1.1482658835204507</v>
      </c>
      <c r="F12" s="43">
        <v>1.1535064531288513</v>
      </c>
      <c r="G12" s="43">
        <v>1.1537623902085266</v>
      </c>
      <c r="H12" s="43">
        <v>1.1537623902085266</v>
      </c>
      <c r="I12" s="43">
        <v>1.1931207005145679</v>
      </c>
      <c r="J12" s="43">
        <v>1.1931207005145679</v>
      </c>
      <c r="K12" s="43">
        <v>1.2077135352538801</v>
      </c>
      <c r="L12" s="43">
        <v>1.2191024896939331</v>
      </c>
      <c r="M12" s="43">
        <v>1.2199223725856019</v>
      </c>
      <c r="N12" s="43"/>
      <c r="O12" s="43"/>
    </row>
    <row r="13" spans="1:15" ht="11.25" customHeight="1" x14ac:dyDescent="0.15">
      <c r="A13" s="1" t="s">
        <v>10</v>
      </c>
      <c r="B13" s="43">
        <v>3.0032347086709108</v>
      </c>
      <c r="C13" s="43">
        <v>3.0032347086709108</v>
      </c>
      <c r="D13" s="43">
        <v>3.0032347086709108</v>
      </c>
      <c r="E13" s="43">
        <v>3.0032347086709108</v>
      </c>
      <c r="F13" s="43">
        <v>3.0032347086709108</v>
      </c>
      <c r="G13" s="43">
        <v>3.0032347086709108</v>
      </c>
      <c r="H13" s="43">
        <v>3.0032347086709108</v>
      </c>
      <c r="I13" s="43">
        <v>3.003234725545644</v>
      </c>
      <c r="J13" s="43">
        <v>3.003234725545644</v>
      </c>
      <c r="K13" s="43">
        <v>3.003234725545644</v>
      </c>
      <c r="L13" s="43">
        <v>3.003234725545644</v>
      </c>
      <c r="M13" s="43">
        <v>3.003234725545644</v>
      </c>
      <c r="N13" s="43"/>
      <c r="O13" s="43"/>
    </row>
    <row r="14" spans="1:15" ht="11.25" customHeight="1" x14ac:dyDescent="0.15">
      <c r="A14" s="1" t="s">
        <v>91</v>
      </c>
      <c r="B14" s="43">
        <v>0.52205148235109111</v>
      </c>
      <c r="C14" s="43">
        <v>0.52205148235109111</v>
      </c>
      <c r="D14" s="43">
        <v>0.52238200764603437</v>
      </c>
      <c r="E14" s="43">
        <v>0.52326340843254981</v>
      </c>
      <c r="F14" s="43">
        <v>0.52414480921906514</v>
      </c>
      <c r="G14" s="43">
        <v>0.52414480921906514</v>
      </c>
      <c r="H14" s="43">
        <v>0.52414480921906514</v>
      </c>
      <c r="I14" s="43">
        <v>0.52469568419267387</v>
      </c>
      <c r="J14" s="43">
        <v>0.52866198772807771</v>
      </c>
      <c r="K14" s="43">
        <v>0.52998408890654569</v>
      </c>
      <c r="L14" s="43">
        <v>0.52998408890654569</v>
      </c>
      <c r="M14" s="43">
        <v>0.52998408890654569</v>
      </c>
      <c r="N14" s="43"/>
      <c r="O14" s="43"/>
    </row>
    <row r="15" spans="1:15" ht="11.25" customHeight="1" x14ac:dyDescent="0.15">
      <c r="A15" s="1" t="s">
        <v>28</v>
      </c>
      <c r="B15" s="43">
        <v>0.52405150024812752</v>
      </c>
      <c r="C15" s="43">
        <v>0.52405150024812752</v>
      </c>
      <c r="D15" s="43">
        <v>0.52405150024812752</v>
      </c>
      <c r="E15" s="43">
        <v>0.52826477038687492</v>
      </c>
      <c r="F15" s="43">
        <v>0.52888022627196818</v>
      </c>
      <c r="G15" s="43">
        <v>0.52888022627196818</v>
      </c>
      <c r="H15" s="43">
        <v>0.52888022627196818</v>
      </c>
      <c r="I15" s="43">
        <v>0.52888022735616647</v>
      </c>
      <c r="J15" s="43">
        <v>0.52888022735616647</v>
      </c>
      <c r="K15" s="43">
        <v>0.52888022735616647</v>
      </c>
      <c r="L15" s="43">
        <v>0.52888022735616647</v>
      </c>
      <c r="M15" s="43">
        <v>0.52888022735616647</v>
      </c>
      <c r="N15" s="43"/>
      <c r="O15" s="43"/>
    </row>
    <row r="16" spans="1:15" ht="11.25" customHeight="1" x14ac:dyDescent="0.15">
      <c r="A16" s="1" t="s">
        <v>29</v>
      </c>
      <c r="B16" s="43">
        <v>4.9572466101407917</v>
      </c>
      <c r="C16" s="43">
        <v>4.9590777489909614</v>
      </c>
      <c r="D16" s="43">
        <v>4.9592025993671092</v>
      </c>
      <c r="E16" s="43">
        <v>4.9592025993671092</v>
      </c>
      <c r="F16" s="43">
        <v>4.9592025993671092</v>
      </c>
      <c r="G16" s="43">
        <v>4.9613000856863945</v>
      </c>
      <c r="H16" s="43">
        <v>4.9613000856863945</v>
      </c>
      <c r="I16" s="43">
        <v>4.9613000930368472</v>
      </c>
      <c r="J16" s="43">
        <v>4.9613000930368472</v>
      </c>
      <c r="K16" s="43">
        <v>4.9845526432930036</v>
      </c>
      <c r="L16" s="43">
        <v>4.9845526432930036</v>
      </c>
      <c r="M16" s="43">
        <v>4.9845526432930036</v>
      </c>
      <c r="N16" s="43"/>
      <c r="O16" s="43"/>
    </row>
    <row r="17" spans="1:15" ht="11.25" customHeight="1" x14ac:dyDescent="0.15">
      <c r="A17" s="1" t="s">
        <v>30</v>
      </c>
      <c r="B17" s="43">
        <v>2.2310132630770889</v>
      </c>
      <c r="C17" s="43">
        <v>2.2310132630770889</v>
      </c>
      <c r="D17" s="43">
        <v>2.2326243123002727</v>
      </c>
      <c r="E17" s="43">
        <v>2.2376831625179978</v>
      </c>
      <c r="F17" s="43">
        <v>2.3163813605012016</v>
      </c>
      <c r="G17" s="43">
        <v>2.3163813605012016</v>
      </c>
      <c r="H17" s="43">
        <v>2.3163813605012016</v>
      </c>
      <c r="I17" s="43">
        <v>2.3241642050319169</v>
      </c>
      <c r="J17" s="43">
        <v>2.3241642050319169</v>
      </c>
      <c r="K17" s="43">
        <v>2.3241642050319169</v>
      </c>
      <c r="L17" s="43">
        <v>2.3241642050319169</v>
      </c>
      <c r="M17" s="43">
        <v>2.391456641429079</v>
      </c>
      <c r="N17" s="43"/>
      <c r="O17" s="43"/>
    </row>
    <row r="18" spans="1:15" ht="11.25" customHeight="1" x14ac:dyDescent="0.15">
      <c r="A18" s="1" t="s">
        <v>11</v>
      </c>
      <c r="B18" s="43">
        <v>2.6981293948027991</v>
      </c>
      <c r="C18" s="43">
        <v>2.6981293948027991</v>
      </c>
      <c r="D18" s="43">
        <v>2.7738306450416035</v>
      </c>
      <c r="E18" s="43">
        <v>2.7754718052577938</v>
      </c>
      <c r="F18" s="43">
        <v>2.7754718052577938</v>
      </c>
      <c r="G18" s="43">
        <v>2.7754718052577938</v>
      </c>
      <c r="H18" s="43">
        <v>2.8302646743423341</v>
      </c>
      <c r="I18" s="43">
        <v>2.8302646728972487</v>
      </c>
      <c r="J18" s="43">
        <v>2.8376225411960783</v>
      </c>
      <c r="K18" s="43">
        <v>2.8376225411960783</v>
      </c>
      <c r="L18" s="43">
        <v>2.8376225411960783</v>
      </c>
      <c r="M18" s="43">
        <v>2.8376225411960783</v>
      </c>
      <c r="N18" s="43"/>
      <c r="O18" s="43"/>
    </row>
    <row r="19" spans="1:15" ht="11.25" customHeight="1" x14ac:dyDescent="0.15">
      <c r="A19" s="1" t="s">
        <v>12</v>
      </c>
      <c r="B19" s="43">
        <v>4.584974974524318</v>
      </c>
      <c r="C19" s="43">
        <v>4.584974974524318</v>
      </c>
      <c r="D19" s="43">
        <v>4.584974974524318</v>
      </c>
      <c r="E19" s="43">
        <v>4.584974974524318</v>
      </c>
      <c r="F19" s="43">
        <v>4.584974974524318</v>
      </c>
      <c r="G19" s="43">
        <v>4.584974974524318</v>
      </c>
      <c r="H19" s="43">
        <v>4.584974974524318</v>
      </c>
      <c r="I19" s="43">
        <v>4.584974974277424</v>
      </c>
      <c r="J19" s="43">
        <v>4.584974974277424</v>
      </c>
      <c r="K19" s="43">
        <v>4.6599912978758828</v>
      </c>
      <c r="L19" s="43">
        <v>4.662969119062442</v>
      </c>
      <c r="M19" s="43">
        <v>4.662969119062442</v>
      </c>
      <c r="N19" s="43"/>
      <c r="O19" s="43"/>
    </row>
    <row r="20" spans="1:15" ht="11.25" customHeight="1" x14ac:dyDescent="0.15">
      <c r="A20" s="1" t="s">
        <v>13</v>
      </c>
      <c r="B20" s="43">
        <v>1.639194839711565</v>
      </c>
      <c r="C20" s="43">
        <v>1.6424052241866549</v>
      </c>
      <c r="D20" s="43">
        <v>1.6424052241866549</v>
      </c>
      <c r="E20" s="43">
        <v>1.6424052241866549</v>
      </c>
      <c r="F20" s="43">
        <v>1.6424052241866549</v>
      </c>
      <c r="G20" s="43">
        <v>1.6424052241866549</v>
      </c>
      <c r="H20" s="43">
        <v>1.6475564622160439</v>
      </c>
      <c r="I20" s="43">
        <v>1.6475564627161357</v>
      </c>
      <c r="J20" s="43">
        <v>1.6475564627161357</v>
      </c>
      <c r="K20" s="43">
        <v>1.6475564627161357</v>
      </c>
      <c r="L20" s="43">
        <v>1.6475564627161357</v>
      </c>
      <c r="M20" s="43">
        <v>1.6475564627161357</v>
      </c>
      <c r="N20" s="43"/>
      <c r="O20" s="43"/>
    </row>
    <row r="21" spans="1:15" ht="11.25" customHeight="1" x14ac:dyDescent="0.15">
      <c r="A21" s="1" t="s">
        <v>85</v>
      </c>
      <c r="B21" s="43">
        <v>30.512149311496067</v>
      </c>
      <c r="C21" s="43">
        <v>30.551646771212177</v>
      </c>
      <c r="D21" s="43">
        <v>30.601879683593392</v>
      </c>
      <c r="E21" s="43">
        <v>30.601879683593392</v>
      </c>
      <c r="F21" s="43">
        <v>30.625832054555254</v>
      </c>
      <c r="G21" s="43">
        <v>30.641880143099698</v>
      </c>
      <c r="H21" s="43">
        <v>30.736760274953824</v>
      </c>
      <c r="I21" s="43">
        <v>30.755921991384721</v>
      </c>
      <c r="J21" s="43">
        <v>30.755921991384721</v>
      </c>
      <c r="K21" s="43">
        <v>30.755921991384721</v>
      </c>
      <c r="L21" s="43">
        <v>30.799045839811601</v>
      </c>
      <c r="M21" s="43">
        <v>30.799045839811601</v>
      </c>
      <c r="N21" s="43"/>
      <c r="O21" s="43"/>
    </row>
    <row r="22" spans="1:15" ht="11.25" customHeight="1" x14ac:dyDescent="0.15">
      <c r="A22" s="1" t="s">
        <v>123</v>
      </c>
      <c r="B22" s="43">
        <v>12.008785468093825</v>
      </c>
      <c r="C22" s="43">
        <v>12.196247035546994</v>
      </c>
      <c r="D22" s="43">
        <v>12.367587800986032</v>
      </c>
      <c r="E22" s="43">
        <v>12.58200470565022</v>
      </c>
      <c r="F22" s="43">
        <v>12.93020753415885</v>
      </c>
      <c r="G22" s="43">
        <v>13.249908885984398</v>
      </c>
      <c r="H22" s="43">
        <v>13.390205768823146</v>
      </c>
      <c r="I22" s="43">
        <v>13.444376800937299</v>
      </c>
      <c r="J22" s="43">
        <v>13.560750078993664</v>
      </c>
      <c r="K22" s="43">
        <v>13.662750699906322</v>
      </c>
      <c r="L22" s="43">
        <v>13.767353722893716</v>
      </c>
      <c r="M22" s="43">
        <v>14.086173296527276</v>
      </c>
      <c r="N22" s="43"/>
      <c r="O22" s="43"/>
    </row>
    <row r="23" spans="1:15" ht="11.25" customHeight="1" x14ac:dyDescent="0.15">
      <c r="A23" s="1" t="s">
        <v>241</v>
      </c>
      <c r="B23" s="43">
        <v>27.223456495928982</v>
      </c>
      <c r="C23" s="43">
        <v>27.223456495928982</v>
      </c>
      <c r="D23" s="43">
        <v>27.223456495928982</v>
      </c>
      <c r="E23" s="43">
        <v>27.223456495928982</v>
      </c>
      <c r="F23" s="43">
        <v>27.240484509432434</v>
      </c>
      <c r="G23" s="43">
        <v>27.328006201841553</v>
      </c>
      <c r="H23" s="43">
        <v>27.331412409015567</v>
      </c>
      <c r="I23" s="43">
        <v>27.331412400672406</v>
      </c>
      <c r="J23" s="43">
        <v>27.331412400672406</v>
      </c>
      <c r="K23" s="43">
        <v>27.408376966475217</v>
      </c>
      <c r="L23" s="43">
        <v>27.461443679468179</v>
      </c>
      <c r="M23" s="43">
        <v>27.516224074330776</v>
      </c>
      <c r="N23" s="43"/>
      <c r="O23" s="43"/>
    </row>
    <row r="24" spans="1:15" ht="11.25" customHeight="1" x14ac:dyDescent="0.15">
      <c r="A24" s="1" t="s">
        <v>125</v>
      </c>
      <c r="B24" s="43">
        <v>7.1811979414904785</v>
      </c>
      <c r="C24" s="43">
        <v>7.2552176098150847</v>
      </c>
      <c r="D24" s="43">
        <v>7.5123836553240162</v>
      </c>
      <c r="E24" s="43">
        <v>7.5377799728847821</v>
      </c>
      <c r="F24" s="43">
        <v>7.5382282750482563</v>
      </c>
      <c r="G24" s="43">
        <v>7.5382282750482563</v>
      </c>
      <c r="H24" s="43">
        <v>7.5855092098892491</v>
      </c>
      <c r="I24" s="43">
        <v>7.6201555158438961</v>
      </c>
      <c r="J24" s="43">
        <v>7.6201555158438961</v>
      </c>
      <c r="K24" s="43">
        <v>7.6201555158438961</v>
      </c>
      <c r="L24" s="43">
        <v>7.6771347209740579</v>
      </c>
      <c r="M24" s="43">
        <v>7.6771347209740579</v>
      </c>
      <c r="N24" s="43"/>
      <c r="O24" s="43"/>
    </row>
    <row r="25" spans="1:15" ht="11.25" customHeight="1" x14ac:dyDescent="0.15">
      <c r="A25" s="1" t="s">
        <v>14</v>
      </c>
      <c r="B25" s="43">
        <v>4.8110075094340292</v>
      </c>
      <c r="C25" s="43">
        <v>4.8110075094340292</v>
      </c>
      <c r="D25" s="43">
        <v>4.8110075094340292</v>
      </c>
      <c r="E25" s="43">
        <v>4.8110075094340292</v>
      </c>
      <c r="F25" s="43">
        <v>5.0862424336776506</v>
      </c>
      <c r="G25" s="43">
        <v>5.0862424336776506</v>
      </c>
      <c r="H25" s="43">
        <v>5.0862424336776506</v>
      </c>
      <c r="I25" s="43">
        <v>5.0862424271631603</v>
      </c>
      <c r="J25" s="43">
        <v>5.0862424271631603</v>
      </c>
      <c r="K25" s="43">
        <v>5.0862424271631603</v>
      </c>
      <c r="L25" s="43">
        <v>5.1354577038648879</v>
      </c>
      <c r="M25" s="43">
        <v>5.1718272819106517</v>
      </c>
      <c r="N25" s="43"/>
      <c r="O25" s="43"/>
    </row>
    <row r="26" spans="1:15" ht="11.25" customHeight="1" x14ac:dyDescent="0.15">
      <c r="A26" s="1" t="s">
        <v>15</v>
      </c>
      <c r="B26" s="43">
        <v>2.6795782044043306</v>
      </c>
      <c r="C26" s="43">
        <v>2.7424303158331949</v>
      </c>
      <c r="D26" s="43">
        <v>2.7424303158331949</v>
      </c>
      <c r="E26" s="43">
        <v>2.7424303158331949</v>
      </c>
      <c r="F26" s="43">
        <v>2.7424303158331949</v>
      </c>
      <c r="G26" s="43">
        <v>2.7424303158331949</v>
      </c>
      <c r="H26" s="43">
        <v>2.7424303158331949</v>
      </c>
      <c r="I26" s="43">
        <v>2.74243032031247</v>
      </c>
      <c r="J26" s="43">
        <v>2.74243032031247</v>
      </c>
      <c r="K26" s="43">
        <v>2.7803778103569101</v>
      </c>
      <c r="L26" s="43">
        <v>2.7803778103569101</v>
      </c>
      <c r="M26" s="43">
        <v>2.7803778103569101</v>
      </c>
      <c r="N26" s="43"/>
      <c r="O26" s="43"/>
    </row>
    <row r="27" spans="1:15" ht="11.25" customHeight="1" x14ac:dyDescent="0.15">
      <c r="A27" s="1" t="s">
        <v>16</v>
      </c>
      <c r="B27" s="43">
        <v>6.0853897875521765</v>
      </c>
      <c r="C27" s="43">
        <v>6.0853897875521765</v>
      </c>
      <c r="D27" s="43">
        <v>6.0853897875521765</v>
      </c>
      <c r="E27" s="43">
        <v>6.0853897875521765</v>
      </c>
      <c r="F27" s="43">
        <v>6.1012288871203406</v>
      </c>
      <c r="G27" s="43">
        <v>6.1012288871203406</v>
      </c>
      <c r="H27" s="43">
        <v>6.1691286950951882</v>
      </c>
      <c r="I27" s="43">
        <v>6.1691287003580584</v>
      </c>
      <c r="J27" s="43">
        <v>6.1691287003580584</v>
      </c>
      <c r="K27" s="43">
        <v>6.1691287003580584</v>
      </c>
      <c r="L27" s="43">
        <v>6.1691287003580584</v>
      </c>
      <c r="M27" s="43">
        <v>6.1691287003580584</v>
      </c>
      <c r="N27" s="43"/>
      <c r="O27" s="43"/>
    </row>
    <row r="28" spans="1:15" ht="11.25" customHeight="1" x14ac:dyDescent="0.15">
      <c r="A28" s="1" t="s">
        <v>17</v>
      </c>
      <c r="B28" s="43">
        <v>3.2459459488653697</v>
      </c>
      <c r="C28" s="43">
        <v>3.2459459488653697</v>
      </c>
      <c r="D28" s="43">
        <v>3.2459459488653697</v>
      </c>
      <c r="E28" s="43">
        <v>3.2459459488653697</v>
      </c>
      <c r="F28" s="43">
        <v>3.2459459488653697</v>
      </c>
      <c r="G28" s="43">
        <v>3.2612669248494623</v>
      </c>
      <c r="H28" s="43">
        <v>3.3012404860790698</v>
      </c>
      <c r="I28" s="43">
        <v>3.3012404868143284</v>
      </c>
      <c r="J28" s="43">
        <v>3.3012404868143284</v>
      </c>
      <c r="K28" s="43">
        <v>3.3012404868143284</v>
      </c>
      <c r="L28" s="43">
        <v>3.3012404868143284</v>
      </c>
      <c r="M28" s="43">
        <v>3.3038251922077757</v>
      </c>
      <c r="N28" s="43"/>
      <c r="O28" s="43"/>
    </row>
    <row r="29" spans="1:15" ht="11.25" customHeight="1" x14ac:dyDescent="0.15">
      <c r="A29" s="1" t="s">
        <v>242</v>
      </c>
      <c r="B29" s="43">
        <v>2.8741205634570912</v>
      </c>
      <c r="C29" s="43">
        <v>2.8741205634570912</v>
      </c>
      <c r="D29" s="43">
        <v>2.9722489111457882</v>
      </c>
      <c r="E29" s="43">
        <v>2.9724526530035713</v>
      </c>
      <c r="F29" s="43">
        <v>2.9724526530035713</v>
      </c>
      <c r="G29" s="43">
        <v>2.9724526530035713</v>
      </c>
      <c r="H29" s="43">
        <v>2.9740543774547605</v>
      </c>
      <c r="I29" s="43">
        <v>2.9929240096314156</v>
      </c>
      <c r="J29" s="43">
        <v>3.0818698685635311</v>
      </c>
      <c r="K29" s="43">
        <v>3.1109485334204812</v>
      </c>
      <c r="L29" s="43">
        <v>3.1131160333394829</v>
      </c>
      <c r="M29" s="43">
        <v>3.1131160333394829</v>
      </c>
      <c r="N29" s="43"/>
      <c r="O29" s="43"/>
    </row>
    <row r="30" spans="1:15" ht="11.25" customHeight="1" x14ac:dyDescent="0.15">
      <c r="A30" s="1" t="s">
        <v>127</v>
      </c>
      <c r="B30" s="43">
        <v>46.124524341307676</v>
      </c>
      <c r="C30" s="43">
        <v>46.127488522404299</v>
      </c>
      <c r="D30" s="43">
        <v>46.127488522404299</v>
      </c>
      <c r="E30" s="43">
        <v>46.217018265771621</v>
      </c>
      <c r="F30" s="43">
        <v>46.217018265771621</v>
      </c>
      <c r="G30" s="43">
        <v>46.221321109298977</v>
      </c>
      <c r="H30" s="43">
        <v>46.221321109298977</v>
      </c>
      <c r="I30" s="43">
        <v>46.226580136033526</v>
      </c>
      <c r="J30" s="43">
        <v>46.235860891427443</v>
      </c>
      <c r="K30" s="43">
        <v>46.239819507472248</v>
      </c>
      <c r="L30" s="43">
        <v>46.263877183725185</v>
      </c>
      <c r="M30" s="43">
        <v>46.265139351159753</v>
      </c>
      <c r="N30" s="43"/>
      <c r="O30" s="43"/>
    </row>
    <row r="31" spans="1:15" ht="11.25" customHeight="1" x14ac:dyDescent="0.15">
      <c r="A31" s="1" t="s">
        <v>204</v>
      </c>
      <c r="B31" s="43">
        <v>29.169647995964436</v>
      </c>
      <c r="C31" s="43">
        <v>29.200104402595816</v>
      </c>
      <c r="D31" s="43">
        <v>29.202131324818232</v>
      </c>
      <c r="E31" s="43">
        <v>29.208157617950754</v>
      </c>
      <c r="F31" s="43">
        <v>30.036442915397853</v>
      </c>
      <c r="G31" s="43">
        <v>30.038134762040379</v>
      </c>
      <c r="H31" s="43">
        <v>30.038989236439768</v>
      </c>
      <c r="I31" s="43">
        <v>30.038989242528437</v>
      </c>
      <c r="J31" s="43">
        <v>30.03921410421253</v>
      </c>
      <c r="K31" s="43">
        <v>30.03921410421253</v>
      </c>
      <c r="L31" s="43">
        <v>30.049734463962196</v>
      </c>
      <c r="M31" s="43">
        <v>30.049734463962196</v>
      </c>
      <c r="N31" s="43"/>
      <c r="O31" s="43"/>
    </row>
    <row r="32" spans="1:15" ht="11.25" customHeight="1" x14ac:dyDescent="0.15">
      <c r="A32" s="1" t="s">
        <v>18</v>
      </c>
      <c r="B32" s="43">
        <v>3.4571741460139402</v>
      </c>
      <c r="C32" s="43">
        <v>3.4571741460139402</v>
      </c>
      <c r="D32" s="43">
        <v>3.4571741460139402</v>
      </c>
      <c r="E32" s="43">
        <v>3.4571741460139402</v>
      </c>
      <c r="F32" s="43">
        <v>3.4571741460139402</v>
      </c>
      <c r="G32" s="43">
        <v>3.4571741460139402</v>
      </c>
      <c r="H32" s="43">
        <v>3.4963570245401825</v>
      </c>
      <c r="I32" s="43">
        <v>3.4963570286356891</v>
      </c>
      <c r="J32" s="43">
        <v>3.4963570286356891</v>
      </c>
      <c r="K32" s="43">
        <v>3.5082184712457871</v>
      </c>
      <c r="L32" s="43">
        <v>3.5541233702103834</v>
      </c>
      <c r="M32" s="43">
        <v>3.558262357114212</v>
      </c>
      <c r="N32" s="43"/>
      <c r="O32" s="43"/>
    </row>
    <row r="33" spans="1:15" ht="11.25" customHeight="1" x14ac:dyDescent="0.15">
      <c r="A33" s="1" t="s">
        <v>19</v>
      </c>
      <c r="B33" s="43">
        <v>3.1811428155368802</v>
      </c>
      <c r="C33" s="43">
        <v>3.1824198112722337</v>
      </c>
      <c r="D33" s="43">
        <v>3.1840728319908829</v>
      </c>
      <c r="E33" s="43">
        <v>3.2332439933379766</v>
      </c>
      <c r="F33" s="43">
        <v>3.2336907556943686</v>
      </c>
      <c r="G33" s="43">
        <v>3.2336907556943686</v>
      </c>
      <c r="H33" s="43">
        <v>3.2336907556943686</v>
      </c>
      <c r="I33" s="43">
        <v>3.2775144204712787</v>
      </c>
      <c r="J33" s="43">
        <v>3.3912774905222793</v>
      </c>
      <c r="K33" s="43">
        <v>3.3912774905222793</v>
      </c>
      <c r="L33" s="43">
        <v>3.5053061359740747</v>
      </c>
      <c r="M33" s="43">
        <v>3.5306896838613135</v>
      </c>
      <c r="N33" s="43"/>
      <c r="O33" s="43"/>
    </row>
    <row r="34" spans="1:15" ht="11.25" customHeight="1" x14ac:dyDescent="0.15">
      <c r="A34" s="1" t="s">
        <v>283</v>
      </c>
      <c r="B34" s="43">
        <v>0.59904867004795381</v>
      </c>
      <c r="C34" s="43">
        <v>0.59922595442655546</v>
      </c>
      <c r="D34" s="43">
        <v>0.60144506578629153</v>
      </c>
      <c r="E34" s="43">
        <v>0.60144506578629153</v>
      </c>
      <c r="F34" s="43">
        <v>0.60193412614105435</v>
      </c>
      <c r="G34" s="43">
        <v>0.6042592005776557</v>
      </c>
      <c r="H34" s="43">
        <v>0.60441474894049008</v>
      </c>
      <c r="I34" s="43">
        <v>0.60441474979032639</v>
      </c>
      <c r="J34" s="43">
        <v>0.60441474979032639</v>
      </c>
      <c r="K34" s="43">
        <v>0.60445346706846625</v>
      </c>
      <c r="L34" s="43">
        <v>0.60445346706846625</v>
      </c>
      <c r="M34" s="43">
        <v>0.60445346706846625</v>
      </c>
      <c r="N34" s="43"/>
      <c r="O34" s="43"/>
    </row>
    <row r="35" spans="1:15" ht="11.25" customHeight="1" x14ac:dyDescent="0.15">
      <c r="A35" s="1" t="s">
        <v>21</v>
      </c>
      <c r="B35" s="43">
        <v>3.2099607909951091</v>
      </c>
      <c r="C35" s="43">
        <v>3.2142376559670378</v>
      </c>
      <c r="D35" s="43">
        <v>3.2142376559670378</v>
      </c>
      <c r="E35" s="43">
        <v>3.2142376559670378</v>
      </c>
      <c r="F35" s="43">
        <v>3.2151426888155359</v>
      </c>
      <c r="G35" s="43">
        <v>3.2151426888155359</v>
      </c>
      <c r="H35" s="43">
        <v>3.2414714078455051</v>
      </c>
      <c r="I35" s="43">
        <v>3.2414714097293329</v>
      </c>
      <c r="J35" s="43">
        <v>3.2414714097293329</v>
      </c>
      <c r="K35" s="43">
        <v>3.2414714097293329</v>
      </c>
      <c r="L35" s="43">
        <v>3.2526448769111225</v>
      </c>
      <c r="M35" s="43">
        <v>3.6437666078359401</v>
      </c>
      <c r="N35" s="43"/>
      <c r="O35" s="43"/>
    </row>
    <row r="36" spans="1:15" ht="11.25" customHeight="1" x14ac:dyDescent="0.15">
      <c r="A36" s="1" t="s">
        <v>90</v>
      </c>
      <c r="B36" s="43">
        <v>2.5165245557261504</v>
      </c>
      <c r="C36" s="43">
        <v>2.5375662830035566</v>
      </c>
      <c r="D36" s="43">
        <v>2.5375662830035566</v>
      </c>
      <c r="E36" s="43">
        <v>2.5877547134250234</v>
      </c>
      <c r="F36" s="43">
        <v>2.6458490298823159</v>
      </c>
      <c r="G36" s="43">
        <v>2.6458490298823159</v>
      </c>
      <c r="H36" s="43">
        <v>2.6458490298823159</v>
      </c>
      <c r="I36" s="43">
        <v>2.645849032420696</v>
      </c>
      <c r="J36" s="43">
        <v>2.645849032420696</v>
      </c>
      <c r="K36" s="43">
        <v>2.6610601687612743</v>
      </c>
      <c r="L36" s="43">
        <v>2.6610601687612743</v>
      </c>
      <c r="M36" s="43">
        <v>2.7091494999255694</v>
      </c>
      <c r="N36" s="43"/>
      <c r="O36" s="43"/>
    </row>
    <row r="37" spans="1:15" ht="11.25" customHeight="1" x14ac:dyDescent="0.15">
      <c r="A37" s="1" t="s">
        <v>22</v>
      </c>
      <c r="B37" s="43">
        <v>8.5100626523458782</v>
      </c>
      <c r="C37" s="43">
        <v>8.5100626523458782</v>
      </c>
      <c r="D37" s="43">
        <v>8.5496968477037534</v>
      </c>
      <c r="E37" s="43">
        <v>8.5627072265053901</v>
      </c>
      <c r="F37" s="43">
        <v>8.5631372150636533</v>
      </c>
      <c r="G37" s="43">
        <v>8.5631372150636533</v>
      </c>
      <c r="H37" s="43">
        <v>8.572811957624566</v>
      </c>
      <c r="I37" s="43">
        <v>8.5806216193350071</v>
      </c>
      <c r="J37" s="43">
        <v>8.5806216193350071</v>
      </c>
      <c r="K37" s="43">
        <v>8.6732368548400949</v>
      </c>
      <c r="L37" s="43">
        <v>8.675513644254643</v>
      </c>
      <c r="M37" s="43">
        <v>8.6984825580509799</v>
      </c>
      <c r="N37" s="43"/>
      <c r="O37" s="43"/>
    </row>
    <row r="38" spans="1:15" ht="11.25" customHeight="1" x14ac:dyDescent="0.15">
      <c r="A38" s="1" t="s">
        <v>23</v>
      </c>
      <c r="B38" s="43">
        <v>1.6564674662932148</v>
      </c>
      <c r="C38" s="43">
        <v>1.6564674662932148</v>
      </c>
      <c r="D38" s="43">
        <v>1.6564674662932148</v>
      </c>
      <c r="E38" s="43">
        <v>1.6570281077142635</v>
      </c>
      <c r="F38" s="43">
        <v>1.6676922428100469</v>
      </c>
      <c r="G38" s="43">
        <v>1.6676922428100469</v>
      </c>
      <c r="H38" s="43">
        <v>1.6676922428100469</v>
      </c>
      <c r="I38" s="43">
        <v>1.6676922435304391</v>
      </c>
      <c r="J38" s="43">
        <v>1.6799565043922506</v>
      </c>
      <c r="K38" s="43">
        <v>1.6999346397604462</v>
      </c>
      <c r="L38" s="43">
        <v>1.7373137981274933</v>
      </c>
      <c r="M38" s="43">
        <v>1.7488262480341972</v>
      </c>
      <c r="N38" s="43"/>
      <c r="O38" s="43"/>
    </row>
    <row r="39" spans="1:15" ht="11.25" customHeight="1" x14ac:dyDescent="0.15">
      <c r="A39" s="1" t="s">
        <v>24</v>
      </c>
      <c r="B39" s="43">
        <v>5.6114858286879423</v>
      </c>
      <c r="C39" s="43">
        <v>5.639469601860565</v>
      </c>
      <c r="D39" s="43">
        <v>5.7351137576765048</v>
      </c>
      <c r="E39" s="43">
        <v>5.7888960940152847</v>
      </c>
      <c r="F39" s="43">
        <v>5.8420215588431388</v>
      </c>
      <c r="G39" s="43">
        <v>5.9643462128817388</v>
      </c>
      <c r="H39" s="43">
        <v>5.9643462128817388</v>
      </c>
      <c r="I39" s="43">
        <v>5.9643462222158012</v>
      </c>
      <c r="J39" s="43">
        <v>5.9643462222158012</v>
      </c>
      <c r="K39" s="43">
        <v>5.973469146879828</v>
      </c>
      <c r="L39" s="43">
        <v>5.973469146879828</v>
      </c>
      <c r="M39" s="43">
        <v>5.973469146879828</v>
      </c>
      <c r="N39" s="43"/>
      <c r="O39" s="43"/>
    </row>
    <row r="40" spans="1:15" ht="11.25" customHeight="1" x14ac:dyDescent="0.15">
      <c r="A40" s="1" t="s">
        <v>25</v>
      </c>
      <c r="B40" s="43">
        <v>3.7157677591187399</v>
      </c>
      <c r="C40" s="43">
        <v>3.7183904836847108</v>
      </c>
      <c r="D40" s="43">
        <v>3.7234960541731339</v>
      </c>
      <c r="E40" s="43">
        <v>3.7238457507819303</v>
      </c>
      <c r="F40" s="43">
        <v>3.7530873812094607</v>
      </c>
      <c r="G40" s="43">
        <v>3.7530873812094607</v>
      </c>
      <c r="H40" s="43">
        <v>3.7530873812094607</v>
      </c>
      <c r="I40" s="43">
        <v>3.7533776252865003</v>
      </c>
      <c r="J40" s="43">
        <v>3.7595567643571646</v>
      </c>
      <c r="K40" s="43">
        <v>3.7630537304412979</v>
      </c>
      <c r="L40" s="43">
        <v>3.781416299349083</v>
      </c>
      <c r="M40" s="43">
        <v>3.781416299349083</v>
      </c>
      <c r="N40" s="43"/>
      <c r="O40" s="43"/>
    </row>
    <row r="41" spans="1:15" ht="11.25" customHeight="1" x14ac:dyDescent="0.15">
      <c r="A41" s="1" t="s">
        <v>26</v>
      </c>
      <c r="B41" s="43">
        <v>11.40669711808278</v>
      </c>
      <c r="C41" s="43">
        <v>11.408878271785138</v>
      </c>
      <c r="D41" s="43">
        <v>11.408878271785138</v>
      </c>
      <c r="E41" s="43">
        <v>11.410090023842004</v>
      </c>
      <c r="F41" s="43">
        <v>11.412755878367108</v>
      </c>
      <c r="G41" s="43">
        <v>11.412755878367108</v>
      </c>
      <c r="H41" s="43">
        <v>11.412755878367108</v>
      </c>
      <c r="I41" s="43">
        <v>11.412755921348978</v>
      </c>
      <c r="J41" s="43">
        <v>11.412755921348978</v>
      </c>
      <c r="K41" s="43">
        <v>11.412755921348978</v>
      </c>
      <c r="L41" s="43">
        <v>11.412755921348978</v>
      </c>
      <c r="M41" s="43">
        <v>11.412755921348978</v>
      </c>
      <c r="N41" s="43"/>
      <c r="O41" s="43"/>
    </row>
    <row r="42" spans="1:15" ht="11.25" customHeight="1" x14ac:dyDescent="0.15">
      <c r="A42" s="1" t="s">
        <v>27</v>
      </c>
      <c r="B42" s="43">
        <v>14.642306341585623</v>
      </c>
      <c r="C42" s="43">
        <v>14.643293370837368</v>
      </c>
      <c r="D42" s="43">
        <v>14.643293370837368</v>
      </c>
      <c r="E42" s="43">
        <v>14.647347240978473</v>
      </c>
      <c r="F42" s="43">
        <v>14.647347240978473</v>
      </c>
      <c r="G42" s="43">
        <v>14.647347240978473</v>
      </c>
      <c r="H42" s="43">
        <v>14.647347240978473</v>
      </c>
      <c r="I42" s="43">
        <v>14.647347260461485</v>
      </c>
      <c r="J42" s="43">
        <v>14.647347260461485</v>
      </c>
      <c r="K42" s="43">
        <v>14.649771357305607</v>
      </c>
      <c r="L42" s="43">
        <v>14.649831284081685</v>
      </c>
      <c r="M42" s="43">
        <v>14.653108456208807</v>
      </c>
      <c r="N42" s="43"/>
      <c r="O42" s="43"/>
    </row>
    <row r="43" spans="1:15" ht="11.25" customHeight="1" x14ac:dyDescent="0.15">
      <c r="A43" s="1" t="s">
        <v>31</v>
      </c>
      <c r="B43" s="43">
        <v>2.2845958935157338</v>
      </c>
      <c r="C43" s="43">
        <v>2.2856599384829734</v>
      </c>
      <c r="D43" s="43">
        <v>2.2856599384829734</v>
      </c>
      <c r="E43" s="43">
        <v>2.2856599384829734</v>
      </c>
      <c r="F43" s="43">
        <v>2.3376822641666504</v>
      </c>
      <c r="G43" s="43">
        <v>2.3687214200989142</v>
      </c>
      <c r="H43" s="43">
        <v>2.3687214200989142</v>
      </c>
      <c r="I43" s="43">
        <v>2.4337499632585291</v>
      </c>
      <c r="J43" s="43">
        <v>2.4337499632585291</v>
      </c>
      <c r="K43" s="43">
        <v>2.4337499632585291</v>
      </c>
      <c r="L43" s="43">
        <v>2.4337499632585291</v>
      </c>
      <c r="M43" s="43">
        <v>2.4379790768037499</v>
      </c>
      <c r="N43" s="43"/>
      <c r="O43" s="43"/>
    </row>
    <row r="44" spans="1:15" ht="11.25" customHeight="1" x14ac:dyDescent="0.15">
      <c r="A44" s="1" t="s">
        <v>32</v>
      </c>
      <c r="B44" s="43">
        <v>6.5870809018199967</v>
      </c>
      <c r="C44" s="43">
        <v>6.5870809018199967</v>
      </c>
      <c r="D44" s="43">
        <v>6.5870809018199967</v>
      </c>
      <c r="E44" s="43">
        <v>6.5870809018199967</v>
      </c>
      <c r="F44" s="43">
        <v>6.5881250393193831</v>
      </c>
      <c r="G44" s="43">
        <v>6.5881250393193831</v>
      </c>
      <c r="H44" s="43">
        <v>6.5881250393193831</v>
      </c>
      <c r="I44" s="43">
        <v>6.5881250441732968</v>
      </c>
      <c r="J44" s="43">
        <v>6.5894861451336233</v>
      </c>
      <c r="K44" s="43">
        <v>6.5894861451336233</v>
      </c>
      <c r="L44" s="43">
        <v>6.6551328848254601</v>
      </c>
      <c r="M44" s="43">
        <v>6.6551328848254601</v>
      </c>
      <c r="N44" s="43"/>
      <c r="O44" s="43"/>
    </row>
    <row r="45" spans="1:15" ht="11.25" customHeight="1" x14ac:dyDescent="0.15">
      <c r="A45" s="1" t="s">
        <v>185</v>
      </c>
      <c r="B45" s="43">
        <v>4.2087814539903894</v>
      </c>
      <c r="C45" s="43">
        <v>4.2092570034618593</v>
      </c>
      <c r="D45" s="43">
        <v>4.2092570034618593</v>
      </c>
      <c r="E45" s="43">
        <v>4.2092570034618593</v>
      </c>
      <c r="F45" s="43">
        <v>4.2505327034854856</v>
      </c>
      <c r="G45" s="43">
        <v>4.250965769959504</v>
      </c>
      <c r="H45" s="43">
        <v>4.250965769959504</v>
      </c>
      <c r="I45" s="43">
        <v>4.2513992730297048</v>
      </c>
      <c r="J45" s="43">
        <v>4.2517677480078664</v>
      </c>
      <c r="K45" s="43">
        <v>4.260424742494787</v>
      </c>
      <c r="L45" s="43">
        <v>4.272063349804994</v>
      </c>
      <c r="M45" s="43">
        <v>4.272063349804994</v>
      </c>
      <c r="N45" s="43"/>
      <c r="O45" s="43"/>
    </row>
    <row r="46" spans="1:15" ht="11.25" customHeight="1" x14ac:dyDescent="0.15">
      <c r="A46" s="1" t="s">
        <v>34</v>
      </c>
      <c r="B46" s="43">
        <v>5.5299835998533906</v>
      </c>
      <c r="C46" s="43">
        <v>5.5469173196873731</v>
      </c>
      <c r="D46" s="43">
        <v>5.554755811833104</v>
      </c>
      <c r="E46" s="43">
        <v>5.5962864994638517</v>
      </c>
      <c r="F46" s="43">
        <v>5.6189792563256464</v>
      </c>
      <c r="G46" s="43">
        <v>5.6681131393954249</v>
      </c>
      <c r="H46" s="43">
        <v>5.6681131393954249</v>
      </c>
      <c r="I46" s="43">
        <v>5.6681131438823122</v>
      </c>
      <c r="J46" s="43">
        <v>5.7055362389180502</v>
      </c>
      <c r="K46" s="43">
        <v>5.7055362389180502</v>
      </c>
      <c r="L46" s="43">
        <v>5.707174035021672</v>
      </c>
      <c r="M46" s="43">
        <v>5.7210407086990083</v>
      </c>
      <c r="N46" s="43"/>
      <c r="O46" s="43"/>
    </row>
    <row r="47" spans="1:15" ht="11.25" customHeight="1" x14ac:dyDescent="0.15">
      <c r="A47" s="1" t="s">
        <v>35</v>
      </c>
      <c r="B47" s="43">
        <v>5.4159061856058388</v>
      </c>
      <c r="C47" s="43">
        <v>5.5059367475866186</v>
      </c>
      <c r="D47" s="43">
        <v>5.5087758049254063</v>
      </c>
      <c r="E47" s="43">
        <v>5.7590956111765079</v>
      </c>
      <c r="F47" s="43">
        <v>5.7995289276596349</v>
      </c>
      <c r="G47" s="43">
        <v>5.844620172424781</v>
      </c>
      <c r="H47" s="43">
        <v>5.9260554687889782</v>
      </c>
      <c r="I47" s="43">
        <v>6.1082868953457758</v>
      </c>
      <c r="J47" s="43">
        <v>6.1177575192428097</v>
      </c>
      <c r="K47" s="43">
        <v>6.1254781365501749</v>
      </c>
      <c r="L47" s="43">
        <v>6.1393021236958303</v>
      </c>
      <c r="M47" s="43">
        <v>6.1739678728913532</v>
      </c>
      <c r="N47" s="43"/>
      <c r="O47" s="43"/>
    </row>
    <row r="48" spans="1:15" ht="11.25" customHeight="1" x14ac:dyDescent="0.15">
      <c r="A48" s="1" t="s">
        <v>244</v>
      </c>
      <c r="B48" s="43">
        <v>1.8773268722994576</v>
      </c>
      <c r="C48" s="43">
        <v>1.8880720582368906</v>
      </c>
      <c r="D48" s="43">
        <v>1.8957548427334456</v>
      </c>
      <c r="E48" s="43">
        <v>1.917669512833255</v>
      </c>
      <c r="F48" s="43">
        <v>1.9945040221688324</v>
      </c>
      <c r="G48" s="43">
        <v>1.995857382941004</v>
      </c>
      <c r="H48" s="43">
        <v>2.0046965590512058</v>
      </c>
      <c r="I48" s="43">
        <v>2.0128846053626694</v>
      </c>
      <c r="J48" s="43">
        <v>2.0262708564837784</v>
      </c>
      <c r="K48" s="43">
        <v>2.0432877083044687</v>
      </c>
      <c r="L48" s="43">
        <v>2.0476664462479435</v>
      </c>
      <c r="M48" s="43">
        <v>2.0481302370368835</v>
      </c>
      <c r="N48" s="43"/>
      <c r="O48" s="43"/>
    </row>
    <row r="49" spans="1:15" ht="11.25" customHeight="1" x14ac:dyDescent="0.15">
      <c r="A49" s="1" t="s">
        <v>37</v>
      </c>
      <c r="B49" s="43">
        <v>1.0633224285575218</v>
      </c>
      <c r="C49" s="43">
        <v>1.0633224285575218</v>
      </c>
      <c r="D49" s="43">
        <v>1.0635518523272527</v>
      </c>
      <c r="E49" s="43">
        <v>1.0900637572590088</v>
      </c>
      <c r="F49" s="43">
        <v>1.0905362172754749</v>
      </c>
      <c r="G49" s="43">
        <v>1.0913707080005763</v>
      </c>
      <c r="H49" s="43">
        <v>1.0913707080005763</v>
      </c>
      <c r="I49" s="43">
        <v>1.1025907547669449</v>
      </c>
      <c r="J49" s="43">
        <v>1.1203896037853049</v>
      </c>
      <c r="K49" s="43">
        <v>1.1322280232615496</v>
      </c>
      <c r="L49" s="43">
        <v>1.1382335728117459</v>
      </c>
      <c r="M49" s="43">
        <v>1.1660187796865027</v>
      </c>
      <c r="N49" s="43"/>
      <c r="O49" s="43"/>
    </row>
    <row r="50" spans="1:15" ht="11.25" customHeight="1" x14ac:dyDescent="0.15">
      <c r="A50" s="1" t="s">
        <v>92</v>
      </c>
      <c r="B50" s="43">
        <v>1.0363074643023429</v>
      </c>
      <c r="C50" s="43">
        <v>1.0714218246099962</v>
      </c>
      <c r="D50" s="43">
        <v>1.1031925861513028</v>
      </c>
      <c r="E50" s="43">
        <v>1.165823931692932</v>
      </c>
      <c r="F50" s="43">
        <v>1.1904977624320114</v>
      </c>
      <c r="G50" s="43">
        <v>1.2031210528728236</v>
      </c>
      <c r="H50" s="43">
        <v>1.2138183778381315</v>
      </c>
      <c r="I50" s="43">
        <v>1.2184674276397345</v>
      </c>
      <c r="J50" s="43">
        <v>1.2390965117952397</v>
      </c>
      <c r="K50" s="43">
        <v>1.2650402965909573</v>
      </c>
      <c r="L50" s="43">
        <v>1.281323578780023</v>
      </c>
      <c r="M50" s="43">
        <v>1.2944052446368504</v>
      </c>
      <c r="N50" s="43"/>
      <c r="O50" s="43"/>
    </row>
    <row r="51" spans="1:15" ht="11.25" customHeight="1" x14ac:dyDescent="0.15">
      <c r="A51" s="1" t="s">
        <v>220</v>
      </c>
      <c r="B51" s="133">
        <v>0</v>
      </c>
      <c r="C51" s="133">
        <v>0</v>
      </c>
      <c r="D51" s="133">
        <v>0</v>
      </c>
      <c r="E51" s="133">
        <v>0</v>
      </c>
      <c r="F51" s="133">
        <v>0</v>
      </c>
      <c r="G51" s="133">
        <v>0</v>
      </c>
      <c r="H51" s="133">
        <v>0</v>
      </c>
      <c r="I51" s="133">
        <v>0</v>
      </c>
      <c r="J51" s="43">
        <v>1.547039047208661</v>
      </c>
      <c r="K51" s="43">
        <v>1.5503409602231715</v>
      </c>
      <c r="L51" s="43">
        <v>1.5532376001943811</v>
      </c>
      <c r="M51" s="43">
        <v>1.5718296513796421</v>
      </c>
      <c r="N51" s="43"/>
      <c r="O51" s="43"/>
    </row>
    <row r="52" spans="1:15" ht="11.25" customHeight="1" x14ac:dyDescent="0.15">
      <c r="A52" s="1" t="s">
        <v>93</v>
      </c>
      <c r="B52" s="43">
        <v>2.0462512208631809</v>
      </c>
      <c r="C52" s="43">
        <v>2.0579161598254894</v>
      </c>
      <c r="D52" s="43">
        <v>2.1368349214350713</v>
      </c>
      <c r="E52" s="43">
        <v>2.2178414420066574</v>
      </c>
      <c r="F52" s="43">
        <v>2.2239898369180411</v>
      </c>
      <c r="G52" s="43">
        <v>2.2239898369180411</v>
      </c>
      <c r="H52" s="43">
        <v>2.2248912185651286</v>
      </c>
      <c r="I52" s="43">
        <v>2.2248912181227438</v>
      </c>
      <c r="J52" s="43">
        <v>2.2248912181227438</v>
      </c>
      <c r="K52" s="43">
        <v>2.2500275414511091</v>
      </c>
      <c r="L52" s="43">
        <v>2.3364077400110732</v>
      </c>
      <c r="M52" s="43">
        <v>2.3544721940949453</v>
      </c>
      <c r="N52" s="43"/>
      <c r="O52" s="43"/>
    </row>
    <row r="53" spans="1:15" ht="11.25" customHeight="1" x14ac:dyDescent="0.15">
      <c r="A53" s="1" t="s">
        <v>38</v>
      </c>
      <c r="B53" s="43">
        <v>1.2163019554602366</v>
      </c>
      <c r="C53" s="43">
        <v>1.2479356912452091</v>
      </c>
      <c r="D53" s="43">
        <v>1.2479356912452091</v>
      </c>
      <c r="E53" s="43">
        <v>1.2479356912452091</v>
      </c>
      <c r="F53" s="43">
        <v>1.2479356912452091</v>
      </c>
      <c r="G53" s="43">
        <v>1.2479356912452091</v>
      </c>
      <c r="H53" s="43">
        <v>1.2479356912452091</v>
      </c>
      <c r="I53" s="43">
        <v>1.2479356927625782</v>
      </c>
      <c r="J53" s="43">
        <v>1.2479356927625782</v>
      </c>
      <c r="K53" s="43">
        <v>1.2479356927625782</v>
      </c>
      <c r="L53" s="43">
        <v>1.2479356927625782</v>
      </c>
      <c r="M53" s="43">
        <v>1.2479356927625782</v>
      </c>
      <c r="N53" s="43"/>
      <c r="O53" s="43"/>
    </row>
    <row r="54" spans="1:15" ht="11.25" customHeight="1" x14ac:dyDescent="0.15">
      <c r="A54" s="1" t="s">
        <v>39</v>
      </c>
      <c r="B54" s="43">
        <v>0.81498354485492175</v>
      </c>
      <c r="C54" s="43">
        <v>0.81498354485492175</v>
      </c>
      <c r="D54" s="43">
        <v>0.81498354485492175</v>
      </c>
      <c r="E54" s="43">
        <v>0.81498354485492175</v>
      </c>
      <c r="F54" s="43">
        <v>0.81498354485492175</v>
      </c>
      <c r="G54" s="43">
        <v>0.82128127982048493</v>
      </c>
      <c r="H54" s="43">
        <v>0.82128127982048493</v>
      </c>
      <c r="I54" s="43">
        <v>0.82128128089941099</v>
      </c>
      <c r="J54" s="43">
        <v>0.82128128089941099</v>
      </c>
      <c r="K54" s="43">
        <v>0.83098927947282686</v>
      </c>
      <c r="L54" s="43">
        <v>0.84534426022621922</v>
      </c>
      <c r="M54" s="43">
        <v>0.84959766762070565</v>
      </c>
      <c r="N54" s="43"/>
      <c r="O54" s="43"/>
    </row>
    <row r="55" spans="1:15" ht="11.25" customHeight="1" x14ac:dyDescent="0.15">
      <c r="A55" s="1" t="s">
        <v>40</v>
      </c>
      <c r="B55" s="43">
        <v>0.75315488928198315</v>
      </c>
      <c r="C55" s="43">
        <v>0.75315488928198315</v>
      </c>
      <c r="D55" s="43">
        <v>0.75315488928198315</v>
      </c>
      <c r="E55" s="43">
        <v>0.75367858475692673</v>
      </c>
      <c r="F55" s="43">
        <v>0.75367858475692673</v>
      </c>
      <c r="G55" s="43">
        <v>0.76370198078179519</v>
      </c>
      <c r="H55" s="43">
        <v>0.78998277946662321</v>
      </c>
      <c r="I55" s="43">
        <v>0.81058330093830433</v>
      </c>
      <c r="J55" s="43">
        <v>0.81058330093830433</v>
      </c>
      <c r="K55" s="43">
        <v>0.81058330093830433</v>
      </c>
      <c r="L55" s="43">
        <v>0.81058330093830433</v>
      </c>
      <c r="M55" s="43">
        <v>0.81058330093830433</v>
      </c>
      <c r="N55" s="43"/>
      <c r="O55" s="43"/>
    </row>
    <row r="56" spans="1:15" ht="11.25" customHeight="1" x14ac:dyDescent="0.15">
      <c r="A56" s="1" t="s">
        <v>245</v>
      </c>
      <c r="B56" s="43">
        <v>8.9727115078351822</v>
      </c>
      <c r="C56" s="43">
        <v>8.9727115078351822</v>
      </c>
      <c r="D56" s="43">
        <v>8.9727115078351822</v>
      </c>
      <c r="E56" s="43">
        <v>8.9727115078351822</v>
      </c>
      <c r="F56" s="43">
        <v>8.9727115078351822</v>
      </c>
      <c r="G56" s="43">
        <v>8.9727115078351822</v>
      </c>
      <c r="H56" s="43">
        <v>8.9727115078351822</v>
      </c>
      <c r="I56" s="43">
        <v>8.9727115104660751</v>
      </c>
      <c r="J56" s="43">
        <v>9.0711422334855047</v>
      </c>
      <c r="K56" s="43">
        <v>9.0711422334855047</v>
      </c>
      <c r="L56" s="43">
        <v>9.2103731802408717</v>
      </c>
      <c r="M56" s="43">
        <v>9.4238684508757782</v>
      </c>
      <c r="N56" s="43"/>
      <c r="O56" s="43"/>
    </row>
    <row r="57" spans="1:15" ht="11.25" customHeight="1" x14ac:dyDescent="0.15">
      <c r="A57" s="1" t="s">
        <v>286</v>
      </c>
      <c r="B57" s="43">
        <v>5.4564615708876163</v>
      </c>
      <c r="C57" s="43">
        <v>5.4564615708876163</v>
      </c>
      <c r="D57" s="43">
        <v>5.4564615708876163</v>
      </c>
      <c r="E57" s="43">
        <v>5.4564615708876163</v>
      </c>
      <c r="F57" s="43">
        <v>5.4564615708876163</v>
      </c>
      <c r="G57" s="43">
        <v>5.4564615708876163</v>
      </c>
      <c r="H57" s="43">
        <v>5.4905851345133172</v>
      </c>
      <c r="I57" s="43">
        <v>5.4967278008144849</v>
      </c>
      <c r="J57" s="43">
        <v>5.5572873680098294</v>
      </c>
      <c r="K57" s="43">
        <v>5.5572873680098294</v>
      </c>
      <c r="L57" s="43">
        <v>5.595006129579037</v>
      </c>
      <c r="M57" s="43">
        <v>5.6258221112578912</v>
      </c>
      <c r="N57" s="43"/>
      <c r="O57" s="43"/>
    </row>
    <row r="58" spans="1:15" ht="11.25" customHeight="1" x14ac:dyDescent="0.15">
      <c r="A58" s="1" t="s">
        <v>41</v>
      </c>
      <c r="B58" s="43">
        <v>1.8120395318713352</v>
      </c>
      <c r="C58" s="43">
        <v>1.8120395318713352</v>
      </c>
      <c r="D58" s="43">
        <v>1.8470893617217095</v>
      </c>
      <c r="E58" s="43">
        <v>1.8470893617217095</v>
      </c>
      <c r="F58" s="43">
        <v>1.8575941878443765</v>
      </c>
      <c r="G58" s="43">
        <v>1.8575941878443765</v>
      </c>
      <c r="H58" s="43">
        <v>1.8575941878443765</v>
      </c>
      <c r="I58" s="43">
        <v>1.8583581797064967</v>
      </c>
      <c r="J58" s="43">
        <v>1.8583581797064967</v>
      </c>
      <c r="K58" s="43">
        <v>1.8583581797064967</v>
      </c>
      <c r="L58" s="43">
        <v>1.8621781164876414</v>
      </c>
      <c r="M58" s="43">
        <v>1.8737907243023215</v>
      </c>
      <c r="N58" s="43"/>
      <c r="O58" s="43"/>
    </row>
    <row r="59" spans="1:15" ht="11.25" customHeight="1" x14ac:dyDescent="0.15">
      <c r="A59" s="1" t="s">
        <v>96</v>
      </c>
      <c r="B59" s="43">
        <v>1.0615163734322419</v>
      </c>
      <c r="C59" s="43">
        <v>1.0615163734322419</v>
      </c>
      <c r="D59" s="43">
        <v>1.0615163734322419</v>
      </c>
      <c r="E59" s="43">
        <v>1.0615163734322419</v>
      </c>
      <c r="F59" s="43">
        <v>1.0672780075110471</v>
      </c>
      <c r="G59" s="43">
        <v>1.0697581632291111</v>
      </c>
      <c r="H59" s="43">
        <v>1.0881307677444949</v>
      </c>
      <c r="I59" s="43">
        <v>1.0917575246972182</v>
      </c>
      <c r="J59" s="43">
        <v>1.0917575246972182</v>
      </c>
      <c r="K59" s="43">
        <v>1.1072112183066578</v>
      </c>
      <c r="L59" s="43">
        <v>1.1072112183066578</v>
      </c>
      <c r="M59" s="43">
        <v>1.1128307432555449</v>
      </c>
      <c r="N59" s="43"/>
      <c r="O59" s="43"/>
    </row>
    <row r="60" spans="1:15" ht="11.25" customHeight="1" x14ac:dyDescent="0.15">
      <c r="A60" s="1" t="s">
        <v>42</v>
      </c>
      <c r="B60" s="43">
        <v>0.74090613367933134</v>
      </c>
      <c r="C60" s="43">
        <v>0.74090613367933134</v>
      </c>
      <c r="D60" s="43">
        <v>0.74121802149228133</v>
      </c>
      <c r="E60" s="43">
        <v>0.74121802149228133</v>
      </c>
      <c r="F60" s="43">
        <v>0.74425892766854351</v>
      </c>
      <c r="G60" s="43">
        <v>0.7485437464054544</v>
      </c>
      <c r="H60" s="43">
        <v>0.7485437464054544</v>
      </c>
      <c r="I60" s="43">
        <v>0.74906356055621948</v>
      </c>
      <c r="J60" s="43">
        <v>0.74906356055621948</v>
      </c>
      <c r="K60" s="43">
        <v>0.74906356055621948</v>
      </c>
      <c r="L60" s="43">
        <v>0.75344844330639515</v>
      </c>
      <c r="M60" s="43">
        <v>0.75344844330639515</v>
      </c>
      <c r="N60" s="43"/>
      <c r="O60" s="43"/>
    </row>
    <row r="61" spans="1:15" ht="11.25" customHeight="1" x14ac:dyDescent="0.15">
      <c r="A61" s="1" t="s">
        <v>43</v>
      </c>
      <c r="B61" s="43">
        <v>1.2539010567206881</v>
      </c>
      <c r="C61" s="43">
        <v>1.2539010567206881</v>
      </c>
      <c r="D61" s="43">
        <v>1.2539010567206881</v>
      </c>
      <c r="E61" s="43">
        <v>1.2550290358257921</v>
      </c>
      <c r="F61" s="43">
        <v>1.2675515443202272</v>
      </c>
      <c r="G61" s="43">
        <v>1.2675515443202272</v>
      </c>
      <c r="H61" s="43">
        <v>1.2677565547334959</v>
      </c>
      <c r="I61" s="43">
        <v>1.267756556016969</v>
      </c>
      <c r="J61" s="43">
        <v>1.2801474529006156</v>
      </c>
      <c r="K61" s="43">
        <v>1.2801474529006156</v>
      </c>
      <c r="L61" s="43">
        <v>1.2821553738227289</v>
      </c>
      <c r="M61" s="43">
        <v>1.2821553738227289</v>
      </c>
      <c r="N61" s="43"/>
      <c r="O61" s="43"/>
    </row>
    <row r="62" spans="1:15" ht="11.25" customHeight="1" x14ac:dyDescent="0.15">
      <c r="A62" s="1" t="s">
        <v>44</v>
      </c>
      <c r="B62" s="43">
        <v>0.56521177874499251</v>
      </c>
      <c r="C62" s="43">
        <v>0.56521177874499251</v>
      </c>
      <c r="D62" s="43">
        <v>0.56527513335063118</v>
      </c>
      <c r="E62" s="43">
        <v>0.56527513335063118</v>
      </c>
      <c r="F62" s="43">
        <v>0.57459079456374385</v>
      </c>
      <c r="G62" s="43">
        <v>0.59042944597341596</v>
      </c>
      <c r="H62" s="43">
        <v>0.59042944597341596</v>
      </c>
      <c r="I62" s="43">
        <v>0.59042944648339013</v>
      </c>
      <c r="J62" s="43">
        <v>0.59116858354981328</v>
      </c>
      <c r="K62" s="43">
        <v>0.59116858354981328</v>
      </c>
      <c r="L62" s="43">
        <v>0.59116858354981328</v>
      </c>
      <c r="M62" s="43">
        <v>0.59175250183228756</v>
      </c>
      <c r="N62" s="43"/>
      <c r="O62" s="43"/>
    </row>
    <row r="63" spans="1:15" ht="11.25" customHeight="1" x14ac:dyDescent="0.15">
      <c r="A63" s="1" t="s">
        <v>284</v>
      </c>
      <c r="B63" s="43">
        <v>2.2854902502254624</v>
      </c>
      <c r="C63" s="43">
        <v>2.2854902502254624</v>
      </c>
      <c r="D63" s="43">
        <v>2.2854902502254624</v>
      </c>
      <c r="E63" s="43">
        <v>2.2854902502254624</v>
      </c>
      <c r="F63" s="43">
        <v>2.2860547373462676</v>
      </c>
      <c r="G63" s="43">
        <v>2.2863892482326706</v>
      </c>
      <c r="H63" s="43">
        <v>2.2863892482326706</v>
      </c>
      <c r="I63" s="43">
        <v>2.317554589141201</v>
      </c>
      <c r="J63" s="43">
        <v>2.32050602495729</v>
      </c>
      <c r="K63" s="43">
        <v>2.32050602495729</v>
      </c>
      <c r="L63" s="43">
        <v>2.3227301664916449</v>
      </c>
      <c r="M63" s="43">
        <v>2.3227301664916449</v>
      </c>
      <c r="N63" s="43"/>
      <c r="O63" s="43"/>
    </row>
    <row r="64" spans="1:15" ht="11.25" customHeight="1" x14ac:dyDescent="0.15">
      <c r="A64" s="1" t="s">
        <v>46</v>
      </c>
      <c r="B64" s="43">
        <v>7.8714844253137173</v>
      </c>
      <c r="C64" s="43">
        <v>7.8721058179338739</v>
      </c>
      <c r="D64" s="43">
        <v>7.8721058179338739</v>
      </c>
      <c r="E64" s="43">
        <v>7.8801726239482779</v>
      </c>
      <c r="F64" s="43">
        <v>7.8850868039193545</v>
      </c>
      <c r="G64" s="43">
        <v>7.8847102023313811</v>
      </c>
      <c r="H64" s="43">
        <v>7.8847102023313811</v>
      </c>
      <c r="I64" s="43">
        <v>7.8847102085299907</v>
      </c>
      <c r="J64" s="43">
        <v>7.8848029466711029</v>
      </c>
      <c r="K64" s="43">
        <v>7.8848029466711029</v>
      </c>
      <c r="L64" s="43">
        <v>7.8848029466711029</v>
      </c>
      <c r="M64" s="43">
        <v>7.8848029466711029</v>
      </c>
      <c r="N64" s="43"/>
      <c r="O64" s="43"/>
    </row>
    <row r="65" spans="1:15" ht="11.25" customHeight="1" x14ac:dyDescent="0.15">
      <c r="A65" s="1" t="s">
        <v>47</v>
      </c>
      <c r="B65" s="43">
        <v>1.5677122332748559</v>
      </c>
      <c r="C65" s="43">
        <v>1.5677122332748559</v>
      </c>
      <c r="D65" s="43">
        <v>1.5677122332748559</v>
      </c>
      <c r="E65" s="43">
        <v>1.5677122332748559</v>
      </c>
      <c r="F65" s="43">
        <v>1.5868179286503494</v>
      </c>
      <c r="G65" s="43">
        <v>1.5868179286503494</v>
      </c>
      <c r="H65" s="43">
        <v>1.5868179286503494</v>
      </c>
      <c r="I65" s="43">
        <v>1.6003559952768092</v>
      </c>
      <c r="J65" s="43">
        <v>1.6003559952768092</v>
      </c>
      <c r="K65" s="43">
        <v>1.3276130773786265</v>
      </c>
      <c r="L65" s="43">
        <v>1.3276130773786265</v>
      </c>
      <c r="M65" s="43">
        <v>1.3276130773786265</v>
      </c>
      <c r="N65" s="43"/>
      <c r="O65" s="43"/>
    </row>
    <row r="66" spans="1:15" ht="11.25" customHeight="1" x14ac:dyDescent="0.15">
      <c r="A66" s="1" t="s">
        <v>215</v>
      </c>
      <c r="B66" s="43">
        <v>4.0727832819393504</v>
      </c>
      <c r="C66" s="43">
        <v>4.0727832819393504</v>
      </c>
      <c r="D66" s="43">
        <v>4.0727832819393504</v>
      </c>
      <c r="E66" s="43">
        <v>4.0727832819393504</v>
      </c>
      <c r="F66" s="43">
        <v>4.1095003760621749</v>
      </c>
      <c r="G66" s="43">
        <v>4.1095003760621749</v>
      </c>
      <c r="H66" s="43">
        <v>4.1375315165369413</v>
      </c>
      <c r="I66" s="43">
        <v>4.1375315226338127</v>
      </c>
      <c r="J66" s="43">
        <v>4.1724643364533405</v>
      </c>
      <c r="K66" s="43">
        <v>4.1724643364533405</v>
      </c>
      <c r="L66" s="43">
        <v>4.1724643364533405</v>
      </c>
      <c r="M66" s="43">
        <v>4.2209522352501549</v>
      </c>
      <c r="N66" s="43"/>
      <c r="O66" s="43"/>
    </row>
    <row r="67" spans="1:15" ht="11.25" customHeight="1" x14ac:dyDescent="0.15">
      <c r="A67" s="1" t="s">
        <v>48</v>
      </c>
      <c r="B67" s="43">
        <v>0.80696103262823482</v>
      </c>
      <c r="C67" s="43">
        <v>0.80696103262823482</v>
      </c>
      <c r="D67" s="43">
        <v>0.81668799916769452</v>
      </c>
      <c r="E67" s="43">
        <v>0.82063282448647545</v>
      </c>
      <c r="F67" s="43">
        <v>0.8471117889550045</v>
      </c>
      <c r="G67" s="43">
        <v>0.8471117889550045</v>
      </c>
      <c r="H67" s="43">
        <v>0.8471117889550045</v>
      </c>
      <c r="I67" s="43">
        <v>0.88493888175874058</v>
      </c>
      <c r="J67" s="43">
        <v>0.89701761266226376</v>
      </c>
      <c r="K67" s="43">
        <v>0.89701761266226376</v>
      </c>
      <c r="L67" s="43">
        <v>0.91863309387830372</v>
      </c>
      <c r="M67" s="43">
        <v>0.91863309387830372</v>
      </c>
      <c r="N67" s="43"/>
      <c r="O67" s="43"/>
    </row>
    <row r="68" spans="1:15" ht="11.25" customHeight="1" x14ac:dyDescent="0.15">
      <c r="A68" s="1" t="s">
        <v>98</v>
      </c>
      <c r="B68" s="43">
        <v>0.72066058481755169</v>
      </c>
      <c r="C68" s="43">
        <v>0.73414226080337142</v>
      </c>
      <c r="D68" s="43">
        <v>0.73414226080337142</v>
      </c>
      <c r="E68" s="43">
        <v>0.73414226080337142</v>
      </c>
      <c r="F68" s="43">
        <v>0.73414226080337142</v>
      </c>
      <c r="G68" s="43">
        <v>0.73414226080337142</v>
      </c>
      <c r="H68" s="43">
        <v>0.73414226080337142</v>
      </c>
      <c r="I68" s="43">
        <v>0.74538435182804497</v>
      </c>
      <c r="J68" s="43">
        <v>0.74538435182804497</v>
      </c>
      <c r="K68" s="43">
        <v>0.75368904496475464</v>
      </c>
      <c r="L68" s="43">
        <v>0.75368904496475464</v>
      </c>
      <c r="M68" s="43">
        <v>0.75368904496475464</v>
      </c>
      <c r="N68" s="43"/>
      <c r="O68" s="43"/>
    </row>
    <row r="69" spans="1:15" ht="11.25" customHeight="1" x14ac:dyDescent="0.15">
      <c r="A69" s="1" t="s">
        <v>99</v>
      </c>
      <c r="B69" s="43">
        <v>0.24162906789539726</v>
      </c>
      <c r="C69" s="43">
        <v>0.24162906789539726</v>
      </c>
      <c r="D69" s="43">
        <v>0.24479321814165531</v>
      </c>
      <c r="E69" s="43">
        <v>0.24479321814165531</v>
      </c>
      <c r="F69" s="43">
        <v>0.24479321814165531</v>
      </c>
      <c r="G69" s="43">
        <v>0.28955202186512313</v>
      </c>
      <c r="H69" s="43">
        <v>0.28955202186512313</v>
      </c>
      <c r="I69" s="43">
        <v>0.28955202203553371</v>
      </c>
      <c r="J69" s="43">
        <v>0.28955202203553371</v>
      </c>
      <c r="K69" s="43">
        <v>0.28955202203553371</v>
      </c>
      <c r="L69" s="43">
        <v>0.28955202203553371</v>
      </c>
      <c r="M69" s="43">
        <v>0.28955202203553371</v>
      </c>
      <c r="N69" s="43"/>
      <c r="O69" s="43"/>
    </row>
    <row r="70" spans="1:15" ht="11.25" customHeight="1" x14ac:dyDescent="0.15">
      <c r="A70" s="1" t="s">
        <v>49</v>
      </c>
      <c r="B70" s="43">
        <v>0.21808979598272665</v>
      </c>
      <c r="C70" s="43">
        <v>0.21808979598272665</v>
      </c>
      <c r="D70" s="43">
        <v>0.21808979598272665</v>
      </c>
      <c r="E70" s="43">
        <v>0.21808979598272665</v>
      </c>
      <c r="F70" s="43">
        <v>0.23057051153574354</v>
      </c>
      <c r="G70" s="43">
        <v>0.23057051153574354</v>
      </c>
      <c r="H70" s="43">
        <v>0.23057051153574354</v>
      </c>
      <c r="I70" s="43">
        <v>0.23057051177413163</v>
      </c>
      <c r="J70" s="43">
        <v>0.2305707579420915</v>
      </c>
      <c r="K70" s="43">
        <v>0.2305707579420915</v>
      </c>
      <c r="L70" s="43">
        <v>0.2305707579420915</v>
      </c>
      <c r="M70" s="43">
        <v>0.2305707579420915</v>
      </c>
      <c r="N70" s="43"/>
      <c r="O70" s="43"/>
    </row>
    <row r="71" spans="1:15" ht="11.25" customHeight="1" x14ac:dyDescent="0.15">
      <c r="A71" s="1" t="s">
        <v>100</v>
      </c>
      <c r="B71" s="43">
        <v>7.6379793617949723</v>
      </c>
      <c r="C71" s="43">
        <v>7.6404011974136541</v>
      </c>
      <c r="D71" s="43">
        <v>7.6408855645373901</v>
      </c>
      <c r="E71" s="43">
        <v>7.6408855645373901</v>
      </c>
      <c r="F71" s="43">
        <v>7.6408855645373901</v>
      </c>
      <c r="G71" s="43">
        <v>7.6408855645373901</v>
      </c>
      <c r="H71" s="43">
        <v>7.6408855645373901</v>
      </c>
      <c r="I71" s="43">
        <v>7.6408855706440288</v>
      </c>
      <c r="J71" s="43">
        <v>7.6408855706440288</v>
      </c>
      <c r="K71" s="43">
        <v>7.6408855706440288</v>
      </c>
      <c r="L71" s="43">
        <v>7.6408855706440288</v>
      </c>
      <c r="M71" s="43">
        <v>7.6408855706440288</v>
      </c>
      <c r="N71" s="43"/>
      <c r="O71" s="43"/>
    </row>
    <row r="72" spans="1:15" ht="11.25" customHeight="1" x14ac:dyDescent="0.15">
      <c r="A72" s="1" t="s">
        <v>246</v>
      </c>
      <c r="B72" s="43">
        <v>3.4503754677605238</v>
      </c>
      <c r="C72" s="43">
        <v>3.4991519241902305</v>
      </c>
      <c r="D72" s="43">
        <v>3.5275499333017351</v>
      </c>
      <c r="E72" s="43">
        <v>3.5275499333017351</v>
      </c>
      <c r="F72" s="43">
        <v>3.5353175899886806</v>
      </c>
      <c r="G72" s="43">
        <v>3.535364195928802</v>
      </c>
      <c r="H72" s="43">
        <v>3.5365293444318442</v>
      </c>
      <c r="I72" s="43">
        <v>3.5525120001345631</v>
      </c>
      <c r="J72" s="43">
        <v>3.6167908818858869</v>
      </c>
      <c r="K72" s="43">
        <v>3.6277787959814387</v>
      </c>
      <c r="L72" s="43">
        <v>3.6277787959814387</v>
      </c>
      <c r="M72" s="43">
        <v>3.6324733315909867</v>
      </c>
      <c r="N72" s="43"/>
      <c r="O72" s="43"/>
    </row>
    <row r="73" spans="1:15" ht="11.25" customHeight="1" x14ac:dyDescent="0.15">
      <c r="A73" s="1" t="s">
        <v>50</v>
      </c>
      <c r="B73" s="43">
        <v>0.71973402680317022</v>
      </c>
      <c r="C73" s="43">
        <v>0.71973402680317022</v>
      </c>
      <c r="D73" s="43">
        <v>0.71973402680317022</v>
      </c>
      <c r="E73" s="43">
        <v>0.71973402680317022</v>
      </c>
      <c r="F73" s="43">
        <v>0.72218884398396366</v>
      </c>
      <c r="G73" s="43">
        <v>0.72218884398396366</v>
      </c>
      <c r="H73" s="43">
        <v>0.72597102746134157</v>
      </c>
      <c r="I73" s="43">
        <v>0.72597102817523806</v>
      </c>
      <c r="J73" s="43">
        <v>0.72597102817523806</v>
      </c>
      <c r="K73" s="43">
        <v>0.72597102817523806</v>
      </c>
      <c r="L73" s="43">
        <v>0.74037934619846579</v>
      </c>
      <c r="M73" s="43">
        <v>0.74037934619846579</v>
      </c>
      <c r="N73" s="43"/>
      <c r="O73" s="43"/>
    </row>
    <row r="74" spans="1:15" ht="11.25" customHeight="1" x14ac:dyDescent="0.15">
      <c r="A74" s="1" t="s">
        <v>102</v>
      </c>
      <c r="B74" s="43">
        <v>2.7089490143827284</v>
      </c>
      <c r="C74" s="43">
        <v>2.7319080727889107</v>
      </c>
      <c r="D74" s="43">
        <v>2.8535750718406971</v>
      </c>
      <c r="E74" s="43">
        <v>2.862114005697018</v>
      </c>
      <c r="F74" s="43">
        <v>2.8642700864957389</v>
      </c>
      <c r="G74" s="43">
        <v>2.8857540440782419</v>
      </c>
      <c r="H74" s="43">
        <v>2.9198798932350281</v>
      </c>
      <c r="I74" s="43">
        <v>2.9508335310279827</v>
      </c>
      <c r="J74" s="43">
        <v>2.9561703646928201</v>
      </c>
      <c r="K74" s="43">
        <v>3.0063366011422907</v>
      </c>
      <c r="L74" s="43">
        <v>3.0063366011422907</v>
      </c>
      <c r="M74" s="43">
        <v>3.0063366011422907</v>
      </c>
      <c r="N74" s="43"/>
      <c r="O74" s="43"/>
    </row>
    <row r="75" spans="1:15" ht="11.25" customHeight="1" x14ac:dyDescent="0.15">
      <c r="A75" s="1" t="s">
        <v>129</v>
      </c>
      <c r="B75" s="43">
        <v>0.46437818697186328</v>
      </c>
      <c r="C75" s="43">
        <v>0.46437818697186328</v>
      </c>
      <c r="D75" s="43">
        <v>0.46437818697186328</v>
      </c>
      <c r="E75" s="43">
        <v>0.46454699667377758</v>
      </c>
      <c r="F75" s="43">
        <v>0.48564863143732306</v>
      </c>
      <c r="G75" s="43">
        <v>0.48564863143732306</v>
      </c>
      <c r="H75" s="43">
        <v>0.48564863143732306</v>
      </c>
      <c r="I75" s="43">
        <v>0.49025418265015197</v>
      </c>
      <c r="J75" s="43">
        <v>0.49025418265015197</v>
      </c>
      <c r="K75" s="43">
        <v>0.49025418265015197</v>
      </c>
      <c r="L75" s="43">
        <v>0.49025418265015197</v>
      </c>
      <c r="M75" s="43">
        <v>0.49025418265015197</v>
      </c>
      <c r="N75" s="43"/>
      <c r="O75" s="43"/>
    </row>
    <row r="76" spans="1:15" ht="11.25" customHeight="1" x14ac:dyDescent="0.15">
      <c r="A76" s="1" t="s">
        <v>52</v>
      </c>
      <c r="B76" s="43">
        <v>0.64610198462665003</v>
      </c>
      <c r="C76" s="43">
        <v>0.64610198462665003</v>
      </c>
      <c r="D76" s="43">
        <v>0.64610198462665003</v>
      </c>
      <c r="E76" s="43">
        <v>0.64610198462665003</v>
      </c>
      <c r="F76" s="43">
        <v>0.64610198462665003</v>
      </c>
      <c r="G76" s="43">
        <v>0.64610198462665003</v>
      </c>
      <c r="H76" s="43">
        <v>0.64610198462665003</v>
      </c>
      <c r="I76" s="43">
        <v>0.64610198529033924</v>
      </c>
      <c r="J76" s="43">
        <v>0.64610198529033924</v>
      </c>
      <c r="K76" s="43">
        <v>0.64610198529033924</v>
      </c>
      <c r="L76" s="43">
        <v>0.64610198529033924</v>
      </c>
      <c r="M76" s="43">
        <v>0.64610198529033924</v>
      </c>
      <c r="N76" s="43"/>
      <c r="O76" s="43"/>
    </row>
    <row r="77" spans="1:15" ht="11.25" customHeight="1" x14ac:dyDescent="0.15">
      <c r="A77" s="1" t="s">
        <v>247</v>
      </c>
      <c r="B77" s="43">
        <v>13.444997393928809</v>
      </c>
      <c r="C77" s="43">
        <v>13.563841463559106</v>
      </c>
      <c r="D77" s="43">
        <v>13.592204661119576</v>
      </c>
      <c r="E77" s="43">
        <v>13.592204661119576</v>
      </c>
      <c r="F77" s="43">
        <v>13.592204661119576</v>
      </c>
      <c r="G77" s="43">
        <v>13.592204661119576</v>
      </c>
      <c r="H77" s="43">
        <v>13.596660986059758</v>
      </c>
      <c r="I77" s="43">
        <v>13.596661025384599</v>
      </c>
      <c r="J77" s="43">
        <v>13.596661025384599</v>
      </c>
      <c r="K77" s="43">
        <v>13.596661025384599</v>
      </c>
      <c r="L77" s="43">
        <v>13.599573656072881</v>
      </c>
      <c r="M77" s="43">
        <v>13.599573656072881</v>
      </c>
      <c r="N77" s="43"/>
      <c r="O77" s="43"/>
    </row>
    <row r="78" spans="1:15" ht="11.25" customHeight="1" x14ac:dyDescent="0.15">
      <c r="A78" s="1" t="s">
        <v>54</v>
      </c>
      <c r="B78" s="43">
        <v>0.7279218165728506</v>
      </c>
      <c r="C78" s="43">
        <v>0.7279218165728506</v>
      </c>
      <c r="D78" s="43">
        <v>0.7279218165728506</v>
      </c>
      <c r="E78" s="43">
        <v>0.7279218165728506</v>
      </c>
      <c r="F78" s="43">
        <v>0.7279218165728506</v>
      </c>
      <c r="G78" s="43">
        <v>0.7279218165728506</v>
      </c>
      <c r="H78" s="43">
        <v>0.7279218165728506</v>
      </c>
      <c r="I78" s="43">
        <v>0.72792181901201314</v>
      </c>
      <c r="J78" s="43">
        <v>0.72792181901201314</v>
      </c>
      <c r="K78" s="43">
        <v>0.72792181901201314</v>
      </c>
      <c r="L78" s="43">
        <v>0.72792181901201314</v>
      </c>
      <c r="M78" s="43">
        <v>0.72792181901201314</v>
      </c>
      <c r="N78" s="43"/>
      <c r="O78" s="43"/>
    </row>
    <row r="79" spans="1:15" ht="11.25" customHeight="1" x14ac:dyDescent="0.15">
      <c r="A79" s="1" t="s">
        <v>275</v>
      </c>
      <c r="B79" s="43">
        <v>30.539924538143527</v>
      </c>
      <c r="C79" s="43">
        <v>30.539924538143527</v>
      </c>
      <c r="D79" s="43">
        <v>30.539924538143527</v>
      </c>
      <c r="E79" s="43">
        <v>30.539924538143527</v>
      </c>
      <c r="F79" s="43">
        <v>30.539924538143527</v>
      </c>
      <c r="G79" s="43">
        <v>30.539924538143527</v>
      </c>
      <c r="H79" s="43">
        <v>30.539924538143527</v>
      </c>
      <c r="I79" s="43">
        <v>30.539924569632948</v>
      </c>
      <c r="J79" s="43">
        <v>30.539924569632948</v>
      </c>
      <c r="K79" s="43">
        <v>30.539924569632948</v>
      </c>
      <c r="L79" s="43">
        <v>30.572408975787585</v>
      </c>
      <c r="M79" s="43">
        <v>30.572408975787585</v>
      </c>
      <c r="N79" s="43"/>
      <c r="O79" s="43"/>
    </row>
    <row r="80" spans="1:15" ht="11.25" customHeight="1" x14ac:dyDescent="0.15">
      <c r="A80" s="1" t="s">
        <v>55</v>
      </c>
      <c r="B80" s="43">
        <v>1.0206378508674869</v>
      </c>
      <c r="C80" s="43">
        <v>1.0206378508674869</v>
      </c>
      <c r="D80" s="43">
        <v>1.0206378508674869</v>
      </c>
      <c r="E80" s="43">
        <v>1.0206378508674869</v>
      </c>
      <c r="F80" s="43">
        <v>1.0206378508674869</v>
      </c>
      <c r="G80" s="43">
        <v>1.0206378508674869</v>
      </c>
      <c r="H80" s="43">
        <v>1.0206378508674869</v>
      </c>
      <c r="I80" s="43">
        <v>1.0206378505873701</v>
      </c>
      <c r="J80" s="43">
        <v>1.0259843314520543</v>
      </c>
      <c r="K80" s="43">
        <v>1.0259843314520543</v>
      </c>
      <c r="L80" s="43">
        <v>1.0259843314520543</v>
      </c>
      <c r="M80" s="43">
        <v>1.0259843314520543</v>
      </c>
      <c r="N80" s="43"/>
      <c r="O80" s="43"/>
    </row>
    <row r="81" spans="1:15" ht="11.25" customHeight="1" x14ac:dyDescent="0.15">
      <c r="A81" s="1" t="s">
        <v>56</v>
      </c>
      <c r="B81" s="43">
        <v>2.4616255391151234</v>
      </c>
      <c r="C81" s="43">
        <v>2.4616255391151234</v>
      </c>
      <c r="D81" s="43">
        <v>2.4616255391151234</v>
      </c>
      <c r="E81" s="43">
        <v>2.4616255391151234</v>
      </c>
      <c r="F81" s="43">
        <v>2.4616255391151234</v>
      </c>
      <c r="G81" s="43">
        <v>2.4616255391151234</v>
      </c>
      <c r="H81" s="43">
        <v>2.4616255391151234</v>
      </c>
      <c r="I81" s="43">
        <v>2.4616255430350789</v>
      </c>
      <c r="J81" s="43">
        <v>2.4616255430350789</v>
      </c>
      <c r="K81" s="43">
        <v>2.4616255430350789</v>
      </c>
      <c r="L81" s="43">
        <v>2.4616255430350789</v>
      </c>
      <c r="M81" s="43">
        <v>2.4616255430350789</v>
      </c>
      <c r="N81" s="43"/>
      <c r="O81" s="43"/>
    </row>
    <row r="82" spans="1:15" ht="11.25" customHeight="1" x14ac:dyDescent="0.15">
      <c r="A82" s="1" t="s">
        <v>57</v>
      </c>
      <c r="B82" s="43">
        <v>0.97739207300903108</v>
      </c>
      <c r="C82" s="43">
        <v>0.97739207300903108</v>
      </c>
      <c r="D82" s="43">
        <v>0.97739207300903108</v>
      </c>
      <c r="E82" s="43">
        <v>0.97739207300903108</v>
      </c>
      <c r="F82" s="43">
        <v>0.97739207300903108</v>
      </c>
      <c r="G82" s="43">
        <v>0.97739207300903108</v>
      </c>
      <c r="H82" s="43">
        <v>0.97739207300903108</v>
      </c>
      <c r="I82" s="43">
        <v>0.97739207384572413</v>
      </c>
      <c r="J82" s="43">
        <v>0.97739207384572413</v>
      </c>
      <c r="K82" s="43">
        <v>0.98121371085938702</v>
      </c>
      <c r="L82" s="43">
        <v>0.98121371085938702</v>
      </c>
      <c r="M82" s="43">
        <v>0.98121371085938702</v>
      </c>
      <c r="N82" s="43"/>
      <c r="O82" s="43"/>
    </row>
    <row r="83" spans="1:15" ht="11.25" customHeight="1" x14ac:dyDescent="0.15">
      <c r="A83" s="1" t="s">
        <v>285</v>
      </c>
      <c r="B83" s="43">
        <v>9.8773117237629471</v>
      </c>
      <c r="C83" s="43">
        <v>9.8773117237629471</v>
      </c>
      <c r="D83" s="43">
        <v>10.101690282736715</v>
      </c>
      <c r="E83" s="43">
        <v>10.101765948548985</v>
      </c>
      <c r="F83" s="43">
        <v>10.106073855460883</v>
      </c>
      <c r="G83" s="43">
        <v>10.195218271089738</v>
      </c>
      <c r="H83" s="43">
        <v>10.223217143823323</v>
      </c>
      <c r="I83" s="43">
        <v>10.223217152332351</v>
      </c>
      <c r="J83" s="43">
        <v>10.223217152332351</v>
      </c>
      <c r="K83" s="43">
        <v>10.317712822429829</v>
      </c>
      <c r="L83" s="43">
        <v>10.389203563384385</v>
      </c>
      <c r="M83" s="43">
        <v>10.463000430152594</v>
      </c>
      <c r="N83" s="43"/>
      <c r="O83" s="43"/>
    </row>
    <row r="84" spans="1:15" ht="11.25" customHeight="1" x14ac:dyDescent="0.15">
      <c r="A84" s="1" t="s">
        <v>59</v>
      </c>
      <c r="B84" s="43">
        <v>5.2809305512139346</v>
      </c>
      <c r="C84" s="43">
        <v>5.2809305512139346</v>
      </c>
      <c r="D84" s="43">
        <v>5.2809305512139346</v>
      </c>
      <c r="E84" s="43">
        <v>5.2809305512139346</v>
      </c>
      <c r="F84" s="43">
        <v>5.2809305512139346</v>
      </c>
      <c r="G84" s="43">
        <v>5.2809305512139346</v>
      </c>
      <c r="H84" s="43">
        <v>5.349814360368045</v>
      </c>
      <c r="I84" s="43">
        <v>5.3498143568832228</v>
      </c>
      <c r="J84" s="43">
        <v>5.3498143568832228</v>
      </c>
      <c r="K84" s="43">
        <v>5.3498143568832228</v>
      </c>
      <c r="L84" s="43">
        <v>5.3498143568832228</v>
      </c>
      <c r="M84" s="43">
        <v>5.3498143568832228</v>
      </c>
      <c r="N84" s="43"/>
      <c r="O84" s="43"/>
    </row>
    <row r="85" spans="1:15" ht="11.25" customHeight="1" x14ac:dyDescent="0.15">
      <c r="A85" s="1" t="s">
        <v>60</v>
      </c>
      <c r="B85" s="43">
        <v>4.0939975035566709</v>
      </c>
      <c r="C85" s="43">
        <v>4.0939975035566709</v>
      </c>
      <c r="D85" s="43">
        <v>4.0939975035566709</v>
      </c>
      <c r="E85" s="43">
        <v>4.1311476461055801</v>
      </c>
      <c r="F85" s="43">
        <v>4.1311476461055801</v>
      </c>
      <c r="G85" s="43">
        <v>4.1311476461055801</v>
      </c>
      <c r="H85" s="43">
        <v>4.1311476461055801</v>
      </c>
      <c r="I85" s="43">
        <v>4.1311476558033178</v>
      </c>
      <c r="J85" s="43">
        <v>4.1311476558033178</v>
      </c>
      <c r="K85" s="43">
        <v>4.1311476558033178</v>
      </c>
      <c r="L85" s="43">
        <v>4.1311476558033178</v>
      </c>
      <c r="M85" s="43">
        <v>4.1311476558033178</v>
      </c>
      <c r="N85" s="43"/>
      <c r="O85" s="43"/>
    </row>
    <row r="86" spans="1:15" ht="11.25" customHeight="1" x14ac:dyDescent="0.15">
      <c r="A86" s="1" t="s">
        <v>61</v>
      </c>
      <c r="B86" s="43">
        <v>0.26828469518718412</v>
      </c>
      <c r="C86" s="43">
        <v>0.26828469518718412</v>
      </c>
      <c r="D86" s="43">
        <v>0.26828469518718412</v>
      </c>
      <c r="E86" s="43">
        <v>0.26828469518718412</v>
      </c>
      <c r="F86" s="43">
        <v>0.26828469518718412</v>
      </c>
      <c r="G86" s="43">
        <v>0.26828469518718412</v>
      </c>
      <c r="H86" s="43">
        <v>0.26828469518718412</v>
      </c>
      <c r="I86" s="43">
        <v>0.26828469527358234</v>
      </c>
      <c r="J86" s="43">
        <v>0.26828469527358234</v>
      </c>
      <c r="K86" s="43">
        <v>0.26828469527358234</v>
      </c>
      <c r="L86" s="43">
        <v>0.26828469527358234</v>
      </c>
      <c r="M86" s="43">
        <v>0.26828469527358234</v>
      </c>
      <c r="N86" s="43"/>
      <c r="O86" s="43"/>
    </row>
    <row r="87" spans="1:15" ht="11.25" customHeight="1" x14ac:dyDescent="0.15">
      <c r="A87" s="1" t="s">
        <v>104</v>
      </c>
      <c r="B87" s="43">
        <v>0.17183364992622496</v>
      </c>
      <c r="C87" s="43">
        <v>0.17185375506418657</v>
      </c>
      <c r="D87" s="43">
        <v>0.17185375506418657</v>
      </c>
      <c r="E87" s="43">
        <v>0.17185375506418657</v>
      </c>
      <c r="F87" s="43">
        <v>0.17187609410636612</v>
      </c>
      <c r="G87" s="43">
        <v>0.17200019989625256</v>
      </c>
      <c r="H87" s="43">
        <v>0.17200019989625256</v>
      </c>
      <c r="I87" s="43">
        <v>0.17200020008879549</v>
      </c>
      <c r="J87" s="43">
        <v>0.17200020008879549</v>
      </c>
      <c r="K87" s="43">
        <v>0.17228887015639449</v>
      </c>
      <c r="L87" s="43">
        <v>0.17228887015639449</v>
      </c>
      <c r="M87" s="43">
        <v>0.17228887015639449</v>
      </c>
      <c r="N87" s="43"/>
      <c r="O87" s="43"/>
    </row>
    <row r="88" spans="1:15" ht="11.25" customHeight="1" x14ac:dyDescent="0.15">
      <c r="A88" s="1" t="s">
        <v>105</v>
      </c>
      <c r="B88" s="43">
        <v>0.21212270908630937</v>
      </c>
      <c r="C88" s="43">
        <v>0.21212270908630937</v>
      </c>
      <c r="D88" s="43">
        <v>0.21212270908630937</v>
      </c>
      <c r="E88" s="43">
        <v>0.21212270908630937</v>
      </c>
      <c r="F88" s="43">
        <v>0.21230349092090101</v>
      </c>
      <c r="G88" s="43">
        <v>0.21230349092090101</v>
      </c>
      <c r="H88" s="43">
        <v>0.21230349092090101</v>
      </c>
      <c r="I88" s="43">
        <v>0.21230349124216097</v>
      </c>
      <c r="J88" s="43">
        <v>0.22638974398991574</v>
      </c>
      <c r="K88" s="43">
        <v>0.23077872520303164</v>
      </c>
      <c r="L88" s="43">
        <v>0.23077872520303164</v>
      </c>
      <c r="M88" s="43">
        <v>0.23881347341926212</v>
      </c>
      <c r="N88" s="43"/>
      <c r="O88" s="43"/>
    </row>
    <row r="89" spans="1:15" ht="11.25" customHeight="1" x14ac:dyDescent="0.15">
      <c r="A89" s="1" t="s">
        <v>106</v>
      </c>
      <c r="B89" s="43">
        <v>0.26943447630775874</v>
      </c>
      <c r="C89" s="43">
        <v>0.26943447630775874</v>
      </c>
      <c r="D89" s="43">
        <v>0.26943447630775874</v>
      </c>
      <c r="E89" s="43">
        <v>0.26943447630775874</v>
      </c>
      <c r="F89" s="43">
        <v>0.26953117708561153</v>
      </c>
      <c r="G89" s="43">
        <v>0.26953117708561153</v>
      </c>
      <c r="H89" s="43">
        <v>0.27291570431045747</v>
      </c>
      <c r="I89" s="43">
        <v>0.27291570381166452</v>
      </c>
      <c r="J89" s="43">
        <v>0.27291570381166452</v>
      </c>
      <c r="K89" s="43">
        <v>0.27274600682561589</v>
      </c>
      <c r="L89" s="43">
        <v>0.27757803931764563</v>
      </c>
      <c r="M89" s="43">
        <v>0.2872421043017051</v>
      </c>
      <c r="N89" s="43"/>
      <c r="O89" s="43"/>
    </row>
    <row r="90" spans="1:15" ht="11.25" customHeight="1" x14ac:dyDescent="0.15">
      <c r="A90" s="1" t="s">
        <v>62</v>
      </c>
      <c r="B90" s="43">
        <v>2.2933164149779719</v>
      </c>
      <c r="C90" s="43">
        <v>2.2933164149779719</v>
      </c>
      <c r="D90" s="43">
        <v>2.2933164149779719</v>
      </c>
      <c r="E90" s="43">
        <v>2.3431419575445527</v>
      </c>
      <c r="F90" s="43">
        <v>2.3515816379085228</v>
      </c>
      <c r="G90" s="43">
        <v>2.361521194861548</v>
      </c>
      <c r="H90" s="43">
        <v>2.3898808716280344</v>
      </c>
      <c r="I90" s="43">
        <v>2.4379459107354315</v>
      </c>
      <c r="J90" s="43">
        <v>2.4543985604000738</v>
      </c>
      <c r="K90" s="43">
        <v>2.4807839532644387</v>
      </c>
      <c r="L90" s="43">
        <v>2.5355613881938677</v>
      </c>
      <c r="M90" s="43">
        <v>2.5660690994501607</v>
      </c>
      <c r="N90" s="43"/>
      <c r="O90" s="43"/>
    </row>
    <row r="91" spans="1:15" ht="11.25" customHeight="1" x14ac:dyDescent="0.15">
      <c r="A91" s="1" t="s">
        <v>63</v>
      </c>
      <c r="B91" s="43">
        <v>1.3738990946209406</v>
      </c>
      <c r="C91" s="43">
        <v>1.3738990946209406</v>
      </c>
      <c r="D91" s="43">
        <v>1.3738990946209406</v>
      </c>
      <c r="E91" s="43">
        <v>1.3738990946209406</v>
      </c>
      <c r="F91" s="43">
        <v>1.3738990946209406</v>
      </c>
      <c r="G91" s="43">
        <v>1.3738990946209406</v>
      </c>
      <c r="H91" s="43">
        <v>1.3738990946209406</v>
      </c>
      <c r="I91" s="43">
        <v>1.3761403674006816</v>
      </c>
      <c r="J91" s="43">
        <v>1.4281698868840482</v>
      </c>
      <c r="K91" s="43">
        <v>1.4481812405314969</v>
      </c>
      <c r="L91" s="43">
        <v>1.4649907775953539</v>
      </c>
      <c r="M91" s="43">
        <v>1.4649907775953539</v>
      </c>
      <c r="N91" s="43"/>
      <c r="O91" s="43"/>
    </row>
    <row r="92" spans="1:15" ht="11.25" customHeight="1" x14ac:dyDescent="0.15">
      <c r="A92" s="1" t="s">
        <v>64</v>
      </c>
      <c r="B92" s="43">
        <v>0.30464233395625584</v>
      </c>
      <c r="C92" s="43">
        <v>0.30464233395625584</v>
      </c>
      <c r="D92" s="43">
        <v>0.30464233395625584</v>
      </c>
      <c r="E92" s="43">
        <v>0.30464233395625584</v>
      </c>
      <c r="F92" s="43">
        <v>0.30464233395625584</v>
      </c>
      <c r="G92" s="43">
        <v>0.30464233395625584</v>
      </c>
      <c r="H92" s="43">
        <v>0.30464233395625584</v>
      </c>
      <c r="I92" s="43">
        <v>0.30464233395900026</v>
      </c>
      <c r="J92" s="43">
        <v>0.30464233395900026</v>
      </c>
      <c r="K92" s="43">
        <v>0.30464233395900026</v>
      </c>
      <c r="L92" s="43">
        <v>0.32416106407958678</v>
      </c>
      <c r="M92" s="43">
        <v>0.32416106407958678</v>
      </c>
      <c r="N92" s="43"/>
      <c r="O92" s="43"/>
    </row>
    <row r="93" spans="1:15" ht="11.25" customHeight="1" x14ac:dyDescent="0.15">
      <c r="A93" s="1" t="s">
        <v>65</v>
      </c>
      <c r="B93" s="43">
        <v>0.37317372388149667</v>
      </c>
      <c r="C93" s="43">
        <v>0.37317372388149667</v>
      </c>
      <c r="D93" s="43">
        <v>0.37401118923460897</v>
      </c>
      <c r="E93" s="43">
        <v>0.37468116151709885</v>
      </c>
      <c r="F93" s="43">
        <v>0.37468116151709885</v>
      </c>
      <c r="G93" s="43">
        <v>0.37696325460432989</v>
      </c>
      <c r="H93" s="43">
        <v>0.37696325460432989</v>
      </c>
      <c r="I93" s="43">
        <v>0.37696325475112746</v>
      </c>
      <c r="J93" s="43">
        <v>0.37696325475112746</v>
      </c>
      <c r="K93" s="43">
        <v>0.37696325475112746</v>
      </c>
      <c r="L93" s="43">
        <v>0.38366099980418267</v>
      </c>
      <c r="M93" s="43">
        <v>0.39132379105056569</v>
      </c>
      <c r="N93" s="43"/>
      <c r="O93" s="43"/>
    </row>
    <row r="94" spans="1:15" ht="11.25" customHeight="1" x14ac:dyDescent="0.15">
      <c r="A94" s="1" t="s">
        <v>66</v>
      </c>
      <c r="B94" s="43">
        <v>5.9957178459728571</v>
      </c>
      <c r="C94" s="43">
        <v>5.9957178459728571</v>
      </c>
      <c r="D94" s="43">
        <v>5.9957178459728571</v>
      </c>
      <c r="E94" s="43">
        <v>5.9979409322516375</v>
      </c>
      <c r="F94" s="43">
        <v>5.9979409322516375</v>
      </c>
      <c r="G94" s="43">
        <v>5.9979409322516375</v>
      </c>
      <c r="H94" s="43">
        <v>5.9979409322516375</v>
      </c>
      <c r="I94" s="43">
        <v>5.9979409376194033</v>
      </c>
      <c r="J94" s="43">
        <v>5.9979409376194033</v>
      </c>
      <c r="K94" s="43">
        <v>5.9979409376194033</v>
      </c>
      <c r="L94" s="43">
        <v>6.0050662141603333</v>
      </c>
      <c r="M94" s="43">
        <v>6.0064912694685191</v>
      </c>
      <c r="N94" s="43"/>
      <c r="O94" s="43"/>
    </row>
    <row r="95" spans="1:15" ht="11.25" customHeight="1" x14ac:dyDescent="0.15">
      <c r="A95" s="1" t="s">
        <v>287</v>
      </c>
      <c r="B95" s="43">
        <v>0.23647156373899988</v>
      </c>
      <c r="C95" s="43">
        <v>0.23647156373899988</v>
      </c>
      <c r="D95" s="43">
        <v>0.23647156373899988</v>
      </c>
      <c r="E95" s="43">
        <v>0.23647156373899988</v>
      </c>
      <c r="F95" s="43">
        <v>0.24641848874204247</v>
      </c>
      <c r="G95" s="43">
        <v>0.24641848874204247</v>
      </c>
      <c r="H95" s="43">
        <v>0.24641848874204247</v>
      </c>
      <c r="I95" s="43">
        <v>0.25605833465377281</v>
      </c>
      <c r="J95" s="43">
        <v>0.25605833465377281</v>
      </c>
      <c r="K95" s="43">
        <v>0.26160463802302497</v>
      </c>
      <c r="L95" s="43">
        <v>0.26160463802302497</v>
      </c>
      <c r="M95" s="43">
        <v>0.26160463802302497</v>
      </c>
      <c r="N95" s="43"/>
      <c r="O95" s="43"/>
    </row>
    <row r="96" spans="1:15" ht="11.25" customHeight="1" x14ac:dyDescent="0.15">
      <c r="A96" s="1" t="s">
        <v>68</v>
      </c>
      <c r="B96" s="43">
        <v>6.2315223476956998</v>
      </c>
      <c r="C96" s="43">
        <v>6.2315223476956998</v>
      </c>
      <c r="D96" s="43">
        <v>6.2315223476956998</v>
      </c>
      <c r="E96" s="43">
        <v>6.2315223476956998</v>
      </c>
      <c r="F96" s="43">
        <v>6.2315223476956998</v>
      </c>
      <c r="G96" s="43">
        <v>6.2888379837098842</v>
      </c>
      <c r="H96" s="43">
        <v>6.2888379837098842</v>
      </c>
      <c r="I96" s="43">
        <v>6.288837998858698</v>
      </c>
      <c r="J96" s="43">
        <v>6.288837998858698</v>
      </c>
      <c r="K96" s="43">
        <v>6.288837998858698</v>
      </c>
      <c r="L96" s="43">
        <v>6.288837998858698</v>
      </c>
      <c r="M96" s="43">
        <v>6.3382403794389583</v>
      </c>
      <c r="N96" s="43"/>
      <c r="O96" s="43"/>
    </row>
    <row r="97" spans="1:15" ht="11.25" customHeight="1" x14ac:dyDescent="0.15">
      <c r="A97" s="1" t="s">
        <v>69</v>
      </c>
      <c r="B97" s="43">
        <v>0.10982461793324566</v>
      </c>
      <c r="C97" s="43">
        <v>0.10982461793324566</v>
      </c>
      <c r="D97" s="43">
        <v>0.10982461793324566</v>
      </c>
      <c r="E97" s="43">
        <v>0.10982461793324566</v>
      </c>
      <c r="F97" s="43">
        <v>0.10982461793324566</v>
      </c>
      <c r="G97" s="43">
        <v>0.11323131027188792</v>
      </c>
      <c r="H97" s="43">
        <v>0.11323131027188792</v>
      </c>
      <c r="I97" s="43">
        <v>0.11323131039258855</v>
      </c>
      <c r="J97" s="43">
        <v>0.11323131039258855</v>
      </c>
      <c r="K97" s="43">
        <v>0.11323131039258855</v>
      </c>
      <c r="L97" s="43">
        <v>0.11323131039258855</v>
      </c>
      <c r="M97" s="43">
        <v>0.11323131039258855</v>
      </c>
      <c r="N97" s="43"/>
      <c r="O97" s="43"/>
    </row>
    <row r="98" spans="1:15" ht="11.25" customHeight="1" x14ac:dyDescent="0.15">
      <c r="A98" s="1" t="s">
        <v>70</v>
      </c>
      <c r="B98" s="43">
        <v>4.4630992376674135</v>
      </c>
      <c r="C98" s="43">
        <v>4.4630992376674135</v>
      </c>
      <c r="D98" s="43">
        <v>4.4630992376674135</v>
      </c>
      <c r="E98" s="43">
        <v>4.4630992376674135</v>
      </c>
      <c r="F98" s="43">
        <v>4.4634008639429155</v>
      </c>
      <c r="G98" s="43">
        <v>4.4634008639429155</v>
      </c>
      <c r="H98" s="43">
        <v>4.4749336333003455</v>
      </c>
      <c r="I98" s="43">
        <v>4.4749336340149224</v>
      </c>
      <c r="J98" s="43">
        <v>4.4749336340149224</v>
      </c>
      <c r="K98" s="43">
        <v>4.4749336340149224</v>
      </c>
      <c r="L98" s="43">
        <v>4.4749336340149224</v>
      </c>
      <c r="M98" s="43">
        <v>4.4749336340149224</v>
      </c>
      <c r="N98" s="43"/>
      <c r="O98" s="43"/>
    </row>
    <row r="99" spans="1:15" ht="11.25" customHeight="1" x14ac:dyDescent="0.15">
      <c r="A99" s="1" t="s">
        <v>71</v>
      </c>
      <c r="B99" s="43">
        <v>0.86284381236809371</v>
      </c>
      <c r="C99" s="43">
        <v>0.86284381236809371</v>
      </c>
      <c r="D99" s="43">
        <v>0.86284381236809371</v>
      </c>
      <c r="E99" s="43">
        <v>0.86284381236809371</v>
      </c>
      <c r="F99" s="43">
        <v>0.86284381236809371</v>
      </c>
      <c r="G99" s="43">
        <v>0.86284381236809371</v>
      </c>
      <c r="H99" s="43">
        <v>0.87854675636946711</v>
      </c>
      <c r="I99" s="43">
        <v>0.87854675878603783</v>
      </c>
      <c r="J99" s="43">
        <v>0.87854675878603783</v>
      </c>
      <c r="K99" s="43">
        <v>0.87854675878603783</v>
      </c>
      <c r="L99" s="43">
        <v>0.87854675878603783</v>
      </c>
      <c r="M99" s="43">
        <v>0.87854675878603783</v>
      </c>
      <c r="N99" s="43"/>
      <c r="O99" s="43"/>
    </row>
    <row r="100" spans="1:15" ht="11.25" customHeight="1" x14ac:dyDescent="0.15">
      <c r="A100" s="1" t="s">
        <v>107</v>
      </c>
      <c r="B100" s="43">
        <v>2.6721904209886413</v>
      </c>
      <c r="C100" s="43">
        <v>2.6721904209886413</v>
      </c>
      <c r="D100" s="43">
        <v>2.6721904209886413</v>
      </c>
      <c r="E100" s="43">
        <v>2.6721904209886413</v>
      </c>
      <c r="F100" s="43">
        <v>2.6721904209886413</v>
      </c>
      <c r="G100" s="43">
        <v>2.6721904209886413</v>
      </c>
      <c r="H100" s="43">
        <v>2.6721904209886413</v>
      </c>
      <c r="I100" s="43">
        <v>2.6721904228778968</v>
      </c>
      <c r="J100" s="43">
        <v>2.6721904228778968</v>
      </c>
      <c r="K100" s="43">
        <v>2.6721904228778968</v>
      </c>
      <c r="L100" s="43">
        <v>2.6721904228778968</v>
      </c>
      <c r="M100" s="43">
        <v>2.6721904228778968</v>
      </c>
      <c r="N100" s="43"/>
      <c r="O100" s="43"/>
    </row>
    <row r="101" spans="1:15" ht="11.25" customHeight="1" x14ac:dyDescent="0.15">
      <c r="A101" s="1" t="s">
        <v>296</v>
      </c>
      <c r="B101" s="43">
        <v>0.14635073825502845</v>
      </c>
      <c r="C101" s="43">
        <v>0.14635073825502845</v>
      </c>
      <c r="D101" s="43">
        <v>0.14635073825502845</v>
      </c>
      <c r="E101" s="43">
        <v>0.14646057462449635</v>
      </c>
      <c r="F101" s="43">
        <v>0.14646057462449635</v>
      </c>
      <c r="G101" s="43">
        <v>0.14646057462449635</v>
      </c>
      <c r="H101" s="43">
        <v>0.14646057462449635</v>
      </c>
      <c r="I101" s="43">
        <v>0.1464605747596246</v>
      </c>
      <c r="J101" s="43">
        <v>0.1464605747596246</v>
      </c>
      <c r="K101" s="43">
        <v>0.1464605747596246</v>
      </c>
      <c r="L101" s="43">
        <v>0.22150662038287983</v>
      </c>
      <c r="M101" s="43">
        <v>0.22150662038287983</v>
      </c>
      <c r="N101" s="43"/>
      <c r="O101" s="43"/>
    </row>
    <row r="102" spans="1:15" ht="11.25" customHeight="1" x14ac:dyDescent="0.15">
      <c r="A102" s="1" t="s">
        <v>2</v>
      </c>
      <c r="B102" s="43">
        <v>4.401580107562916</v>
      </c>
      <c r="C102" s="43">
        <v>4.600872974070815</v>
      </c>
      <c r="D102" s="43">
        <v>4.6818255820136567</v>
      </c>
      <c r="E102" s="43">
        <v>4.7620682978560769</v>
      </c>
      <c r="F102" s="43">
        <v>4.7662404707269763</v>
      </c>
      <c r="G102" s="43">
        <v>4.7693540325709316</v>
      </c>
      <c r="H102" s="43">
        <v>4.7693540325709316</v>
      </c>
      <c r="I102" s="43">
        <v>4.7693540379168171</v>
      </c>
      <c r="J102" s="43">
        <v>4.7537862286795898</v>
      </c>
      <c r="K102" s="43">
        <v>4.7537862286795898</v>
      </c>
      <c r="L102" s="43">
        <v>4.7537862286795898</v>
      </c>
      <c r="M102" s="43">
        <v>4.775581161611707</v>
      </c>
      <c r="N102" s="43"/>
      <c r="O102" s="43"/>
    </row>
    <row r="103" spans="1:15" ht="11.25" customHeight="1" x14ac:dyDescent="0.15">
      <c r="A103" s="1" t="s">
        <v>72</v>
      </c>
      <c r="B103" s="43">
        <v>0.59845318170091155</v>
      </c>
      <c r="C103" s="43">
        <v>0.59845318170091155</v>
      </c>
      <c r="D103" s="43">
        <v>0.59845318170091155</v>
      </c>
      <c r="E103" s="43">
        <v>0.60196175526009055</v>
      </c>
      <c r="F103" s="43">
        <v>0.60506333428640491</v>
      </c>
      <c r="G103" s="43">
        <v>0.60506333428640491</v>
      </c>
      <c r="H103" s="43">
        <v>0.60506333428640491</v>
      </c>
      <c r="I103" s="43">
        <v>0.60969465216317509</v>
      </c>
      <c r="J103" s="43">
        <v>0.60969465216317509</v>
      </c>
      <c r="K103" s="43">
        <v>0.60969933026126</v>
      </c>
      <c r="L103" s="43">
        <v>0.60969933026126</v>
      </c>
      <c r="M103" s="43">
        <v>0.60969933026126</v>
      </c>
      <c r="N103" s="43"/>
      <c r="O103" s="43"/>
    </row>
    <row r="104" spans="1:15" ht="11.25" customHeight="1" x14ac:dyDescent="0.15">
      <c r="A104" s="1" t="s">
        <v>73</v>
      </c>
      <c r="B104" s="43">
        <v>2.2331946378853695</v>
      </c>
      <c r="C104" s="43">
        <v>2.2331946378853695</v>
      </c>
      <c r="D104" s="43">
        <v>2.2331946378853695</v>
      </c>
      <c r="E104" s="43">
        <v>2.2331946378853695</v>
      </c>
      <c r="F104" s="43">
        <v>2.2336022745449906</v>
      </c>
      <c r="G104" s="43">
        <v>2.2336022745449906</v>
      </c>
      <c r="H104" s="43">
        <v>2.2336022745449906</v>
      </c>
      <c r="I104" s="43">
        <v>2.2397168266213563</v>
      </c>
      <c r="J104" s="43">
        <v>2.2397168266213563</v>
      </c>
      <c r="K104" s="43">
        <v>2.2563904749723198</v>
      </c>
      <c r="L104" s="43">
        <v>2.2563904749723198</v>
      </c>
      <c r="M104" s="43">
        <v>2.2563904749723198</v>
      </c>
      <c r="N104" s="43"/>
      <c r="O104" s="43"/>
    </row>
    <row r="105" spans="1:15" ht="11.25" customHeight="1" x14ac:dyDescent="0.15">
      <c r="A105" s="1" t="s">
        <v>108</v>
      </c>
      <c r="B105" s="43">
        <v>0.10706320813546961</v>
      </c>
      <c r="C105" s="43">
        <v>0.10706320813546961</v>
      </c>
      <c r="D105" s="43">
        <v>0.10730059884086977</v>
      </c>
      <c r="E105" s="43">
        <v>0.10801277095707022</v>
      </c>
      <c r="F105" s="43">
        <v>0.10872494307327069</v>
      </c>
      <c r="G105" s="43">
        <v>0.10872494307327069</v>
      </c>
      <c r="H105" s="43">
        <v>0.11062406871647193</v>
      </c>
      <c r="I105" s="43">
        <v>0.11299797588930674</v>
      </c>
      <c r="J105" s="43">
        <v>0.11774579000230281</v>
      </c>
      <c r="K105" s="43">
        <v>0.14623267468027931</v>
      </c>
      <c r="L105" s="43">
        <v>0.14623267468027931</v>
      </c>
      <c r="M105" s="43">
        <v>0.14718223750287851</v>
      </c>
      <c r="N105" s="43"/>
      <c r="O105" s="43"/>
    </row>
    <row r="106" spans="1:15" ht="11.25" customHeight="1" x14ac:dyDescent="0.15">
      <c r="A106" s="1" t="s">
        <v>74</v>
      </c>
      <c r="B106" s="43">
        <v>9.0415514071080658E-2</v>
      </c>
      <c r="C106" s="43">
        <v>9.0415514071080658E-2</v>
      </c>
      <c r="D106" s="43">
        <v>9.0415514071080658E-2</v>
      </c>
      <c r="E106" s="43">
        <v>9.0415514071080658E-2</v>
      </c>
      <c r="F106" s="43">
        <v>9.0415514071080658E-2</v>
      </c>
      <c r="G106" s="43">
        <v>9.0415514071080658E-2</v>
      </c>
      <c r="H106" s="43">
        <v>9.0415514071080658E-2</v>
      </c>
      <c r="I106" s="43">
        <v>9.0415514173910402E-2</v>
      </c>
      <c r="J106" s="43">
        <v>9.0415514173910402E-2</v>
      </c>
      <c r="K106" s="43">
        <v>9.0415514173910402E-2</v>
      </c>
      <c r="L106" s="43">
        <v>9.3037162684224947E-2</v>
      </c>
      <c r="M106" s="43">
        <v>9.3037162684224947E-2</v>
      </c>
      <c r="N106" s="43"/>
      <c r="O106" s="43"/>
    </row>
    <row r="107" spans="1:15" ht="11.25" customHeight="1" x14ac:dyDescent="0.15">
      <c r="A107" s="1" t="s">
        <v>75</v>
      </c>
      <c r="B107" s="43">
        <v>2.7268430317369026</v>
      </c>
      <c r="C107" s="43">
        <v>2.7268430317369026</v>
      </c>
      <c r="D107" s="43">
        <v>2.7268430317369026</v>
      </c>
      <c r="E107" s="43">
        <v>2.7268430317369026</v>
      </c>
      <c r="F107" s="43">
        <v>2.7282097966330601</v>
      </c>
      <c r="G107" s="43">
        <v>2.7282097966330601</v>
      </c>
      <c r="H107" s="43">
        <v>2.7355903270723103</v>
      </c>
      <c r="I107" s="43">
        <v>2.7373515460279285</v>
      </c>
      <c r="J107" s="43">
        <v>2.7424391848414027</v>
      </c>
      <c r="K107" s="43">
        <v>2.7424391848414027</v>
      </c>
      <c r="L107" s="43">
        <v>2.7424391848414027</v>
      </c>
      <c r="M107" s="43">
        <v>2.7424391848414027</v>
      </c>
      <c r="N107" s="43"/>
      <c r="O107" s="43"/>
    </row>
    <row r="108" spans="1:15" ht="11.25" customHeight="1" x14ac:dyDescent="0.15">
      <c r="A108" s="1" t="s">
        <v>76</v>
      </c>
      <c r="B108" s="43">
        <v>0.37389729036216279</v>
      </c>
      <c r="C108" s="43">
        <v>0.37389729036216279</v>
      </c>
      <c r="D108" s="43">
        <v>0.37389729036216279</v>
      </c>
      <c r="E108" s="43">
        <v>0.37389729036216279</v>
      </c>
      <c r="F108" s="43">
        <v>0.37411655923992621</v>
      </c>
      <c r="G108" s="43">
        <v>0.37411655923992621</v>
      </c>
      <c r="H108" s="43">
        <v>0.37445389597494683</v>
      </c>
      <c r="I108" s="43">
        <v>0.37441320152463992</v>
      </c>
      <c r="J108" s="43">
        <v>0.37441320152463992</v>
      </c>
      <c r="K108" s="43">
        <v>0.37441320152463992</v>
      </c>
      <c r="L108" s="43">
        <v>0.37441320152463992</v>
      </c>
      <c r="M108" s="43">
        <v>0.37441320152463992</v>
      </c>
      <c r="N108" s="43"/>
      <c r="O108" s="43"/>
    </row>
    <row r="109" spans="1:15" ht="11.25" customHeight="1" x14ac:dyDescent="0.15">
      <c r="A109" s="1" t="s">
        <v>77</v>
      </c>
      <c r="B109" s="43">
        <v>0.46158052572092001</v>
      </c>
      <c r="C109" s="43">
        <v>0.46158052572092001</v>
      </c>
      <c r="D109" s="43">
        <v>0.46158052572092001</v>
      </c>
      <c r="E109" s="43">
        <v>0.46769289375625456</v>
      </c>
      <c r="F109" s="43">
        <v>0.47181176349219101</v>
      </c>
      <c r="G109" s="43">
        <v>0.47181176349219101</v>
      </c>
      <c r="H109" s="43">
        <v>0.47181176349219101</v>
      </c>
      <c r="I109" s="43">
        <v>0.47169965191040708</v>
      </c>
      <c r="J109" s="43">
        <v>0.47169965191040708</v>
      </c>
      <c r="K109" s="43">
        <v>0.47169965191040708</v>
      </c>
      <c r="L109" s="43">
        <v>0.47169965191040708</v>
      </c>
      <c r="M109" s="43">
        <v>0.47169965191040708</v>
      </c>
      <c r="N109" s="43"/>
      <c r="O109" s="43"/>
    </row>
    <row r="110" spans="1:15" ht="11.25" customHeight="1" x14ac:dyDescent="0.15">
      <c r="A110" s="1" t="s">
        <v>78</v>
      </c>
      <c r="B110" s="43">
        <v>0.3964754695018175</v>
      </c>
      <c r="C110" s="43">
        <v>0.39775509900483713</v>
      </c>
      <c r="D110" s="43">
        <v>0.39949173904464952</v>
      </c>
      <c r="E110" s="43">
        <v>0.40113697697710343</v>
      </c>
      <c r="F110" s="43">
        <v>0.40208755889363235</v>
      </c>
      <c r="G110" s="43">
        <v>0.40292461939282193</v>
      </c>
      <c r="H110" s="43">
        <v>0.40351288335578156</v>
      </c>
      <c r="I110" s="43">
        <v>0.40353299230036466</v>
      </c>
      <c r="J110" s="43">
        <v>0.40353299230036466</v>
      </c>
      <c r="K110" s="43">
        <v>0.40353299230036466</v>
      </c>
      <c r="L110" s="43">
        <v>0.40594399709114204</v>
      </c>
      <c r="M110" s="43">
        <v>0.40594399709114204</v>
      </c>
      <c r="N110" s="43"/>
      <c r="O110" s="43"/>
    </row>
    <row r="111" spans="1:15" ht="11.25" customHeight="1" x14ac:dyDescent="0.15">
      <c r="A111" s="1" t="s">
        <v>79</v>
      </c>
      <c r="B111" s="43">
        <v>0.59320586563958499</v>
      </c>
      <c r="C111" s="43">
        <v>0.59320586563958499</v>
      </c>
      <c r="D111" s="43">
        <v>0.59320586563958499</v>
      </c>
      <c r="E111" s="43">
        <v>0.59320586563958499</v>
      </c>
      <c r="F111" s="43">
        <v>0.59945394704682442</v>
      </c>
      <c r="G111" s="43">
        <v>0.60153664084923764</v>
      </c>
      <c r="H111" s="43">
        <v>0.60335899792634917</v>
      </c>
      <c r="I111" s="43">
        <v>0.6085657321567105</v>
      </c>
      <c r="J111" s="43">
        <v>0.61153357082380488</v>
      </c>
      <c r="K111" s="43">
        <v>0.61569895842674438</v>
      </c>
      <c r="L111" s="43">
        <v>0.61569895842674438</v>
      </c>
      <c r="M111" s="43">
        <v>0.6158030931168178</v>
      </c>
      <c r="N111" s="43"/>
      <c r="O111" s="43"/>
    </row>
    <row r="112" spans="1:15" ht="11.25" customHeight="1" x14ac:dyDescent="0.15">
      <c r="A112" s="1" t="s">
        <v>80</v>
      </c>
      <c r="B112" s="43">
        <v>2.1282821183478617</v>
      </c>
      <c r="C112" s="43">
        <v>2.1282821183478617</v>
      </c>
      <c r="D112" s="43">
        <v>2.1282821183478617</v>
      </c>
      <c r="E112" s="43">
        <v>2.1282821183478617</v>
      </c>
      <c r="F112" s="43">
        <v>2.1282821183478617</v>
      </c>
      <c r="G112" s="43">
        <v>2.1282821183478617</v>
      </c>
      <c r="H112" s="43">
        <v>2.1282821183478617</v>
      </c>
      <c r="I112" s="43">
        <v>2.1282821224799919</v>
      </c>
      <c r="J112" s="43">
        <v>2.1282821224799919</v>
      </c>
      <c r="K112" s="43">
        <v>2.1282821224799919</v>
      </c>
      <c r="L112" s="43">
        <v>2.1282821224799919</v>
      </c>
      <c r="M112" s="43">
        <v>2.1282821224799919</v>
      </c>
      <c r="N112" s="43"/>
      <c r="O112" s="43"/>
    </row>
    <row r="113" spans="1:15" ht="11.25" customHeight="1" x14ac:dyDescent="0.15">
      <c r="A113" s="1" t="s">
        <v>81</v>
      </c>
      <c r="B113" s="43">
        <v>9.2946311329875257</v>
      </c>
      <c r="C113" s="43">
        <v>9.2946311329875257</v>
      </c>
      <c r="D113" s="43">
        <v>9.2956656083555078</v>
      </c>
      <c r="E113" s="43">
        <v>9.2956656083555078</v>
      </c>
      <c r="F113" s="43">
        <v>9.2956656083555078</v>
      </c>
      <c r="G113" s="43">
        <v>9.2946429555631607</v>
      </c>
      <c r="H113" s="43">
        <v>9.2946429555631607</v>
      </c>
      <c r="I113" s="43">
        <v>9.2981660973268347</v>
      </c>
      <c r="J113" s="43">
        <v>9.3430918848050748</v>
      </c>
      <c r="K113" s="43">
        <v>9.3430918848050748</v>
      </c>
      <c r="L113" s="43">
        <v>9.3433046911668143</v>
      </c>
      <c r="M113" s="43">
        <v>9.3433046911668143</v>
      </c>
      <c r="N113" s="43"/>
      <c r="O113" s="43"/>
    </row>
    <row r="114" spans="1:15" ht="11.25" customHeight="1" x14ac:dyDescent="0.15">
      <c r="A114" s="1" t="s">
        <v>109</v>
      </c>
      <c r="B114" s="43">
        <v>1.6312208084642794</v>
      </c>
      <c r="C114" s="43">
        <v>1.6329852530868134</v>
      </c>
      <c r="D114" s="43">
        <v>1.6329852530868134</v>
      </c>
      <c r="E114" s="43">
        <v>1.6329852530868134</v>
      </c>
      <c r="F114" s="43">
        <v>1.6359967642941988</v>
      </c>
      <c r="G114" s="43">
        <v>1.6367944746550875</v>
      </c>
      <c r="H114" s="43">
        <v>1.6367944746550875</v>
      </c>
      <c r="I114" s="43">
        <v>1.6368205849940765</v>
      </c>
      <c r="J114" s="43">
        <v>1.6368205849940765</v>
      </c>
      <c r="K114" s="43">
        <v>1.6434860356534218</v>
      </c>
      <c r="L114" s="43">
        <v>1.6434860356534218</v>
      </c>
      <c r="M114" s="43">
        <v>1.6434860356534218</v>
      </c>
      <c r="N114" s="43"/>
      <c r="O114" s="43"/>
    </row>
    <row r="115" spans="1:15" ht="11.25" customHeight="1" x14ac:dyDescent="0.15">
      <c r="A115" s="1"/>
      <c r="G115" s="43"/>
      <c r="H115" s="43"/>
      <c r="I115" s="43"/>
      <c r="J115" s="43"/>
      <c r="K115" s="43"/>
      <c r="L115" s="43"/>
      <c r="M115" s="43"/>
      <c r="N115" s="43"/>
      <c r="O115" s="43"/>
    </row>
    <row r="116" spans="1:15" ht="11.25" customHeight="1" x14ac:dyDescent="0.15">
      <c r="A116" s="1" t="s">
        <v>309</v>
      </c>
      <c r="B116" s="43">
        <v>5.0388798964003279</v>
      </c>
      <c r="C116" s="43">
        <v>5.0541746837965897</v>
      </c>
      <c r="D116" s="43">
        <v>5.0699512143193468</v>
      </c>
      <c r="E116" s="43">
        <v>5.0986428413423903</v>
      </c>
      <c r="F116" s="43">
        <v>5.15509030075909</v>
      </c>
      <c r="G116" s="43">
        <v>5.1707128820544757</v>
      </c>
      <c r="H116" s="43">
        <v>5.1853810388896031</v>
      </c>
      <c r="I116" s="43">
        <v>5.1982246075534171</v>
      </c>
      <c r="J116" s="43">
        <v>5.211115691158211</v>
      </c>
      <c r="K116" s="43">
        <v>5.2288085799240971</v>
      </c>
      <c r="L116" s="43">
        <v>5.2511844074301015</v>
      </c>
      <c r="M116" s="43">
        <v>5.2777117510002682</v>
      </c>
      <c r="N116" s="43"/>
      <c r="O116" s="43"/>
    </row>
    <row r="117" spans="1:15" ht="11.25" customHeight="1" x14ac:dyDescent="0.15">
      <c r="A117" s="1" t="s">
        <v>310</v>
      </c>
      <c r="B117" s="43">
        <v>5.2842378216018515</v>
      </c>
      <c r="C117" s="43">
        <v>5.3064179610945104</v>
      </c>
      <c r="D117" s="43">
        <v>5.3368530042062661</v>
      </c>
      <c r="E117" s="43">
        <v>5.3571937310261211</v>
      </c>
      <c r="F117" s="43">
        <v>5.4115285257127592</v>
      </c>
      <c r="G117" s="43">
        <v>5.4429264887700954</v>
      </c>
      <c r="H117" s="43">
        <v>5.4718792633703117</v>
      </c>
      <c r="I117" s="43">
        <v>5.4848313757967748</v>
      </c>
      <c r="J117" s="43">
        <v>5.5018224467087506</v>
      </c>
      <c r="K117" s="43">
        <v>5.5299703341213116</v>
      </c>
      <c r="L117" s="43">
        <v>5.5605068715742716</v>
      </c>
      <c r="M117" s="43">
        <v>5.5983682262160386</v>
      </c>
      <c r="N117" s="43"/>
      <c r="O117" s="43"/>
    </row>
    <row r="118" spans="1:15" ht="11.25" customHeight="1" x14ac:dyDescent="0.15">
      <c r="A118" s="1" t="s">
        <v>311</v>
      </c>
      <c r="B118" s="43">
        <v>4.9103112882219646</v>
      </c>
      <c r="C118" s="43">
        <v>4.9219981215033366</v>
      </c>
      <c r="D118" s="43">
        <v>4.9300935283779186</v>
      </c>
      <c r="E118" s="43">
        <v>4.9631610630276617</v>
      </c>
      <c r="F118" s="43">
        <v>5.020715567850246</v>
      </c>
      <c r="G118" s="43">
        <v>5.0280717812467719</v>
      </c>
      <c r="H118" s="43">
        <v>5.0352547369297094</v>
      </c>
      <c r="I118" s="43">
        <v>5.0480414281920556</v>
      </c>
      <c r="J118" s="43">
        <v>5.0587841008123213</v>
      </c>
      <c r="K118" s="43">
        <v>5.0709985253165302</v>
      </c>
      <c r="L118" s="43">
        <v>5.0890981057080937</v>
      </c>
      <c r="M118" s="43">
        <v>5.1096863787249642</v>
      </c>
      <c r="N118" s="43"/>
      <c r="O118" s="43"/>
    </row>
    <row r="119" spans="1:15" ht="11.25" customHeight="1" x14ac:dyDescent="0.15">
      <c r="A119" s="1" t="s">
        <v>312</v>
      </c>
      <c r="B119" s="43">
        <v>2.3699488815749485</v>
      </c>
      <c r="C119" s="43">
        <v>2.3825317218375792</v>
      </c>
      <c r="D119" s="43">
        <v>2.3911894893688257</v>
      </c>
      <c r="E119" s="43">
        <v>2.3916873680028887</v>
      </c>
      <c r="F119" s="43">
        <v>2.3982088302266655</v>
      </c>
      <c r="G119" s="43">
        <v>2.4020949803163965</v>
      </c>
      <c r="H119" s="43">
        <v>2.4058449466519765</v>
      </c>
      <c r="I119" s="43">
        <v>2.4147746837216961</v>
      </c>
      <c r="J119" s="43">
        <v>2.4343529159064796</v>
      </c>
      <c r="K119" s="43">
        <v>2.4268619084796974</v>
      </c>
      <c r="L119" s="43">
        <v>2.4322787848455159</v>
      </c>
      <c r="M119" s="43">
        <v>2.4395711238893787</v>
      </c>
      <c r="N119" s="43"/>
      <c r="O119" s="43"/>
    </row>
    <row r="120" spans="1:15" ht="11.25" customHeight="1" x14ac:dyDescent="0.15">
      <c r="A120" s="1" t="s">
        <v>313</v>
      </c>
      <c r="B120" s="43">
        <v>1.5177795606974192</v>
      </c>
      <c r="C120" s="43">
        <v>1.5223581829042594</v>
      </c>
      <c r="D120" s="43">
        <v>1.5275486112255954</v>
      </c>
      <c r="E120" s="43">
        <v>1.5306194438996252</v>
      </c>
      <c r="F120" s="43">
        <v>1.5331625310819281</v>
      </c>
      <c r="G120" s="43">
        <v>1.5352069145930725</v>
      </c>
      <c r="H120" s="43">
        <v>1.5369704945948732</v>
      </c>
      <c r="I120" s="43">
        <v>1.5390712750948756</v>
      </c>
      <c r="J120" s="43">
        <v>1.5418068359739741</v>
      </c>
      <c r="K120" s="43">
        <v>1.5466586024361353</v>
      </c>
      <c r="L120" s="43">
        <v>1.5686795850055775</v>
      </c>
      <c r="M120" s="43">
        <v>1.5714845375894626</v>
      </c>
      <c r="N120" s="43"/>
      <c r="O120" s="43"/>
    </row>
    <row r="121" spans="1:15" ht="11.25" customHeight="1" x14ac:dyDescent="0.15">
      <c r="A121" s="1" t="s">
        <v>314</v>
      </c>
      <c r="B121" s="43">
        <v>1.8733701443208028</v>
      </c>
      <c r="C121" s="43">
        <v>1.8742726907146918</v>
      </c>
      <c r="D121" s="43">
        <v>1.8804235121583992</v>
      </c>
      <c r="E121" s="43">
        <v>1.8823468649264157</v>
      </c>
      <c r="F121" s="43">
        <v>1.8857649690966976</v>
      </c>
      <c r="G121" s="43">
        <v>1.8891105984648284</v>
      </c>
      <c r="H121" s="43">
        <v>1.8916048751844823</v>
      </c>
      <c r="I121" s="43">
        <v>1.8942905063226503</v>
      </c>
      <c r="J121" s="43">
        <v>1.8981174540341681</v>
      </c>
      <c r="K121" s="43">
        <v>1.9031201695178079</v>
      </c>
      <c r="L121" s="43">
        <v>1.9098605065172618</v>
      </c>
      <c r="M121" s="43">
        <v>1.9139470879176173</v>
      </c>
      <c r="N121" s="43"/>
      <c r="O121" s="43"/>
    </row>
    <row r="122" spans="1:15" ht="11.25" customHeight="1" x14ac:dyDescent="0.15">
      <c r="A122" s="1" t="s">
        <v>315</v>
      </c>
      <c r="B122" s="43">
        <v>1.0655605233576404</v>
      </c>
      <c r="C122" s="43">
        <v>1.0748141609948147</v>
      </c>
      <c r="D122" s="43">
        <v>1.0787832182414698</v>
      </c>
      <c r="E122" s="43">
        <v>1.0833133478776875</v>
      </c>
      <c r="F122" s="43">
        <v>1.0847436402949331</v>
      </c>
      <c r="G122" s="43">
        <v>1.0851331764172838</v>
      </c>
      <c r="H122" s="43">
        <v>1.0859674996233393</v>
      </c>
      <c r="I122" s="43">
        <v>1.0873219684346622</v>
      </c>
      <c r="J122" s="43">
        <v>1.0886695604159637</v>
      </c>
      <c r="K122" s="43">
        <v>1.0930920840030729</v>
      </c>
      <c r="L122" s="43">
        <v>1.1229197062790079</v>
      </c>
      <c r="M122" s="43">
        <v>1.1240501845011059</v>
      </c>
      <c r="N122" s="43"/>
      <c r="O122" s="43"/>
    </row>
    <row r="123" spans="1:15" ht="11.25" customHeight="1" x14ac:dyDescent="0.15">
      <c r="A123" s="1"/>
      <c r="D123" s="43"/>
      <c r="F123" s="43"/>
      <c r="G123" s="43"/>
      <c r="H123" s="43"/>
      <c r="I123" s="43"/>
      <c r="J123" s="43"/>
      <c r="L123" s="43"/>
    </row>
    <row r="124" spans="1:15" ht="11.25" customHeight="1" x14ac:dyDescent="0.15">
      <c r="A124" s="1" t="s">
        <v>274</v>
      </c>
      <c r="B124" s="43">
        <v>4.7122874293316199</v>
      </c>
      <c r="C124" s="43">
        <v>4.7542078785443813</v>
      </c>
      <c r="D124" s="43">
        <v>4.7843425219567415</v>
      </c>
      <c r="E124" s="43">
        <v>4.8160511524295337</v>
      </c>
      <c r="F124" s="43">
        <v>4.8469194805204117</v>
      </c>
      <c r="G124" s="43">
        <v>4.8684109821108095</v>
      </c>
      <c r="H124" s="43">
        <v>4.8867944739334961</v>
      </c>
      <c r="I124" s="43">
        <v>4.905163083516431</v>
      </c>
      <c r="J124" s="43">
        <v>4.9382100662681321</v>
      </c>
      <c r="K124" s="43">
        <v>4.9598359013520934</v>
      </c>
      <c r="L124" s="43">
        <v>4.9788237122680119</v>
      </c>
      <c r="M124" s="43">
        <v>5.0164740916096386</v>
      </c>
      <c r="N124" s="43"/>
      <c r="O124" s="43"/>
    </row>
    <row r="125" spans="1:15" ht="11.25" customHeight="1" x14ac:dyDescent="0.15">
      <c r="A125" s="1" t="s">
        <v>316</v>
      </c>
      <c r="B125" s="43">
        <v>2.3983318370990232</v>
      </c>
      <c r="C125" s="43">
        <v>2.4011789608558267</v>
      </c>
      <c r="D125" s="43">
        <v>2.4058407853104979</v>
      </c>
      <c r="E125" s="43">
        <v>2.4110592614813542</v>
      </c>
      <c r="F125" s="43">
        <v>2.4286287644777236</v>
      </c>
      <c r="G125" s="43">
        <v>2.4319481999252783</v>
      </c>
      <c r="H125" s="43">
        <v>2.435428741930961</v>
      </c>
      <c r="I125" s="43">
        <v>2.4402141070447794</v>
      </c>
      <c r="J125" s="43">
        <v>2.4456665039564647</v>
      </c>
      <c r="K125" s="43">
        <v>2.4473096736898476</v>
      </c>
      <c r="L125" s="43">
        <v>2.4696000254061223</v>
      </c>
      <c r="M125" s="43">
        <v>2.4748922280559849</v>
      </c>
      <c r="N125" s="43"/>
      <c r="O125" s="43"/>
    </row>
    <row r="126" spans="1:15" ht="11.25" customHeight="1" x14ac:dyDescent="0.15">
      <c r="A126" s="1"/>
      <c r="D126" s="43"/>
      <c r="G126" s="43"/>
      <c r="H126" s="43"/>
      <c r="I126" s="43"/>
    </row>
    <row r="127" spans="1:15" ht="11.25" customHeight="1" x14ac:dyDescent="0.15">
      <c r="A127" s="67" t="s">
        <v>318</v>
      </c>
      <c r="B127" s="44">
        <v>2.8270974181810224</v>
      </c>
      <c r="C127" s="44">
        <v>2.8371846536971725</v>
      </c>
      <c r="D127" s="44">
        <v>2.8465664771262635</v>
      </c>
      <c r="E127" s="44">
        <v>2.8566934599427736</v>
      </c>
      <c r="F127" s="44">
        <v>2.876727175514568</v>
      </c>
      <c r="G127" s="44">
        <v>2.8834138132219032</v>
      </c>
      <c r="H127" s="44">
        <v>2.8896558049112238</v>
      </c>
      <c r="I127" s="44">
        <v>2.8969436853288304</v>
      </c>
      <c r="J127" s="203">
        <v>2.9075072105183879</v>
      </c>
      <c r="K127" s="44">
        <v>2.9122603865247183</v>
      </c>
      <c r="L127" s="203">
        <v>2.9361368255170461</v>
      </c>
      <c r="M127" s="44">
        <v>2.9474453432089849</v>
      </c>
      <c r="N127" s="44"/>
      <c r="O127" s="44"/>
    </row>
    <row r="128" spans="1:15" ht="5.25" customHeight="1" x14ac:dyDescent="0.2">
      <c r="A128" s="37"/>
      <c r="B128" s="176"/>
      <c r="C128" s="176"/>
      <c r="D128" s="121"/>
      <c r="E128" s="176"/>
      <c r="F128" s="176"/>
      <c r="G128" s="176"/>
      <c r="H128" s="176"/>
      <c r="I128" s="176"/>
      <c r="J128" s="176"/>
      <c r="K128" s="176"/>
      <c r="L128" s="250"/>
      <c r="M128" s="176"/>
    </row>
    <row r="129" spans="1:13" ht="4.5" customHeight="1" x14ac:dyDescent="0.2">
      <c r="A129" s="38"/>
      <c r="D129" s="43"/>
    </row>
    <row r="130" spans="1:13" ht="13.5" customHeight="1" x14ac:dyDescent="0.2">
      <c r="A130" s="38"/>
      <c r="D130" s="43"/>
    </row>
    <row r="131" spans="1:13" ht="16.5" customHeight="1" x14ac:dyDescent="0.2">
      <c r="A131" s="39" t="s">
        <v>110</v>
      </c>
    </row>
    <row r="132" spans="1:13" ht="11.25" customHeight="1" x14ac:dyDescent="0.2">
      <c r="A132" s="351" t="s">
        <v>289</v>
      </c>
      <c r="B132" s="364"/>
      <c r="C132" s="364"/>
      <c r="D132" s="364"/>
      <c r="E132" s="364"/>
      <c r="F132" s="364"/>
      <c r="G132" s="364"/>
      <c r="H132" s="364"/>
      <c r="I132" s="364"/>
      <c r="J132" s="364"/>
      <c r="K132" s="364"/>
      <c r="L132" s="364"/>
      <c r="M132" s="364"/>
    </row>
    <row r="133" spans="1:13" ht="11.25" customHeight="1" x14ac:dyDescent="0.2">
      <c r="A133" s="351" t="s">
        <v>307</v>
      </c>
      <c r="B133" s="364"/>
      <c r="C133" s="364"/>
      <c r="D133" s="364"/>
      <c r="E133" s="364"/>
      <c r="F133" s="364"/>
      <c r="G133" s="364"/>
      <c r="H133" s="364"/>
      <c r="I133" s="364"/>
      <c r="J133" s="364"/>
      <c r="K133" s="364"/>
      <c r="L133" s="364"/>
      <c r="M133" s="364"/>
    </row>
    <row r="134" spans="1:13" ht="20.25" customHeight="1" x14ac:dyDescent="0.2">
      <c r="A134" s="330" t="s">
        <v>423</v>
      </c>
      <c r="B134" s="353"/>
      <c r="C134" s="353"/>
      <c r="D134" s="353"/>
      <c r="E134" s="353"/>
      <c r="F134" s="353"/>
      <c r="G134" s="353"/>
      <c r="H134" s="353"/>
      <c r="I134" s="353"/>
      <c r="J134" s="353"/>
      <c r="K134" s="353"/>
      <c r="L134" s="353"/>
      <c r="M134" s="353"/>
    </row>
    <row r="135" spans="1:13" x14ac:dyDescent="0.2">
      <c r="A135" s="38"/>
    </row>
    <row r="136" spans="1:13" x14ac:dyDescent="0.2">
      <c r="A136" s="38"/>
    </row>
  </sheetData>
  <mergeCells count="4">
    <mergeCell ref="A133:M133"/>
    <mergeCell ref="A1:M1"/>
    <mergeCell ref="A132:M132"/>
    <mergeCell ref="A134:M134"/>
  </mergeCells>
  <conditionalFormatting sqref="B51:I51">
    <cfRule type="cellIs" dxfId="137"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52" orientation="portrait" r:id="rId1"/>
  <headerFooter alignWithMargins="0"/>
  <rowBreaks count="1" manualBreakCount="1">
    <brk id="65"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sqref="A1:M1"/>
    </sheetView>
  </sheetViews>
  <sheetFormatPr defaultColWidth="9.140625" defaultRowHeight="12.75" x14ac:dyDescent="0.2"/>
  <cols>
    <col min="1" max="1" width="29.28515625" style="33" customWidth="1"/>
    <col min="2" max="8" width="11.5703125" style="33" customWidth="1"/>
    <col min="9" max="11" width="11.140625" style="33" bestFit="1" customWidth="1"/>
    <col min="12" max="12" width="11.140625" style="33" customWidth="1"/>
    <col min="13" max="13" width="9.140625" style="33"/>
    <col min="14" max="14" width="9.7109375" style="33" bestFit="1" customWidth="1"/>
    <col min="15" max="16384" width="9.140625" style="33"/>
  </cols>
  <sheetData>
    <row r="1" spans="1:14" ht="39.75" customHeight="1" x14ac:dyDescent="0.2">
      <c r="A1" s="382" t="s">
        <v>340</v>
      </c>
      <c r="B1" s="364"/>
      <c r="C1" s="364"/>
      <c r="D1" s="364"/>
      <c r="E1" s="364"/>
      <c r="F1" s="364"/>
      <c r="G1" s="364"/>
      <c r="H1" s="364"/>
      <c r="I1" s="364"/>
      <c r="J1" s="364"/>
      <c r="K1" s="364"/>
      <c r="L1" s="364"/>
      <c r="M1" s="364"/>
    </row>
    <row r="2" spans="1:14" ht="8.25" customHeight="1" x14ac:dyDescent="0.2">
      <c r="A2" s="34"/>
    </row>
    <row r="3" spans="1:14" ht="27.75" customHeight="1" x14ac:dyDescent="0.2">
      <c r="A3" s="26" t="s">
        <v>3</v>
      </c>
      <c r="B3" s="313">
        <v>2011</v>
      </c>
      <c r="C3" s="313">
        <v>2012</v>
      </c>
      <c r="D3" s="313">
        <v>2013</v>
      </c>
      <c r="E3" s="313">
        <v>2014</v>
      </c>
      <c r="F3" s="313">
        <v>2015</v>
      </c>
      <c r="G3" s="313">
        <v>2016</v>
      </c>
      <c r="H3" s="313">
        <v>2017</v>
      </c>
      <c r="I3" s="313">
        <v>2018</v>
      </c>
      <c r="J3" s="313">
        <v>2019</v>
      </c>
      <c r="K3" s="270">
        <v>2020</v>
      </c>
      <c r="L3" s="315">
        <v>2021</v>
      </c>
      <c r="M3" s="315">
        <v>2022</v>
      </c>
    </row>
    <row r="4" spans="1:14" ht="4.5" customHeight="1" x14ac:dyDescent="0.2">
      <c r="A4" s="17"/>
    </row>
    <row r="5" spans="1:14" ht="11.25" customHeight="1" x14ac:dyDescent="0.15">
      <c r="A5" s="1" t="s">
        <v>236</v>
      </c>
      <c r="B5" s="45">
        <v>22933503</v>
      </c>
      <c r="C5" s="45">
        <v>22941945</v>
      </c>
      <c r="D5" s="45">
        <v>22952589</v>
      </c>
      <c r="E5" s="45">
        <v>22953264</v>
      </c>
      <c r="F5" s="45">
        <v>23007342</v>
      </c>
      <c r="G5" s="45">
        <v>23012596</v>
      </c>
      <c r="H5" s="45">
        <v>23212596</v>
      </c>
      <c r="I5" s="45">
        <v>23240807</v>
      </c>
      <c r="J5" s="45">
        <v>23240807</v>
      </c>
      <c r="K5" s="45">
        <v>23420807</v>
      </c>
      <c r="L5" s="45">
        <v>23605807</v>
      </c>
      <c r="M5" s="45">
        <v>23701520</v>
      </c>
      <c r="N5" s="45"/>
    </row>
    <row r="6" spans="1:14" ht="11.25" customHeight="1" x14ac:dyDescent="0.15">
      <c r="A6" s="1" t="s">
        <v>4</v>
      </c>
      <c r="B6" s="45">
        <v>2300622</v>
      </c>
      <c r="C6" s="45">
        <v>2311234</v>
      </c>
      <c r="D6" s="45">
        <v>2324000</v>
      </c>
      <c r="E6" s="45">
        <v>2325050</v>
      </c>
      <c r="F6" s="45">
        <v>2334850</v>
      </c>
      <c r="G6" s="45">
        <v>2334850</v>
      </c>
      <c r="H6" s="45">
        <v>2338366</v>
      </c>
      <c r="I6" s="45">
        <v>2349636</v>
      </c>
      <c r="J6" s="45">
        <v>2352836</v>
      </c>
      <c r="K6" s="45">
        <v>2355336</v>
      </c>
      <c r="L6" s="45">
        <v>2355336</v>
      </c>
      <c r="M6" s="45">
        <v>2355336</v>
      </c>
      <c r="N6" s="45"/>
    </row>
    <row r="7" spans="1:14" ht="11.25" customHeight="1" x14ac:dyDescent="0.15">
      <c r="A7" s="1" t="s">
        <v>5</v>
      </c>
      <c r="B7" s="45">
        <v>1199235</v>
      </c>
      <c r="C7" s="45">
        <v>1199235</v>
      </c>
      <c r="D7" s="45">
        <v>1239235</v>
      </c>
      <c r="E7" s="45">
        <v>1239955</v>
      </c>
      <c r="F7" s="45">
        <v>1239965</v>
      </c>
      <c r="G7" s="45">
        <v>1239965</v>
      </c>
      <c r="H7" s="45">
        <v>1239965</v>
      </c>
      <c r="I7" s="45">
        <v>1242465</v>
      </c>
      <c r="J7" s="45">
        <v>1311454</v>
      </c>
      <c r="K7" s="45">
        <v>1329454</v>
      </c>
      <c r="L7" s="45">
        <v>1449003</v>
      </c>
      <c r="M7" s="45">
        <v>1449003</v>
      </c>
      <c r="N7" s="45"/>
    </row>
    <row r="8" spans="1:14" ht="11.25" customHeight="1" x14ac:dyDescent="0.15">
      <c r="A8" s="1" t="s">
        <v>6</v>
      </c>
      <c r="B8" s="45">
        <v>835616</v>
      </c>
      <c r="C8" s="45">
        <v>841352</v>
      </c>
      <c r="D8" s="45">
        <v>859352</v>
      </c>
      <c r="E8" s="45">
        <v>864832</v>
      </c>
      <c r="F8" s="45">
        <v>870788</v>
      </c>
      <c r="G8" s="45">
        <v>870788</v>
      </c>
      <c r="H8" s="45">
        <v>870788</v>
      </c>
      <c r="I8" s="45">
        <v>870788</v>
      </c>
      <c r="J8" s="45">
        <v>870788</v>
      </c>
      <c r="K8" s="45">
        <v>876443</v>
      </c>
      <c r="L8" s="45">
        <v>876443</v>
      </c>
      <c r="M8" s="45">
        <v>876443</v>
      </c>
      <c r="N8" s="45"/>
    </row>
    <row r="9" spans="1:14" ht="11.25" customHeight="1" x14ac:dyDescent="0.15">
      <c r="A9" s="1" t="s">
        <v>84</v>
      </c>
      <c r="B9" s="45">
        <v>1720733</v>
      </c>
      <c r="C9" s="45">
        <v>1720733</v>
      </c>
      <c r="D9" s="45">
        <v>1721033</v>
      </c>
      <c r="E9" s="45">
        <v>1721033</v>
      </c>
      <c r="F9" s="45">
        <v>1796978</v>
      </c>
      <c r="G9" s="45">
        <v>1796978</v>
      </c>
      <c r="H9" s="45">
        <v>1796978</v>
      </c>
      <c r="I9" s="45">
        <v>1803334</v>
      </c>
      <c r="J9" s="45">
        <v>1803334</v>
      </c>
      <c r="K9" s="45">
        <v>1803334</v>
      </c>
      <c r="L9" s="45">
        <v>1811373</v>
      </c>
      <c r="M9" s="45">
        <v>1818824</v>
      </c>
      <c r="N9" s="45"/>
    </row>
    <row r="10" spans="1:14" ht="11.25" customHeight="1" x14ac:dyDescent="0.15">
      <c r="A10" s="1" t="s">
        <v>7</v>
      </c>
      <c r="B10" s="45">
        <v>3330171</v>
      </c>
      <c r="C10" s="45">
        <v>3330171</v>
      </c>
      <c r="D10" s="45">
        <v>3330171</v>
      </c>
      <c r="E10" s="45">
        <v>3330171</v>
      </c>
      <c r="F10" s="45">
        <v>3332801</v>
      </c>
      <c r="G10" s="45">
        <v>3332801</v>
      </c>
      <c r="H10" s="45">
        <v>3333738</v>
      </c>
      <c r="I10" s="45">
        <v>3336569</v>
      </c>
      <c r="J10" s="45">
        <v>3336569</v>
      </c>
      <c r="K10" s="45">
        <v>3336569</v>
      </c>
      <c r="L10" s="45">
        <v>3336569</v>
      </c>
      <c r="M10" s="45">
        <v>3336569</v>
      </c>
      <c r="N10" s="45"/>
    </row>
    <row r="11" spans="1:14" ht="11.25" customHeight="1" x14ac:dyDescent="0.15">
      <c r="A11" s="1" t="s">
        <v>8</v>
      </c>
      <c r="B11" s="45">
        <v>2054321</v>
      </c>
      <c r="C11" s="45">
        <v>2054321</v>
      </c>
      <c r="D11" s="45">
        <v>2062306</v>
      </c>
      <c r="E11" s="45">
        <v>2062306</v>
      </c>
      <c r="F11" s="45">
        <v>2070463</v>
      </c>
      <c r="G11" s="45">
        <v>2075462</v>
      </c>
      <c r="H11" s="45">
        <v>2076462</v>
      </c>
      <c r="I11" s="45">
        <v>2076462</v>
      </c>
      <c r="J11" s="45">
        <v>2076462</v>
      </c>
      <c r="K11" s="45">
        <v>2076462</v>
      </c>
      <c r="L11" s="45">
        <v>2076462</v>
      </c>
      <c r="M11" s="45">
        <v>2076462</v>
      </c>
      <c r="N11" s="45"/>
    </row>
    <row r="12" spans="1:14" ht="11.25" customHeight="1" x14ac:dyDescent="0.15">
      <c r="A12" s="1" t="s">
        <v>9</v>
      </c>
      <c r="B12" s="45">
        <v>2334475</v>
      </c>
      <c r="C12" s="45">
        <v>2337475</v>
      </c>
      <c r="D12" s="45">
        <v>2337475</v>
      </c>
      <c r="E12" s="45">
        <v>2337475</v>
      </c>
      <c r="F12" s="45">
        <v>2348143</v>
      </c>
      <c r="G12" s="45">
        <v>2348664</v>
      </c>
      <c r="H12" s="45">
        <v>2348664</v>
      </c>
      <c r="I12" s="45">
        <v>2428784</v>
      </c>
      <c r="J12" s="45">
        <v>2428784</v>
      </c>
      <c r="K12" s="45">
        <v>2458490</v>
      </c>
      <c r="L12" s="45">
        <v>2481674</v>
      </c>
      <c r="M12" s="45">
        <v>2483343</v>
      </c>
      <c r="N12" s="45"/>
    </row>
    <row r="13" spans="1:14" ht="11.25" customHeight="1" x14ac:dyDescent="0.15">
      <c r="A13" s="1" t="s">
        <v>10</v>
      </c>
      <c r="B13" s="45">
        <v>642460</v>
      </c>
      <c r="C13" s="45">
        <v>642460</v>
      </c>
      <c r="D13" s="45">
        <v>642460</v>
      </c>
      <c r="E13" s="45">
        <v>642460</v>
      </c>
      <c r="F13" s="45">
        <v>642460</v>
      </c>
      <c r="G13" s="45">
        <v>642460</v>
      </c>
      <c r="H13" s="45">
        <v>642460</v>
      </c>
      <c r="I13" s="45">
        <v>642460</v>
      </c>
      <c r="J13" s="45">
        <v>642460</v>
      </c>
      <c r="K13" s="45">
        <v>642460</v>
      </c>
      <c r="L13" s="45">
        <v>642460</v>
      </c>
      <c r="M13" s="45">
        <v>642460</v>
      </c>
      <c r="N13" s="45"/>
    </row>
    <row r="14" spans="1:14" ht="11.25" customHeight="1" x14ac:dyDescent="0.15">
      <c r="A14" s="1" t="s">
        <v>91</v>
      </c>
      <c r="B14" s="45">
        <v>236919</v>
      </c>
      <c r="C14" s="45">
        <v>236919</v>
      </c>
      <c r="D14" s="45">
        <v>237069</v>
      </c>
      <c r="E14" s="45">
        <v>237469</v>
      </c>
      <c r="F14" s="45">
        <v>237869</v>
      </c>
      <c r="G14" s="45">
        <v>237869</v>
      </c>
      <c r="H14" s="45">
        <v>237869</v>
      </c>
      <c r="I14" s="45">
        <v>238119</v>
      </c>
      <c r="J14" s="45">
        <v>239919</v>
      </c>
      <c r="K14" s="45">
        <v>240519</v>
      </c>
      <c r="L14" s="45">
        <v>240519</v>
      </c>
      <c r="M14" s="45">
        <v>240519</v>
      </c>
      <c r="N14" s="45"/>
    </row>
    <row r="15" spans="1:14" ht="11.25" customHeight="1" x14ac:dyDescent="0.15">
      <c r="A15" s="1" t="s">
        <v>28</v>
      </c>
      <c r="B15" s="45">
        <v>342297</v>
      </c>
      <c r="C15" s="45">
        <v>342297</v>
      </c>
      <c r="D15" s="45">
        <v>342297</v>
      </c>
      <c r="E15" s="45">
        <v>345049</v>
      </c>
      <c r="F15" s="45">
        <v>345451</v>
      </c>
      <c r="G15" s="45">
        <v>345451</v>
      </c>
      <c r="H15" s="45">
        <v>345451</v>
      </c>
      <c r="I15" s="45">
        <v>345451</v>
      </c>
      <c r="J15" s="45">
        <v>345451</v>
      </c>
      <c r="K15" s="45">
        <v>345451</v>
      </c>
      <c r="L15" s="45">
        <v>345451</v>
      </c>
      <c r="M15" s="45">
        <v>345451</v>
      </c>
      <c r="N15" s="45"/>
    </row>
    <row r="16" spans="1:14" ht="11.25" customHeight="1" x14ac:dyDescent="0.15">
      <c r="A16" s="1" t="s">
        <v>29</v>
      </c>
      <c r="B16" s="45">
        <v>11911650</v>
      </c>
      <c r="C16" s="45">
        <v>11916050</v>
      </c>
      <c r="D16" s="45">
        <v>11916350</v>
      </c>
      <c r="E16" s="45">
        <v>11916350</v>
      </c>
      <c r="F16" s="45">
        <v>11916350</v>
      </c>
      <c r="G16" s="45">
        <v>11921390</v>
      </c>
      <c r="H16" s="45">
        <v>11921390</v>
      </c>
      <c r="I16" s="45">
        <v>11921390</v>
      </c>
      <c r="J16" s="45">
        <v>11921390</v>
      </c>
      <c r="K16" s="45">
        <v>11977263</v>
      </c>
      <c r="L16" s="45">
        <v>11977263</v>
      </c>
      <c r="M16" s="45">
        <v>11977263</v>
      </c>
      <c r="N16" s="45"/>
    </row>
    <row r="17" spans="1:14" ht="11.25" customHeight="1" x14ac:dyDescent="0.15">
      <c r="A17" s="1" t="s">
        <v>30</v>
      </c>
      <c r="B17" s="45">
        <v>1146631</v>
      </c>
      <c r="C17" s="45">
        <v>1146631</v>
      </c>
      <c r="D17" s="45">
        <v>1147459</v>
      </c>
      <c r="E17" s="45">
        <v>1150059</v>
      </c>
      <c r="F17" s="45">
        <v>1190506</v>
      </c>
      <c r="G17" s="45">
        <v>1190506</v>
      </c>
      <c r="H17" s="45">
        <v>1190506</v>
      </c>
      <c r="I17" s="45">
        <v>1194506</v>
      </c>
      <c r="J17" s="45">
        <v>1194506</v>
      </c>
      <c r="K17" s="45">
        <v>1194506</v>
      </c>
      <c r="L17" s="45">
        <v>1194506</v>
      </c>
      <c r="M17" s="45">
        <v>1229091</v>
      </c>
      <c r="N17" s="45"/>
    </row>
    <row r="18" spans="1:14" ht="11.25" customHeight="1" x14ac:dyDescent="0.15">
      <c r="A18" s="1" t="s">
        <v>240</v>
      </c>
      <c r="B18" s="45">
        <v>1479634</v>
      </c>
      <c r="C18" s="45">
        <v>1479634</v>
      </c>
      <c r="D18" s="45">
        <v>1521148</v>
      </c>
      <c r="E18" s="45">
        <v>1522048</v>
      </c>
      <c r="F18" s="45">
        <v>1522048</v>
      </c>
      <c r="G18" s="45">
        <v>1522048</v>
      </c>
      <c r="H18" s="45">
        <v>1552096</v>
      </c>
      <c r="I18" s="45">
        <v>1552096</v>
      </c>
      <c r="J18" s="45">
        <v>1556131</v>
      </c>
      <c r="K18" s="45">
        <v>1556131</v>
      </c>
      <c r="L18" s="45">
        <v>1556131</v>
      </c>
      <c r="M18" s="45">
        <v>1556131</v>
      </c>
      <c r="N18" s="45"/>
    </row>
    <row r="19" spans="1:14" ht="11.25" customHeight="1" x14ac:dyDescent="0.15">
      <c r="A19" s="1" t="s">
        <v>12</v>
      </c>
      <c r="B19" s="45">
        <v>1702917</v>
      </c>
      <c r="C19" s="45">
        <v>1702917</v>
      </c>
      <c r="D19" s="45">
        <v>1702917</v>
      </c>
      <c r="E19" s="45">
        <v>1702917</v>
      </c>
      <c r="F19" s="45">
        <v>1702917</v>
      </c>
      <c r="G19" s="45">
        <v>1702917</v>
      </c>
      <c r="H19" s="45">
        <v>1702917</v>
      </c>
      <c r="I19" s="45">
        <v>1702917</v>
      </c>
      <c r="J19" s="45">
        <v>1702917</v>
      </c>
      <c r="K19" s="45">
        <v>1730779</v>
      </c>
      <c r="L19" s="45">
        <v>1731885</v>
      </c>
      <c r="M19" s="45">
        <v>1731885</v>
      </c>
      <c r="N19" s="45"/>
    </row>
    <row r="20" spans="1:14" ht="11.25" customHeight="1" x14ac:dyDescent="0.15">
      <c r="A20" s="1" t="s">
        <v>13</v>
      </c>
      <c r="B20" s="45">
        <v>739847</v>
      </c>
      <c r="C20" s="45">
        <v>741296</v>
      </c>
      <c r="D20" s="45">
        <v>741296</v>
      </c>
      <c r="E20" s="45">
        <v>741296</v>
      </c>
      <c r="F20" s="45">
        <v>741296</v>
      </c>
      <c r="G20" s="45">
        <v>741296</v>
      </c>
      <c r="H20" s="45">
        <v>743621</v>
      </c>
      <c r="I20" s="45">
        <v>743621</v>
      </c>
      <c r="J20" s="45">
        <v>743621</v>
      </c>
      <c r="K20" s="45">
        <v>743621</v>
      </c>
      <c r="L20" s="45">
        <v>743621</v>
      </c>
      <c r="M20" s="45">
        <v>743621</v>
      </c>
      <c r="N20" s="45"/>
    </row>
    <row r="21" spans="1:14" ht="11.25" customHeight="1" x14ac:dyDescent="0.15">
      <c r="A21" s="1" t="s">
        <v>85</v>
      </c>
      <c r="B21" s="45">
        <v>6369338</v>
      </c>
      <c r="C21" s="45">
        <v>6377583</v>
      </c>
      <c r="D21" s="45">
        <v>6388069</v>
      </c>
      <c r="E21" s="45">
        <v>6388069</v>
      </c>
      <c r="F21" s="45">
        <v>6393069</v>
      </c>
      <c r="G21" s="45">
        <v>6396419</v>
      </c>
      <c r="H21" s="45">
        <v>6416225</v>
      </c>
      <c r="I21" s="45">
        <v>6420225</v>
      </c>
      <c r="J21" s="45">
        <v>6420225</v>
      </c>
      <c r="K21" s="45">
        <v>6420225</v>
      </c>
      <c r="L21" s="45">
        <v>6429227</v>
      </c>
      <c r="M21" s="45">
        <v>6429227</v>
      </c>
      <c r="N21" s="45"/>
    </row>
    <row r="22" spans="1:14" ht="11.25" customHeight="1" x14ac:dyDescent="0.15">
      <c r="A22" s="1" t="s">
        <v>123</v>
      </c>
      <c r="B22" s="45">
        <v>21817358</v>
      </c>
      <c r="C22" s="45">
        <v>22157935</v>
      </c>
      <c r="D22" s="45">
        <v>22469224</v>
      </c>
      <c r="E22" s="45">
        <v>22858773</v>
      </c>
      <c r="F22" s="45">
        <v>23491382</v>
      </c>
      <c r="G22" s="45">
        <v>24072210</v>
      </c>
      <c r="H22" s="45">
        <v>24327099</v>
      </c>
      <c r="I22" s="45">
        <v>24425516</v>
      </c>
      <c r="J22" s="45">
        <v>24636941</v>
      </c>
      <c r="K22" s="45">
        <v>24822254</v>
      </c>
      <c r="L22" s="45">
        <v>25012295</v>
      </c>
      <c r="M22" s="45">
        <v>25591521</v>
      </c>
      <c r="N22" s="45"/>
    </row>
    <row r="23" spans="1:14" ht="11.25" customHeight="1" x14ac:dyDescent="0.15">
      <c r="A23" s="1" t="s">
        <v>86</v>
      </c>
      <c r="B23" s="45">
        <v>9007331</v>
      </c>
      <c r="C23" s="45">
        <v>9007331</v>
      </c>
      <c r="D23" s="45">
        <v>9007331</v>
      </c>
      <c r="E23" s="45">
        <v>9007331</v>
      </c>
      <c r="F23" s="45">
        <v>9012965</v>
      </c>
      <c r="G23" s="45">
        <v>9041923</v>
      </c>
      <c r="H23" s="45">
        <v>9043050</v>
      </c>
      <c r="I23" s="45">
        <v>9043050</v>
      </c>
      <c r="J23" s="45">
        <v>9043050</v>
      </c>
      <c r="K23" s="45">
        <v>9068515</v>
      </c>
      <c r="L23" s="45">
        <v>9086073</v>
      </c>
      <c r="M23" s="45">
        <v>9104198</v>
      </c>
      <c r="N23" s="45"/>
    </row>
    <row r="24" spans="1:14" ht="11.25" customHeight="1" x14ac:dyDescent="0.15">
      <c r="A24" s="1" t="s">
        <v>125</v>
      </c>
      <c r="B24" s="45">
        <v>2883358</v>
      </c>
      <c r="C24" s="45">
        <v>2913078</v>
      </c>
      <c r="D24" s="45">
        <v>3016334</v>
      </c>
      <c r="E24" s="45">
        <v>3026531</v>
      </c>
      <c r="F24" s="45">
        <v>3026711</v>
      </c>
      <c r="G24" s="45">
        <v>3026711</v>
      </c>
      <c r="H24" s="45">
        <v>3045695</v>
      </c>
      <c r="I24" s="45">
        <v>3059606</v>
      </c>
      <c r="J24" s="45">
        <v>3059606</v>
      </c>
      <c r="K24" s="45">
        <v>3059606</v>
      </c>
      <c r="L24" s="45">
        <v>3082484</v>
      </c>
      <c r="M24" s="45">
        <v>3082484</v>
      </c>
      <c r="N24" s="45"/>
    </row>
    <row r="25" spans="1:14" ht="11.25" customHeight="1" x14ac:dyDescent="0.15">
      <c r="A25" s="1" t="s">
        <v>14</v>
      </c>
      <c r="B25" s="45">
        <v>4345963</v>
      </c>
      <c r="C25" s="45">
        <v>4345963</v>
      </c>
      <c r="D25" s="45">
        <v>4345963</v>
      </c>
      <c r="E25" s="45">
        <v>4345963</v>
      </c>
      <c r="F25" s="45">
        <v>4594593</v>
      </c>
      <c r="G25" s="45">
        <v>4594593</v>
      </c>
      <c r="H25" s="45">
        <v>4594593</v>
      </c>
      <c r="I25" s="45">
        <v>4594593</v>
      </c>
      <c r="J25" s="45">
        <v>4594593</v>
      </c>
      <c r="K25" s="45">
        <v>4594593</v>
      </c>
      <c r="L25" s="45">
        <v>4639051</v>
      </c>
      <c r="M25" s="45">
        <v>4671905</v>
      </c>
      <c r="N25" s="45"/>
    </row>
    <row r="26" spans="1:14" ht="11.25" customHeight="1" x14ac:dyDescent="0.15">
      <c r="A26" s="1" t="s">
        <v>15</v>
      </c>
      <c r="B26" s="45">
        <v>1694707</v>
      </c>
      <c r="C26" s="45">
        <v>1734458</v>
      </c>
      <c r="D26" s="45">
        <v>1734458</v>
      </c>
      <c r="E26" s="45">
        <v>1734458</v>
      </c>
      <c r="F26" s="45">
        <v>1734458</v>
      </c>
      <c r="G26" s="45">
        <v>1734458</v>
      </c>
      <c r="H26" s="45">
        <v>1734458</v>
      </c>
      <c r="I26" s="45">
        <v>1734458</v>
      </c>
      <c r="J26" s="45">
        <v>1734458</v>
      </c>
      <c r="K26" s="45">
        <v>1758458</v>
      </c>
      <c r="L26" s="45">
        <v>1758458</v>
      </c>
      <c r="M26" s="45">
        <v>1758458</v>
      </c>
      <c r="N26" s="45"/>
    </row>
    <row r="27" spans="1:14" ht="11.25" customHeight="1" x14ac:dyDescent="0.15">
      <c r="A27" s="1" t="s">
        <v>16</v>
      </c>
      <c r="B27" s="45">
        <v>2518050</v>
      </c>
      <c r="C27" s="45">
        <v>2518050</v>
      </c>
      <c r="D27" s="45">
        <v>2518050</v>
      </c>
      <c r="E27" s="45">
        <v>2518050</v>
      </c>
      <c r="F27" s="45">
        <v>2524604</v>
      </c>
      <c r="G27" s="45">
        <v>2524604</v>
      </c>
      <c r="H27" s="45">
        <v>2552700</v>
      </c>
      <c r="I27" s="45">
        <v>2552700</v>
      </c>
      <c r="J27" s="45">
        <v>2552700</v>
      </c>
      <c r="K27" s="45">
        <v>2552700</v>
      </c>
      <c r="L27" s="45">
        <v>2552700</v>
      </c>
      <c r="M27" s="45">
        <v>2552700</v>
      </c>
      <c r="N27" s="45"/>
    </row>
    <row r="28" spans="1:14" ht="11.25" customHeight="1" x14ac:dyDescent="0.15">
      <c r="A28" s="1" t="s">
        <v>17</v>
      </c>
      <c r="B28" s="45">
        <v>2288119</v>
      </c>
      <c r="C28" s="45">
        <v>2288119</v>
      </c>
      <c r="D28" s="45">
        <v>2288119</v>
      </c>
      <c r="E28" s="45">
        <v>2288119</v>
      </c>
      <c r="F28" s="45">
        <v>2288119</v>
      </c>
      <c r="G28" s="45">
        <v>2298919</v>
      </c>
      <c r="H28" s="45">
        <v>2327097</v>
      </c>
      <c r="I28" s="45">
        <v>2327097</v>
      </c>
      <c r="J28" s="45">
        <v>2327097</v>
      </c>
      <c r="K28" s="45">
        <v>2327097</v>
      </c>
      <c r="L28" s="45">
        <v>2327097</v>
      </c>
      <c r="M28" s="45">
        <v>2328919</v>
      </c>
      <c r="N28" s="45"/>
    </row>
    <row r="29" spans="1:14" ht="11.25" customHeight="1" x14ac:dyDescent="0.15">
      <c r="A29" s="1" t="s">
        <v>87</v>
      </c>
      <c r="B29" s="45">
        <v>1833868</v>
      </c>
      <c r="C29" s="45">
        <v>1833868</v>
      </c>
      <c r="D29" s="45">
        <v>1896480</v>
      </c>
      <c r="E29" s="45">
        <v>1896610</v>
      </c>
      <c r="F29" s="45">
        <v>1896610</v>
      </c>
      <c r="G29" s="45">
        <v>1896610</v>
      </c>
      <c r="H29" s="45">
        <v>1897632</v>
      </c>
      <c r="I29" s="45">
        <v>1909672</v>
      </c>
      <c r="J29" s="45">
        <v>1966425</v>
      </c>
      <c r="K29" s="45">
        <v>1984979</v>
      </c>
      <c r="L29" s="45">
        <v>1986362</v>
      </c>
      <c r="M29" s="45">
        <v>1986362</v>
      </c>
      <c r="N29" s="45"/>
    </row>
    <row r="30" spans="1:14" ht="11.25" customHeight="1" x14ac:dyDescent="0.15">
      <c r="A30" s="1" t="s">
        <v>88</v>
      </c>
      <c r="B30" s="45">
        <v>24118976</v>
      </c>
      <c r="C30" s="45">
        <v>24120526</v>
      </c>
      <c r="D30" s="45">
        <v>24120526</v>
      </c>
      <c r="E30" s="45">
        <v>24167342</v>
      </c>
      <c r="F30" s="45">
        <v>24167342</v>
      </c>
      <c r="G30" s="45">
        <v>24169592</v>
      </c>
      <c r="H30" s="45">
        <v>24169592</v>
      </c>
      <c r="I30" s="45">
        <v>24172342</v>
      </c>
      <c r="J30" s="45">
        <v>24177195</v>
      </c>
      <c r="K30" s="45">
        <v>24179265</v>
      </c>
      <c r="L30" s="45">
        <v>24191845</v>
      </c>
      <c r="M30" s="45">
        <v>24192505</v>
      </c>
      <c r="N30" s="45"/>
    </row>
    <row r="31" spans="1:14" ht="11.25" customHeight="1" x14ac:dyDescent="0.15">
      <c r="A31" s="1" t="s">
        <v>204</v>
      </c>
      <c r="B31" s="45">
        <v>46051532</v>
      </c>
      <c r="C31" s="45">
        <v>46099615</v>
      </c>
      <c r="D31" s="45">
        <v>46102815</v>
      </c>
      <c r="E31" s="45">
        <v>46112329</v>
      </c>
      <c r="F31" s="45">
        <v>47419983</v>
      </c>
      <c r="G31" s="45">
        <v>47422654</v>
      </c>
      <c r="H31" s="45">
        <v>47424003</v>
      </c>
      <c r="I31" s="45">
        <v>47424003</v>
      </c>
      <c r="J31" s="45">
        <v>47424358</v>
      </c>
      <c r="K31" s="45">
        <v>47424358</v>
      </c>
      <c r="L31" s="45">
        <v>47440967</v>
      </c>
      <c r="M31" s="45">
        <v>47440967</v>
      </c>
      <c r="N31" s="45"/>
    </row>
    <row r="32" spans="1:14" ht="11.25" customHeight="1" x14ac:dyDescent="0.15">
      <c r="A32" s="1" t="s">
        <v>18</v>
      </c>
      <c r="B32" s="45">
        <v>6876783</v>
      </c>
      <c r="C32" s="45">
        <v>6876783</v>
      </c>
      <c r="D32" s="45">
        <v>6876783</v>
      </c>
      <c r="E32" s="45">
        <v>6876783</v>
      </c>
      <c r="F32" s="45">
        <v>6876783</v>
      </c>
      <c r="G32" s="45">
        <v>6876783</v>
      </c>
      <c r="H32" s="45">
        <v>6954723</v>
      </c>
      <c r="I32" s="45">
        <v>6954723</v>
      </c>
      <c r="J32" s="45">
        <v>6954723</v>
      </c>
      <c r="K32" s="45">
        <v>6978317</v>
      </c>
      <c r="L32" s="45">
        <v>7069628</v>
      </c>
      <c r="M32" s="45">
        <v>7077861</v>
      </c>
      <c r="N32" s="45"/>
    </row>
    <row r="33" spans="1:14" ht="11.25" customHeight="1" x14ac:dyDescent="0.15">
      <c r="A33" s="1" t="s">
        <v>19</v>
      </c>
      <c r="B33" s="45">
        <v>2563357</v>
      </c>
      <c r="C33" s="45">
        <v>2564386</v>
      </c>
      <c r="D33" s="45">
        <v>2565718</v>
      </c>
      <c r="E33" s="45">
        <v>2605340</v>
      </c>
      <c r="F33" s="45">
        <v>2605700</v>
      </c>
      <c r="G33" s="45">
        <v>2605700</v>
      </c>
      <c r="H33" s="45">
        <v>2605700</v>
      </c>
      <c r="I33" s="45">
        <v>2641013</v>
      </c>
      <c r="J33" s="45">
        <v>2732683</v>
      </c>
      <c r="K33" s="45">
        <v>2732683</v>
      </c>
      <c r="L33" s="45">
        <v>2824567</v>
      </c>
      <c r="M33" s="45">
        <v>2845021</v>
      </c>
      <c r="N33" s="45"/>
    </row>
    <row r="34" spans="1:14" ht="11.25" customHeight="1" x14ac:dyDescent="0.15">
      <c r="A34" s="1" t="s">
        <v>20</v>
      </c>
      <c r="B34" s="45">
        <v>881926</v>
      </c>
      <c r="C34" s="45">
        <v>882187</v>
      </c>
      <c r="D34" s="45">
        <v>885454</v>
      </c>
      <c r="E34" s="45">
        <v>885454</v>
      </c>
      <c r="F34" s="45">
        <v>886174</v>
      </c>
      <c r="G34" s="45">
        <v>889597</v>
      </c>
      <c r="H34" s="45">
        <v>889826</v>
      </c>
      <c r="I34" s="45">
        <v>889826</v>
      </c>
      <c r="J34" s="45">
        <v>889826</v>
      </c>
      <c r="K34" s="45">
        <v>889883</v>
      </c>
      <c r="L34" s="45">
        <v>889883</v>
      </c>
      <c r="M34" s="45">
        <v>889883</v>
      </c>
      <c r="N34" s="45"/>
    </row>
    <row r="35" spans="1:14" ht="11.25" customHeight="1" x14ac:dyDescent="0.15">
      <c r="A35" s="1" t="s">
        <v>21</v>
      </c>
      <c r="B35" s="45">
        <v>1784035</v>
      </c>
      <c r="C35" s="45">
        <v>1786412</v>
      </c>
      <c r="D35" s="45">
        <v>1786412</v>
      </c>
      <c r="E35" s="45">
        <v>1786412</v>
      </c>
      <c r="F35" s="45">
        <v>1786915</v>
      </c>
      <c r="G35" s="45">
        <v>1786915</v>
      </c>
      <c r="H35" s="45">
        <v>1801548</v>
      </c>
      <c r="I35" s="45">
        <v>1801548</v>
      </c>
      <c r="J35" s="45">
        <v>1801548</v>
      </c>
      <c r="K35" s="45">
        <v>1801548</v>
      </c>
      <c r="L35" s="45">
        <v>1807758</v>
      </c>
      <c r="M35" s="45">
        <v>2025136</v>
      </c>
      <c r="N35" s="45"/>
    </row>
    <row r="36" spans="1:14" ht="11.25" customHeight="1" x14ac:dyDescent="0.15">
      <c r="A36" s="1" t="s">
        <v>90</v>
      </c>
      <c r="B36" s="45">
        <v>10466041</v>
      </c>
      <c r="C36" s="45">
        <v>10553552</v>
      </c>
      <c r="D36" s="45">
        <v>10553552</v>
      </c>
      <c r="E36" s="45">
        <v>10762282</v>
      </c>
      <c r="F36" s="45">
        <v>11003892</v>
      </c>
      <c r="G36" s="45">
        <v>11003892</v>
      </c>
      <c r="H36" s="45">
        <v>11003892</v>
      </c>
      <c r="I36" s="45">
        <v>11003892</v>
      </c>
      <c r="J36" s="45">
        <v>11003892</v>
      </c>
      <c r="K36" s="45">
        <v>11067154</v>
      </c>
      <c r="L36" s="45">
        <v>11067154</v>
      </c>
      <c r="M36" s="45">
        <v>11267154</v>
      </c>
      <c r="N36" s="45"/>
    </row>
    <row r="37" spans="1:14" ht="11.25" customHeight="1" x14ac:dyDescent="0.15">
      <c r="A37" s="1" t="s">
        <v>22</v>
      </c>
      <c r="B37" s="45">
        <v>7916548</v>
      </c>
      <c r="C37" s="45">
        <v>7916548</v>
      </c>
      <c r="D37" s="45">
        <v>7953418</v>
      </c>
      <c r="E37" s="45">
        <v>7965521</v>
      </c>
      <c r="F37" s="45">
        <v>7965921</v>
      </c>
      <c r="G37" s="45">
        <v>7965921</v>
      </c>
      <c r="H37" s="45">
        <v>7974921</v>
      </c>
      <c r="I37" s="45">
        <v>7982186</v>
      </c>
      <c r="J37" s="45">
        <v>7982186</v>
      </c>
      <c r="K37" s="45">
        <v>8068342</v>
      </c>
      <c r="L37" s="45">
        <v>8070460</v>
      </c>
      <c r="M37" s="45">
        <v>8091827</v>
      </c>
      <c r="N37" s="45"/>
    </row>
    <row r="38" spans="1:14" ht="11.25" customHeight="1" x14ac:dyDescent="0.15">
      <c r="A38" s="1" t="s">
        <v>23</v>
      </c>
      <c r="B38" s="45">
        <v>1802302</v>
      </c>
      <c r="C38" s="45">
        <v>1802302</v>
      </c>
      <c r="D38" s="45">
        <v>1802302</v>
      </c>
      <c r="E38" s="45">
        <v>1802912</v>
      </c>
      <c r="F38" s="45">
        <v>1814515</v>
      </c>
      <c r="G38" s="45">
        <v>1814515</v>
      </c>
      <c r="H38" s="45">
        <v>1814515</v>
      </c>
      <c r="I38" s="45">
        <v>1814515</v>
      </c>
      <c r="J38" s="45">
        <v>1827859</v>
      </c>
      <c r="K38" s="45">
        <v>1849596</v>
      </c>
      <c r="L38" s="45">
        <v>1890266</v>
      </c>
      <c r="M38" s="45">
        <v>1902792</v>
      </c>
      <c r="N38" s="45"/>
    </row>
    <row r="39" spans="1:14" ht="11.25" customHeight="1" x14ac:dyDescent="0.15">
      <c r="A39" s="1" t="s">
        <v>24</v>
      </c>
      <c r="B39" s="45">
        <v>2144229</v>
      </c>
      <c r="C39" s="45">
        <v>2154922</v>
      </c>
      <c r="D39" s="45">
        <v>2191469</v>
      </c>
      <c r="E39" s="45">
        <v>2212020</v>
      </c>
      <c r="F39" s="45">
        <v>2232320</v>
      </c>
      <c r="G39" s="45">
        <v>2279062</v>
      </c>
      <c r="H39" s="45">
        <v>2279062</v>
      </c>
      <c r="I39" s="45">
        <v>2279062</v>
      </c>
      <c r="J39" s="45">
        <v>2279062</v>
      </c>
      <c r="K39" s="45">
        <v>2282548</v>
      </c>
      <c r="L39" s="45">
        <v>2282548</v>
      </c>
      <c r="M39" s="45">
        <v>2282548</v>
      </c>
      <c r="N39" s="45"/>
    </row>
    <row r="40" spans="1:14" ht="11.25" customHeight="1" x14ac:dyDescent="0.15">
      <c r="A40" s="1" t="s">
        <v>243</v>
      </c>
      <c r="B40" s="45">
        <v>2125138</v>
      </c>
      <c r="C40" s="45">
        <v>2126638</v>
      </c>
      <c r="D40" s="45">
        <v>2129558</v>
      </c>
      <c r="E40" s="45">
        <v>2129758</v>
      </c>
      <c r="F40" s="45">
        <v>2146482</v>
      </c>
      <c r="G40" s="45">
        <v>2146482</v>
      </c>
      <c r="H40" s="45">
        <v>2146482</v>
      </c>
      <c r="I40" s="45">
        <v>2146648</v>
      </c>
      <c r="J40" s="45">
        <v>2150182</v>
      </c>
      <c r="K40" s="45">
        <v>2152182</v>
      </c>
      <c r="L40" s="45">
        <v>2162684</v>
      </c>
      <c r="M40" s="45">
        <v>2162684</v>
      </c>
      <c r="N40" s="45"/>
    </row>
    <row r="41" spans="1:14" ht="11.25" customHeight="1" x14ac:dyDescent="0.15">
      <c r="A41" s="1" t="s">
        <v>26</v>
      </c>
      <c r="B41" s="45">
        <v>4706696</v>
      </c>
      <c r="C41" s="45">
        <v>4707596</v>
      </c>
      <c r="D41" s="45">
        <v>4707596</v>
      </c>
      <c r="E41" s="45">
        <v>4708096</v>
      </c>
      <c r="F41" s="45">
        <v>4709196</v>
      </c>
      <c r="G41" s="45">
        <v>4709196</v>
      </c>
      <c r="H41" s="45">
        <v>4709196</v>
      </c>
      <c r="I41" s="45">
        <v>4709196</v>
      </c>
      <c r="J41" s="45">
        <v>4709196</v>
      </c>
      <c r="K41" s="45">
        <v>4709196</v>
      </c>
      <c r="L41" s="45">
        <v>4709196</v>
      </c>
      <c r="M41" s="45">
        <v>4709196</v>
      </c>
      <c r="N41" s="45"/>
    </row>
    <row r="42" spans="1:14" ht="11.25" customHeight="1" x14ac:dyDescent="0.15">
      <c r="A42" s="1" t="s">
        <v>27</v>
      </c>
      <c r="B42" s="45">
        <v>12461168</v>
      </c>
      <c r="C42" s="45">
        <v>12462008</v>
      </c>
      <c r="D42" s="45">
        <v>12462008</v>
      </c>
      <c r="E42" s="45">
        <v>12465458</v>
      </c>
      <c r="F42" s="45">
        <v>12465458</v>
      </c>
      <c r="G42" s="45">
        <v>12465458</v>
      </c>
      <c r="H42" s="45">
        <v>12465458</v>
      </c>
      <c r="I42" s="45">
        <v>12465458</v>
      </c>
      <c r="J42" s="45">
        <v>12465458</v>
      </c>
      <c r="K42" s="45">
        <v>12467521</v>
      </c>
      <c r="L42" s="45">
        <v>12467572</v>
      </c>
      <c r="M42" s="45">
        <v>12470361</v>
      </c>
      <c r="N42" s="45"/>
    </row>
    <row r="43" spans="1:14" ht="11.25" customHeight="1" x14ac:dyDescent="0.15">
      <c r="A43" s="1" t="s">
        <v>31</v>
      </c>
      <c r="B43" s="45">
        <v>2701034</v>
      </c>
      <c r="C43" s="45">
        <v>2702292</v>
      </c>
      <c r="D43" s="45">
        <v>2702292</v>
      </c>
      <c r="E43" s="45">
        <v>2702292</v>
      </c>
      <c r="F43" s="45">
        <v>2763797</v>
      </c>
      <c r="G43" s="45">
        <v>2800494</v>
      </c>
      <c r="H43" s="45">
        <v>2800494</v>
      </c>
      <c r="I43" s="45">
        <v>2877376</v>
      </c>
      <c r="J43" s="45">
        <v>2877376</v>
      </c>
      <c r="K43" s="45">
        <v>2877376</v>
      </c>
      <c r="L43" s="45">
        <v>2877376</v>
      </c>
      <c r="M43" s="45">
        <v>2882376</v>
      </c>
      <c r="N43" s="45"/>
    </row>
    <row r="44" spans="1:14" ht="11.25" customHeight="1" x14ac:dyDescent="0.15">
      <c r="A44" s="1" t="s">
        <v>288</v>
      </c>
      <c r="B44" s="45">
        <v>17165792</v>
      </c>
      <c r="C44" s="45">
        <v>17165792</v>
      </c>
      <c r="D44" s="45">
        <v>17165792</v>
      </c>
      <c r="E44" s="45">
        <v>17165792</v>
      </c>
      <c r="F44" s="45">
        <v>17168513</v>
      </c>
      <c r="G44" s="45">
        <v>17168513</v>
      </c>
      <c r="H44" s="45">
        <v>17168513</v>
      </c>
      <c r="I44" s="45">
        <v>17168513</v>
      </c>
      <c r="J44" s="45">
        <v>17172060</v>
      </c>
      <c r="K44" s="45">
        <v>17172060</v>
      </c>
      <c r="L44" s="45">
        <v>17343134</v>
      </c>
      <c r="M44" s="45">
        <v>17343134</v>
      </c>
      <c r="N44" s="45"/>
    </row>
    <row r="45" spans="1:14" ht="11.25" customHeight="1" x14ac:dyDescent="0.15">
      <c r="A45" s="1" t="s">
        <v>185</v>
      </c>
      <c r="B45" s="45">
        <v>9708839</v>
      </c>
      <c r="C45" s="45">
        <v>9709936</v>
      </c>
      <c r="D45" s="45">
        <v>9709936</v>
      </c>
      <c r="E45" s="45">
        <v>9709936</v>
      </c>
      <c r="F45" s="45">
        <v>9805151</v>
      </c>
      <c r="G45" s="45">
        <v>9806150</v>
      </c>
      <c r="H45" s="45">
        <v>9806150</v>
      </c>
      <c r="I45" s="45">
        <v>9807150</v>
      </c>
      <c r="J45" s="45">
        <v>9808000</v>
      </c>
      <c r="K45" s="45">
        <v>9827970</v>
      </c>
      <c r="L45" s="45">
        <v>9854818</v>
      </c>
      <c r="M45" s="45">
        <v>9854818</v>
      </c>
      <c r="N45" s="45"/>
    </row>
    <row r="46" spans="1:14" ht="11.25" customHeight="1" x14ac:dyDescent="0.15">
      <c r="A46" s="1" t="s">
        <v>34</v>
      </c>
      <c r="B46" s="45">
        <v>10129436</v>
      </c>
      <c r="C46" s="45">
        <v>10160454</v>
      </c>
      <c r="D46" s="45">
        <v>10174812</v>
      </c>
      <c r="E46" s="45">
        <v>10250885</v>
      </c>
      <c r="F46" s="45">
        <v>10292452</v>
      </c>
      <c r="G46" s="45">
        <v>10382452</v>
      </c>
      <c r="H46" s="45">
        <v>10382452</v>
      </c>
      <c r="I46" s="45">
        <v>10382452</v>
      </c>
      <c r="J46" s="45">
        <v>10451001</v>
      </c>
      <c r="K46" s="45">
        <v>10451001</v>
      </c>
      <c r="L46" s="45">
        <v>10454001</v>
      </c>
      <c r="M46" s="45">
        <v>10479401</v>
      </c>
      <c r="N46" s="45"/>
    </row>
    <row r="47" spans="1:14" ht="11.25" customHeight="1" x14ac:dyDescent="0.15">
      <c r="A47" s="1" t="s">
        <v>35</v>
      </c>
      <c r="B47" s="45">
        <v>7628662</v>
      </c>
      <c r="C47" s="45">
        <v>7755476</v>
      </c>
      <c r="D47" s="45">
        <v>7759475</v>
      </c>
      <c r="E47" s="45">
        <v>8112067</v>
      </c>
      <c r="F47" s="45">
        <v>8169020</v>
      </c>
      <c r="G47" s="45">
        <v>8232534</v>
      </c>
      <c r="H47" s="45">
        <v>8347241</v>
      </c>
      <c r="I47" s="45">
        <v>8603926</v>
      </c>
      <c r="J47" s="45">
        <v>8617266</v>
      </c>
      <c r="K47" s="45">
        <v>8628141</v>
      </c>
      <c r="L47" s="45">
        <v>8647613</v>
      </c>
      <c r="M47" s="45">
        <v>8696442</v>
      </c>
      <c r="N47" s="45"/>
    </row>
    <row r="48" spans="1:14" ht="11.25" customHeight="1" x14ac:dyDescent="0.15">
      <c r="A48" s="1" t="s">
        <v>244</v>
      </c>
      <c r="B48" s="45">
        <v>7605794</v>
      </c>
      <c r="C48" s="45">
        <v>7649327</v>
      </c>
      <c r="D48" s="45">
        <v>7680453</v>
      </c>
      <c r="E48" s="45">
        <v>7769238</v>
      </c>
      <c r="F48" s="45">
        <v>8080525</v>
      </c>
      <c r="G48" s="45">
        <v>8086008</v>
      </c>
      <c r="H48" s="45">
        <v>8121819</v>
      </c>
      <c r="I48" s="45">
        <v>8154992</v>
      </c>
      <c r="J48" s="45">
        <v>8209225</v>
      </c>
      <c r="K48" s="45">
        <v>8278167</v>
      </c>
      <c r="L48" s="45">
        <v>8295907</v>
      </c>
      <c r="M48" s="45">
        <v>8297786</v>
      </c>
      <c r="N48" s="45"/>
    </row>
    <row r="49" spans="1:14" ht="11.25" customHeight="1" x14ac:dyDescent="0.15">
      <c r="A49" s="1" t="s">
        <v>37</v>
      </c>
      <c r="B49" s="45">
        <v>6952129</v>
      </c>
      <c r="C49" s="45">
        <v>6952129</v>
      </c>
      <c r="D49" s="45">
        <v>6953629</v>
      </c>
      <c r="E49" s="45">
        <v>7126967</v>
      </c>
      <c r="F49" s="45">
        <v>7130056</v>
      </c>
      <c r="G49" s="45">
        <v>7135512</v>
      </c>
      <c r="H49" s="45">
        <v>7135512</v>
      </c>
      <c r="I49" s="45">
        <v>7208870</v>
      </c>
      <c r="J49" s="45">
        <v>7325241</v>
      </c>
      <c r="K49" s="45">
        <v>7402642</v>
      </c>
      <c r="L49" s="45">
        <v>7441907</v>
      </c>
      <c r="M49" s="45">
        <v>7623570</v>
      </c>
      <c r="N49" s="45"/>
    </row>
    <row r="50" spans="1:14" ht="11.25" customHeight="1" x14ac:dyDescent="0.15">
      <c r="A50" s="1" t="s">
        <v>92</v>
      </c>
      <c r="B50" s="45">
        <v>2364825</v>
      </c>
      <c r="C50" s="45">
        <v>2444955</v>
      </c>
      <c r="D50" s="45">
        <v>2517455</v>
      </c>
      <c r="E50" s="45">
        <v>2660378</v>
      </c>
      <c r="F50" s="45">
        <v>2716683</v>
      </c>
      <c r="G50" s="45">
        <v>2745489</v>
      </c>
      <c r="H50" s="45">
        <v>2769900</v>
      </c>
      <c r="I50" s="45">
        <v>2780509</v>
      </c>
      <c r="J50" s="45">
        <v>2827584</v>
      </c>
      <c r="K50" s="45">
        <v>2886787</v>
      </c>
      <c r="L50" s="45">
        <v>2923945</v>
      </c>
      <c r="M50" s="45">
        <v>2953797</v>
      </c>
      <c r="N50" s="45"/>
    </row>
    <row r="51" spans="1:14" ht="11.25" customHeight="1" x14ac:dyDescent="0.15">
      <c r="A51" s="1" t="s">
        <v>220</v>
      </c>
      <c r="B51" s="204" t="s">
        <v>235</v>
      </c>
      <c r="C51" s="204" t="s">
        <v>235</v>
      </c>
      <c r="D51" s="204" t="s">
        <v>235</v>
      </c>
      <c r="E51" s="204" t="s">
        <v>235</v>
      </c>
      <c r="F51" s="204" t="s">
        <v>235</v>
      </c>
      <c r="G51" s="204" t="s">
        <v>235</v>
      </c>
      <c r="H51" s="204" t="s">
        <v>235</v>
      </c>
      <c r="I51" s="204" t="s">
        <v>235</v>
      </c>
      <c r="J51" s="45">
        <v>3859266</v>
      </c>
      <c r="K51" s="45">
        <v>3867503</v>
      </c>
      <c r="L51" s="45">
        <v>3874729</v>
      </c>
      <c r="M51" s="45">
        <v>3921109</v>
      </c>
      <c r="N51" s="45"/>
    </row>
    <row r="52" spans="1:14" ht="11.25" customHeight="1" x14ac:dyDescent="0.15">
      <c r="A52" s="1" t="s">
        <v>93</v>
      </c>
      <c r="B52" s="45">
        <v>2778636</v>
      </c>
      <c r="C52" s="45">
        <v>2794476</v>
      </c>
      <c r="D52" s="45">
        <v>2901641</v>
      </c>
      <c r="E52" s="45">
        <v>3011641</v>
      </c>
      <c r="F52" s="45">
        <v>3019990</v>
      </c>
      <c r="G52" s="45">
        <v>3019990</v>
      </c>
      <c r="H52" s="45">
        <v>3021214</v>
      </c>
      <c r="I52" s="45">
        <v>3021214</v>
      </c>
      <c r="J52" s="45">
        <v>3021214</v>
      </c>
      <c r="K52" s="45">
        <v>3055347</v>
      </c>
      <c r="L52" s="45">
        <v>3172644</v>
      </c>
      <c r="M52" s="45">
        <v>3197174</v>
      </c>
      <c r="N52" s="45"/>
    </row>
    <row r="53" spans="1:14" ht="11.25" customHeight="1" x14ac:dyDescent="0.15">
      <c r="A53" s="1" t="s">
        <v>38</v>
      </c>
      <c r="B53" s="45">
        <v>1141374</v>
      </c>
      <c r="C53" s="45">
        <v>1171059</v>
      </c>
      <c r="D53" s="45">
        <v>1171059</v>
      </c>
      <c r="E53" s="45">
        <v>1171059</v>
      </c>
      <c r="F53" s="45">
        <v>1171059</v>
      </c>
      <c r="G53" s="45">
        <v>1171059</v>
      </c>
      <c r="H53" s="45">
        <v>1171059</v>
      </c>
      <c r="I53" s="45">
        <v>1171059</v>
      </c>
      <c r="J53" s="45">
        <v>1171059</v>
      </c>
      <c r="K53" s="45">
        <v>1171059</v>
      </c>
      <c r="L53" s="45">
        <v>1171059</v>
      </c>
      <c r="M53" s="45">
        <v>1171059</v>
      </c>
      <c r="N53" s="45"/>
    </row>
    <row r="54" spans="1:14" ht="11.25" customHeight="1" x14ac:dyDescent="0.15">
      <c r="A54" s="1" t="s">
        <v>39</v>
      </c>
      <c r="B54" s="45">
        <v>1513697</v>
      </c>
      <c r="C54" s="45">
        <v>1513697</v>
      </c>
      <c r="D54" s="45">
        <v>1513697</v>
      </c>
      <c r="E54" s="45">
        <v>1513697</v>
      </c>
      <c r="F54" s="45">
        <v>1513697</v>
      </c>
      <c r="G54" s="45">
        <v>1525394</v>
      </c>
      <c r="H54" s="45">
        <v>1525394</v>
      </c>
      <c r="I54" s="45">
        <v>1525394</v>
      </c>
      <c r="J54" s="45">
        <v>1525394</v>
      </c>
      <c r="K54" s="45">
        <v>1543425</v>
      </c>
      <c r="L54" s="45">
        <v>1570087</v>
      </c>
      <c r="M54" s="45">
        <v>1577987</v>
      </c>
      <c r="N54" s="45"/>
    </row>
    <row r="55" spans="1:14" ht="11.25" customHeight="1" x14ac:dyDescent="0.15">
      <c r="A55" s="1" t="s">
        <v>40</v>
      </c>
      <c r="B55" s="45">
        <v>1780435</v>
      </c>
      <c r="C55" s="45">
        <v>1780435</v>
      </c>
      <c r="D55" s="45">
        <v>1780435</v>
      </c>
      <c r="E55" s="45">
        <v>1781673</v>
      </c>
      <c r="F55" s="45">
        <v>1781673</v>
      </c>
      <c r="G55" s="45">
        <v>1805368</v>
      </c>
      <c r="H55" s="45">
        <v>1867495</v>
      </c>
      <c r="I55" s="45">
        <v>1916194</v>
      </c>
      <c r="J55" s="45">
        <v>1916194</v>
      </c>
      <c r="K55" s="45">
        <v>1916194</v>
      </c>
      <c r="L55" s="45">
        <v>1916194</v>
      </c>
      <c r="M55" s="45">
        <v>1916194</v>
      </c>
      <c r="N55" s="45"/>
    </row>
    <row r="56" spans="1:14" ht="11.25" customHeight="1" x14ac:dyDescent="0.15">
      <c r="A56" s="1" t="s">
        <v>245</v>
      </c>
      <c r="B56" s="45">
        <v>9180485</v>
      </c>
      <c r="C56" s="45">
        <v>9180485</v>
      </c>
      <c r="D56" s="45">
        <v>9180485</v>
      </c>
      <c r="E56" s="45">
        <v>9180485</v>
      </c>
      <c r="F56" s="45">
        <v>9180485</v>
      </c>
      <c r="G56" s="45">
        <v>9180485</v>
      </c>
      <c r="H56" s="45">
        <v>9180485</v>
      </c>
      <c r="I56" s="45">
        <v>9180485</v>
      </c>
      <c r="J56" s="45">
        <v>9281195</v>
      </c>
      <c r="K56" s="45">
        <v>9281195</v>
      </c>
      <c r="L56" s="45">
        <v>9423650</v>
      </c>
      <c r="M56" s="45">
        <v>9642089</v>
      </c>
      <c r="N56" s="45"/>
    </row>
    <row r="57" spans="1:14" ht="11.25" customHeight="1" x14ac:dyDescent="0.15">
      <c r="A57" s="1" t="s">
        <v>286</v>
      </c>
      <c r="B57" s="45">
        <v>5311979</v>
      </c>
      <c r="C57" s="45">
        <v>5311979</v>
      </c>
      <c r="D57" s="45">
        <v>5311979</v>
      </c>
      <c r="E57" s="45">
        <v>5311979</v>
      </c>
      <c r="F57" s="45">
        <v>5311979</v>
      </c>
      <c r="G57" s="45">
        <v>5311979</v>
      </c>
      <c r="H57" s="45">
        <v>5345199</v>
      </c>
      <c r="I57" s="45">
        <v>5351179</v>
      </c>
      <c r="J57" s="45">
        <v>5410135</v>
      </c>
      <c r="K57" s="45">
        <v>5410135</v>
      </c>
      <c r="L57" s="45">
        <v>5446855</v>
      </c>
      <c r="M57" s="45">
        <v>5476855</v>
      </c>
      <c r="N57" s="45"/>
    </row>
    <row r="58" spans="1:14" ht="11.25" customHeight="1" x14ac:dyDescent="0.15">
      <c r="A58" s="1" t="s">
        <v>41</v>
      </c>
      <c r="B58" s="45">
        <v>1897455</v>
      </c>
      <c r="C58" s="45">
        <v>1897455</v>
      </c>
      <c r="D58" s="45">
        <v>1934157</v>
      </c>
      <c r="E58" s="45">
        <v>1934157</v>
      </c>
      <c r="F58" s="45">
        <v>1945157</v>
      </c>
      <c r="G58" s="45">
        <v>1945157</v>
      </c>
      <c r="H58" s="45">
        <v>1945157</v>
      </c>
      <c r="I58" s="45">
        <v>1945957</v>
      </c>
      <c r="J58" s="45">
        <v>1945957</v>
      </c>
      <c r="K58" s="45">
        <v>1945957</v>
      </c>
      <c r="L58" s="45">
        <v>1949957</v>
      </c>
      <c r="M58" s="45">
        <v>1962117</v>
      </c>
      <c r="N58" s="45"/>
    </row>
    <row r="59" spans="1:14" ht="11.25" customHeight="1" x14ac:dyDescent="0.15">
      <c r="A59" s="1" t="s">
        <v>96</v>
      </c>
      <c r="B59" s="45">
        <v>1964538</v>
      </c>
      <c r="C59" s="45">
        <v>1964538</v>
      </c>
      <c r="D59" s="45">
        <v>1964538</v>
      </c>
      <c r="E59" s="45">
        <v>1964538</v>
      </c>
      <c r="F59" s="45">
        <v>1975201</v>
      </c>
      <c r="G59" s="45">
        <v>1979791</v>
      </c>
      <c r="H59" s="45">
        <v>2013793</v>
      </c>
      <c r="I59" s="45">
        <v>2020505</v>
      </c>
      <c r="J59" s="45">
        <v>2020505</v>
      </c>
      <c r="K59" s="45">
        <v>2049105</v>
      </c>
      <c r="L59" s="45">
        <v>2049105</v>
      </c>
      <c r="M59" s="45">
        <v>2059505</v>
      </c>
      <c r="N59" s="45"/>
    </row>
    <row r="60" spans="1:14" ht="11.25" customHeight="1" x14ac:dyDescent="0.15">
      <c r="A60" s="1" t="s">
        <v>42</v>
      </c>
      <c r="B60" s="45">
        <v>2850664</v>
      </c>
      <c r="C60" s="45">
        <v>2850664</v>
      </c>
      <c r="D60" s="45">
        <v>2851864</v>
      </c>
      <c r="E60" s="45">
        <v>2851864</v>
      </c>
      <c r="F60" s="45">
        <v>2863564</v>
      </c>
      <c r="G60" s="45">
        <v>2880050</v>
      </c>
      <c r="H60" s="45">
        <v>2880050</v>
      </c>
      <c r="I60" s="45">
        <v>2882050</v>
      </c>
      <c r="J60" s="45">
        <v>2882050</v>
      </c>
      <c r="K60" s="45">
        <v>2882050</v>
      </c>
      <c r="L60" s="45">
        <v>2898921</v>
      </c>
      <c r="M60" s="45">
        <v>2898921</v>
      </c>
      <c r="N60" s="45"/>
    </row>
    <row r="61" spans="1:14" ht="11.25" customHeight="1" x14ac:dyDescent="0.15">
      <c r="A61" s="1" t="s">
        <v>43</v>
      </c>
      <c r="B61" s="45">
        <v>1486256</v>
      </c>
      <c r="C61" s="45">
        <v>1486256</v>
      </c>
      <c r="D61" s="45">
        <v>1486256</v>
      </c>
      <c r="E61" s="45">
        <v>1487593</v>
      </c>
      <c r="F61" s="45">
        <v>1502436</v>
      </c>
      <c r="G61" s="45">
        <v>1502436</v>
      </c>
      <c r="H61" s="45">
        <v>1502679</v>
      </c>
      <c r="I61" s="45">
        <v>1502679</v>
      </c>
      <c r="J61" s="45">
        <v>1517366</v>
      </c>
      <c r="K61" s="45">
        <v>1517366</v>
      </c>
      <c r="L61" s="45">
        <v>1519746</v>
      </c>
      <c r="M61" s="45">
        <v>1519746</v>
      </c>
      <c r="N61" s="45"/>
    </row>
    <row r="62" spans="1:14" ht="11.25" customHeight="1" x14ac:dyDescent="0.15">
      <c r="A62" s="1" t="s">
        <v>44</v>
      </c>
      <c r="B62" s="45">
        <v>2676420</v>
      </c>
      <c r="C62" s="45">
        <v>2676420</v>
      </c>
      <c r="D62" s="45">
        <v>2676720</v>
      </c>
      <c r="E62" s="45">
        <v>2676720</v>
      </c>
      <c r="F62" s="45">
        <v>2720832</v>
      </c>
      <c r="G62" s="45">
        <v>2795832</v>
      </c>
      <c r="H62" s="45">
        <v>2795832</v>
      </c>
      <c r="I62" s="45">
        <v>2795832</v>
      </c>
      <c r="J62" s="45">
        <v>2799332</v>
      </c>
      <c r="K62" s="45">
        <v>2799332</v>
      </c>
      <c r="L62" s="45">
        <v>2799332</v>
      </c>
      <c r="M62" s="45">
        <v>2802097</v>
      </c>
      <c r="N62" s="45"/>
    </row>
    <row r="63" spans="1:14" ht="11.25" customHeight="1" x14ac:dyDescent="0.15">
      <c r="A63" s="1" t="s">
        <v>284</v>
      </c>
      <c r="B63" s="45">
        <v>10275831</v>
      </c>
      <c r="C63" s="45">
        <v>10275831</v>
      </c>
      <c r="D63" s="45">
        <v>10275831</v>
      </c>
      <c r="E63" s="45">
        <v>10275831</v>
      </c>
      <c r="F63" s="45">
        <v>10278369</v>
      </c>
      <c r="G63" s="45">
        <v>10279873</v>
      </c>
      <c r="H63" s="45">
        <v>10279873</v>
      </c>
      <c r="I63" s="45">
        <v>10419996</v>
      </c>
      <c r="J63" s="45">
        <v>10433266</v>
      </c>
      <c r="K63" s="45">
        <v>10433266</v>
      </c>
      <c r="L63" s="45">
        <v>10443266</v>
      </c>
      <c r="M63" s="45">
        <v>10443266</v>
      </c>
      <c r="N63" s="45"/>
    </row>
    <row r="64" spans="1:14" ht="11.25" customHeight="1" x14ac:dyDescent="0.15">
      <c r="A64" s="1" t="s">
        <v>46</v>
      </c>
      <c r="B64" s="45">
        <v>16721086</v>
      </c>
      <c r="C64" s="45">
        <v>16722406</v>
      </c>
      <c r="D64" s="45">
        <v>16722406</v>
      </c>
      <c r="E64" s="45">
        <v>16739542</v>
      </c>
      <c r="F64" s="45">
        <v>16749981</v>
      </c>
      <c r="G64" s="45">
        <v>16749181</v>
      </c>
      <c r="H64" s="45">
        <v>16749181</v>
      </c>
      <c r="I64" s="45">
        <v>16749181</v>
      </c>
      <c r="J64" s="45">
        <v>16749378</v>
      </c>
      <c r="K64" s="45">
        <v>16749378</v>
      </c>
      <c r="L64" s="45">
        <v>16749378</v>
      </c>
      <c r="M64" s="45">
        <v>16749378</v>
      </c>
      <c r="N64" s="45"/>
    </row>
    <row r="65" spans="1:14" ht="11.25" customHeight="1" x14ac:dyDescent="0.15">
      <c r="A65" s="1" t="s">
        <v>47</v>
      </c>
      <c r="B65" s="45">
        <v>1987365</v>
      </c>
      <c r="C65" s="45">
        <v>1987365</v>
      </c>
      <c r="D65" s="45">
        <v>1987365</v>
      </c>
      <c r="E65" s="45">
        <v>1987365</v>
      </c>
      <c r="F65" s="45">
        <v>2011585</v>
      </c>
      <c r="G65" s="45">
        <v>2011585</v>
      </c>
      <c r="H65" s="45">
        <v>2011585</v>
      </c>
      <c r="I65" s="45">
        <v>2028747</v>
      </c>
      <c r="J65" s="45">
        <v>2028747</v>
      </c>
      <c r="K65" s="45">
        <v>2028747</v>
      </c>
      <c r="L65" s="45">
        <v>2028747</v>
      </c>
      <c r="M65" s="45">
        <v>2028747</v>
      </c>
      <c r="N65" s="45"/>
    </row>
    <row r="66" spans="1:14" ht="11.25" customHeight="1" x14ac:dyDescent="0.15">
      <c r="A66" s="1" t="s">
        <v>215</v>
      </c>
      <c r="B66" s="45">
        <v>5085614</v>
      </c>
      <c r="C66" s="45">
        <v>5085614</v>
      </c>
      <c r="D66" s="45">
        <v>5085614</v>
      </c>
      <c r="E66" s="45">
        <v>5085614</v>
      </c>
      <c r="F66" s="45">
        <v>5131462</v>
      </c>
      <c r="G66" s="45">
        <v>5131462</v>
      </c>
      <c r="H66" s="45">
        <v>5166464</v>
      </c>
      <c r="I66" s="45">
        <v>5166464</v>
      </c>
      <c r="J66" s="45">
        <v>5210084</v>
      </c>
      <c r="K66" s="45">
        <v>5210084</v>
      </c>
      <c r="L66" s="45">
        <v>5210084</v>
      </c>
      <c r="M66" s="45">
        <v>5270630</v>
      </c>
      <c r="N66" s="45"/>
    </row>
    <row r="67" spans="1:14" ht="11.25" customHeight="1" x14ac:dyDescent="0.15">
      <c r="A67" s="1" t="s">
        <v>48</v>
      </c>
      <c r="B67" s="45">
        <v>746651</v>
      </c>
      <c r="C67" s="45">
        <v>746651</v>
      </c>
      <c r="D67" s="45">
        <v>755651</v>
      </c>
      <c r="E67" s="45">
        <v>759301</v>
      </c>
      <c r="F67" s="45">
        <v>783801</v>
      </c>
      <c r="G67" s="45">
        <v>783801</v>
      </c>
      <c r="H67" s="45">
        <v>783801</v>
      </c>
      <c r="I67" s="45">
        <v>818801</v>
      </c>
      <c r="J67" s="45">
        <v>829977</v>
      </c>
      <c r="K67" s="45">
        <v>829977</v>
      </c>
      <c r="L67" s="45">
        <v>849977</v>
      </c>
      <c r="M67" s="45">
        <v>849977</v>
      </c>
      <c r="N67" s="45"/>
    </row>
    <row r="68" spans="1:14" ht="11.25" customHeight="1" x14ac:dyDescent="0.15">
      <c r="A68" s="1" t="s">
        <v>98</v>
      </c>
      <c r="B68" s="45">
        <v>897453</v>
      </c>
      <c r="C68" s="45">
        <v>914242</v>
      </c>
      <c r="D68" s="45">
        <v>914242</v>
      </c>
      <c r="E68" s="45">
        <v>914242</v>
      </c>
      <c r="F68" s="45">
        <v>914242</v>
      </c>
      <c r="G68" s="45">
        <v>914242</v>
      </c>
      <c r="H68" s="45">
        <v>914242</v>
      </c>
      <c r="I68" s="45">
        <v>928242</v>
      </c>
      <c r="J68" s="45">
        <v>928242</v>
      </c>
      <c r="K68" s="45">
        <v>938584</v>
      </c>
      <c r="L68" s="45">
        <v>938584</v>
      </c>
      <c r="M68" s="45">
        <v>938584</v>
      </c>
      <c r="N68" s="45"/>
    </row>
    <row r="69" spans="1:14" ht="11.25" customHeight="1" x14ac:dyDescent="0.15">
      <c r="A69" s="1" t="s">
        <v>99</v>
      </c>
      <c r="B69" s="45">
        <v>381823</v>
      </c>
      <c r="C69" s="45">
        <v>381823</v>
      </c>
      <c r="D69" s="45">
        <v>386823</v>
      </c>
      <c r="E69" s="45">
        <v>386823</v>
      </c>
      <c r="F69" s="45">
        <v>386823</v>
      </c>
      <c r="G69" s="45">
        <v>457551</v>
      </c>
      <c r="H69" s="45">
        <v>457551</v>
      </c>
      <c r="I69" s="45">
        <v>457551</v>
      </c>
      <c r="J69" s="45">
        <v>457551</v>
      </c>
      <c r="K69" s="45">
        <v>457551</v>
      </c>
      <c r="L69" s="45">
        <v>457551</v>
      </c>
      <c r="M69" s="45">
        <v>457551</v>
      </c>
      <c r="N69" s="45"/>
    </row>
    <row r="70" spans="1:14" ht="11.25" customHeight="1" x14ac:dyDescent="0.15">
      <c r="A70" s="1" t="s">
        <v>49</v>
      </c>
      <c r="B70" s="45">
        <v>885939</v>
      </c>
      <c r="C70" s="45">
        <v>885939</v>
      </c>
      <c r="D70" s="45">
        <v>885939</v>
      </c>
      <c r="E70" s="45">
        <v>885939</v>
      </c>
      <c r="F70" s="45">
        <v>936639</v>
      </c>
      <c r="G70" s="45">
        <v>936639</v>
      </c>
      <c r="H70" s="45">
        <v>936639</v>
      </c>
      <c r="I70" s="45">
        <v>936639</v>
      </c>
      <c r="J70" s="45">
        <v>936640</v>
      </c>
      <c r="K70" s="45">
        <v>936640</v>
      </c>
      <c r="L70" s="45">
        <v>936640</v>
      </c>
      <c r="M70" s="45">
        <v>936640</v>
      </c>
      <c r="N70" s="45"/>
    </row>
    <row r="71" spans="1:14" ht="11.25" customHeight="1" x14ac:dyDescent="0.15">
      <c r="A71" s="1" t="s">
        <v>100</v>
      </c>
      <c r="B71" s="45">
        <v>15768988</v>
      </c>
      <c r="C71" s="45">
        <v>15773988</v>
      </c>
      <c r="D71" s="45">
        <v>15774988</v>
      </c>
      <c r="E71" s="45">
        <v>15774988</v>
      </c>
      <c r="F71" s="45">
        <v>15774988</v>
      </c>
      <c r="G71" s="45">
        <v>15774988</v>
      </c>
      <c r="H71" s="45">
        <v>15774988</v>
      </c>
      <c r="I71" s="45">
        <v>15774988</v>
      </c>
      <c r="J71" s="45">
        <v>15774988</v>
      </c>
      <c r="K71" s="45">
        <v>15774988</v>
      </c>
      <c r="L71" s="45">
        <v>15774988</v>
      </c>
      <c r="M71" s="45">
        <v>15774988</v>
      </c>
      <c r="N71" s="45"/>
    </row>
    <row r="72" spans="1:14" ht="11.25" customHeight="1" x14ac:dyDescent="0.15">
      <c r="A72" s="1" t="s">
        <v>246</v>
      </c>
      <c r="B72" s="45">
        <v>44419773</v>
      </c>
      <c r="C72" s="45">
        <v>45047716</v>
      </c>
      <c r="D72" s="45">
        <v>45413309</v>
      </c>
      <c r="E72" s="45">
        <v>45413309</v>
      </c>
      <c r="F72" s="45">
        <v>45513309</v>
      </c>
      <c r="G72" s="45">
        <v>45513909</v>
      </c>
      <c r="H72" s="45">
        <v>45528909</v>
      </c>
      <c r="I72" s="45">
        <v>45734668</v>
      </c>
      <c r="J72" s="45">
        <v>46561540</v>
      </c>
      <c r="K72" s="45">
        <v>46698266</v>
      </c>
      <c r="L72" s="45">
        <v>46698266</v>
      </c>
      <c r="M72" s="45">
        <v>46758696</v>
      </c>
      <c r="N72" s="45"/>
    </row>
    <row r="73" spans="1:14" ht="11.25" customHeight="1" x14ac:dyDescent="0.15">
      <c r="A73" s="1" t="s">
        <v>50</v>
      </c>
      <c r="B73" s="45">
        <v>1998107</v>
      </c>
      <c r="C73" s="45">
        <v>1998107</v>
      </c>
      <c r="D73" s="45">
        <v>1998107</v>
      </c>
      <c r="E73" s="45">
        <v>1998107</v>
      </c>
      <c r="F73" s="45">
        <v>2004922</v>
      </c>
      <c r="G73" s="45">
        <v>2004922</v>
      </c>
      <c r="H73" s="45">
        <v>2015422</v>
      </c>
      <c r="I73" s="45">
        <v>2015422</v>
      </c>
      <c r="J73" s="45">
        <v>2015422</v>
      </c>
      <c r="K73" s="45">
        <v>2015422</v>
      </c>
      <c r="L73" s="45">
        <v>2055422</v>
      </c>
      <c r="M73" s="45">
        <v>2055422</v>
      </c>
      <c r="N73" s="45"/>
    </row>
    <row r="74" spans="1:14" ht="11.25" customHeight="1" x14ac:dyDescent="0.15">
      <c r="A74" s="1" t="s">
        <v>102</v>
      </c>
      <c r="B74" s="45">
        <v>1268987</v>
      </c>
      <c r="C74" s="45">
        <v>1279742</v>
      </c>
      <c r="D74" s="45">
        <v>1336736</v>
      </c>
      <c r="E74" s="45">
        <v>1340736</v>
      </c>
      <c r="F74" s="45">
        <v>1341746</v>
      </c>
      <c r="G74" s="45">
        <v>1351810</v>
      </c>
      <c r="H74" s="45">
        <v>1367796</v>
      </c>
      <c r="I74" s="45">
        <v>1382296</v>
      </c>
      <c r="J74" s="45">
        <v>1384796</v>
      </c>
      <c r="K74" s="45">
        <v>1408296</v>
      </c>
      <c r="L74" s="45">
        <v>1408296</v>
      </c>
      <c r="M74" s="45">
        <v>1408296</v>
      </c>
      <c r="N74" s="45"/>
    </row>
    <row r="75" spans="1:14" ht="11.25" customHeight="1" x14ac:dyDescent="0.15">
      <c r="A75" s="1" t="s">
        <v>129</v>
      </c>
      <c r="B75" s="45">
        <v>2200718</v>
      </c>
      <c r="C75" s="45">
        <v>2200718</v>
      </c>
      <c r="D75" s="45">
        <v>2200718</v>
      </c>
      <c r="E75" s="45">
        <v>2201518</v>
      </c>
      <c r="F75" s="45">
        <v>2301520</v>
      </c>
      <c r="G75" s="45">
        <v>2301520</v>
      </c>
      <c r="H75" s="45">
        <v>2301520</v>
      </c>
      <c r="I75" s="45">
        <v>2323346</v>
      </c>
      <c r="J75" s="45">
        <v>2323346</v>
      </c>
      <c r="K75" s="45">
        <v>2323346</v>
      </c>
      <c r="L75" s="45">
        <v>2323346</v>
      </c>
      <c r="M75" s="45">
        <v>2323346</v>
      </c>
      <c r="N75" s="45"/>
    </row>
    <row r="76" spans="1:14" ht="11.25" customHeight="1" x14ac:dyDescent="0.15">
      <c r="A76" s="1" t="s">
        <v>52</v>
      </c>
      <c r="B76" s="45">
        <v>987500</v>
      </c>
      <c r="C76" s="45">
        <v>987500</v>
      </c>
      <c r="D76" s="45">
        <v>987500</v>
      </c>
      <c r="E76" s="45">
        <v>987500</v>
      </c>
      <c r="F76" s="45">
        <v>987500</v>
      </c>
      <c r="G76" s="45">
        <v>987500</v>
      </c>
      <c r="H76" s="45">
        <v>987500</v>
      </c>
      <c r="I76" s="45">
        <v>987500</v>
      </c>
      <c r="J76" s="45">
        <v>987500</v>
      </c>
      <c r="K76" s="45">
        <v>987500</v>
      </c>
      <c r="L76" s="45">
        <v>987500</v>
      </c>
      <c r="M76" s="45">
        <v>987500</v>
      </c>
      <c r="N76" s="45"/>
    </row>
    <row r="77" spans="1:14" ht="11.25" customHeight="1" x14ac:dyDescent="0.15">
      <c r="A77" s="1" t="s">
        <v>247</v>
      </c>
      <c r="B77" s="45">
        <v>4616101</v>
      </c>
      <c r="C77" s="45">
        <v>4656904</v>
      </c>
      <c r="D77" s="45">
        <v>4666642</v>
      </c>
      <c r="E77" s="45">
        <v>4666642</v>
      </c>
      <c r="F77" s="45">
        <v>4666642</v>
      </c>
      <c r="G77" s="45">
        <v>4666642</v>
      </c>
      <c r="H77" s="45">
        <v>4668172</v>
      </c>
      <c r="I77" s="45">
        <v>4668172</v>
      </c>
      <c r="J77" s="45">
        <v>4668172</v>
      </c>
      <c r="K77" s="45">
        <v>4668172</v>
      </c>
      <c r="L77" s="45">
        <v>4669172</v>
      </c>
      <c r="M77" s="45">
        <v>4669172</v>
      </c>
      <c r="N77" s="45"/>
    </row>
    <row r="78" spans="1:14" ht="11.25" customHeight="1" x14ac:dyDescent="0.15">
      <c r="A78" s="1" t="s">
        <v>54</v>
      </c>
      <c r="B78" s="45">
        <v>433600</v>
      </c>
      <c r="C78" s="45">
        <v>433600</v>
      </c>
      <c r="D78" s="45">
        <v>433600</v>
      </c>
      <c r="E78" s="45">
        <v>433600</v>
      </c>
      <c r="F78" s="45">
        <v>433600</v>
      </c>
      <c r="G78" s="45">
        <v>433600</v>
      </c>
      <c r="H78" s="45">
        <v>433600</v>
      </c>
      <c r="I78" s="45">
        <v>433600</v>
      </c>
      <c r="J78" s="45">
        <v>433600</v>
      </c>
      <c r="K78" s="45">
        <v>433600</v>
      </c>
      <c r="L78" s="45">
        <v>433600</v>
      </c>
      <c r="M78" s="45">
        <v>433600</v>
      </c>
      <c r="N78" s="45"/>
    </row>
    <row r="79" spans="1:14" ht="11.25" customHeight="1" x14ac:dyDescent="0.15">
      <c r="A79" s="1" t="s">
        <v>275</v>
      </c>
      <c r="B79" s="45">
        <v>21118389</v>
      </c>
      <c r="C79" s="45">
        <v>21118389</v>
      </c>
      <c r="D79" s="45">
        <v>21118389</v>
      </c>
      <c r="E79" s="45">
        <v>21118389</v>
      </c>
      <c r="F79" s="45">
        <v>21118389</v>
      </c>
      <c r="G79" s="45">
        <v>21118389</v>
      </c>
      <c r="H79" s="45">
        <v>21118389</v>
      </c>
      <c r="I79" s="45">
        <v>21118389</v>
      </c>
      <c r="J79" s="45">
        <v>21118389</v>
      </c>
      <c r="K79" s="45">
        <v>21118389</v>
      </c>
      <c r="L79" s="45">
        <v>21140852</v>
      </c>
      <c r="M79" s="45">
        <v>21140852</v>
      </c>
      <c r="N79" s="45"/>
    </row>
    <row r="80" spans="1:14" ht="11.25" customHeight="1" x14ac:dyDescent="0.15">
      <c r="A80" s="1" t="s">
        <v>55</v>
      </c>
      <c r="B80" s="45">
        <v>572697</v>
      </c>
      <c r="C80" s="45">
        <v>572697</v>
      </c>
      <c r="D80" s="45">
        <v>572697</v>
      </c>
      <c r="E80" s="45">
        <v>572697</v>
      </c>
      <c r="F80" s="45">
        <v>572697</v>
      </c>
      <c r="G80" s="45">
        <v>572697</v>
      </c>
      <c r="H80" s="45">
        <v>572697</v>
      </c>
      <c r="I80" s="45">
        <v>572697</v>
      </c>
      <c r="J80" s="45">
        <v>575697</v>
      </c>
      <c r="K80" s="45">
        <v>575697</v>
      </c>
      <c r="L80" s="45">
        <v>575697</v>
      </c>
      <c r="M80" s="45">
        <v>575697</v>
      </c>
      <c r="N80" s="45"/>
    </row>
    <row r="81" spans="1:14" ht="11.25" customHeight="1" x14ac:dyDescent="0.15">
      <c r="A81" s="1" t="s">
        <v>56</v>
      </c>
      <c r="B81" s="45">
        <v>1330963</v>
      </c>
      <c r="C81" s="45">
        <v>1330963</v>
      </c>
      <c r="D81" s="45">
        <v>1330963</v>
      </c>
      <c r="E81" s="45">
        <v>1330963</v>
      </c>
      <c r="F81" s="45">
        <v>1330963</v>
      </c>
      <c r="G81" s="45">
        <v>1330963</v>
      </c>
      <c r="H81" s="45">
        <v>1330963</v>
      </c>
      <c r="I81" s="45">
        <v>1330963</v>
      </c>
      <c r="J81" s="45">
        <v>1330963</v>
      </c>
      <c r="K81" s="45">
        <v>1330963</v>
      </c>
      <c r="L81" s="45">
        <v>1330963</v>
      </c>
      <c r="M81" s="45">
        <v>1330963</v>
      </c>
      <c r="N81" s="45"/>
    </row>
    <row r="82" spans="1:14" ht="11.25" customHeight="1" x14ac:dyDescent="0.15">
      <c r="A82" s="1" t="s">
        <v>57</v>
      </c>
      <c r="B82" s="45">
        <v>1278761</v>
      </c>
      <c r="C82" s="45">
        <v>1278761</v>
      </c>
      <c r="D82" s="45">
        <v>1278761</v>
      </c>
      <c r="E82" s="45">
        <v>1278761</v>
      </c>
      <c r="F82" s="45">
        <v>1278761</v>
      </c>
      <c r="G82" s="45">
        <v>1278761</v>
      </c>
      <c r="H82" s="45">
        <v>1278761</v>
      </c>
      <c r="I82" s="45">
        <v>1278761</v>
      </c>
      <c r="J82" s="45">
        <v>1278761</v>
      </c>
      <c r="K82" s="45">
        <v>1283761</v>
      </c>
      <c r="L82" s="45">
        <v>1283761</v>
      </c>
      <c r="M82" s="45">
        <v>1283761</v>
      </c>
      <c r="N82" s="45"/>
    </row>
    <row r="83" spans="1:14" ht="11.25" customHeight="1" x14ac:dyDescent="0.15">
      <c r="A83" s="1" t="s">
        <v>58</v>
      </c>
      <c r="B83" s="45">
        <v>11748477</v>
      </c>
      <c r="C83" s="45">
        <v>11748477</v>
      </c>
      <c r="D83" s="45">
        <v>12015362</v>
      </c>
      <c r="E83" s="45">
        <v>12015452</v>
      </c>
      <c r="F83" s="45">
        <v>12020576</v>
      </c>
      <c r="G83" s="45">
        <v>12126608</v>
      </c>
      <c r="H83" s="45">
        <v>12159911</v>
      </c>
      <c r="I83" s="45">
        <v>12159911</v>
      </c>
      <c r="J83" s="45">
        <v>12159911</v>
      </c>
      <c r="K83" s="45">
        <v>12272308</v>
      </c>
      <c r="L83" s="45">
        <v>12357342</v>
      </c>
      <c r="M83" s="45">
        <v>12445119</v>
      </c>
      <c r="N83" s="45"/>
    </row>
    <row r="84" spans="1:14" ht="11.25" customHeight="1" x14ac:dyDescent="0.15">
      <c r="A84" s="1" t="s">
        <v>59</v>
      </c>
      <c r="B84" s="45">
        <v>1613324</v>
      </c>
      <c r="C84" s="45">
        <v>1613324</v>
      </c>
      <c r="D84" s="45">
        <v>1613324</v>
      </c>
      <c r="E84" s="45">
        <v>1613324</v>
      </c>
      <c r="F84" s="45">
        <v>1613324</v>
      </c>
      <c r="G84" s="45">
        <v>1613324</v>
      </c>
      <c r="H84" s="45">
        <v>1634368</v>
      </c>
      <c r="I84" s="45">
        <v>1634368</v>
      </c>
      <c r="J84" s="45">
        <v>1634368</v>
      </c>
      <c r="K84" s="45">
        <v>1634368</v>
      </c>
      <c r="L84" s="45">
        <v>1634368</v>
      </c>
      <c r="M84" s="45">
        <v>1634368</v>
      </c>
      <c r="N84" s="45"/>
    </row>
    <row r="85" spans="1:14" ht="11.25" customHeight="1" x14ac:dyDescent="0.15">
      <c r="A85" s="1" t="s">
        <v>60</v>
      </c>
      <c r="B85" s="45">
        <v>2450328</v>
      </c>
      <c r="C85" s="45">
        <v>2450328</v>
      </c>
      <c r="D85" s="45">
        <v>2450328</v>
      </c>
      <c r="E85" s="45">
        <v>2472563</v>
      </c>
      <c r="F85" s="45">
        <v>2472563</v>
      </c>
      <c r="G85" s="45">
        <v>2472563</v>
      </c>
      <c r="H85" s="45">
        <v>2472563</v>
      </c>
      <c r="I85" s="45">
        <v>2472563</v>
      </c>
      <c r="J85" s="45">
        <v>2472563</v>
      </c>
      <c r="K85" s="45">
        <v>2472563</v>
      </c>
      <c r="L85" s="45">
        <v>2472563</v>
      </c>
      <c r="M85" s="45">
        <v>2472563</v>
      </c>
      <c r="N85" s="45"/>
    </row>
    <row r="86" spans="1:14" ht="11.25" customHeight="1" x14ac:dyDescent="0.15">
      <c r="A86" s="1" t="s">
        <v>61</v>
      </c>
      <c r="B86" s="45">
        <v>1366252</v>
      </c>
      <c r="C86" s="45">
        <v>1366252</v>
      </c>
      <c r="D86" s="45">
        <v>1366252</v>
      </c>
      <c r="E86" s="45">
        <v>1366252</v>
      </c>
      <c r="F86" s="45">
        <v>1366252</v>
      </c>
      <c r="G86" s="45">
        <v>1366252</v>
      </c>
      <c r="H86" s="45">
        <v>1366252</v>
      </c>
      <c r="I86" s="45">
        <v>1366252</v>
      </c>
      <c r="J86" s="45">
        <v>1366252</v>
      </c>
      <c r="K86" s="45">
        <v>1366252</v>
      </c>
      <c r="L86" s="45">
        <v>1366252</v>
      </c>
      <c r="M86" s="45">
        <v>1366252</v>
      </c>
      <c r="N86" s="45"/>
    </row>
    <row r="87" spans="1:14" ht="11.25" customHeight="1" x14ac:dyDescent="0.15">
      <c r="A87" s="1" t="s">
        <v>104</v>
      </c>
      <c r="B87" s="45">
        <v>692287</v>
      </c>
      <c r="C87" s="45">
        <v>692368</v>
      </c>
      <c r="D87" s="45">
        <v>692368</v>
      </c>
      <c r="E87" s="45">
        <v>692368</v>
      </c>
      <c r="F87" s="45">
        <v>692458</v>
      </c>
      <c r="G87" s="45">
        <v>692958</v>
      </c>
      <c r="H87" s="45">
        <v>692958</v>
      </c>
      <c r="I87" s="45">
        <v>692958</v>
      </c>
      <c r="J87" s="45">
        <v>692958</v>
      </c>
      <c r="K87" s="45">
        <v>694121</v>
      </c>
      <c r="L87" s="45">
        <v>694121</v>
      </c>
      <c r="M87" s="45">
        <v>694121</v>
      </c>
      <c r="N87" s="45"/>
    </row>
    <row r="88" spans="1:14" ht="11.25" customHeight="1" x14ac:dyDescent="0.15">
      <c r="A88" s="1" t="s">
        <v>105</v>
      </c>
      <c r="B88" s="45">
        <v>316808</v>
      </c>
      <c r="C88" s="45">
        <v>316808</v>
      </c>
      <c r="D88" s="45">
        <v>316808</v>
      </c>
      <c r="E88" s="45">
        <v>316808</v>
      </c>
      <c r="F88" s="45">
        <v>317078</v>
      </c>
      <c r="G88" s="45">
        <v>317078</v>
      </c>
      <c r="H88" s="45">
        <v>317078</v>
      </c>
      <c r="I88" s="45">
        <v>317078</v>
      </c>
      <c r="J88" s="45">
        <v>338116</v>
      </c>
      <c r="K88" s="45">
        <v>344671</v>
      </c>
      <c r="L88" s="45">
        <v>344671</v>
      </c>
      <c r="M88" s="45">
        <v>356671</v>
      </c>
      <c r="N88" s="45"/>
    </row>
    <row r="89" spans="1:14" ht="11.25" customHeight="1" x14ac:dyDescent="0.15">
      <c r="A89" s="1" t="s">
        <v>106</v>
      </c>
      <c r="B89" s="45">
        <v>278627</v>
      </c>
      <c r="C89" s="45">
        <v>278627</v>
      </c>
      <c r="D89" s="45">
        <v>278627</v>
      </c>
      <c r="E89" s="45">
        <v>278627</v>
      </c>
      <c r="F89" s="45">
        <v>278727</v>
      </c>
      <c r="G89" s="45">
        <v>278727</v>
      </c>
      <c r="H89" s="45">
        <v>282227</v>
      </c>
      <c r="I89" s="45">
        <v>282227</v>
      </c>
      <c r="J89" s="45">
        <v>282227</v>
      </c>
      <c r="K89" s="45">
        <v>282227</v>
      </c>
      <c r="L89" s="45">
        <v>287227</v>
      </c>
      <c r="M89" s="45">
        <v>297227</v>
      </c>
      <c r="N89" s="45"/>
    </row>
    <row r="90" spans="1:14" ht="11.25" customHeight="1" x14ac:dyDescent="0.15">
      <c r="A90" s="1" t="s">
        <v>62</v>
      </c>
      <c r="B90" s="45">
        <v>2692575</v>
      </c>
      <c r="C90" s="45">
        <v>2692575</v>
      </c>
      <c r="D90" s="45">
        <v>2692575</v>
      </c>
      <c r="E90" s="45">
        <v>2751075</v>
      </c>
      <c r="F90" s="45">
        <v>2760984</v>
      </c>
      <c r="G90" s="45">
        <v>2772654</v>
      </c>
      <c r="H90" s="45">
        <v>2805951</v>
      </c>
      <c r="I90" s="45">
        <v>2862384</v>
      </c>
      <c r="J90" s="45">
        <v>2881701</v>
      </c>
      <c r="K90" s="45">
        <v>2912680</v>
      </c>
      <c r="L90" s="45">
        <v>2976994</v>
      </c>
      <c r="M90" s="45">
        <v>3012813</v>
      </c>
      <c r="N90" s="45"/>
    </row>
    <row r="91" spans="1:14" ht="11.25" customHeight="1" x14ac:dyDescent="0.15">
      <c r="A91" s="1" t="s">
        <v>63</v>
      </c>
      <c r="B91" s="45">
        <v>3432799</v>
      </c>
      <c r="C91" s="45">
        <v>3432799</v>
      </c>
      <c r="D91" s="45">
        <v>3432799</v>
      </c>
      <c r="E91" s="45">
        <v>3432799</v>
      </c>
      <c r="F91" s="45">
        <v>3432799</v>
      </c>
      <c r="G91" s="45">
        <v>3432799</v>
      </c>
      <c r="H91" s="45">
        <v>3432799</v>
      </c>
      <c r="I91" s="45">
        <v>3438399</v>
      </c>
      <c r="J91" s="45">
        <v>3568399</v>
      </c>
      <c r="K91" s="45">
        <v>3618399</v>
      </c>
      <c r="L91" s="45">
        <v>3660399</v>
      </c>
      <c r="M91" s="45">
        <v>3660399</v>
      </c>
      <c r="N91" s="45"/>
    </row>
    <row r="92" spans="1:14" ht="11.25" customHeight="1" x14ac:dyDescent="0.15">
      <c r="A92" s="1" t="s">
        <v>64</v>
      </c>
      <c r="B92" s="45">
        <v>1014500</v>
      </c>
      <c r="C92" s="45">
        <v>1014500</v>
      </c>
      <c r="D92" s="45">
        <v>1014500</v>
      </c>
      <c r="E92" s="45">
        <v>1014500</v>
      </c>
      <c r="F92" s="45">
        <v>1014500</v>
      </c>
      <c r="G92" s="45">
        <v>1014500</v>
      </c>
      <c r="H92" s="45">
        <v>1014500</v>
      </c>
      <c r="I92" s="45">
        <v>1014500</v>
      </c>
      <c r="J92" s="45">
        <v>1014500</v>
      </c>
      <c r="K92" s="45">
        <v>1014500</v>
      </c>
      <c r="L92" s="45">
        <v>1079500</v>
      </c>
      <c r="M92" s="45">
        <v>1079500</v>
      </c>
      <c r="N92" s="45"/>
    </row>
    <row r="93" spans="1:14" ht="11.25" customHeight="1" x14ac:dyDescent="0.15">
      <c r="A93" s="1" t="s">
        <v>65</v>
      </c>
      <c r="B93" s="45">
        <v>891198</v>
      </c>
      <c r="C93" s="45">
        <v>891198</v>
      </c>
      <c r="D93" s="45">
        <v>893198</v>
      </c>
      <c r="E93" s="45">
        <v>894798</v>
      </c>
      <c r="F93" s="45">
        <v>894798</v>
      </c>
      <c r="G93" s="45">
        <v>900248</v>
      </c>
      <c r="H93" s="45">
        <v>900248</v>
      </c>
      <c r="I93" s="45">
        <v>900248</v>
      </c>
      <c r="J93" s="45">
        <v>900248</v>
      </c>
      <c r="K93" s="45">
        <v>900248</v>
      </c>
      <c r="L93" s="45">
        <v>918248</v>
      </c>
      <c r="M93" s="45">
        <v>936588</v>
      </c>
      <c r="N93" s="45"/>
    </row>
    <row r="94" spans="1:14" ht="11.25" customHeight="1" x14ac:dyDescent="0.15">
      <c r="A94" s="1" t="s">
        <v>66</v>
      </c>
      <c r="B94" s="45">
        <v>10518395</v>
      </c>
      <c r="C94" s="45">
        <v>10518395</v>
      </c>
      <c r="D94" s="45">
        <v>10518395</v>
      </c>
      <c r="E94" s="45">
        <v>10522295</v>
      </c>
      <c r="F94" s="45">
        <v>10522295</v>
      </c>
      <c r="G94" s="45">
        <v>10522295</v>
      </c>
      <c r="H94" s="45">
        <v>10522295</v>
      </c>
      <c r="I94" s="45">
        <v>10522295</v>
      </c>
      <c r="J94" s="45">
        <v>10522295</v>
      </c>
      <c r="K94" s="45">
        <v>10522295</v>
      </c>
      <c r="L94" s="45">
        <v>10534795</v>
      </c>
      <c r="M94" s="45">
        <v>10537295</v>
      </c>
      <c r="N94" s="45"/>
    </row>
    <row r="95" spans="1:14" ht="11.25" customHeight="1" x14ac:dyDescent="0.15">
      <c r="A95" s="1" t="s">
        <v>130</v>
      </c>
      <c r="B95" s="45">
        <v>927160</v>
      </c>
      <c r="C95" s="45">
        <v>927160</v>
      </c>
      <c r="D95" s="45">
        <v>927160</v>
      </c>
      <c r="E95" s="45">
        <v>927160</v>
      </c>
      <c r="F95" s="45">
        <v>966160</v>
      </c>
      <c r="G95" s="45">
        <v>966160</v>
      </c>
      <c r="H95" s="45">
        <v>966160</v>
      </c>
      <c r="I95" s="45">
        <v>1003956</v>
      </c>
      <c r="J95" s="45">
        <v>1003956</v>
      </c>
      <c r="K95" s="45">
        <v>1025702</v>
      </c>
      <c r="L95" s="45">
        <v>1025702</v>
      </c>
      <c r="M95" s="45">
        <v>1025702</v>
      </c>
      <c r="N95" s="45"/>
    </row>
    <row r="96" spans="1:14" ht="11.25" customHeight="1" x14ac:dyDescent="0.15">
      <c r="A96" s="1" t="s">
        <v>68</v>
      </c>
      <c r="B96" s="45">
        <v>2359287</v>
      </c>
      <c r="C96" s="45">
        <v>2359287</v>
      </c>
      <c r="D96" s="45">
        <v>2359287</v>
      </c>
      <c r="E96" s="45">
        <v>2359287</v>
      </c>
      <c r="F96" s="45">
        <v>2359287</v>
      </c>
      <c r="G96" s="45">
        <v>2380987</v>
      </c>
      <c r="H96" s="45">
        <v>2380987</v>
      </c>
      <c r="I96" s="45">
        <v>2380987</v>
      </c>
      <c r="J96" s="45">
        <v>2380987</v>
      </c>
      <c r="K96" s="45">
        <v>2380987</v>
      </c>
      <c r="L96" s="45">
        <v>2380987</v>
      </c>
      <c r="M96" s="45">
        <v>2399691</v>
      </c>
      <c r="N96" s="45"/>
    </row>
    <row r="97" spans="1:14" ht="11.25" customHeight="1" x14ac:dyDescent="0.15">
      <c r="A97" s="1" t="s">
        <v>69</v>
      </c>
      <c r="B97" s="45">
        <v>199875</v>
      </c>
      <c r="C97" s="45">
        <v>199875</v>
      </c>
      <c r="D97" s="45">
        <v>199875</v>
      </c>
      <c r="E97" s="45">
        <v>199875</v>
      </c>
      <c r="F97" s="45">
        <v>199875</v>
      </c>
      <c r="G97" s="45">
        <v>206075</v>
      </c>
      <c r="H97" s="45">
        <v>206075</v>
      </c>
      <c r="I97" s="45">
        <v>206075</v>
      </c>
      <c r="J97" s="45">
        <v>206075</v>
      </c>
      <c r="K97" s="45">
        <v>206075</v>
      </c>
      <c r="L97" s="45">
        <v>206075</v>
      </c>
      <c r="M97" s="45">
        <v>206075</v>
      </c>
      <c r="N97" s="45"/>
    </row>
    <row r="98" spans="1:14" ht="11.25" customHeight="1" x14ac:dyDescent="0.15">
      <c r="A98" s="1" t="s">
        <v>70</v>
      </c>
      <c r="B98" s="45">
        <v>5030907</v>
      </c>
      <c r="C98" s="45">
        <v>5030907</v>
      </c>
      <c r="D98" s="45">
        <v>5030907</v>
      </c>
      <c r="E98" s="45">
        <v>5030907</v>
      </c>
      <c r="F98" s="45">
        <v>5031247</v>
      </c>
      <c r="G98" s="45">
        <v>5031247</v>
      </c>
      <c r="H98" s="45">
        <v>5044247</v>
      </c>
      <c r="I98" s="45">
        <v>5044247</v>
      </c>
      <c r="J98" s="45">
        <v>5044247</v>
      </c>
      <c r="K98" s="45">
        <v>5044247</v>
      </c>
      <c r="L98" s="45">
        <v>5044247</v>
      </c>
      <c r="M98" s="45">
        <v>5044247</v>
      </c>
      <c r="N98" s="45"/>
    </row>
    <row r="99" spans="1:14" ht="11.25" customHeight="1" x14ac:dyDescent="0.15">
      <c r="A99" s="1" t="s">
        <v>71</v>
      </c>
      <c r="B99" s="45">
        <v>401834</v>
      </c>
      <c r="C99" s="45">
        <v>401834</v>
      </c>
      <c r="D99" s="45">
        <v>401834</v>
      </c>
      <c r="E99" s="45">
        <v>401834</v>
      </c>
      <c r="F99" s="45">
        <v>401834</v>
      </c>
      <c r="G99" s="45">
        <v>401834</v>
      </c>
      <c r="H99" s="45">
        <v>409147</v>
      </c>
      <c r="I99" s="45">
        <v>409147</v>
      </c>
      <c r="J99" s="45">
        <v>409147</v>
      </c>
      <c r="K99" s="45">
        <v>409147</v>
      </c>
      <c r="L99" s="45">
        <v>409147</v>
      </c>
      <c r="M99" s="45">
        <v>409147</v>
      </c>
      <c r="N99" s="45"/>
    </row>
    <row r="100" spans="1:14" ht="11.25" customHeight="1" x14ac:dyDescent="0.15">
      <c r="A100" s="1" t="s">
        <v>107</v>
      </c>
      <c r="B100" s="45">
        <v>6387500</v>
      </c>
      <c r="C100" s="45">
        <v>6387500</v>
      </c>
      <c r="D100" s="45">
        <v>6387500</v>
      </c>
      <c r="E100" s="45">
        <v>6387500</v>
      </c>
      <c r="F100" s="45">
        <v>6387500</v>
      </c>
      <c r="G100" s="45">
        <v>6387500</v>
      </c>
      <c r="H100" s="45">
        <v>6387500</v>
      </c>
      <c r="I100" s="45">
        <v>6387500</v>
      </c>
      <c r="J100" s="45">
        <v>6387500</v>
      </c>
      <c r="K100" s="45">
        <v>6387500</v>
      </c>
      <c r="L100" s="45">
        <v>6387500</v>
      </c>
      <c r="M100" s="45">
        <v>6387500</v>
      </c>
      <c r="N100" s="45"/>
    </row>
    <row r="101" spans="1:14" ht="11.25" customHeight="1" x14ac:dyDescent="0.15">
      <c r="A101" s="1" t="s">
        <v>296</v>
      </c>
      <c r="B101" s="45">
        <v>399733</v>
      </c>
      <c r="C101" s="45">
        <v>399733</v>
      </c>
      <c r="D101" s="45">
        <v>399733</v>
      </c>
      <c r="E101" s="45">
        <v>400033</v>
      </c>
      <c r="F101" s="45">
        <v>400033</v>
      </c>
      <c r="G101" s="45">
        <v>400033</v>
      </c>
      <c r="H101" s="45">
        <v>400033</v>
      </c>
      <c r="I101" s="45">
        <v>400033</v>
      </c>
      <c r="J101" s="45">
        <v>400033</v>
      </c>
      <c r="K101" s="45">
        <v>400033</v>
      </c>
      <c r="L101" s="45">
        <v>400033</v>
      </c>
      <c r="M101" s="45">
        <v>400033</v>
      </c>
      <c r="N101" s="45"/>
    </row>
    <row r="102" spans="1:14" ht="11.25" customHeight="1" x14ac:dyDescent="0.15">
      <c r="A102" s="1" t="s">
        <v>2</v>
      </c>
      <c r="B102" s="45">
        <v>7068400</v>
      </c>
      <c r="C102" s="45">
        <v>7388440</v>
      </c>
      <c r="D102" s="45">
        <v>7518440</v>
      </c>
      <c r="E102" s="45">
        <v>7647300</v>
      </c>
      <c r="F102" s="45">
        <v>7654000</v>
      </c>
      <c r="G102" s="45">
        <v>7659000</v>
      </c>
      <c r="H102" s="45">
        <v>7659000</v>
      </c>
      <c r="I102" s="45">
        <v>7659000</v>
      </c>
      <c r="J102" s="45">
        <v>7634000</v>
      </c>
      <c r="K102" s="45">
        <v>7634000</v>
      </c>
      <c r="L102" s="45">
        <v>7634000</v>
      </c>
      <c r="M102" s="45">
        <v>7669000</v>
      </c>
      <c r="N102" s="45"/>
    </row>
    <row r="103" spans="1:14" ht="11.25" customHeight="1" x14ac:dyDescent="0.15">
      <c r="A103" s="1" t="s">
        <v>72</v>
      </c>
      <c r="B103" s="45">
        <v>1279266</v>
      </c>
      <c r="C103" s="45">
        <v>1279266</v>
      </c>
      <c r="D103" s="45">
        <v>1279266</v>
      </c>
      <c r="E103" s="45">
        <v>1286766</v>
      </c>
      <c r="F103" s="45">
        <v>1293396</v>
      </c>
      <c r="G103" s="45">
        <v>1293396</v>
      </c>
      <c r="H103" s="45">
        <v>1293396</v>
      </c>
      <c r="I103" s="45">
        <v>1303296</v>
      </c>
      <c r="J103" s="45">
        <v>1303296</v>
      </c>
      <c r="K103" s="45">
        <v>1303306</v>
      </c>
      <c r="L103" s="45">
        <v>1303306</v>
      </c>
      <c r="M103" s="45">
        <v>1303306</v>
      </c>
      <c r="N103" s="45"/>
    </row>
    <row r="104" spans="1:14" ht="11.25" customHeight="1" x14ac:dyDescent="0.15">
      <c r="A104" s="1" t="s">
        <v>73</v>
      </c>
      <c r="B104" s="45">
        <v>5478395</v>
      </c>
      <c r="C104" s="45">
        <v>5478395</v>
      </c>
      <c r="D104" s="45">
        <v>5478395</v>
      </c>
      <c r="E104" s="45">
        <v>5478395</v>
      </c>
      <c r="F104" s="45">
        <v>5479395</v>
      </c>
      <c r="G104" s="45">
        <v>5479395</v>
      </c>
      <c r="H104" s="45">
        <v>5479395</v>
      </c>
      <c r="I104" s="45">
        <v>5494395</v>
      </c>
      <c r="J104" s="45">
        <v>5494395</v>
      </c>
      <c r="K104" s="45">
        <v>5494395</v>
      </c>
      <c r="L104" s="45">
        <v>5494395</v>
      </c>
      <c r="M104" s="45">
        <v>5494395</v>
      </c>
      <c r="N104" s="45"/>
    </row>
    <row r="105" spans="1:14" ht="11.25" customHeight="1" x14ac:dyDescent="0.15">
      <c r="A105" s="1" t="s">
        <v>108</v>
      </c>
      <c r="B105" s="45">
        <v>451000</v>
      </c>
      <c r="C105" s="45">
        <v>451000</v>
      </c>
      <c r="D105" s="45">
        <v>452000</v>
      </c>
      <c r="E105" s="45">
        <v>455000</v>
      </c>
      <c r="F105" s="45">
        <v>458000</v>
      </c>
      <c r="G105" s="45">
        <v>458000</v>
      </c>
      <c r="H105" s="45">
        <v>466000</v>
      </c>
      <c r="I105" s="45">
        <v>476000</v>
      </c>
      <c r="J105" s="45">
        <v>496000</v>
      </c>
      <c r="K105" s="45">
        <v>616000</v>
      </c>
      <c r="L105" s="45">
        <v>616000</v>
      </c>
      <c r="M105" s="45">
        <v>620000</v>
      </c>
      <c r="N105" s="45"/>
    </row>
    <row r="106" spans="1:14" ht="11.25" customHeight="1" x14ac:dyDescent="0.15">
      <c r="A106" s="1" t="s">
        <v>74</v>
      </c>
      <c r="B106" s="45">
        <v>324360</v>
      </c>
      <c r="C106" s="45">
        <v>324360</v>
      </c>
      <c r="D106" s="45">
        <v>324360</v>
      </c>
      <c r="E106" s="45">
        <v>324360</v>
      </c>
      <c r="F106" s="45">
        <v>324360</v>
      </c>
      <c r="G106" s="45">
        <v>324360</v>
      </c>
      <c r="H106" s="45">
        <v>324360</v>
      </c>
      <c r="I106" s="45">
        <v>324360</v>
      </c>
      <c r="J106" s="45">
        <v>324360</v>
      </c>
      <c r="K106" s="45">
        <v>324360</v>
      </c>
      <c r="L106" s="45">
        <v>333765</v>
      </c>
      <c r="M106" s="45">
        <v>333765</v>
      </c>
      <c r="N106" s="45"/>
    </row>
    <row r="107" spans="1:14" ht="11.25" customHeight="1" x14ac:dyDescent="0.15">
      <c r="A107" s="1" t="s">
        <v>75</v>
      </c>
      <c r="B107" s="45">
        <v>4987769</v>
      </c>
      <c r="C107" s="45">
        <v>4987769</v>
      </c>
      <c r="D107" s="45">
        <v>4987769</v>
      </c>
      <c r="E107" s="45">
        <v>4987769</v>
      </c>
      <c r="F107" s="45">
        <v>4990269</v>
      </c>
      <c r="G107" s="45">
        <v>4990269</v>
      </c>
      <c r="H107" s="45">
        <v>5003769</v>
      </c>
      <c r="I107" s="45">
        <v>5003769</v>
      </c>
      <c r="J107" s="45">
        <v>5013069</v>
      </c>
      <c r="K107" s="45">
        <v>5013069</v>
      </c>
      <c r="L107" s="45">
        <v>5013069</v>
      </c>
      <c r="M107" s="45">
        <v>5013069</v>
      </c>
      <c r="N107" s="45"/>
    </row>
    <row r="108" spans="1:14" ht="11.25" customHeight="1" x14ac:dyDescent="0.15">
      <c r="A108" s="1" t="s">
        <v>76</v>
      </c>
      <c r="B108" s="45">
        <v>1662570</v>
      </c>
      <c r="C108" s="45">
        <v>1662570</v>
      </c>
      <c r="D108" s="45">
        <v>1662570</v>
      </c>
      <c r="E108" s="45">
        <v>1662570</v>
      </c>
      <c r="F108" s="45">
        <v>1663545</v>
      </c>
      <c r="G108" s="45">
        <v>1663545</v>
      </c>
      <c r="H108" s="45">
        <v>1665045</v>
      </c>
      <c r="I108" s="45">
        <v>1665045</v>
      </c>
      <c r="J108" s="45">
        <v>1665045</v>
      </c>
      <c r="K108" s="45">
        <v>1665045</v>
      </c>
      <c r="L108" s="45">
        <v>1665045</v>
      </c>
      <c r="M108" s="45">
        <v>1665045</v>
      </c>
      <c r="N108" s="45"/>
    </row>
    <row r="109" spans="1:14" ht="11.25" customHeight="1" x14ac:dyDescent="0.15">
      <c r="A109" s="1" t="s">
        <v>77</v>
      </c>
      <c r="B109" s="45">
        <v>959051</v>
      </c>
      <c r="C109" s="45">
        <v>959051</v>
      </c>
      <c r="D109" s="45">
        <v>959051</v>
      </c>
      <c r="E109" s="45">
        <v>971751</v>
      </c>
      <c r="F109" s="45">
        <v>980309</v>
      </c>
      <c r="G109" s="45">
        <v>980309</v>
      </c>
      <c r="H109" s="45">
        <v>980309</v>
      </c>
      <c r="I109" s="45">
        <v>980309</v>
      </c>
      <c r="J109" s="45">
        <v>980309</v>
      </c>
      <c r="K109" s="45">
        <v>980309</v>
      </c>
      <c r="L109" s="45">
        <v>980309</v>
      </c>
      <c r="M109" s="45">
        <v>980309</v>
      </c>
      <c r="N109" s="45"/>
    </row>
    <row r="110" spans="1:14" ht="11.25" customHeight="1" x14ac:dyDescent="0.15">
      <c r="A110" s="1" t="s">
        <v>78</v>
      </c>
      <c r="B110" s="45">
        <v>2168853</v>
      </c>
      <c r="C110" s="45">
        <v>2175853</v>
      </c>
      <c r="D110" s="45">
        <v>2185353</v>
      </c>
      <c r="E110" s="45">
        <v>2194353</v>
      </c>
      <c r="F110" s="45">
        <v>2199553</v>
      </c>
      <c r="G110" s="45">
        <v>2204132</v>
      </c>
      <c r="H110" s="45">
        <v>2207350</v>
      </c>
      <c r="I110" s="45">
        <v>2207460</v>
      </c>
      <c r="J110" s="45">
        <v>2207460</v>
      </c>
      <c r="K110" s="45">
        <v>2207460</v>
      </c>
      <c r="L110" s="45">
        <v>2220649</v>
      </c>
      <c r="M110" s="45">
        <v>2220649</v>
      </c>
      <c r="N110" s="45"/>
    </row>
    <row r="111" spans="1:14" ht="11.25" customHeight="1" x14ac:dyDescent="0.15">
      <c r="A111" s="1" t="s">
        <v>79</v>
      </c>
      <c r="B111" s="45">
        <v>1139305</v>
      </c>
      <c r="C111" s="45">
        <v>1139305</v>
      </c>
      <c r="D111" s="45">
        <v>1139305</v>
      </c>
      <c r="E111" s="45">
        <v>1139305</v>
      </c>
      <c r="F111" s="45">
        <v>1151305</v>
      </c>
      <c r="G111" s="45">
        <v>1155305</v>
      </c>
      <c r="H111" s="45">
        <v>1158805</v>
      </c>
      <c r="I111" s="45">
        <v>1168805</v>
      </c>
      <c r="J111" s="45">
        <v>1174505</v>
      </c>
      <c r="K111" s="45">
        <v>1182505</v>
      </c>
      <c r="L111" s="45">
        <v>1182505</v>
      </c>
      <c r="M111" s="45">
        <v>1182705</v>
      </c>
      <c r="N111" s="45"/>
    </row>
    <row r="112" spans="1:14" ht="11.25" customHeight="1" x14ac:dyDescent="0.15">
      <c r="A112" s="1" t="s">
        <v>80</v>
      </c>
      <c r="B112" s="45">
        <v>1799938</v>
      </c>
      <c r="C112" s="45">
        <v>1799938</v>
      </c>
      <c r="D112" s="45">
        <v>1799938</v>
      </c>
      <c r="E112" s="45">
        <v>1799938</v>
      </c>
      <c r="F112" s="45">
        <v>1799938</v>
      </c>
      <c r="G112" s="45">
        <v>1799938</v>
      </c>
      <c r="H112" s="45">
        <v>1799938</v>
      </c>
      <c r="I112" s="45">
        <v>1799938</v>
      </c>
      <c r="J112" s="45">
        <v>1799938</v>
      </c>
      <c r="K112" s="45">
        <v>1799938</v>
      </c>
      <c r="L112" s="45">
        <v>1799938</v>
      </c>
      <c r="M112" s="45">
        <v>1799938</v>
      </c>
      <c r="N112" s="45"/>
    </row>
    <row r="113" spans="1:14" ht="11.25" customHeight="1" x14ac:dyDescent="0.15">
      <c r="A113" s="1" t="s">
        <v>81</v>
      </c>
      <c r="B113" s="45">
        <v>7861765</v>
      </c>
      <c r="C113" s="45">
        <v>7861765</v>
      </c>
      <c r="D113" s="45">
        <v>7862640</v>
      </c>
      <c r="E113" s="45">
        <v>7862640</v>
      </c>
      <c r="F113" s="45">
        <v>7862640</v>
      </c>
      <c r="G113" s="45">
        <v>7861775</v>
      </c>
      <c r="H113" s="45">
        <v>7861775</v>
      </c>
      <c r="I113" s="45">
        <v>7864755</v>
      </c>
      <c r="J113" s="45">
        <v>7902755</v>
      </c>
      <c r="K113" s="45">
        <v>7902755</v>
      </c>
      <c r="L113" s="45">
        <v>7902935</v>
      </c>
      <c r="M113" s="45">
        <v>7902935</v>
      </c>
      <c r="N113" s="45"/>
    </row>
    <row r="114" spans="1:14" ht="11.25" customHeight="1" x14ac:dyDescent="0.15">
      <c r="A114" s="1" t="s">
        <v>109</v>
      </c>
      <c r="B114" s="45">
        <v>2374104</v>
      </c>
      <c r="C114" s="45">
        <v>2376672</v>
      </c>
      <c r="D114" s="45">
        <v>2376672</v>
      </c>
      <c r="E114" s="45">
        <v>2376672</v>
      </c>
      <c r="F114" s="45">
        <v>2381055</v>
      </c>
      <c r="G114" s="45">
        <v>2382216</v>
      </c>
      <c r="H114" s="45">
        <v>2382216</v>
      </c>
      <c r="I114" s="45">
        <v>2382254</v>
      </c>
      <c r="J114" s="45">
        <v>2382254</v>
      </c>
      <c r="K114" s="45">
        <v>2391955</v>
      </c>
      <c r="L114" s="45">
        <v>2391955</v>
      </c>
      <c r="M114" s="45">
        <v>2391955</v>
      </c>
      <c r="N114" s="45"/>
    </row>
    <row r="115" spans="1:14" ht="11.25" customHeight="1" x14ac:dyDescent="0.15">
      <c r="A115" s="1"/>
      <c r="B115" s="45"/>
      <c r="C115" s="45"/>
      <c r="D115" s="45"/>
      <c r="E115" s="45"/>
      <c r="F115" s="45"/>
      <c r="G115" s="45"/>
      <c r="H115" s="45"/>
      <c r="I115" s="45"/>
      <c r="J115" s="45"/>
      <c r="K115" s="45"/>
      <c r="L115" s="45"/>
      <c r="M115" s="45"/>
      <c r="N115" s="45"/>
    </row>
    <row r="116" spans="1:14" ht="11.25" customHeight="1" x14ac:dyDescent="0.15">
      <c r="A116" s="1" t="s">
        <v>309</v>
      </c>
      <c r="B116" s="45">
        <v>298603001</v>
      </c>
      <c r="C116" s="45">
        <v>299509367</v>
      </c>
      <c r="D116" s="45">
        <v>300444281</v>
      </c>
      <c r="E116" s="45">
        <v>302144541</v>
      </c>
      <c r="F116" s="45">
        <v>305489606</v>
      </c>
      <c r="G116" s="45">
        <v>306415397</v>
      </c>
      <c r="H116" s="45">
        <v>307284629</v>
      </c>
      <c r="I116" s="45">
        <v>308045736</v>
      </c>
      <c r="J116" s="45">
        <v>308809659</v>
      </c>
      <c r="K116" s="45">
        <v>309858136</v>
      </c>
      <c r="L116" s="45">
        <v>311184123</v>
      </c>
      <c r="M116" s="45">
        <v>312756128</v>
      </c>
      <c r="N116" s="45"/>
    </row>
    <row r="117" spans="1:14" ht="11.25" customHeight="1" x14ac:dyDescent="0.15">
      <c r="A117" s="1" t="s">
        <v>310</v>
      </c>
      <c r="B117" s="45">
        <v>107669123</v>
      </c>
      <c r="C117" s="45">
        <v>108121055</v>
      </c>
      <c r="D117" s="45">
        <v>108741185</v>
      </c>
      <c r="E117" s="45">
        <v>109155638</v>
      </c>
      <c r="F117" s="45">
        <v>110262738</v>
      </c>
      <c r="G117" s="45">
        <v>110902488</v>
      </c>
      <c r="H117" s="45">
        <v>111492416</v>
      </c>
      <c r="I117" s="45">
        <v>111756322</v>
      </c>
      <c r="J117" s="45">
        <v>112102524</v>
      </c>
      <c r="K117" s="45">
        <v>112676052</v>
      </c>
      <c r="L117" s="45">
        <v>113298250</v>
      </c>
      <c r="M117" s="45">
        <v>114069695</v>
      </c>
      <c r="N117" s="45"/>
    </row>
    <row r="118" spans="1:14" ht="11.25" customHeight="1" x14ac:dyDescent="0.15">
      <c r="A118" s="1" t="s">
        <v>311</v>
      </c>
      <c r="B118" s="45">
        <v>190933878</v>
      </c>
      <c r="C118" s="45">
        <v>191388312</v>
      </c>
      <c r="D118" s="45">
        <v>191703096</v>
      </c>
      <c r="E118" s="45">
        <v>192988903</v>
      </c>
      <c r="F118" s="45">
        <v>195226868</v>
      </c>
      <c r="G118" s="45">
        <v>195512909</v>
      </c>
      <c r="H118" s="45">
        <v>195792213</v>
      </c>
      <c r="I118" s="45">
        <v>196289414</v>
      </c>
      <c r="J118" s="45">
        <v>196707135</v>
      </c>
      <c r="K118" s="45">
        <v>197182084</v>
      </c>
      <c r="L118" s="45">
        <v>197885873</v>
      </c>
      <c r="M118" s="45">
        <v>198686433</v>
      </c>
      <c r="N118" s="45"/>
    </row>
    <row r="119" spans="1:14" ht="11.25" customHeight="1" x14ac:dyDescent="0.15">
      <c r="A119" s="1" t="s">
        <v>312</v>
      </c>
      <c r="B119" s="45">
        <v>130240920</v>
      </c>
      <c r="C119" s="45">
        <v>130932412</v>
      </c>
      <c r="D119" s="45">
        <v>131408201</v>
      </c>
      <c r="E119" s="45">
        <v>131435562</v>
      </c>
      <c r="F119" s="45">
        <v>131793950</v>
      </c>
      <c r="G119" s="45">
        <v>132007514</v>
      </c>
      <c r="H119" s="45">
        <v>132213594</v>
      </c>
      <c r="I119" s="45">
        <v>132704329</v>
      </c>
      <c r="J119" s="45">
        <v>133779818</v>
      </c>
      <c r="K119" s="45">
        <v>133997017</v>
      </c>
      <c r="L119" s="45">
        <v>134296105</v>
      </c>
      <c r="M119" s="45">
        <v>134698745</v>
      </c>
      <c r="N119" s="45"/>
    </row>
    <row r="120" spans="1:14" ht="11.25" customHeight="1" x14ac:dyDescent="0.15">
      <c r="A120" s="1" t="s">
        <v>313</v>
      </c>
      <c r="B120" s="45">
        <v>122815371</v>
      </c>
      <c r="C120" s="45">
        <v>123185863</v>
      </c>
      <c r="D120" s="45">
        <v>123605861</v>
      </c>
      <c r="E120" s="45">
        <v>123854346</v>
      </c>
      <c r="F120" s="45">
        <v>124060127</v>
      </c>
      <c r="G120" s="45">
        <v>124225554</v>
      </c>
      <c r="H120" s="45">
        <v>124368259</v>
      </c>
      <c r="I120" s="45">
        <v>124537942</v>
      </c>
      <c r="J120" s="45">
        <v>124759297</v>
      </c>
      <c r="K120" s="45">
        <v>125124848</v>
      </c>
      <c r="L120" s="45">
        <v>125462933</v>
      </c>
      <c r="M120" s="45">
        <v>125687273</v>
      </c>
      <c r="N120" s="45"/>
    </row>
    <row r="121" spans="1:14" ht="11.25" customHeight="1" x14ac:dyDescent="0.15">
      <c r="A121" s="1" t="s">
        <v>314</v>
      </c>
      <c r="B121" s="45">
        <v>84860862</v>
      </c>
      <c r="C121" s="45">
        <v>84901746</v>
      </c>
      <c r="D121" s="45">
        <v>85180369</v>
      </c>
      <c r="E121" s="45">
        <v>85267494</v>
      </c>
      <c r="F121" s="45">
        <v>85422329</v>
      </c>
      <c r="G121" s="45">
        <v>85573881</v>
      </c>
      <c r="H121" s="45">
        <v>85686868</v>
      </c>
      <c r="I121" s="45">
        <v>85808523</v>
      </c>
      <c r="J121" s="45">
        <v>85981878</v>
      </c>
      <c r="K121" s="45">
        <v>86209718</v>
      </c>
      <c r="L121" s="45">
        <v>86525029</v>
      </c>
      <c r="M121" s="45">
        <v>86710169</v>
      </c>
      <c r="N121" s="45"/>
    </row>
    <row r="122" spans="1:14" ht="11.25" customHeight="1" x14ac:dyDescent="0.15">
      <c r="A122" s="1" t="s">
        <v>315</v>
      </c>
      <c r="B122" s="45">
        <v>37954509</v>
      </c>
      <c r="C122" s="45">
        <v>38284117</v>
      </c>
      <c r="D122" s="45">
        <v>38425492</v>
      </c>
      <c r="E122" s="45">
        <v>38586852</v>
      </c>
      <c r="F122" s="45">
        <v>38637798</v>
      </c>
      <c r="G122" s="45">
        <v>38651673</v>
      </c>
      <c r="H122" s="45">
        <v>38681391</v>
      </c>
      <c r="I122" s="45">
        <v>38729419</v>
      </c>
      <c r="J122" s="45">
        <v>38777419</v>
      </c>
      <c r="K122" s="45">
        <v>38915130</v>
      </c>
      <c r="L122" s="45">
        <v>38937904</v>
      </c>
      <c r="M122" s="45">
        <v>38977104</v>
      </c>
      <c r="N122" s="45"/>
    </row>
    <row r="123" spans="1:14" ht="11.25" customHeight="1" x14ac:dyDescent="0.15">
      <c r="A123" s="1"/>
      <c r="I123" s="45"/>
      <c r="J123" s="45"/>
      <c r="K123" s="45"/>
      <c r="M123" s="45"/>
      <c r="N123" s="45"/>
    </row>
    <row r="124" spans="1:14" ht="11.25" customHeight="1" x14ac:dyDescent="0.15">
      <c r="A124" s="1" t="s">
        <v>274</v>
      </c>
      <c r="B124" s="45">
        <v>170383224</v>
      </c>
      <c r="C124" s="45">
        <v>171898951</v>
      </c>
      <c r="D124" s="182">
        <v>172988536</v>
      </c>
      <c r="E124" s="182">
        <v>174135032</v>
      </c>
      <c r="F124" s="182">
        <v>175251145</v>
      </c>
      <c r="G124" s="182">
        <v>176028218</v>
      </c>
      <c r="H124" s="182">
        <v>176692914</v>
      </c>
      <c r="I124" s="45">
        <v>177351299</v>
      </c>
      <c r="J124" s="45">
        <v>178545263</v>
      </c>
      <c r="K124" s="45">
        <v>179320698</v>
      </c>
      <c r="L124" s="182">
        <v>180007194</v>
      </c>
      <c r="M124" s="182">
        <v>181368427</v>
      </c>
      <c r="N124" s="45"/>
    </row>
    <row r="125" spans="1:14" ht="11.25" customHeight="1" x14ac:dyDescent="0.15">
      <c r="A125" s="1" t="s">
        <v>316</v>
      </c>
      <c r="B125" s="45">
        <v>381276068</v>
      </c>
      <c r="C125" s="45">
        <v>381728691</v>
      </c>
      <c r="D125" s="45">
        <v>382469807</v>
      </c>
      <c r="E125" s="45">
        <v>383299417</v>
      </c>
      <c r="F125" s="45">
        <v>386092538</v>
      </c>
      <c r="G125" s="45">
        <v>386620247</v>
      </c>
      <c r="H125" s="45">
        <v>387173568</v>
      </c>
      <c r="I125" s="45">
        <v>387936708</v>
      </c>
      <c r="J125" s="45">
        <v>388803511</v>
      </c>
      <c r="K125" s="45">
        <v>389659303</v>
      </c>
      <c r="L125" s="182">
        <v>390935967</v>
      </c>
      <c r="M125" s="182">
        <v>391773719</v>
      </c>
      <c r="N125" s="45"/>
    </row>
    <row r="126" spans="1:14" ht="11.25" customHeight="1" x14ac:dyDescent="0.15">
      <c r="A126" s="1"/>
      <c r="I126" s="45"/>
      <c r="J126" s="45"/>
      <c r="K126" s="45"/>
      <c r="L126" s="45"/>
      <c r="M126" s="45"/>
      <c r="N126" s="45"/>
    </row>
    <row r="127" spans="1:14" ht="11.25" customHeight="1" x14ac:dyDescent="0.15">
      <c r="A127" s="18" t="s">
        <v>318</v>
      </c>
      <c r="B127" s="122">
        <v>551659292</v>
      </c>
      <c r="C127" s="122">
        <v>553627642</v>
      </c>
      <c r="D127" s="122">
        <v>555458343</v>
      </c>
      <c r="E127" s="122">
        <v>557434449</v>
      </c>
      <c r="F127" s="122">
        <v>561343683</v>
      </c>
      <c r="G127" s="122">
        <v>562648465</v>
      </c>
      <c r="H127" s="122">
        <v>563866482</v>
      </c>
      <c r="I127" s="253">
        <v>565288007</v>
      </c>
      <c r="J127" s="253">
        <v>567348774</v>
      </c>
      <c r="K127" s="253">
        <v>568980001</v>
      </c>
      <c r="L127" s="122">
        <v>570943161</v>
      </c>
      <c r="M127" s="122">
        <v>573142146</v>
      </c>
      <c r="N127" s="45"/>
    </row>
    <row r="128" spans="1:14" ht="5.25" customHeight="1" x14ac:dyDescent="0.2">
      <c r="A128" s="37"/>
      <c r="B128" s="176"/>
      <c r="C128" s="176"/>
      <c r="D128" s="176"/>
      <c r="E128" s="176"/>
      <c r="F128" s="176"/>
      <c r="G128" s="176"/>
      <c r="H128" s="176"/>
      <c r="I128" s="176"/>
      <c r="J128" s="176"/>
      <c r="K128" s="176"/>
      <c r="L128" s="250"/>
      <c r="M128" s="250"/>
    </row>
    <row r="129" spans="1:13" ht="4.5" customHeight="1" x14ac:dyDescent="0.2">
      <c r="A129" s="38"/>
    </row>
    <row r="130" spans="1:13" ht="21" customHeight="1" x14ac:dyDescent="0.2">
      <c r="A130" s="39" t="s">
        <v>110</v>
      </c>
    </row>
    <row r="131" spans="1:13" ht="9.75" customHeight="1" x14ac:dyDescent="0.2"/>
    <row r="132" spans="1:13" ht="15" customHeight="1" x14ac:dyDescent="0.2">
      <c r="A132" s="351" t="s">
        <v>289</v>
      </c>
      <c r="B132" s="364"/>
      <c r="C132" s="364"/>
      <c r="D132" s="364"/>
      <c r="E132" s="364"/>
      <c r="F132" s="364"/>
      <c r="G132" s="364"/>
      <c r="H132" s="364"/>
      <c r="I132" s="364"/>
      <c r="J132" s="364"/>
      <c r="K132" s="364"/>
      <c r="L132" s="364"/>
      <c r="M132" s="364"/>
    </row>
    <row r="133" spans="1:13" ht="20.25" customHeight="1" x14ac:dyDescent="0.2">
      <c r="A133" s="330" t="s">
        <v>424</v>
      </c>
      <c r="B133" s="353"/>
      <c r="C133" s="353"/>
      <c r="D133" s="353"/>
      <c r="E133" s="353"/>
      <c r="F133" s="353"/>
      <c r="G133" s="353"/>
      <c r="H133" s="353"/>
      <c r="I133" s="353"/>
      <c r="J133" s="353"/>
      <c r="K133" s="353"/>
      <c r="L133" s="353"/>
      <c r="M133" s="353"/>
    </row>
    <row r="134" spans="1:13" x14ac:dyDescent="0.2">
      <c r="A134" s="38"/>
    </row>
    <row r="135" spans="1:13" x14ac:dyDescent="0.2">
      <c r="A135" s="38"/>
    </row>
  </sheetData>
  <mergeCells count="3">
    <mergeCell ref="A132:M132"/>
    <mergeCell ref="A133:M133"/>
    <mergeCell ref="A1:M1"/>
  </mergeCells>
  <printOptions horizontalCentered="1"/>
  <pageMargins left="0.39370078740157483" right="0.39370078740157483" top="0.19685039370078741" bottom="0.19685039370078741" header="0.51181102362204722" footer="0.51181102362204722"/>
  <pageSetup paperSize="9" scale="59" orientation="portrait" r:id="rId1"/>
  <headerFooter alignWithMargins="0"/>
  <rowBreaks count="1" manualBreakCount="1">
    <brk id="65"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sqref="A1:M1"/>
    </sheetView>
  </sheetViews>
  <sheetFormatPr defaultColWidth="9.140625" defaultRowHeight="12.75" x14ac:dyDescent="0.2"/>
  <cols>
    <col min="1" max="1" width="27.42578125" style="46" customWidth="1"/>
    <col min="2" max="16384" width="9.140625" style="46"/>
  </cols>
  <sheetData>
    <row r="1" spans="1:14" ht="44.25" customHeight="1" x14ac:dyDescent="0.2">
      <c r="A1" s="382" t="s">
        <v>341</v>
      </c>
      <c r="B1" s="364"/>
      <c r="C1" s="364"/>
      <c r="D1" s="364"/>
      <c r="E1" s="364"/>
      <c r="F1" s="364"/>
      <c r="G1" s="364"/>
      <c r="H1" s="364"/>
      <c r="I1" s="364"/>
      <c r="J1" s="364"/>
      <c r="K1" s="364"/>
      <c r="L1" s="364"/>
      <c r="M1" s="364"/>
    </row>
    <row r="2" spans="1:14" x14ac:dyDescent="0.2">
      <c r="A2" s="47"/>
    </row>
    <row r="3" spans="1:14" ht="27.75" customHeight="1" x14ac:dyDescent="0.2">
      <c r="A3" s="20" t="s">
        <v>3</v>
      </c>
      <c r="B3" s="324">
        <v>2011</v>
      </c>
      <c r="C3" s="324">
        <v>2012</v>
      </c>
      <c r="D3" s="324">
        <v>2013</v>
      </c>
      <c r="E3" s="324">
        <v>2014</v>
      </c>
      <c r="F3" s="324">
        <v>2015</v>
      </c>
      <c r="G3" s="323">
        <v>2016</v>
      </c>
      <c r="H3" s="323">
        <v>2017</v>
      </c>
      <c r="I3" s="323">
        <v>2018</v>
      </c>
      <c r="J3" s="323">
        <v>2019</v>
      </c>
      <c r="K3" s="323">
        <v>2020</v>
      </c>
      <c r="L3" s="323">
        <v>2021</v>
      </c>
      <c r="M3" s="323">
        <v>2022</v>
      </c>
    </row>
    <row r="4" spans="1:14" ht="9" customHeight="1" x14ac:dyDescent="0.2">
      <c r="A4" s="19"/>
    </row>
    <row r="5" spans="1:14" ht="11.25" customHeight="1" x14ac:dyDescent="0.2">
      <c r="A5" s="48" t="s">
        <v>83</v>
      </c>
      <c r="B5" s="36">
        <v>25.78465400941845</v>
      </c>
      <c r="C5" s="36">
        <v>25.731294519833511</v>
      </c>
      <c r="D5" s="36">
        <v>25.692587880846855</v>
      </c>
      <c r="E5" s="36">
        <v>25.832197872382331</v>
      </c>
      <c r="F5" s="36">
        <v>26.050672770391877</v>
      </c>
      <c r="G5" s="36">
        <v>26.169546110235164</v>
      </c>
      <c r="H5" s="36">
        <v>26.589974833416001</v>
      </c>
      <c r="I5" s="36">
        <v>26.873095519321303</v>
      </c>
      <c r="J5" s="36">
        <v>27.044587691997979</v>
      </c>
      <c r="K5" s="36">
        <v>27.295148635143914</v>
      </c>
      <c r="L5" s="36">
        <v>27.658414730809813</v>
      </c>
      <c r="M5" s="36">
        <v>28.043361485327281</v>
      </c>
      <c r="N5" s="219"/>
    </row>
    <row r="6" spans="1:14" ht="11.25" customHeight="1" x14ac:dyDescent="0.2">
      <c r="A6" s="48" t="s">
        <v>4</v>
      </c>
      <c r="B6" s="36">
        <v>49.395540573906885</v>
      </c>
      <c r="C6" s="36">
        <v>49.410680690952624</v>
      </c>
      <c r="D6" s="36">
        <v>49.5675635324354</v>
      </c>
      <c r="E6" s="36">
        <v>49.692235354463655</v>
      </c>
      <c r="F6" s="36">
        <v>50.019280618693628</v>
      </c>
      <c r="G6" s="36">
        <v>50.054130534981191</v>
      </c>
      <c r="H6" s="36">
        <v>50.19353038401271</v>
      </c>
      <c r="I6" s="36">
        <v>50.5858316199662</v>
      </c>
      <c r="J6" s="36">
        <v>50.743761727090387</v>
      </c>
      <c r="K6" s="36">
        <v>51.321777593776893</v>
      </c>
      <c r="L6" s="36">
        <v>51.993598304654476</v>
      </c>
      <c r="M6" s="36">
        <v>52.11958133256622</v>
      </c>
      <c r="N6" s="219"/>
    </row>
    <row r="7" spans="1:14" ht="11.25" customHeight="1" x14ac:dyDescent="0.2">
      <c r="A7" s="48" t="s">
        <v>5</v>
      </c>
      <c r="B7" s="36">
        <v>11.591347338813739</v>
      </c>
      <c r="C7" s="36">
        <v>11.575850885152223</v>
      </c>
      <c r="D7" s="36">
        <v>11.936322787888711</v>
      </c>
      <c r="E7" s="36">
        <v>11.95338972838792</v>
      </c>
      <c r="F7" s="36">
        <v>11.977502909939194</v>
      </c>
      <c r="G7" s="36">
        <v>11.990359092381556</v>
      </c>
      <c r="H7" s="36">
        <v>12.00295242243841</v>
      </c>
      <c r="I7" s="36">
        <v>12.031345321442059</v>
      </c>
      <c r="J7" s="36">
        <v>12.697736789872437</v>
      </c>
      <c r="K7" s="36">
        <v>12.937969558955194</v>
      </c>
      <c r="L7" s="36">
        <v>14.234380525757397</v>
      </c>
      <c r="M7" s="36">
        <v>14.302382738471257</v>
      </c>
      <c r="N7" s="219"/>
    </row>
    <row r="8" spans="1:14" ht="11.25" customHeight="1" x14ac:dyDescent="0.2">
      <c r="A8" s="48" t="s">
        <v>6</v>
      </c>
      <c r="B8" s="36">
        <v>18.697216504072316</v>
      </c>
      <c r="C8" s="36">
        <v>18.817561673861018</v>
      </c>
      <c r="D8" s="36">
        <v>19.155881500635296</v>
      </c>
      <c r="E8" s="36">
        <v>19.263865995455962</v>
      </c>
      <c r="F8" s="36">
        <v>19.467432736052583</v>
      </c>
      <c r="G8" s="36">
        <v>19.501220522697242</v>
      </c>
      <c r="H8" s="36">
        <v>19.532277600825445</v>
      </c>
      <c r="I8" s="36">
        <v>19.611238105962503</v>
      </c>
      <c r="J8" s="36">
        <v>19.673489675116354</v>
      </c>
      <c r="K8" s="36">
        <v>20.113205815194316</v>
      </c>
      <c r="L8" s="36">
        <v>20.447542169236872</v>
      </c>
      <c r="M8" s="36">
        <v>20.525116507810122</v>
      </c>
      <c r="N8" s="219"/>
    </row>
    <row r="9" spans="1:14" ht="11.25" customHeight="1" x14ac:dyDescent="0.2">
      <c r="A9" s="48" t="s">
        <v>84</v>
      </c>
      <c r="B9" s="36">
        <v>31.080639771690734</v>
      </c>
      <c r="C9" s="36">
        <v>30.9234073142241</v>
      </c>
      <c r="D9" s="36">
        <v>30.872762171276865</v>
      </c>
      <c r="E9" s="36">
        <v>30.809204990959703</v>
      </c>
      <c r="F9" s="36">
        <v>32.11211679875624</v>
      </c>
      <c r="G9" s="36">
        <v>32.087746866183352</v>
      </c>
      <c r="H9" s="36">
        <v>32.005450076586044</v>
      </c>
      <c r="I9" s="36">
        <v>32.083226586962709</v>
      </c>
      <c r="J9" s="36">
        <v>32.068963064392797</v>
      </c>
      <c r="K9" s="36">
        <v>32.164197872169659</v>
      </c>
      <c r="L9" s="36">
        <v>32.526293107318253</v>
      </c>
      <c r="M9" s="36">
        <v>32.682976792661343</v>
      </c>
      <c r="N9" s="219"/>
    </row>
    <row r="10" spans="1:14" ht="11.25" customHeight="1" x14ac:dyDescent="0.2">
      <c r="A10" s="48" t="s">
        <v>7</v>
      </c>
      <c r="B10" s="36">
        <v>108.0329921655772</v>
      </c>
      <c r="C10" s="36">
        <v>107.95069532237675</v>
      </c>
      <c r="D10" s="36">
        <v>107.88250157927985</v>
      </c>
      <c r="E10" s="36">
        <v>107.97344573234984</v>
      </c>
      <c r="F10" s="36">
        <v>108.22012241650837</v>
      </c>
      <c r="G10" s="36">
        <v>108.37848560232834</v>
      </c>
      <c r="H10" s="36">
        <v>108.77860802036088</v>
      </c>
      <c r="I10" s="36">
        <v>109.35626495362328</v>
      </c>
      <c r="J10" s="36">
        <v>109.89835477017836</v>
      </c>
      <c r="K10" s="36">
        <v>110.76299234816672</v>
      </c>
      <c r="L10" s="36">
        <v>111.57227888312991</v>
      </c>
      <c r="M10" s="36">
        <v>111.58907041688266</v>
      </c>
      <c r="N10" s="219"/>
    </row>
    <row r="11" spans="1:14" ht="11.25" customHeight="1" x14ac:dyDescent="0.2">
      <c r="A11" s="48" t="s">
        <v>8</v>
      </c>
      <c r="B11" s="36">
        <v>27.27403198289997</v>
      </c>
      <c r="C11" s="36">
        <v>27.140171482171404</v>
      </c>
      <c r="D11" s="36">
        <v>27.131499838840174</v>
      </c>
      <c r="E11" s="36">
        <v>27.122044241037376</v>
      </c>
      <c r="F11" s="36">
        <v>27.320942691632688</v>
      </c>
      <c r="G11" s="36">
        <v>27.451748584730968</v>
      </c>
      <c r="H11" s="36">
        <v>27.426522255976753</v>
      </c>
      <c r="I11" s="36">
        <v>27.439932340464896</v>
      </c>
      <c r="J11" s="36">
        <v>27.568168239933087</v>
      </c>
      <c r="K11" s="36">
        <v>27.850291048579628</v>
      </c>
      <c r="L11" s="36">
        <v>28.100549435678133</v>
      </c>
      <c r="M11" s="36">
        <v>28.223536127874734</v>
      </c>
      <c r="N11" s="219"/>
    </row>
    <row r="12" spans="1:14" ht="11.25" customHeight="1" x14ac:dyDescent="0.2">
      <c r="A12" s="48" t="s">
        <v>9</v>
      </c>
      <c r="B12" s="36">
        <v>25.29088348410162</v>
      </c>
      <c r="C12" s="36">
        <v>25.265766277002232</v>
      </c>
      <c r="D12" s="36">
        <v>25.192923272582263</v>
      </c>
      <c r="E12" s="36">
        <v>25.136302047487955</v>
      </c>
      <c r="F12" s="36">
        <v>25.219155940049081</v>
      </c>
      <c r="G12" s="36">
        <v>25.217980447632186</v>
      </c>
      <c r="H12" s="36">
        <v>25.188366007464289</v>
      </c>
      <c r="I12" s="36">
        <v>26.036308282726498</v>
      </c>
      <c r="J12" s="36">
        <v>26.10655301584913</v>
      </c>
      <c r="K12" s="36">
        <v>26.727801483977931</v>
      </c>
      <c r="L12" s="36">
        <v>27.284035313389843</v>
      </c>
      <c r="M12" s="36">
        <v>27.306887906577821</v>
      </c>
      <c r="N12" s="219"/>
    </row>
    <row r="13" spans="1:14" ht="11.25" customHeight="1" x14ac:dyDescent="0.2">
      <c r="A13" s="48" t="s">
        <v>10</v>
      </c>
      <c r="B13" s="36">
        <v>18.721060683324833</v>
      </c>
      <c r="C13" s="36">
        <v>18.751933685531654</v>
      </c>
      <c r="D13" s="36">
        <v>18.637425119301451</v>
      </c>
      <c r="E13" s="36">
        <v>18.58674111469529</v>
      </c>
      <c r="F13" s="36">
        <v>18.700353655164385</v>
      </c>
      <c r="G13" s="36">
        <v>18.760694991969629</v>
      </c>
      <c r="H13" s="36">
        <v>18.759873271721197</v>
      </c>
      <c r="I13" s="36">
        <v>18.795822240425966</v>
      </c>
      <c r="J13" s="36">
        <v>18.872291987956231</v>
      </c>
      <c r="K13" s="36">
        <v>19.0530701819422</v>
      </c>
      <c r="L13" s="36">
        <v>19.250891439187367</v>
      </c>
      <c r="M13" s="36">
        <v>19.375716267567405</v>
      </c>
      <c r="N13" s="219"/>
    </row>
    <row r="14" spans="1:14" ht="11.25" customHeight="1" x14ac:dyDescent="0.2">
      <c r="A14" s="48" t="s">
        <v>91</v>
      </c>
      <c r="B14" s="36">
        <v>5.5851436249837931</v>
      </c>
      <c r="C14" s="36">
        <v>5.5750894201807233</v>
      </c>
      <c r="D14" s="36">
        <v>5.5881527926738714</v>
      </c>
      <c r="E14" s="36">
        <v>5.6072301389593981</v>
      </c>
      <c r="F14" s="36">
        <v>5.6398468341374937</v>
      </c>
      <c r="G14" s="36">
        <v>5.6570151134998872</v>
      </c>
      <c r="H14" s="36">
        <v>5.6545273016854063</v>
      </c>
      <c r="I14" s="36">
        <v>5.6636340932605513</v>
      </c>
      <c r="J14" s="36">
        <v>5.7129012286884464</v>
      </c>
      <c r="K14" s="36">
        <v>5.7327851269217014</v>
      </c>
      <c r="L14" s="36">
        <v>5.7334000786641397</v>
      </c>
      <c r="M14" s="36">
        <v>5.7252796953106406</v>
      </c>
      <c r="N14" s="219"/>
    </row>
    <row r="15" spans="1:14" ht="11.25" customHeight="1" x14ac:dyDescent="0.2">
      <c r="A15" s="48" t="s">
        <v>28</v>
      </c>
      <c r="B15" s="36">
        <v>5.5802318188487305</v>
      </c>
      <c r="C15" s="36">
        <v>5.5870629713054552</v>
      </c>
      <c r="D15" s="36">
        <v>5.5859232846757019</v>
      </c>
      <c r="E15" s="36">
        <v>5.6485774154470745</v>
      </c>
      <c r="F15" s="36">
        <v>5.6735481539876496</v>
      </c>
      <c r="G15" s="36">
        <v>5.6952016684114648</v>
      </c>
      <c r="H15" s="36">
        <v>5.7283973136555844</v>
      </c>
      <c r="I15" s="36">
        <v>5.7562215168253807</v>
      </c>
      <c r="J15" s="36">
        <v>5.7882425877365682</v>
      </c>
      <c r="K15" s="36">
        <v>5.8359124235564419</v>
      </c>
      <c r="L15" s="36">
        <v>5.8808678702450567</v>
      </c>
      <c r="M15" s="36">
        <v>5.9189054896854225</v>
      </c>
      <c r="N15" s="219"/>
    </row>
    <row r="16" spans="1:14" ht="11.25" customHeight="1" x14ac:dyDescent="0.2">
      <c r="A16" s="48" t="s">
        <v>29</v>
      </c>
      <c r="B16" s="36">
        <v>19.993101573042761</v>
      </c>
      <c r="C16" s="36">
        <v>20.037987263588562</v>
      </c>
      <c r="D16" s="36">
        <v>20.118570468642897</v>
      </c>
      <c r="E16" s="36">
        <v>20.280956866789719</v>
      </c>
      <c r="F16" s="36">
        <v>20.465579987050525</v>
      </c>
      <c r="G16" s="36">
        <v>20.611121100422547</v>
      </c>
      <c r="H16" s="36">
        <v>20.746653208438659</v>
      </c>
      <c r="I16" s="36">
        <v>20.887162900874635</v>
      </c>
      <c r="J16" s="36">
        <v>21.008039219832661</v>
      </c>
      <c r="K16" s="36">
        <v>21.158214107168408</v>
      </c>
      <c r="L16" s="36">
        <v>21.243570267458782</v>
      </c>
      <c r="M16" s="36">
        <v>21.388962701839727</v>
      </c>
      <c r="N16" s="219"/>
    </row>
    <row r="17" spans="1:14" ht="11.25" customHeight="1" x14ac:dyDescent="0.2">
      <c r="A17" s="48" t="s">
        <v>30</v>
      </c>
      <c r="B17" s="36">
        <v>12.219325962435061</v>
      </c>
      <c r="C17" s="36">
        <v>12.222451992517069</v>
      </c>
      <c r="D17" s="36">
        <v>12.227172465235228</v>
      </c>
      <c r="E17" s="36">
        <v>12.271222791293214</v>
      </c>
      <c r="F17" s="36">
        <v>12.727783954840916</v>
      </c>
      <c r="G17" s="36">
        <v>12.748091276087678</v>
      </c>
      <c r="H17" s="36">
        <v>12.80079567753555</v>
      </c>
      <c r="I17" s="36">
        <v>12.874745362635942</v>
      </c>
      <c r="J17" s="36">
        <v>12.893575911963602</v>
      </c>
      <c r="K17" s="36">
        <v>12.914206637079642</v>
      </c>
      <c r="L17" s="36">
        <v>12.940859108390661</v>
      </c>
      <c r="M17" s="36">
        <v>13.33880665046015</v>
      </c>
      <c r="N17" s="219"/>
    </row>
    <row r="18" spans="1:14" ht="11.25" customHeight="1" x14ac:dyDescent="0.2">
      <c r="A18" s="31" t="s">
        <v>11</v>
      </c>
      <c r="B18" s="36">
        <v>18.413599566924479</v>
      </c>
      <c r="C18" s="36">
        <v>18.437462228120346</v>
      </c>
      <c r="D18" s="36">
        <v>18.928108804260589</v>
      </c>
      <c r="E18" s="36">
        <v>18.90695883332091</v>
      </c>
      <c r="F18" s="36">
        <v>18.886079090717327</v>
      </c>
      <c r="G18" s="36">
        <v>18.864894678457887</v>
      </c>
      <c r="H18" s="36">
        <v>19.234461263918408</v>
      </c>
      <c r="I18" s="36">
        <v>19.213626966737227</v>
      </c>
      <c r="J18" s="36">
        <v>19.25904702970297</v>
      </c>
      <c r="K18" s="36">
        <v>19.442645276559592</v>
      </c>
      <c r="L18" s="36">
        <v>19.686646846732874</v>
      </c>
      <c r="M18" s="36">
        <v>19.804529459302955</v>
      </c>
      <c r="N18" s="219"/>
    </row>
    <row r="19" spans="1:14" ht="11.25" customHeight="1" x14ac:dyDescent="0.2">
      <c r="A19" s="48" t="s">
        <v>12</v>
      </c>
      <c r="B19" s="36">
        <v>20.513241503092797</v>
      </c>
      <c r="C19" s="36">
        <v>20.288400021445039</v>
      </c>
      <c r="D19" s="36">
        <v>20.086068812587726</v>
      </c>
      <c r="E19" s="36">
        <v>19.953564398200225</v>
      </c>
      <c r="F19" s="36">
        <v>19.856080127794037</v>
      </c>
      <c r="G19" s="36">
        <v>19.747743046495852</v>
      </c>
      <c r="H19" s="36">
        <v>19.729211198581929</v>
      </c>
      <c r="I19" s="36">
        <v>19.789854735618825</v>
      </c>
      <c r="J19" s="36">
        <v>19.856543183964739</v>
      </c>
      <c r="K19" s="36">
        <v>20.386929967666511</v>
      </c>
      <c r="L19" s="36">
        <v>20.665529112051118</v>
      </c>
      <c r="M19" s="36">
        <v>20.797802395748896</v>
      </c>
      <c r="N19" s="219"/>
    </row>
    <row r="20" spans="1:14" ht="11.25" customHeight="1" x14ac:dyDescent="0.2">
      <c r="A20" s="48" t="s">
        <v>13</v>
      </c>
      <c r="B20" s="36">
        <v>15.668417374362015</v>
      </c>
      <c r="C20" s="36">
        <v>15.605574502126226</v>
      </c>
      <c r="D20" s="36">
        <v>15.509906894026571</v>
      </c>
      <c r="E20" s="36">
        <v>15.456708264264639</v>
      </c>
      <c r="F20" s="36">
        <v>15.461221595353058</v>
      </c>
      <c r="G20" s="36">
        <v>15.445436456260612</v>
      </c>
      <c r="H20" s="36">
        <v>15.455397597372906</v>
      </c>
      <c r="I20" s="36">
        <v>15.430382636122179</v>
      </c>
      <c r="J20" s="36">
        <v>15.440154480238364</v>
      </c>
      <c r="K20" s="36">
        <v>15.571258061814222</v>
      </c>
      <c r="L20" s="36">
        <v>15.773898287108235</v>
      </c>
      <c r="M20" s="36">
        <v>15.872041151736356</v>
      </c>
      <c r="N20" s="219"/>
    </row>
    <row r="21" spans="1:14" ht="11.25" customHeight="1" x14ac:dyDescent="0.2">
      <c r="A21" s="48" t="s">
        <v>85</v>
      </c>
      <c r="B21" s="36">
        <v>290.36666590686332</v>
      </c>
      <c r="C21" s="36">
        <v>291.14071808449933</v>
      </c>
      <c r="D21" s="36">
        <v>291.86590213368669</v>
      </c>
      <c r="E21" s="36">
        <v>292.6279890059551</v>
      </c>
      <c r="F21" s="36">
        <v>294.49611903171569</v>
      </c>
      <c r="G21" s="36">
        <v>296.13736429084008</v>
      </c>
      <c r="H21" s="36">
        <v>297.56405797101451</v>
      </c>
      <c r="I21" s="36">
        <v>297.39785992217901</v>
      </c>
      <c r="J21" s="36">
        <v>298.15747921794457</v>
      </c>
      <c r="K21" s="36">
        <v>300.86107921928817</v>
      </c>
      <c r="L21" s="36">
        <v>303.30834552059252</v>
      </c>
      <c r="M21" s="36">
        <v>304.28449051067253</v>
      </c>
      <c r="N21" s="219"/>
    </row>
    <row r="22" spans="1:14" ht="11.25" customHeight="1" x14ac:dyDescent="0.2">
      <c r="A22" s="48" t="s">
        <v>123</v>
      </c>
      <c r="B22" s="36">
        <v>17.177757385578307</v>
      </c>
      <c r="C22" s="36">
        <v>17.212219017934302</v>
      </c>
      <c r="D22" s="36">
        <v>17.167681010872858</v>
      </c>
      <c r="E22" s="36">
        <v>17.169593766336778</v>
      </c>
      <c r="F22" s="36">
        <v>17.452703096762452</v>
      </c>
      <c r="G22" s="36">
        <v>17.727031720152173</v>
      </c>
      <c r="H22" s="36">
        <v>17.726741716150311</v>
      </c>
      <c r="I22" s="36">
        <v>17.591455450625229</v>
      </c>
      <c r="J22" s="36">
        <v>17.583860950345834</v>
      </c>
      <c r="K22" s="36">
        <v>17.852445174523812</v>
      </c>
      <c r="L22" s="36">
        <v>18.360935829976157</v>
      </c>
      <c r="M22" s="36">
        <v>18.927757804185159</v>
      </c>
      <c r="N22" s="219"/>
    </row>
    <row r="23" spans="1:14" ht="11.25" customHeight="1" x14ac:dyDescent="0.2">
      <c r="A23" s="48" t="s">
        <v>86</v>
      </c>
      <c r="B23" s="36">
        <v>74.577889093581177</v>
      </c>
      <c r="C23" s="36">
        <v>74.304424939367436</v>
      </c>
      <c r="D23" s="36">
        <v>73.87115054989215</v>
      </c>
      <c r="E23" s="36">
        <v>73.655800375338842</v>
      </c>
      <c r="F23" s="36">
        <v>73.4720637146211</v>
      </c>
      <c r="G23" s="36">
        <v>73.397296079680828</v>
      </c>
      <c r="H23" s="36">
        <v>72.967837201045739</v>
      </c>
      <c r="I23" s="36">
        <v>72.666749701676636</v>
      </c>
      <c r="J23" s="36">
        <v>72.547824098772963</v>
      </c>
      <c r="K23" s="36">
        <v>73.321811757666907</v>
      </c>
      <c r="L23" s="36">
        <v>74.321881671615415</v>
      </c>
      <c r="M23" s="36">
        <v>74.690999782593536</v>
      </c>
      <c r="N23" s="219"/>
    </row>
    <row r="24" spans="1:14" ht="11.25" customHeight="1" x14ac:dyDescent="0.2">
      <c r="A24" s="48" t="s">
        <v>125</v>
      </c>
      <c r="B24" s="36">
        <v>24.693049465607015</v>
      </c>
      <c r="C24" s="36">
        <v>24.870574876525556</v>
      </c>
      <c r="D24" s="36">
        <v>25.707245981556923</v>
      </c>
      <c r="E24" s="36">
        <v>25.763301822948812</v>
      </c>
      <c r="F24" s="36">
        <v>25.708481976013317</v>
      </c>
      <c r="G24" s="36">
        <v>25.546499997889914</v>
      </c>
      <c r="H24" s="36">
        <v>25.52254815286571</v>
      </c>
      <c r="I24" s="36">
        <v>25.473684210526315</v>
      </c>
      <c r="J24" s="36">
        <v>25.353889754383641</v>
      </c>
      <c r="K24" s="36">
        <v>25.41454297770542</v>
      </c>
      <c r="L24" s="36">
        <v>25.74432598791493</v>
      </c>
      <c r="M24" s="36">
        <v>25.79376595121543</v>
      </c>
      <c r="N24" s="219"/>
    </row>
    <row r="25" spans="1:14" ht="11.25" customHeight="1" x14ac:dyDescent="0.2">
      <c r="A25" s="48" t="s">
        <v>14</v>
      </c>
      <c r="B25" s="36">
        <v>22.723276655372903</v>
      </c>
      <c r="C25" s="36">
        <v>22.699835730347054</v>
      </c>
      <c r="D25" s="36">
        <v>22.68911059599883</v>
      </c>
      <c r="E25" s="36">
        <v>22.591746612638698</v>
      </c>
      <c r="F25" s="36">
        <v>23.74472802255303</v>
      </c>
      <c r="G25" s="36">
        <v>23.680478496272379</v>
      </c>
      <c r="H25" s="36">
        <v>23.657677326007985</v>
      </c>
      <c r="I25" s="36">
        <v>23.538537202636345</v>
      </c>
      <c r="J25" s="36">
        <v>23.413489810790015</v>
      </c>
      <c r="K25" s="36">
        <v>23.343899564073123</v>
      </c>
      <c r="L25" s="36">
        <v>23.595793596297145</v>
      </c>
      <c r="M25" s="36">
        <v>23.814865223065002</v>
      </c>
      <c r="N25" s="219"/>
    </row>
    <row r="26" spans="1:14" ht="11.25" customHeight="1" x14ac:dyDescent="0.2">
      <c r="A26" s="48" t="s">
        <v>15</v>
      </c>
      <c r="B26" s="36">
        <v>24.408154741329646</v>
      </c>
      <c r="C26" s="36">
        <v>24.944924242969012</v>
      </c>
      <c r="D26" s="36">
        <v>24.845053071865465</v>
      </c>
      <c r="E26" s="36">
        <v>24.641212698096989</v>
      </c>
      <c r="F26" s="36">
        <v>24.448096751686176</v>
      </c>
      <c r="G26" s="36">
        <v>24.361391631669875</v>
      </c>
      <c r="H26" s="36">
        <v>24.287876772273762</v>
      </c>
      <c r="I26" s="36">
        <v>24.177000278784501</v>
      </c>
      <c r="J26" s="36">
        <v>24.119005736137666</v>
      </c>
      <c r="K26" s="36">
        <v>24.593130262090572</v>
      </c>
      <c r="L26" s="36">
        <v>24.854178739523118</v>
      </c>
      <c r="M26" s="36">
        <v>24.939836614284904</v>
      </c>
      <c r="N26" s="219"/>
    </row>
    <row r="27" spans="1:14" ht="11.25" customHeight="1" x14ac:dyDescent="0.2">
      <c r="A27" s="48" t="s">
        <v>16</v>
      </c>
      <c r="B27" s="36">
        <v>57.655584558318452</v>
      </c>
      <c r="C27" s="36">
        <v>57.409771779029207</v>
      </c>
      <c r="D27" s="36">
        <v>57.255084755397398</v>
      </c>
      <c r="E27" s="36">
        <v>57.247274670061728</v>
      </c>
      <c r="F27" s="36">
        <v>57.325900611950637</v>
      </c>
      <c r="G27" s="36">
        <v>57.188252483265565</v>
      </c>
      <c r="H27" s="36">
        <v>57.790002716653085</v>
      </c>
      <c r="I27" s="36">
        <v>57.482238760597632</v>
      </c>
      <c r="J27" s="36">
        <v>56.970373263404561</v>
      </c>
      <c r="K27" s="36">
        <v>56.889116699909742</v>
      </c>
      <c r="L27" s="36">
        <v>57.02382415029431</v>
      </c>
      <c r="M27" s="36">
        <v>57.09141738887336</v>
      </c>
      <c r="N27" s="219"/>
    </row>
    <row r="28" spans="1:14" ht="11.25" customHeight="1" x14ac:dyDescent="0.2">
      <c r="A28" s="31" t="s">
        <v>17</v>
      </c>
      <c r="B28" s="36">
        <v>32.476087743327348</v>
      </c>
      <c r="C28" s="36">
        <v>32.611940936689379</v>
      </c>
      <c r="D28" s="36">
        <v>32.614497587536434</v>
      </c>
      <c r="E28" s="36">
        <v>32.49499747921238</v>
      </c>
      <c r="F28" s="36">
        <v>32.304832766239819</v>
      </c>
      <c r="G28" s="36">
        <v>32.289548716940324</v>
      </c>
      <c r="H28" s="36">
        <v>32.547494003370701</v>
      </c>
      <c r="I28" s="36">
        <v>32.337184822861587</v>
      </c>
      <c r="J28" s="36">
        <v>32.170439542969319</v>
      </c>
      <c r="K28" s="36">
        <v>32.405857041400346</v>
      </c>
      <c r="L28" s="36">
        <v>32.761248451402182</v>
      </c>
      <c r="M28" s="36">
        <v>32.922701762818249</v>
      </c>
      <c r="N28" s="219"/>
    </row>
    <row r="29" spans="1:14" ht="11.25" customHeight="1" x14ac:dyDescent="0.2">
      <c r="A29" s="48" t="s">
        <v>87</v>
      </c>
      <c r="B29" s="36">
        <v>38.732915843832174</v>
      </c>
      <c r="C29" s="36">
        <v>38.489442975275992</v>
      </c>
      <c r="D29" s="36">
        <v>39.590418036636919</v>
      </c>
      <c r="E29" s="36">
        <v>39.566287681235004</v>
      </c>
      <c r="F29" s="36">
        <v>39.543601772217876</v>
      </c>
      <c r="G29" s="36">
        <v>39.294541762920453</v>
      </c>
      <c r="H29" s="36">
        <v>38.98616318606252</v>
      </c>
      <c r="I29" s="36">
        <v>39.142248093793555</v>
      </c>
      <c r="J29" s="36">
        <v>40.284449998463543</v>
      </c>
      <c r="K29" s="36">
        <v>40.679967209755098</v>
      </c>
      <c r="L29" s="36">
        <v>40.873328120498783</v>
      </c>
      <c r="M29" s="36">
        <v>40.916266710610337</v>
      </c>
      <c r="N29" s="219"/>
    </row>
    <row r="30" spans="1:14" ht="11.25" customHeight="1" x14ac:dyDescent="0.2">
      <c r="A30" s="48" t="s">
        <v>88</v>
      </c>
      <c r="B30" s="36">
        <v>233.85376731919681</v>
      </c>
      <c r="C30" s="36">
        <v>231.99394058891704</v>
      </c>
      <c r="D30" s="36">
        <v>229.69195095821925</v>
      </c>
      <c r="E30" s="36">
        <v>228.56520546649642</v>
      </c>
      <c r="F30" s="36">
        <v>227.8626639386768</v>
      </c>
      <c r="G30" s="36">
        <v>227.05538854652036</v>
      </c>
      <c r="H30" s="36">
        <v>226.11014753070828</v>
      </c>
      <c r="I30" s="36">
        <v>225.18787438398405</v>
      </c>
      <c r="J30" s="36">
        <v>224.44689423407198</v>
      </c>
      <c r="K30" s="36">
        <v>224.5995541312526</v>
      </c>
      <c r="L30" s="36">
        <v>226.02018984621708</v>
      </c>
      <c r="M30" s="36">
        <v>227.4715102393892</v>
      </c>
      <c r="N30" s="219"/>
    </row>
    <row r="31" spans="1:14" ht="11.25" customHeight="1" x14ac:dyDescent="0.2">
      <c r="A31" s="48" t="s">
        <v>89</v>
      </c>
      <c r="B31" s="36">
        <v>400.06717082430208</v>
      </c>
      <c r="C31" s="36">
        <v>398.20344824607622</v>
      </c>
      <c r="D31" s="36">
        <v>395.22344620660095</v>
      </c>
      <c r="E31" s="36">
        <v>393.10778162350175</v>
      </c>
      <c r="F31" s="36">
        <v>403.30145135844259</v>
      </c>
      <c r="G31" s="36">
        <v>402.00954528500222</v>
      </c>
      <c r="H31" s="36">
        <v>399.90389455975918</v>
      </c>
      <c r="I31" s="36">
        <v>397.4855670103093</v>
      </c>
      <c r="J31" s="36">
        <v>394.78023949354235</v>
      </c>
      <c r="K31" s="36">
        <v>395.99497327989314</v>
      </c>
      <c r="L31" s="36">
        <v>400.80909574782658</v>
      </c>
      <c r="M31" s="36">
        <v>402.22445769904152</v>
      </c>
      <c r="N31" s="219"/>
    </row>
    <row r="32" spans="1:14" ht="11.25" customHeight="1" x14ac:dyDescent="0.2">
      <c r="A32" s="48" t="s">
        <v>18</v>
      </c>
      <c r="B32" s="36">
        <v>26.777238045359589</v>
      </c>
      <c r="C32" s="36">
        <v>26.751873118128984</v>
      </c>
      <c r="D32" s="36">
        <v>26.679015363128492</v>
      </c>
      <c r="E32" s="36">
        <v>26.658589108671002</v>
      </c>
      <c r="F32" s="36">
        <v>26.66132802958931</v>
      </c>
      <c r="G32" s="36">
        <v>26.674151594021886</v>
      </c>
      <c r="H32" s="36">
        <v>26.979976607370425</v>
      </c>
      <c r="I32" s="36">
        <v>26.93389798016765</v>
      </c>
      <c r="J32" s="36">
        <v>26.869277977711711</v>
      </c>
      <c r="K32" s="36">
        <v>26.989263572337453</v>
      </c>
      <c r="L32" s="36">
        <v>27.507423893419659</v>
      </c>
      <c r="M32" s="36">
        <v>27.670971689279927</v>
      </c>
      <c r="N32" s="219"/>
    </row>
    <row r="33" spans="1:14" ht="11.25" customHeight="1" x14ac:dyDescent="0.2">
      <c r="A33" s="48" t="s">
        <v>19</v>
      </c>
      <c r="B33" s="36">
        <v>22.68166474213486</v>
      </c>
      <c r="C33" s="36">
        <v>22.765604609252239</v>
      </c>
      <c r="D33" s="36">
        <v>22.755611923619302</v>
      </c>
      <c r="E33" s="36">
        <v>23.124148490025963</v>
      </c>
      <c r="F33" s="36">
        <v>23.19899928329453</v>
      </c>
      <c r="G33" s="36">
        <v>23.319208344333521</v>
      </c>
      <c r="H33" s="36">
        <v>23.459874584160509</v>
      </c>
      <c r="I33" s="36">
        <v>23.944667328519039</v>
      </c>
      <c r="J33" s="36">
        <v>24.877401088797043</v>
      </c>
      <c r="K33" s="36">
        <v>24.733744252561458</v>
      </c>
      <c r="L33" s="36">
        <v>25.514818929929632</v>
      </c>
      <c r="M33" s="36">
        <v>25.850197168765561</v>
      </c>
      <c r="N33" s="219"/>
    </row>
    <row r="34" spans="1:14" ht="11.25" customHeight="1" x14ac:dyDescent="0.2">
      <c r="A34" s="48" t="s">
        <v>20</v>
      </c>
      <c r="B34" s="36">
        <v>24.529628547985592</v>
      </c>
      <c r="C34" s="36">
        <v>24.614249243174619</v>
      </c>
      <c r="D34" s="36">
        <v>24.754787665296764</v>
      </c>
      <c r="E34" s="36">
        <v>24.832891618638957</v>
      </c>
      <c r="F34" s="36">
        <v>24.919127158202574</v>
      </c>
      <c r="G34" s="36">
        <v>24.973246869911851</v>
      </c>
      <c r="H34" s="36">
        <v>25.006351169064747</v>
      </c>
      <c r="I34" s="36">
        <v>24.99932572905546</v>
      </c>
      <c r="J34" s="36">
        <v>24.941516124059255</v>
      </c>
      <c r="K34" s="36">
        <v>24.997766759835386</v>
      </c>
      <c r="L34" s="36">
        <v>25.096464881481168</v>
      </c>
      <c r="M34" s="36">
        <v>25.093987930742767</v>
      </c>
      <c r="N34" s="219"/>
    </row>
    <row r="35" spans="1:14" ht="11.25" customHeight="1" x14ac:dyDescent="0.2">
      <c r="A35" s="48" t="s">
        <v>21</v>
      </c>
      <c r="B35" s="36">
        <v>21.87899338982843</v>
      </c>
      <c r="C35" s="36">
        <v>21.737927341977013</v>
      </c>
      <c r="D35" s="36">
        <v>21.564996951900383</v>
      </c>
      <c r="E35" s="36">
        <v>21.424432131635125</v>
      </c>
      <c r="F35" s="36">
        <v>21.354912341503638</v>
      </c>
      <c r="G35" s="36">
        <v>21.307295144519699</v>
      </c>
      <c r="H35" s="36">
        <v>21.300180895967085</v>
      </c>
      <c r="I35" s="36">
        <v>21.148404667433617</v>
      </c>
      <c r="J35" s="36">
        <v>21.108757293839197</v>
      </c>
      <c r="K35" s="36">
        <v>21.158215546146934</v>
      </c>
      <c r="L35" s="36">
        <v>21.35706395572069</v>
      </c>
      <c r="M35" s="36">
        <v>23.957742563247152</v>
      </c>
      <c r="N35" s="219"/>
    </row>
    <row r="36" spans="1:14" ht="11.25" customHeight="1" x14ac:dyDescent="0.2">
      <c r="A36" s="48" t="s">
        <v>90</v>
      </c>
      <c r="B36" s="36">
        <v>39.513132609721566</v>
      </c>
      <c r="C36" s="36">
        <v>39.951135952816742</v>
      </c>
      <c r="D36" s="36">
        <v>40.016956928945461</v>
      </c>
      <c r="E36" s="36">
        <v>40.883527545893998</v>
      </c>
      <c r="F36" s="36">
        <v>41.913840387603983</v>
      </c>
      <c r="G36" s="36">
        <v>42.060591697882423</v>
      </c>
      <c r="H36" s="36">
        <v>42.182890154353942</v>
      </c>
      <c r="I36" s="36">
        <v>42.278269355638116</v>
      </c>
      <c r="J36" s="36">
        <v>42.433150935320043</v>
      </c>
      <c r="K36" s="36">
        <v>42.998609082149628</v>
      </c>
      <c r="L36" s="36">
        <v>43.569156757416437</v>
      </c>
      <c r="M36" s="36">
        <v>44.861088604117356</v>
      </c>
      <c r="N36" s="219"/>
    </row>
    <row r="37" spans="1:14" ht="11.25" customHeight="1" x14ac:dyDescent="0.2">
      <c r="A37" s="31" t="s">
        <v>22</v>
      </c>
      <c r="B37" s="36">
        <v>37.907149235900121</v>
      </c>
      <c r="C37" s="36">
        <v>37.982353533851182</v>
      </c>
      <c r="D37" s="36">
        <v>38.134458495654776</v>
      </c>
      <c r="E37" s="36">
        <v>38.049276919953662</v>
      </c>
      <c r="F37" s="36">
        <v>38.002809926817868</v>
      </c>
      <c r="G37" s="36">
        <v>38.128866892270281</v>
      </c>
      <c r="H37" s="36">
        <v>38.157699319135496</v>
      </c>
      <c r="I37" s="36">
        <v>38.062972676553336</v>
      </c>
      <c r="J37" s="36">
        <v>38.003894570454591</v>
      </c>
      <c r="K37" s="36">
        <v>38.438339522685425</v>
      </c>
      <c r="L37" s="36">
        <v>38.764785136689717</v>
      </c>
      <c r="M37" s="36">
        <v>39.171660450154548</v>
      </c>
      <c r="N37" s="219"/>
    </row>
    <row r="38" spans="1:14" ht="11.25" customHeight="1" x14ac:dyDescent="0.2">
      <c r="A38" s="48" t="s">
        <v>23</v>
      </c>
      <c r="B38" s="36">
        <v>35.273204098208254</v>
      </c>
      <c r="C38" s="36">
        <v>35.164466816900308</v>
      </c>
      <c r="D38" s="36">
        <v>35.166868292682928</v>
      </c>
      <c r="E38" s="36">
        <v>35.127364831953237</v>
      </c>
      <c r="F38" s="36">
        <v>35.451863429883261</v>
      </c>
      <c r="G38" s="36">
        <v>35.664039466960176</v>
      </c>
      <c r="H38" s="36">
        <v>35.921742917664758</v>
      </c>
      <c r="I38" s="36">
        <v>36.117298141900299</v>
      </c>
      <c r="J38" s="36">
        <v>36.492223841562023</v>
      </c>
      <c r="K38" s="36">
        <v>36.800557103064065</v>
      </c>
      <c r="L38" s="36">
        <v>37.533204269049392</v>
      </c>
      <c r="M38" s="36">
        <v>37.989358622410784</v>
      </c>
      <c r="N38" s="219"/>
    </row>
    <row r="39" spans="1:14" ht="11.25" customHeight="1" x14ac:dyDescent="0.2">
      <c r="A39" s="48" t="s">
        <v>24</v>
      </c>
      <c r="B39" s="36">
        <v>42.231678254190221</v>
      </c>
      <c r="C39" s="36">
        <v>42.306047726090327</v>
      </c>
      <c r="D39" s="36">
        <v>42.741606124140624</v>
      </c>
      <c r="E39" s="36">
        <v>43.108374096232922</v>
      </c>
      <c r="F39" s="36">
        <v>43.681903569192237</v>
      </c>
      <c r="G39" s="36">
        <v>44.766929551458965</v>
      </c>
      <c r="H39" s="36">
        <v>44.682233462729876</v>
      </c>
      <c r="I39" s="36">
        <v>44.382901655306718</v>
      </c>
      <c r="J39" s="36">
        <v>44.129383289766679</v>
      </c>
      <c r="K39" s="36">
        <v>44.262876202295999</v>
      </c>
      <c r="L39" s="36">
        <v>44.312715977480103</v>
      </c>
      <c r="M39" s="36">
        <v>44.174643417003736</v>
      </c>
      <c r="N39" s="219"/>
    </row>
    <row r="40" spans="1:14" ht="11.25" customHeight="1" x14ac:dyDescent="0.2">
      <c r="A40" s="48" t="s">
        <v>25</v>
      </c>
      <c r="B40" s="36">
        <v>21.553779526760451</v>
      </c>
      <c r="C40" s="36">
        <v>21.492698111109988</v>
      </c>
      <c r="D40" s="36">
        <v>21.412384557762596</v>
      </c>
      <c r="E40" s="36">
        <v>21.374206530411524</v>
      </c>
      <c r="F40" s="36">
        <v>21.538049367850693</v>
      </c>
      <c r="G40" s="36">
        <v>21.502556987513085</v>
      </c>
      <c r="H40" s="36">
        <v>21.426359684366563</v>
      </c>
      <c r="I40" s="36">
        <v>21.378720352951134</v>
      </c>
      <c r="J40" s="36">
        <v>21.433554130095647</v>
      </c>
      <c r="K40" s="36">
        <v>21.703478111795729</v>
      </c>
      <c r="L40" s="36">
        <v>22.080370816572398</v>
      </c>
      <c r="M40" s="36">
        <v>22.119666162091395</v>
      </c>
      <c r="N40" s="219"/>
    </row>
    <row r="41" spans="1:14" ht="11.25" customHeight="1" x14ac:dyDescent="0.2">
      <c r="A41" s="48" t="s">
        <v>26</v>
      </c>
      <c r="B41" s="36">
        <v>133.32661039034616</v>
      </c>
      <c r="C41" s="36">
        <v>133.64360539389639</v>
      </c>
      <c r="D41" s="36">
        <v>134.24575812016997</v>
      </c>
      <c r="E41" s="36">
        <v>135.00691079058296</v>
      </c>
      <c r="F41" s="36">
        <v>136.06853708572913</v>
      </c>
      <c r="G41" s="36">
        <v>136.90319204604918</v>
      </c>
      <c r="H41" s="36">
        <v>137.91354770690563</v>
      </c>
      <c r="I41" s="36">
        <v>138.74653074452726</v>
      </c>
      <c r="J41" s="36">
        <v>139.56481536364174</v>
      </c>
      <c r="K41" s="36">
        <v>139.21000354735722</v>
      </c>
      <c r="L41" s="36">
        <v>139.11541756521225</v>
      </c>
      <c r="M41" s="36">
        <v>140.31960191296315</v>
      </c>
      <c r="N41" s="219"/>
    </row>
    <row r="42" spans="1:14" ht="11.25" customHeight="1" x14ac:dyDescent="0.2">
      <c r="A42" s="31" t="s">
        <v>27</v>
      </c>
      <c r="B42" s="36">
        <v>61.346986599450588</v>
      </c>
      <c r="C42" s="36">
        <v>61.491435267994817</v>
      </c>
      <c r="D42" s="36">
        <v>61.514655504329028</v>
      </c>
      <c r="E42" s="36">
        <v>61.577735020463408</v>
      </c>
      <c r="F42" s="36">
        <v>61.741058648135947</v>
      </c>
      <c r="G42" s="36">
        <v>61.834162553634762</v>
      </c>
      <c r="H42" s="36">
        <v>61.742893512900395</v>
      </c>
      <c r="I42" s="36">
        <v>61.633756158822848</v>
      </c>
      <c r="J42" s="36">
        <v>61.715687536513151</v>
      </c>
      <c r="K42" s="36">
        <v>61.993232592946185</v>
      </c>
      <c r="L42" s="36">
        <v>62.396512721958644</v>
      </c>
      <c r="M42" s="36">
        <v>62.754690110509472</v>
      </c>
      <c r="N42" s="219"/>
    </row>
    <row r="43" spans="1:14" ht="11.25" customHeight="1" x14ac:dyDescent="0.2">
      <c r="A43" s="48" t="s">
        <v>31</v>
      </c>
      <c r="B43" s="36">
        <v>26.664633032730649</v>
      </c>
      <c r="C43" s="36">
        <v>26.588202882865154</v>
      </c>
      <c r="D43" s="36">
        <v>26.468666131212412</v>
      </c>
      <c r="E43" s="36">
        <v>26.423761214462072</v>
      </c>
      <c r="F43" s="36">
        <v>27.059041800674567</v>
      </c>
      <c r="G43" s="36">
        <v>27.364608168848935</v>
      </c>
      <c r="H43" s="36">
        <v>27.226665759271231</v>
      </c>
      <c r="I43" s="36">
        <v>27.784761417349447</v>
      </c>
      <c r="J43" s="36">
        <v>27.645279683326606</v>
      </c>
      <c r="K43" s="36">
        <v>27.801943079650805</v>
      </c>
      <c r="L43" s="36">
        <v>28.058958043833346</v>
      </c>
      <c r="M43" s="36">
        <v>28.144217859775715</v>
      </c>
      <c r="N43" s="219"/>
    </row>
    <row r="44" spans="1:14" ht="11.25" customHeight="1" x14ac:dyDescent="0.2">
      <c r="A44" s="48" t="s">
        <v>32</v>
      </c>
      <c r="B44" s="36">
        <v>95.042367063096577</v>
      </c>
      <c r="C44" s="36">
        <v>93.902201799731955</v>
      </c>
      <c r="D44" s="36">
        <v>92.376614430859306</v>
      </c>
      <c r="E44" s="36">
        <v>91.011133968146254</v>
      </c>
      <c r="F44" s="36">
        <v>89.738095735895214</v>
      </c>
      <c r="G44" s="36">
        <v>88.45030099920919</v>
      </c>
      <c r="H44" s="36">
        <v>87.467715147439421</v>
      </c>
      <c r="I44" s="36">
        <v>86.730030032305564</v>
      </c>
      <c r="J44" s="36">
        <v>86.062331322780224</v>
      </c>
      <c r="K44" s="36">
        <v>86.628478028921464</v>
      </c>
      <c r="L44" s="36">
        <v>88.613324340757316</v>
      </c>
      <c r="M44" s="36">
        <v>88.440254971953081</v>
      </c>
      <c r="N44" s="219"/>
    </row>
    <row r="45" spans="1:14" ht="11.25" customHeight="1" x14ac:dyDescent="0.2">
      <c r="A45" s="48" t="s">
        <v>33</v>
      </c>
      <c r="B45" s="36">
        <v>58.705358789472889</v>
      </c>
      <c r="C45" s="36">
        <v>58.089240258322342</v>
      </c>
      <c r="D45" s="36">
        <v>57.455582577411704</v>
      </c>
      <c r="E45" s="36">
        <v>57.373934572011855</v>
      </c>
      <c r="F45" s="36">
        <v>58.006117022063279</v>
      </c>
      <c r="G45" s="36">
        <v>57.812803990119029</v>
      </c>
      <c r="H45" s="36">
        <v>57.678824560474787</v>
      </c>
      <c r="I45" s="36">
        <v>57.513532216351258</v>
      </c>
      <c r="J45" s="36">
        <v>57.361589140599641</v>
      </c>
      <c r="K45" s="36">
        <v>57.52649370033803</v>
      </c>
      <c r="L45" s="36">
        <v>57.882863595382204</v>
      </c>
      <c r="M45" s="36">
        <v>58.062930656084937</v>
      </c>
      <c r="N45" s="219"/>
    </row>
    <row r="46" spans="1:14" ht="11.25" customHeight="1" x14ac:dyDescent="0.2">
      <c r="A46" s="48" t="s">
        <v>34</v>
      </c>
      <c r="B46" s="36">
        <v>55.812486052989001</v>
      </c>
      <c r="C46" s="36">
        <v>55.688825188201733</v>
      </c>
      <c r="D46" s="36">
        <v>55.401769622389807</v>
      </c>
      <c r="E46" s="36">
        <v>55.548911335334729</v>
      </c>
      <c r="F46" s="36">
        <v>55.595508045654157</v>
      </c>
      <c r="G46" s="36">
        <v>55.902285637367072</v>
      </c>
      <c r="H46" s="36">
        <v>55.684763516322029</v>
      </c>
      <c r="I46" s="36">
        <v>55.245497065443537</v>
      </c>
      <c r="J46" s="36">
        <v>55.292059603892824</v>
      </c>
      <c r="K46" s="36">
        <v>55.675276418584701</v>
      </c>
      <c r="L46" s="36">
        <v>56.297378730966514</v>
      </c>
      <c r="M46" s="36">
        <v>56.779840920666224</v>
      </c>
      <c r="N46" s="219"/>
    </row>
    <row r="47" spans="1:14" ht="11.25" customHeight="1" x14ac:dyDescent="0.2">
      <c r="A47" s="48" t="s">
        <v>35</v>
      </c>
      <c r="B47" s="36">
        <v>20.352813743093371</v>
      </c>
      <c r="C47" s="36">
        <v>20.516915164918888</v>
      </c>
      <c r="D47" s="36">
        <v>20.333014953376335</v>
      </c>
      <c r="E47" s="36">
        <v>21.112941069302291</v>
      </c>
      <c r="F47" s="36">
        <v>21.157371975421352</v>
      </c>
      <c r="G47" s="36">
        <v>21.19481903702674</v>
      </c>
      <c r="H47" s="36">
        <v>21.381937177804105</v>
      </c>
      <c r="I47" s="36">
        <v>21.943081137051074</v>
      </c>
      <c r="J47" s="36">
        <v>21.852819451629593</v>
      </c>
      <c r="K47" s="36">
        <v>21.923819276281854</v>
      </c>
      <c r="L47" s="36">
        <v>22.186792520602211</v>
      </c>
      <c r="M47" s="36">
        <v>22.418912805018735</v>
      </c>
      <c r="N47" s="219"/>
    </row>
    <row r="48" spans="1:14" ht="11.25" customHeight="1" x14ac:dyDescent="0.2">
      <c r="A48" s="48" t="s">
        <v>36</v>
      </c>
      <c r="B48" s="36">
        <v>56.849172951438462</v>
      </c>
      <c r="C48" s="36">
        <v>57.227598847865934</v>
      </c>
      <c r="D48" s="36">
        <v>57.540103386275099</v>
      </c>
      <c r="E48" s="36">
        <v>58.189347384031187</v>
      </c>
      <c r="F48" s="36">
        <v>60.502897660906285</v>
      </c>
      <c r="G48" s="36">
        <v>60.855849448527337</v>
      </c>
      <c r="H48" s="36">
        <v>61.235049968522283</v>
      </c>
      <c r="I48" s="36">
        <v>61.357249266420887</v>
      </c>
      <c r="J48" s="36">
        <v>61.762968814655984</v>
      </c>
      <c r="K48" s="36">
        <v>62.578747240784978</v>
      </c>
      <c r="L48" s="36">
        <v>63.438673095231721</v>
      </c>
      <c r="M48" s="36">
        <v>64.02316250790858</v>
      </c>
      <c r="N48" s="219"/>
    </row>
    <row r="49" spans="1:14" ht="11.25" customHeight="1" x14ac:dyDescent="0.2">
      <c r="A49" s="48" t="s">
        <v>37</v>
      </c>
      <c r="B49" s="36">
        <v>44.611829102389692</v>
      </c>
      <c r="C49" s="36">
        <v>44.208568748708331</v>
      </c>
      <c r="D49" s="36">
        <v>43.946893090982634</v>
      </c>
      <c r="E49" s="36">
        <v>44.941557417882116</v>
      </c>
      <c r="F49" s="36">
        <v>44.889844460743731</v>
      </c>
      <c r="G49" s="36">
        <v>44.824434002563009</v>
      </c>
      <c r="H49" s="36">
        <v>44.741521039860046</v>
      </c>
      <c r="I49" s="36">
        <v>45.253279179914692</v>
      </c>
      <c r="J49" s="36">
        <v>46.19126020745972</v>
      </c>
      <c r="K49" s="36">
        <v>47.044212131803882</v>
      </c>
      <c r="L49" s="36">
        <v>47.658858978094713</v>
      </c>
      <c r="M49" s="36">
        <v>48.933813028143021</v>
      </c>
      <c r="N49" s="219"/>
    </row>
    <row r="50" spans="1:14" ht="11.25" customHeight="1" x14ac:dyDescent="0.2">
      <c r="A50" s="48" t="s">
        <v>92</v>
      </c>
      <c r="B50" s="36">
        <v>20.202251030476475</v>
      </c>
      <c r="C50" s="36">
        <v>20.845383238127717</v>
      </c>
      <c r="D50" s="36">
        <v>21.397468806310133</v>
      </c>
      <c r="E50" s="36">
        <v>22.562976532749833</v>
      </c>
      <c r="F50" s="36">
        <v>23.059573980468798</v>
      </c>
      <c r="G50" s="36">
        <v>23.303786509128873</v>
      </c>
      <c r="H50" s="36">
        <v>23.49862142099682</v>
      </c>
      <c r="I50" s="36">
        <v>23.540095497722618</v>
      </c>
      <c r="J50" s="36">
        <v>23.896556969727701</v>
      </c>
      <c r="K50" s="36">
        <v>24.495538801607136</v>
      </c>
      <c r="L50" s="36">
        <v>24.994721432692923</v>
      </c>
      <c r="M50" s="36">
        <v>25.35469832359076</v>
      </c>
      <c r="N50" s="219"/>
    </row>
    <row r="51" spans="1:14" ht="11.25" customHeight="1" x14ac:dyDescent="0.15">
      <c r="A51" s="48" t="s">
        <v>220</v>
      </c>
      <c r="B51" s="204" t="s">
        <v>235</v>
      </c>
      <c r="C51" s="204" t="s">
        <v>235</v>
      </c>
      <c r="D51" s="204" t="s">
        <v>235</v>
      </c>
      <c r="E51" s="204" t="s">
        <v>235</v>
      </c>
      <c r="F51" s="204" t="s">
        <v>235</v>
      </c>
      <c r="G51" s="204" t="s">
        <v>235</v>
      </c>
      <c r="H51" s="204" t="s">
        <v>235</v>
      </c>
      <c r="I51" s="204" t="s">
        <v>235</v>
      </c>
      <c r="J51" s="36">
        <v>39.605369292817336</v>
      </c>
      <c r="K51" s="36">
        <v>39.874248008866665</v>
      </c>
      <c r="L51" s="36">
        <v>40.217647180934982</v>
      </c>
      <c r="M51" s="36">
        <v>40.856376272493307</v>
      </c>
      <c r="N51" s="219"/>
    </row>
    <row r="52" spans="1:14" ht="11.25" customHeight="1" x14ac:dyDescent="0.2">
      <c r="A52" s="48" t="s">
        <v>93</v>
      </c>
      <c r="B52" s="36">
        <v>19.667234087732027</v>
      </c>
      <c r="C52" s="36">
        <v>19.571146930185488</v>
      </c>
      <c r="D52" s="36">
        <v>20.071878945092951</v>
      </c>
      <c r="E52" s="36">
        <v>20.680583547637276</v>
      </c>
      <c r="F52" s="36">
        <v>20.670775738452217</v>
      </c>
      <c r="G52" s="36">
        <v>20.57417115450777</v>
      </c>
      <c r="H52" s="36">
        <v>20.464562102261375</v>
      </c>
      <c r="I52" s="36">
        <v>20.355087232315203</v>
      </c>
      <c r="J52" s="36">
        <v>20.255125437455582</v>
      </c>
      <c r="K52" s="36">
        <v>20.397876992405909</v>
      </c>
      <c r="L52" s="36">
        <v>21.192709637986834</v>
      </c>
      <c r="M52" s="36">
        <v>21.430216502446545</v>
      </c>
      <c r="N52" s="219"/>
    </row>
    <row r="53" spans="1:14" ht="11.25" customHeight="1" x14ac:dyDescent="0.2">
      <c r="A53" s="48" t="s">
        <v>38</v>
      </c>
      <c r="B53" s="36">
        <v>16.226528291157237</v>
      </c>
      <c r="C53" s="36">
        <v>16.684009944365691</v>
      </c>
      <c r="D53" s="36">
        <v>16.750951223001</v>
      </c>
      <c r="E53" s="36">
        <v>16.828461803759268</v>
      </c>
      <c r="F53" s="36">
        <v>16.942649633241221</v>
      </c>
      <c r="G53" s="36">
        <v>17.04995340981888</v>
      </c>
      <c r="H53" s="36">
        <v>17.128759068570091</v>
      </c>
      <c r="I53" s="36">
        <v>17.191370983132458</v>
      </c>
      <c r="J53" s="36">
        <v>17.275569061914528</v>
      </c>
      <c r="K53" s="36">
        <v>17.406269508606083</v>
      </c>
      <c r="L53" s="36">
        <v>17.547241056377597</v>
      </c>
      <c r="M53" s="36">
        <v>17.655309140798142</v>
      </c>
      <c r="N53" s="219"/>
    </row>
    <row r="54" spans="1:14" ht="11.25" customHeight="1" x14ac:dyDescent="0.2">
      <c r="A54" s="48" t="s">
        <v>39</v>
      </c>
      <c r="B54" s="36">
        <v>17.326423506384245</v>
      </c>
      <c r="C54" s="36">
        <v>17.205696975896974</v>
      </c>
      <c r="D54" s="36">
        <v>17.135578158518847</v>
      </c>
      <c r="E54" s="36">
        <v>17.115331124704607</v>
      </c>
      <c r="F54" s="36">
        <v>17.127628638510934</v>
      </c>
      <c r="G54" s="36">
        <v>17.334318198605658</v>
      </c>
      <c r="H54" s="36">
        <v>17.286876699909339</v>
      </c>
      <c r="I54" s="36">
        <v>17.215859329149925</v>
      </c>
      <c r="J54" s="36">
        <v>17.216636568848759</v>
      </c>
      <c r="K54" s="36">
        <v>17.330949065756379</v>
      </c>
      <c r="L54" s="36">
        <v>17.596348679786615</v>
      </c>
      <c r="M54" s="36">
        <v>17.742550990577705</v>
      </c>
      <c r="N54" s="219"/>
    </row>
    <row r="55" spans="1:14" ht="11.25" customHeight="1" x14ac:dyDescent="0.2">
      <c r="A55" s="31" t="s">
        <v>40</v>
      </c>
      <c r="B55" s="36">
        <v>19.834953349115722</v>
      </c>
      <c r="C55" s="36">
        <v>19.817732537107428</v>
      </c>
      <c r="D55" s="36">
        <v>19.785908762571541</v>
      </c>
      <c r="E55" s="36">
        <v>19.780322627202381</v>
      </c>
      <c r="F55" s="36">
        <v>19.787462308627784</v>
      </c>
      <c r="G55" s="36">
        <v>20.056301727489863</v>
      </c>
      <c r="H55" s="36">
        <v>20.686505826576276</v>
      </c>
      <c r="I55" s="36">
        <v>21.1330164437043</v>
      </c>
      <c r="J55" s="36">
        <v>21.087085467781073</v>
      </c>
      <c r="K55" s="36">
        <v>21.215963506922723</v>
      </c>
      <c r="L55" s="36">
        <v>21.383468547388155</v>
      </c>
      <c r="M55" s="36">
        <v>21.433697609646426</v>
      </c>
      <c r="N55" s="219"/>
    </row>
    <row r="56" spans="1:14" ht="11.25" customHeight="1" x14ac:dyDescent="0.2">
      <c r="A56" s="48" t="s">
        <v>94</v>
      </c>
      <c r="B56" s="36">
        <v>25.054370296583862</v>
      </c>
      <c r="C56" s="36">
        <v>24.851951912118611</v>
      </c>
      <c r="D56" s="36">
        <v>24.586984584400142</v>
      </c>
      <c r="E56" s="36">
        <v>24.417255012520496</v>
      </c>
      <c r="F56" s="36">
        <v>24.343799553455415</v>
      </c>
      <c r="G56" s="36">
        <v>24.329735302224012</v>
      </c>
      <c r="H56" s="36">
        <v>24.439973484828318</v>
      </c>
      <c r="I56" s="36">
        <v>24.682836924433641</v>
      </c>
      <c r="J56" s="36">
        <v>25.192844307638854</v>
      </c>
      <c r="K56" s="36">
        <v>25.243069249033788</v>
      </c>
      <c r="L56" s="36">
        <v>25.816875285944018</v>
      </c>
      <c r="M56" s="36">
        <v>26.689093750043249</v>
      </c>
      <c r="N56" s="219"/>
    </row>
    <row r="57" spans="1:14" ht="11.25" customHeight="1" x14ac:dyDescent="0.2">
      <c r="A57" s="48" t="s">
        <v>95</v>
      </c>
      <c r="B57" s="36">
        <v>28.28981732971188</v>
      </c>
      <c r="C57" s="36">
        <v>28.101768799612753</v>
      </c>
      <c r="D57" s="36">
        <v>27.802092492567937</v>
      </c>
      <c r="E57" s="36">
        <v>27.752996311428301</v>
      </c>
      <c r="F57" s="36">
        <v>27.750531556428566</v>
      </c>
      <c r="G57" s="36">
        <v>27.60774703885993</v>
      </c>
      <c r="H57" s="36">
        <v>27.701934139743152</v>
      </c>
      <c r="I57" s="36">
        <v>27.679204049066744</v>
      </c>
      <c r="J57" s="36">
        <v>27.891175575982224</v>
      </c>
      <c r="K57" s="36">
        <v>27.349260552077304</v>
      </c>
      <c r="L57" s="36">
        <v>27.466158039246338</v>
      </c>
      <c r="M57" s="36">
        <v>28.018258135971699</v>
      </c>
      <c r="N57" s="219"/>
    </row>
    <row r="58" spans="1:14" ht="11.25" customHeight="1" x14ac:dyDescent="0.2">
      <c r="A58" s="48" t="s">
        <v>41</v>
      </c>
      <c r="B58" s="36">
        <v>11.832175550622335</v>
      </c>
      <c r="C58" s="36">
        <v>11.828081997512772</v>
      </c>
      <c r="D58" s="36">
        <v>12.076932683121765</v>
      </c>
      <c r="E58" s="36">
        <v>12.108498110939648</v>
      </c>
      <c r="F58" s="36">
        <v>12.208353731249607</v>
      </c>
      <c r="G58" s="36">
        <v>12.237694088632761</v>
      </c>
      <c r="H58" s="36">
        <v>12.279760232570618</v>
      </c>
      <c r="I58" s="36">
        <v>12.334959225910325</v>
      </c>
      <c r="J58" s="36">
        <v>12.375948409089464</v>
      </c>
      <c r="K58" s="36">
        <v>12.458629840550342</v>
      </c>
      <c r="L58" s="36">
        <v>12.586336101312558</v>
      </c>
      <c r="M58" s="36">
        <v>12.766012680670274</v>
      </c>
      <c r="N58" s="219"/>
    </row>
    <row r="59" spans="1:14" ht="11.25" customHeight="1" x14ac:dyDescent="0.2">
      <c r="A59" s="31" t="s">
        <v>96</v>
      </c>
      <c r="B59" s="36">
        <v>22.490031653720887</v>
      </c>
      <c r="C59" s="36">
        <v>22.44006579398259</v>
      </c>
      <c r="D59" s="36">
        <v>22.249960359707341</v>
      </c>
      <c r="E59" s="36">
        <v>22.089469334517712</v>
      </c>
      <c r="F59" s="36">
        <v>22.16375948877057</v>
      </c>
      <c r="G59" s="36">
        <v>22.010272544845105</v>
      </c>
      <c r="H59" s="36">
        <v>22.151014167546638</v>
      </c>
      <c r="I59" s="36">
        <v>22.320472810627191</v>
      </c>
      <c r="J59" s="36">
        <v>22.433604245775321</v>
      </c>
      <c r="K59" s="36">
        <v>22.767200911085805</v>
      </c>
      <c r="L59" s="36">
        <v>22.898737784333775</v>
      </c>
      <c r="M59" s="36">
        <v>23.174486184799058</v>
      </c>
      <c r="N59" s="219"/>
    </row>
    <row r="60" spans="1:14" ht="11.25" customHeight="1" x14ac:dyDescent="0.2">
      <c r="A60" s="48" t="s">
        <v>42</v>
      </c>
      <c r="B60" s="36">
        <v>28.694011897691929</v>
      </c>
      <c r="C60" s="36">
        <v>28.606333070751568</v>
      </c>
      <c r="D60" s="36">
        <v>28.641799738877172</v>
      </c>
      <c r="E60" s="36">
        <v>28.710425643297224</v>
      </c>
      <c r="F60" s="36">
        <v>28.838664195939412</v>
      </c>
      <c r="G60" s="36">
        <v>29.053556476913919</v>
      </c>
      <c r="H60" s="36">
        <v>29.120387456206426</v>
      </c>
      <c r="I60" s="36">
        <v>29.216381975771707</v>
      </c>
      <c r="J60" s="36">
        <v>29.297760518852101</v>
      </c>
      <c r="K60" s="36">
        <v>29.463993620675556</v>
      </c>
      <c r="L60" s="36">
        <v>29.871925395435106</v>
      </c>
      <c r="M60" s="36">
        <v>30.044212522735869</v>
      </c>
      <c r="N60" s="219"/>
    </row>
    <row r="61" spans="1:14" ht="11.25" customHeight="1" x14ac:dyDescent="0.2">
      <c r="A61" s="48" t="s">
        <v>43</v>
      </c>
      <c r="B61" s="36">
        <v>27.526317739008039</v>
      </c>
      <c r="C61" s="36">
        <v>27.525043289842859</v>
      </c>
      <c r="D61" s="36">
        <v>27.499579066174498</v>
      </c>
      <c r="E61" s="36">
        <v>27.526863614074369</v>
      </c>
      <c r="F61" s="36">
        <v>27.825465320863042</v>
      </c>
      <c r="G61" s="36">
        <v>27.844287739651769</v>
      </c>
      <c r="H61" s="36">
        <v>27.808592340362534</v>
      </c>
      <c r="I61" s="36">
        <v>27.699917970082122</v>
      </c>
      <c r="J61" s="36">
        <v>27.932036779662578</v>
      </c>
      <c r="K61" s="36">
        <v>27.987678800343076</v>
      </c>
      <c r="L61" s="36">
        <v>28.357438074357418</v>
      </c>
      <c r="M61" s="36">
        <v>28.708578121162891</v>
      </c>
      <c r="N61" s="219"/>
    </row>
    <row r="62" spans="1:14" ht="11.25" customHeight="1" x14ac:dyDescent="0.2">
      <c r="A62" s="48" t="s">
        <v>44</v>
      </c>
      <c r="B62" s="36">
        <v>32.995987104489387</v>
      </c>
      <c r="C62" s="36">
        <v>32.838300430658997</v>
      </c>
      <c r="D62" s="36">
        <v>32.757578353505565</v>
      </c>
      <c r="E62" s="36">
        <v>32.751365802626992</v>
      </c>
      <c r="F62" s="36">
        <v>33.281330846151491</v>
      </c>
      <c r="G62" s="36">
        <v>34.206474661707489</v>
      </c>
      <c r="H62" s="36">
        <v>34.230975016987955</v>
      </c>
      <c r="I62" s="36">
        <v>34.194969514991776</v>
      </c>
      <c r="J62" s="36">
        <v>34.178834589908732</v>
      </c>
      <c r="K62" s="36">
        <v>34.231078230564641</v>
      </c>
      <c r="L62" s="36">
        <v>34.316894070341903</v>
      </c>
      <c r="M62" s="36">
        <v>34.4187220557166</v>
      </c>
      <c r="N62" s="219"/>
    </row>
    <row r="63" spans="1:14" ht="11.25" customHeight="1" x14ac:dyDescent="0.2">
      <c r="A63" s="48" t="s">
        <v>45</v>
      </c>
      <c r="B63" s="36">
        <v>62.77636012083854</v>
      </c>
      <c r="C63" s="36">
        <v>62.391581005349153</v>
      </c>
      <c r="D63" s="36">
        <v>62.138986566365418</v>
      </c>
      <c r="E63" s="36">
        <v>62.335754777929772</v>
      </c>
      <c r="F63" s="36">
        <v>62.509085933223865</v>
      </c>
      <c r="G63" s="36">
        <v>62.351575033587167</v>
      </c>
      <c r="H63" s="36">
        <v>62.401156985161329</v>
      </c>
      <c r="I63" s="36">
        <v>63.316689909126538</v>
      </c>
      <c r="J63" s="36">
        <v>63.29943454836674</v>
      </c>
      <c r="K63" s="36">
        <v>63.308460835980476</v>
      </c>
      <c r="L63" s="36">
        <v>63.856978198194341</v>
      </c>
      <c r="M63" s="36">
        <v>64.442726234920244</v>
      </c>
      <c r="N63" s="219"/>
    </row>
    <row r="64" spans="1:14" ht="11.25" customHeight="1" x14ac:dyDescent="0.2">
      <c r="A64" s="48" t="s">
        <v>46</v>
      </c>
      <c r="B64" s="36">
        <v>151.50645808699275</v>
      </c>
      <c r="C64" s="36">
        <v>151.02033333483851</v>
      </c>
      <c r="D64" s="36">
        <v>150.26378642608751</v>
      </c>
      <c r="E64" s="36">
        <v>150.22001462755813</v>
      </c>
      <c r="F64" s="36">
        <v>150.62187571657876</v>
      </c>
      <c r="G64" s="36">
        <v>150.90915725503092</v>
      </c>
      <c r="H64" s="36">
        <v>151.07999061905235</v>
      </c>
      <c r="I64" s="36">
        <v>151.3496166375248</v>
      </c>
      <c r="J64" s="36">
        <v>151.88253376678136</v>
      </c>
      <c r="K64" s="36">
        <v>153.67459228846022</v>
      </c>
      <c r="L64" s="36">
        <v>155.70171092322923</v>
      </c>
      <c r="M64" s="36">
        <v>156.8771208466996</v>
      </c>
      <c r="N64" s="219"/>
    </row>
    <row r="65" spans="1:14" ht="11.25" customHeight="1" x14ac:dyDescent="0.2">
      <c r="A65" s="48" t="s">
        <v>47</v>
      </c>
      <c r="B65" s="36">
        <v>21.007975644949024</v>
      </c>
      <c r="C65" s="36">
        <v>21.047244344658139</v>
      </c>
      <c r="D65" s="36">
        <v>21.064421762218196</v>
      </c>
      <c r="E65" s="36">
        <v>21.084758529960958</v>
      </c>
      <c r="F65" s="36">
        <v>21.351232300931922</v>
      </c>
      <c r="G65" s="36">
        <v>21.310630498922066</v>
      </c>
      <c r="H65" s="36">
        <v>21.248052476193998</v>
      </c>
      <c r="I65" s="36">
        <v>21.390018503777195</v>
      </c>
      <c r="J65" s="36">
        <v>21.349837935679407</v>
      </c>
      <c r="K65" s="36">
        <v>21.232085483145127</v>
      </c>
      <c r="L65" s="36">
        <v>21.174689489614863</v>
      </c>
      <c r="M65" s="36">
        <v>21.238309098332337</v>
      </c>
      <c r="N65" s="219"/>
    </row>
    <row r="66" spans="1:14" ht="11.25" customHeight="1" x14ac:dyDescent="0.2">
      <c r="A66" s="48" t="s">
        <v>97</v>
      </c>
      <c r="B66" s="36">
        <v>50.106052395637306</v>
      </c>
      <c r="C66" s="36">
        <v>50.240691528772537</v>
      </c>
      <c r="D66" s="36">
        <v>50.345136860862247</v>
      </c>
      <c r="E66" s="36">
        <v>50.515162652098333</v>
      </c>
      <c r="F66" s="36">
        <v>51.26207637171899</v>
      </c>
      <c r="G66" s="36">
        <v>51.541402169546004</v>
      </c>
      <c r="H66" s="36">
        <v>51.980421057926904</v>
      </c>
      <c r="I66" s="36">
        <v>51.997685173536503</v>
      </c>
      <c r="J66" s="36">
        <v>52.525243971288006</v>
      </c>
      <c r="K66" s="36">
        <v>52.534247542223341</v>
      </c>
      <c r="L66" s="36">
        <v>52.713636018717594</v>
      </c>
      <c r="M66" s="36">
        <v>53.574746643084396</v>
      </c>
      <c r="N66" s="219"/>
    </row>
    <row r="67" spans="1:14" ht="11.25" customHeight="1" x14ac:dyDescent="0.2">
      <c r="A67" s="48" t="s">
        <v>48</v>
      </c>
      <c r="B67" s="36">
        <v>17.640897814530419</v>
      </c>
      <c r="C67" s="36">
        <v>17.624241708957864</v>
      </c>
      <c r="D67" s="36">
        <v>17.799707912279462</v>
      </c>
      <c r="E67" s="36">
        <v>17.824385548956549</v>
      </c>
      <c r="F67" s="36">
        <v>18.413348368454436</v>
      </c>
      <c r="G67" s="36">
        <v>18.533079542230208</v>
      </c>
      <c r="H67" s="36">
        <v>18.710040103122314</v>
      </c>
      <c r="I67" s="36">
        <v>19.736089183489003</v>
      </c>
      <c r="J67" s="36">
        <v>20.148251544539793</v>
      </c>
      <c r="K67" s="36">
        <v>20.212283564279279</v>
      </c>
      <c r="L67" s="36">
        <v>20.83736608565615</v>
      </c>
      <c r="M67" s="36">
        <v>20.987345522784231</v>
      </c>
      <c r="N67" s="219"/>
    </row>
    <row r="68" spans="1:14" ht="11.25" customHeight="1" x14ac:dyDescent="0.2">
      <c r="A68" s="48" t="s">
        <v>98</v>
      </c>
      <c r="B68" s="36">
        <v>24.125404911356334</v>
      </c>
      <c r="C68" s="36">
        <v>24.479991431593323</v>
      </c>
      <c r="D68" s="36">
        <v>24.354782423378666</v>
      </c>
      <c r="E68" s="36">
        <v>24.340517298758005</v>
      </c>
      <c r="F68" s="36">
        <v>24.406145303594549</v>
      </c>
      <c r="G68" s="36">
        <v>24.502298157453936</v>
      </c>
      <c r="H68" s="36">
        <v>24.609143887700032</v>
      </c>
      <c r="I68" s="36">
        <v>25.041937006811896</v>
      </c>
      <c r="J68" s="36">
        <v>25.139939874874738</v>
      </c>
      <c r="K68" s="36">
        <v>25.721677171827899</v>
      </c>
      <c r="L68" s="36">
        <v>26.038867542411673</v>
      </c>
      <c r="M68" s="36">
        <v>26.17648371262829</v>
      </c>
      <c r="N68" s="219"/>
    </row>
    <row r="69" spans="1:14" ht="11.25" customHeight="1" x14ac:dyDescent="0.2">
      <c r="A69" s="48" t="s">
        <v>99</v>
      </c>
      <c r="B69" s="36">
        <v>7.5776573787409705</v>
      </c>
      <c r="C69" s="36">
        <v>7.6288311688311685</v>
      </c>
      <c r="D69" s="36">
        <v>7.7606733006981781</v>
      </c>
      <c r="E69" s="36">
        <v>7.7888007409793811</v>
      </c>
      <c r="F69" s="36">
        <v>7.8376439838312617</v>
      </c>
      <c r="G69" s="36">
        <v>9.3265455879655104</v>
      </c>
      <c r="H69" s="36">
        <v>9.3791202033453587</v>
      </c>
      <c r="I69" s="36">
        <v>9.4683028277581762</v>
      </c>
      <c r="J69" s="36">
        <v>9.5877416313059882</v>
      </c>
      <c r="K69" s="36">
        <v>9.7394793418335848</v>
      </c>
      <c r="L69" s="36">
        <v>9.8781506708837536</v>
      </c>
      <c r="M69" s="36">
        <v>9.9840926944226229</v>
      </c>
      <c r="N69" s="219"/>
    </row>
    <row r="70" spans="1:14" ht="11.25" customHeight="1" x14ac:dyDescent="0.2">
      <c r="A70" s="48" t="s">
        <v>49</v>
      </c>
      <c r="B70" s="36">
        <v>13.980085685205495</v>
      </c>
      <c r="C70" s="36">
        <v>13.823465622293824</v>
      </c>
      <c r="D70" s="36">
        <v>13.7033015475279</v>
      </c>
      <c r="E70" s="36">
        <v>13.624276256603077</v>
      </c>
      <c r="F70" s="36">
        <v>14.355280702561037</v>
      </c>
      <c r="G70" s="36">
        <v>14.316662335875762</v>
      </c>
      <c r="H70" s="36">
        <v>14.233445532668242</v>
      </c>
      <c r="I70" s="36">
        <v>14.1915</v>
      </c>
      <c r="J70" s="36">
        <v>14.202705161642506</v>
      </c>
      <c r="K70" s="36">
        <v>14.188935345088773</v>
      </c>
      <c r="L70" s="36">
        <v>14.186786222774227</v>
      </c>
      <c r="M70" s="36">
        <v>14.204428268122536</v>
      </c>
      <c r="N70" s="219"/>
    </row>
    <row r="71" spans="1:14" ht="11.25" customHeight="1" x14ac:dyDescent="0.2">
      <c r="A71" s="48" t="s">
        <v>100</v>
      </c>
      <c r="B71" s="36">
        <v>337.05581976936804</v>
      </c>
      <c r="C71" s="36">
        <v>334.5135828650196</v>
      </c>
      <c r="D71" s="36">
        <v>332.10501052631577</v>
      </c>
      <c r="E71" s="36">
        <v>332.69335245486758</v>
      </c>
      <c r="F71" s="36">
        <v>333.49868397408113</v>
      </c>
      <c r="G71" s="36">
        <v>333.66798159801175</v>
      </c>
      <c r="H71" s="36">
        <v>333.85864699844444</v>
      </c>
      <c r="I71" s="36">
        <v>334.95388143366739</v>
      </c>
      <c r="J71" s="36">
        <v>337.23452514563627</v>
      </c>
      <c r="K71" s="36">
        <v>341.0402654819427</v>
      </c>
      <c r="L71" s="36">
        <v>344.9441966238083</v>
      </c>
      <c r="M71" s="36">
        <v>347.34045996499071</v>
      </c>
      <c r="N71" s="219"/>
    </row>
    <row r="72" spans="1:14" ht="11.25" customHeight="1" x14ac:dyDescent="0.2">
      <c r="A72" s="48" t="s">
        <v>101</v>
      </c>
      <c r="B72" s="36">
        <v>16.654436853510131</v>
      </c>
      <c r="C72" s="36">
        <v>16.678798191859965</v>
      </c>
      <c r="D72" s="36">
        <v>16.559490219272369</v>
      </c>
      <c r="E72" s="36">
        <v>16.403170374298057</v>
      </c>
      <c r="F72" s="36">
        <v>16.338816424791265</v>
      </c>
      <c r="G72" s="36">
        <v>16.242000003211722</v>
      </c>
      <c r="H72" s="36">
        <v>16.186160234738722</v>
      </c>
      <c r="I72" s="36">
        <v>16.23016877936605</v>
      </c>
      <c r="J72" s="36">
        <v>16.544884331773655</v>
      </c>
      <c r="K72" s="36">
        <v>16.74217332593113</v>
      </c>
      <c r="L72" s="36">
        <v>16.921939311758813</v>
      </c>
      <c r="M72" s="36">
        <v>17.012008426199806</v>
      </c>
      <c r="N72" s="219"/>
    </row>
    <row r="73" spans="1:14" ht="11.25" customHeight="1" x14ac:dyDescent="0.2">
      <c r="A73" s="48" t="s">
        <v>50</v>
      </c>
      <c r="B73" s="36">
        <v>16.864295269725652</v>
      </c>
      <c r="C73" s="36">
        <v>16.646105911217191</v>
      </c>
      <c r="D73" s="36">
        <v>16.396405785208739</v>
      </c>
      <c r="E73" s="36">
        <v>16.282234735203762</v>
      </c>
      <c r="F73" s="36">
        <v>16.207807535913211</v>
      </c>
      <c r="G73" s="36">
        <v>16.088478034962705</v>
      </c>
      <c r="H73" s="36">
        <v>16.058819545427383</v>
      </c>
      <c r="I73" s="36">
        <v>15.93395316477713</v>
      </c>
      <c r="J73" s="36">
        <v>15.870151856970184</v>
      </c>
      <c r="K73" s="36">
        <v>15.832252540289163</v>
      </c>
      <c r="L73" s="36">
        <v>16.094385348111548</v>
      </c>
      <c r="M73" s="36">
        <v>16.094133307233044</v>
      </c>
      <c r="N73" s="219"/>
    </row>
    <row r="74" spans="1:14" ht="11.25" customHeight="1" x14ac:dyDescent="0.2">
      <c r="A74" s="48" t="s">
        <v>102</v>
      </c>
      <c r="B74" s="36">
        <v>26.793640404125714</v>
      </c>
      <c r="C74" s="36">
        <v>27.23521712759505</v>
      </c>
      <c r="D74" s="36">
        <v>28.664715279788137</v>
      </c>
      <c r="E74" s="36">
        <v>28.968217272000519</v>
      </c>
      <c r="F74" s="36">
        <v>29.193142011705575</v>
      </c>
      <c r="G74" s="36">
        <v>29.615730090919048</v>
      </c>
      <c r="H74" s="36">
        <v>30.148915535178979</v>
      </c>
      <c r="I74" s="36">
        <v>30.60377483810262</v>
      </c>
      <c r="J74" s="36">
        <v>30.806104289019398</v>
      </c>
      <c r="K74" s="36">
        <v>31.533015382548534</v>
      </c>
      <c r="L74" s="36">
        <v>31.890399791669026</v>
      </c>
      <c r="M74" s="36">
        <v>32.282966749573049</v>
      </c>
      <c r="N74" s="219"/>
    </row>
    <row r="75" spans="1:14" ht="11.25" customHeight="1" x14ac:dyDescent="0.2">
      <c r="A75" s="48" t="s">
        <v>129</v>
      </c>
      <c r="B75" s="36">
        <v>31.069544838491076</v>
      </c>
      <c r="C75" s="36">
        <v>31.150464273581701</v>
      </c>
      <c r="D75" s="36">
        <v>31.214087143991829</v>
      </c>
      <c r="E75" s="36">
        <v>31.263790961053715</v>
      </c>
      <c r="F75" s="36">
        <v>32.802707999287371</v>
      </c>
      <c r="G75" s="36">
        <v>32.928013963702959</v>
      </c>
      <c r="H75" s="36">
        <v>32.969523332020195</v>
      </c>
      <c r="I75" s="36">
        <v>33.261218441980489</v>
      </c>
      <c r="J75" s="36">
        <v>33.203938718344482</v>
      </c>
      <c r="K75" s="36">
        <v>33.341168704437173</v>
      </c>
      <c r="L75" s="36">
        <v>33.535836719375858</v>
      </c>
      <c r="M75" s="36">
        <v>33.485328029516893</v>
      </c>
      <c r="N75" s="219"/>
    </row>
    <row r="76" spans="1:14" ht="11.25" customHeight="1" x14ac:dyDescent="0.2">
      <c r="A76" s="48" t="s">
        <v>52</v>
      </c>
      <c r="B76" s="36">
        <v>18.098179185719392</v>
      </c>
      <c r="C76" s="36">
        <v>18.05730795252985</v>
      </c>
      <c r="D76" s="36">
        <v>18.039165540170252</v>
      </c>
      <c r="E76" s="36">
        <v>17.987249544626593</v>
      </c>
      <c r="F76" s="36">
        <v>17.957483951919404</v>
      </c>
      <c r="G76" s="36">
        <v>17.985775300749484</v>
      </c>
      <c r="H76" s="36">
        <v>18.066062330201884</v>
      </c>
      <c r="I76" s="36">
        <v>18.136903777985932</v>
      </c>
      <c r="J76" s="36">
        <v>18.212668640090001</v>
      </c>
      <c r="K76" s="36">
        <v>18.549129364915377</v>
      </c>
      <c r="L76" s="36">
        <v>18.931224538701173</v>
      </c>
      <c r="M76" s="36">
        <v>19.101134462315155</v>
      </c>
      <c r="N76" s="219"/>
    </row>
    <row r="77" spans="1:14" ht="11.25" customHeight="1" x14ac:dyDescent="0.2">
      <c r="A77" s="48" t="s">
        <v>53</v>
      </c>
      <c r="B77" s="36">
        <v>38.061675716011365</v>
      </c>
      <c r="C77" s="36">
        <v>38.40349654674776</v>
      </c>
      <c r="D77" s="36">
        <v>38.39640936822488</v>
      </c>
      <c r="E77" s="36">
        <v>38.351758711374096</v>
      </c>
      <c r="F77" s="36">
        <v>38.409682583448905</v>
      </c>
      <c r="G77" s="36">
        <v>38.485229840505369</v>
      </c>
      <c r="H77" s="36">
        <v>38.708214827651972</v>
      </c>
      <c r="I77" s="36">
        <v>38.814424332122158</v>
      </c>
      <c r="J77" s="36">
        <v>38.848825548736087</v>
      </c>
      <c r="K77" s="36">
        <v>39.125098479641956</v>
      </c>
      <c r="L77" s="36">
        <v>39.276676284289067</v>
      </c>
      <c r="M77" s="36">
        <v>39.294690909702965</v>
      </c>
      <c r="N77" s="219"/>
    </row>
    <row r="78" spans="1:14" ht="11.25" customHeight="1" x14ac:dyDescent="0.2">
      <c r="A78" s="48" t="s">
        <v>54</v>
      </c>
      <c r="B78" s="36">
        <v>8.2303589393162877</v>
      </c>
      <c r="C78" s="36">
        <v>8.2401345483224215</v>
      </c>
      <c r="D78" s="36">
        <v>8.2621164051409579</v>
      </c>
      <c r="E78" s="36">
        <v>8.3100953476115187</v>
      </c>
      <c r="F78" s="36">
        <v>8.3697676887589161</v>
      </c>
      <c r="G78" s="36">
        <v>8.439738399252569</v>
      </c>
      <c r="H78" s="36">
        <v>8.5243581174065195</v>
      </c>
      <c r="I78" s="36">
        <v>8.5789187317603997</v>
      </c>
      <c r="J78" s="36">
        <v>8.6058212347051182</v>
      </c>
      <c r="K78" s="36">
        <v>8.7220646510972983</v>
      </c>
      <c r="L78" s="36">
        <v>8.8666223608199992</v>
      </c>
      <c r="M78" s="36">
        <v>8.9290678637987657</v>
      </c>
      <c r="N78" s="219"/>
    </row>
    <row r="79" spans="1:14" ht="11.25" customHeight="1" x14ac:dyDescent="0.2">
      <c r="A79" s="31" t="s">
        <v>275</v>
      </c>
      <c r="B79" s="36">
        <v>960.53802419721637</v>
      </c>
      <c r="C79" s="36">
        <v>959.94858974067597</v>
      </c>
      <c r="D79" s="36">
        <v>962.92497093222073</v>
      </c>
      <c r="E79" s="36">
        <v>967.15848045613791</v>
      </c>
      <c r="F79" s="36">
        <v>973.22007419525801</v>
      </c>
      <c r="G79" s="36">
        <v>979.29000695571528</v>
      </c>
      <c r="H79" s="36">
        <v>985.7811230920039</v>
      </c>
      <c r="I79" s="36">
        <v>988.43411106690689</v>
      </c>
      <c r="J79" s="36">
        <v>989.91675065038555</v>
      </c>
      <c r="K79" s="36">
        <v>999.9710687059046</v>
      </c>
      <c r="L79" s="36">
        <v>1013.4879551283587</v>
      </c>
      <c r="M79" s="36">
        <v>1022.1613441315121</v>
      </c>
      <c r="N79" s="219"/>
    </row>
    <row r="80" spans="1:14" ht="11.25" customHeight="1" x14ac:dyDescent="0.2">
      <c r="A80" s="48" t="s">
        <v>55</v>
      </c>
      <c r="B80" s="36">
        <v>11.690437551670289</v>
      </c>
      <c r="C80" s="36">
        <v>11.729104798574559</v>
      </c>
      <c r="D80" s="36">
        <v>11.7259828009828</v>
      </c>
      <c r="E80" s="36">
        <v>11.730065747700879</v>
      </c>
      <c r="F80" s="36">
        <v>11.749679431285456</v>
      </c>
      <c r="G80" s="36">
        <v>11.750282114938756</v>
      </c>
      <c r="H80" s="36">
        <v>11.752934657691677</v>
      </c>
      <c r="I80" s="36">
        <v>11.75715708112214</v>
      </c>
      <c r="J80" s="36">
        <v>11.86857296004618</v>
      </c>
      <c r="K80" s="36">
        <v>12.009700433911883</v>
      </c>
      <c r="L80" s="36">
        <v>12.104392254157819</v>
      </c>
      <c r="M80" s="36">
        <v>12.163212271027446</v>
      </c>
      <c r="N80" s="219"/>
    </row>
    <row r="81" spans="1:14" ht="11.25" customHeight="1" x14ac:dyDescent="0.2">
      <c r="A81" s="48" t="s">
        <v>56</v>
      </c>
      <c r="B81" s="36">
        <v>17.190351953503392</v>
      </c>
      <c r="C81" s="36">
        <v>17.260016210082672</v>
      </c>
      <c r="D81" s="36">
        <v>17.377878168678475</v>
      </c>
      <c r="E81" s="36">
        <v>17.450103248221836</v>
      </c>
      <c r="F81" s="36">
        <v>17.563049272914412</v>
      </c>
      <c r="G81" s="36">
        <v>17.645710421997428</v>
      </c>
      <c r="H81" s="36">
        <v>17.730334234750291</v>
      </c>
      <c r="I81" s="36">
        <v>17.798262916134554</v>
      </c>
      <c r="J81" s="36">
        <v>17.896383646741651</v>
      </c>
      <c r="K81" s="36">
        <v>18.133381472373415</v>
      </c>
      <c r="L81" s="36">
        <v>18.251121014741173</v>
      </c>
      <c r="M81" s="36">
        <v>18.252122159597373</v>
      </c>
      <c r="N81" s="219"/>
    </row>
    <row r="82" spans="1:14" ht="11.25" customHeight="1" x14ac:dyDescent="0.2">
      <c r="A82" s="48" t="s">
        <v>57</v>
      </c>
      <c r="B82" s="36">
        <v>20.746140804854107</v>
      </c>
      <c r="C82" s="36">
        <v>20.928128963626694</v>
      </c>
      <c r="D82" s="36">
        <v>21.053895863346369</v>
      </c>
      <c r="E82" s="36">
        <v>21.169086364163093</v>
      </c>
      <c r="F82" s="36">
        <v>21.329035593955364</v>
      </c>
      <c r="G82" s="36">
        <v>21.448344109827996</v>
      </c>
      <c r="H82" s="36">
        <v>21.52452048914736</v>
      </c>
      <c r="I82" s="36">
        <v>21.665285860716494</v>
      </c>
      <c r="J82" s="36">
        <v>21.843666458836893</v>
      </c>
      <c r="K82" s="36">
        <v>22.164764585023914</v>
      </c>
      <c r="L82" s="36">
        <v>22.440235631380226</v>
      </c>
      <c r="M82" s="36">
        <v>22.697932229461532</v>
      </c>
      <c r="N82" s="219"/>
    </row>
    <row r="83" spans="1:14" ht="11.25" customHeight="1" x14ac:dyDescent="0.2">
      <c r="A83" s="48" t="s">
        <v>58</v>
      </c>
      <c r="B83" s="36">
        <v>12.206292302233729</v>
      </c>
      <c r="C83" s="36">
        <v>12.211233920657227</v>
      </c>
      <c r="D83" s="36">
        <v>12.472167610917463</v>
      </c>
      <c r="E83" s="36">
        <v>12.465235077293999</v>
      </c>
      <c r="F83" s="36">
        <v>12.491947133121196</v>
      </c>
      <c r="G83" s="36">
        <v>12.628962885666024</v>
      </c>
      <c r="H83" s="36">
        <v>12.686369981491953</v>
      </c>
      <c r="I83" s="36">
        <v>12.720310645649407</v>
      </c>
      <c r="J83" s="36">
        <v>12.778599682214077</v>
      </c>
      <c r="K83" s="36">
        <v>13.118840542528265</v>
      </c>
      <c r="L83" s="36">
        <v>13.408312337649654</v>
      </c>
      <c r="M83" s="36">
        <v>13.567090227645856</v>
      </c>
      <c r="N83" s="219"/>
    </row>
    <row r="84" spans="1:14" ht="11.25" customHeight="1" x14ac:dyDescent="0.2">
      <c r="A84" s="48" t="s">
        <v>59</v>
      </c>
      <c r="B84" s="36">
        <v>29.041429278610323</v>
      </c>
      <c r="C84" s="36">
        <v>29.060523092441819</v>
      </c>
      <c r="D84" s="36">
        <v>29.117429950818931</v>
      </c>
      <c r="E84" s="36">
        <v>29.240391847683259</v>
      </c>
      <c r="F84" s="36">
        <v>29.429209875867603</v>
      </c>
      <c r="G84" s="36">
        <v>29.601732078310491</v>
      </c>
      <c r="H84" s="36">
        <v>30.135486963897186</v>
      </c>
      <c r="I84" s="36">
        <v>30.301706636507745</v>
      </c>
      <c r="J84" s="36">
        <v>30.518131232027486</v>
      </c>
      <c r="K84" s="36">
        <v>30.789205482032685</v>
      </c>
      <c r="L84" s="36">
        <v>31.037116514902628</v>
      </c>
      <c r="M84" s="36">
        <v>31.221211889661497</v>
      </c>
      <c r="N84" s="219"/>
    </row>
    <row r="85" spans="1:14" ht="11.25" customHeight="1" x14ac:dyDescent="0.2">
      <c r="A85" s="48" t="s">
        <v>60</v>
      </c>
      <c r="B85" s="36">
        <v>17.938898772265052</v>
      </c>
      <c r="C85" s="36">
        <v>17.970210113307175</v>
      </c>
      <c r="D85" s="36">
        <v>18.064603645612547</v>
      </c>
      <c r="E85" s="36">
        <v>18.311008912735176</v>
      </c>
      <c r="F85" s="36">
        <v>18.378585498197495</v>
      </c>
      <c r="G85" s="36">
        <v>18.432773344167824</v>
      </c>
      <c r="H85" s="36">
        <v>18.523846269103984</v>
      </c>
      <c r="I85" s="36">
        <v>18.63392153981227</v>
      </c>
      <c r="J85" s="36">
        <v>18.737215822976658</v>
      </c>
      <c r="K85" s="36">
        <v>18.96413587869398</v>
      </c>
      <c r="L85" s="36">
        <v>19.216163704331201</v>
      </c>
      <c r="M85" s="36">
        <v>19.36819388850158</v>
      </c>
      <c r="N85" s="219"/>
    </row>
    <row r="86" spans="1:14" ht="11.25" customHeight="1" x14ac:dyDescent="0.2">
      <c r="A86" s="48" t="s">
        <v>61</v>
      </c>
      <c r="B86" s="36">
        <v>8.9705883318505482</v>
      </c>
      <c r="C86" s="36">
        <v>8.9864603099954294</v>
      </c>
      <c r="D86" s="36">
        <v>8.9900969251116969</v>
      </c>
      <c r="E86" s="36">
        <v>9.0039310792509539</v>
      </c>
      <c r="F86" s="36">
        <v>9.0329516303916648</v>
      </c>
      <c r="G86" s="36">
        <v>9.0497944962757622</v>
      </c>
      <c r="H86" s="36">
        <v>9.0547425905307239</v>
      </c>
      <c r="I86" s="36">
        <v>9.0639935250175814</v>
      </c>
      <c r="J86" s="36">
        <v>9.0984899692000329</v>
      </c>
      <c r="K86" s="36">
        <v>9.1960153463014063</v>
      </c>
      <c r="L86" s="36">
        <v>9.2857036055323334</v>
      </c>
      <c r="M86" s="36">
        <v>9.3530537290647651</v>
      </c>
      <c r="N86" s="219"/>
    </row>
    <row r="87" spans="1:14" ht="11.25" customHeight="1" x14ac:dyDescent="0.2">
      <c r="A87" s="48" t="s">
        <v>104</v>
      </c>
      <c r="B87" s="36">
        <v>6.909189804187708</v>
      </c>
      <c r="C87" s="36">
        <v>6.899634772816734</v>
      </c>
      <c r="D87" s="36">
        <v>6.9044511036762612</v>
      </c>
      <c r="E87" s="36">
        <v>6.9082056194125157</v>
      </c>
      <c r="F87" s="36">
        <v>6.9168676925228372</v>
      </c>
      <c r="G87" s="36">
        <v>6.9399899849774664</v>
      </c>
      <c r="H87" s="36">
        <v>6.9706019927271994</v>
      </c>
      <c r="I87" s="36">
        <v>7.0058739675061421</v>
      </c>
      <c r="J87" s="36">
        <v>7.0306098637419723</v>
      </c>
      <c r="K87" s="36">
        <v>7.0863743791570322</v>
      </c>
      <c r="L87" s="36">
        <v>7.1163796859701556</v>
      </c>
      <c r="M87" s="36">
        <v>7.1289143138845814</v>
      </c>
      <c r="N87" s="219"/>
    </row>
    <row r="88" spans="1:14" ht="11.25" customHeight="1" x14ac:dyDescent="0.2">
      <c r="A88" s="48" t="s">
        <v>105</v>
      </c>
      <c r="B88" s="36">
        <v>3.3511180689246651</v>
      </c>
      <c r="C88" s="36">
        <v>3.3456150633359205</v>
      </c>
      <c r="D88" s="36">
        <v>3.3492404139928746</v>
      </c>
      <c r="E88" s="36">
        <v>3.3511357926748646</v>
      </c>
      <c r="F88" s="36">
        <v>3.3596422914117094</v>
      </c>
      <c r="G88" s="36">
        <v>3.3704989130954721</v>
      </c>
      <c r="H88" s="36">
        <v>3.383013342011064</v>
      </c>
      <c r="I88" s="36">
        <v>3.3919703890713424</v>
      </c>
      <c r="J88" s="36">
        <v>3.6218306464570724</v>
      </c>
      <c r="K88" s="36">
        <v>3.7049048166740119</v>
      </c>
      <c r="L88" s="36">
        <v>3.7144273513484389</v>
      </c>
      <c r="M88" s="36">
        <v>3.8512187879605886</v>
      </c>
      <c r="N88" s="219"/>
    </row>
    <row r="89" spans="1:14" ht="11.25" customHeight="1" x14ac:dyDescent="0.2">
      <c r="A89" s="48" t="s">
        <v>106</v>
      </c>
      <c r="B89" s="36">
        <v>4.98853250020142</v>
      </c>
      <c r="C89" s="36">
        <v>4.9810413407821228</v>
      </c>
      <c r="D89" s="36">
        <v>4.9845611649790689</v>
      </c>
      <c r="E89" s="36">
        <v>4.9751711946574764</v>
      </c>
      <c r="F89" s="36">
        <v>4.9667578427791188</v>
      </c>
      <c r="G89" s="36">
        <v>4.9766457764208045</v>
      </c>
      <c r="H89" s="36">
        <v>5.0507261290120526</v>
      </c>
      <c r="I89" s="36">
        <v>5.0648206306193133</v>
      </c>
      <c r="J89" s="36">
        <v>5.0844840787280994</v>
      </c>
      <c r="K89" s="36">
        <v>5.1196248628155239</v>
      </c>
      <c r="L89" s="36">
        <v>5.2278696431659126</v>
      </c>
      <c r="M89" s="36">
        <v>5.4053066123517857</v>
      </c>
      <c r="N89" s="219"/>
    </row>
    <row r="90" spans="1:14" ht="11.25" customHeight="1" x14ac:dyDescent="0.2">
      <c r="A90" s="48" t="s">
        <v>62</v>
      </c>
      <c r="B90" s="36">
        <v>8.4555440759454719</v>
      </c>
      <c r="C90" s="36">
        <v>8.4653402311751638</v>
      </c>
      <c r="D90" s="36">
        <v>8.462559911998115</v>
      </c>
      <c r="E90" s="36">
        <v>8.6437858184194649</v>
      </c>
      <c r="F90" s="36">
        <v>8.6787234878549029</v>
      </c>
      <c r="G90" s="36">
        <v>8.7310222994771127</v>
      </c>
      <c r="H90" s="36">
        <v>8.8564556830179395</v>
      </c>
      <c r="I90" s="36">
        <v>9.040311157222515</v>
      </c>
      <c r="J90" s="36">
        <v>9.1225547069763753</v>
      </c>
      <c r="K90" s="36">
        <v>9.2102155136294854</v>
      </c>
      <c r="L90" s="36">
        <v>9.4037112672608352</v>
      </c>
      <c r="M90" s="36">
        <v>9.5347765612860247</v>
      </c>
      <c r="N90" s="219"/>
    </row>
    <row r="91" spans="1:14" ht="11.25" customHeight="1" x14ac:dyDescent="0.2">
      <c r="A91" s="48" t="s">
        <v>63</v>
      </c>
      <c r="B91" s="36">
        <v>17.121789788172155</v>
      </c>
      <c r="C91" s="36">
        <v>17.185390811560392</v>
      </c>
      <c r="D91" s="36">
        <v>17.255448879059013</v>
      </c>
      <c r="E91" s="36">
        <v>17.333079187473807</v>
      </c>
      <c r="F91" s="36">
        <v>17.416578936019626</v>
      </c>
      <c r="G91" s="36">
        <v>17.509858479618668</v>
      </c>
      <c r="H91" s="36">
        <v>17.621583468724094</v>
      </c>
      <c r="I91" s="36">
        <v>17.7694120443822</v>
      </c>
      <c r="J91" s="36">
        <v>18.59388523415619</v>
      </c>
      <c r="K91" s="36">
        <v>18.95605958608261</v>
      </c>
      <c r="L91" s="36">
        <v>19.256237867525211</v>
      </c>
      <c r="M91" s="36">
        <v>19.389811923434483</v>
      </c>
      <c r="N91" s="219"/>
    </row>
    <row r="92" spans="1:14" ht="11.25" customHeight="1" x14ac:dyDescent="0.2">
      <c r="A92" s="48" t="s">
        <v>64</v>
      </c>
      <c r="B92" s="36">
        <v>11.315661790540352</v>
      </c>
      <c r="C92" s="36">
        <v>11.328929809770015</v>
      </c>
      <c r="D92" s="36">
        <v>11.381037587152722</v>
      </c>
      <c r="E92" s="36">
        <v>11.451178698211494</v>
      </c>
      <c r="F92" s="36">
        <v>11.529129661512936</v>
      </c>
      <c r="G92" s="36">
        <v>11.612002312099031</v>
      </c>
      <c r="H92" s="36">
        <v>11.725477051814011</v>
      </c>
      <c r="I92" s="36">
        <v>11.836079918331633</v>
      </c>
      <c r="J92" s="36">
        <v>11.944990639460269</v>
      </c>
      <c r="K92" s="36">
        <v>12.066248401772175</v>
      </c>
      <c r="L92" s="36">
        <v>12.927601837048746</v>
      </c>
      <c r="M92" s="36">
        <v>13.005162308521724</v>
      </c>
      <c r="N92" s="219"/>
    </row>
    <row r="93" spans="1:14" ht="11.25" customHeight="1" x14ac:dyDescent="0.2">
      <c r="A93" s="48" t="s">
        <v>65</v>
      </c>
      <c r="B93" s="36">
        <v>9.4160195251830494</v>
      </c>
      <c r="C93" s="36">
        <v>9.3835503214020601</v>
      </c>
      <c r="D93" s="36">
        <v>9.4126858672399436</v>
      </c>
      <c r="E93" s="36">
        <v>9.4344186242672183</v>
      </c>
      <c r="F93" s="36">
        <v>9.4242336473698352</v>
      </c>
      <c r="G93" s="36">
        <v>9.5003957407739641</v>
      </c>
      <c r="H93" s="36">
        <v>9.5328395270896316</v>
      </c>
      <c r="I93" s="36">
        <v>9.5855192056858414</v>
      </c>
      <c r="J93" s="36">
        <v>9.6103848966367575</v>
      </c>
      <c r="K93" s="36">
        <v>9.531376057426602</v>
      </c>
      <c r="L93" s="36">
        <v>9.674934148140343</v>
      </c>
      <c r="M93" s="36">
        <v>9.8952773375594294</v>
      </c>
      <c r="N93" s="219"/>
    </row>
    <row r="94" spans="1:14" ht="11.25" customHeight="1" x14ac:dyDescent="0.2">
      <c r="A94" s="48" t="s">
        <v>66</v>
      </c>
      <c r="B94" s="36">
        <v>156.8715604539828</v>
      </c>
      <c r="C94" s="36">
        <v>157.13637993366996</v>
      </c>
      <c r="D94" s="36">
        <v>157.5388290622613</v>
      </c>
      <c r="E94" s="36">
        <v>157.69053238919486</v>
      </c>
      <c r="F94" s="36">
        <v>157.79694822479661</v>
      </c>
      <c r="G94" s="36">
        <v>157.75791241247995</v>
      </c>
      <c r="H94" s="36">
        <v>157.32743733319379</v>
      </c>
      <c r="I94" s="36">
        <v>157.38626760300045</v>
      </c>
      <c r="J94" s="36">
        <v>158.07905233348606</v>
      </c>
      <c r="K94" s="36">
        <v>159.65488988187812</v>
      </c>
      <c r="L94" s="36">
        <v>161.73785215322025</v>
      </c>
      <c r="M94" s="36">
        <v>163.04535185987498</v>
      </c>
      <c r="N94" s="219"/>
    </row>
    <row r="95" spans="1:14" ht="11.25" customHeight="1" x14ac:dyDescent="0.2">
      <c r="A95" s="48" t="s">
        <v>130</v>
      </c>
      <c r="B95" s="36">
        <v>15.469167111585691</v>
      </c>
      <c r="C95" s="36">
        <v>15.39992193404257</v>
      </c>
      <c r="D95" s="36">
        <v>15.352237446702819</v>
      </c>
      <c r="E95" s="36">
        <v>15.34182200269718</v>
      </c>
      <c r="F95" s="36">
        <v>15.995232024899426</v>
      </c>
      <c r="G95" s="36">
        <v>16.006892095627826</v>
      </c>
      <c r="H95" s="36">
        <v>15.999602560174873</v>
      </c>
      <c r="I95" s="36">
        <v>16.598841006224838</v>
      </c>
      <c r="J95" s="36">
        <v>16.584719583711902</v>
      </c>
      <c r="K95" s="36">
        <v>17.049001030550848</v>
      </c>
      <c r="L95" s="36">
        <v>17.160529353699953</v>
      </c>
      <c r="M95" s="36">
        <v>17.176190835028844</v>
      </c>
      <c r="N95" s="219"/>
    </row>
    <row r="96" spans="1:14" ht="11.25" customHeight="1" x14ac:dyDescent="0.2">
      <c r="A96" s="48" t="s">
        <v>68</v>
      </c>
      <c r="B96" s="36">
        <v>33.907301614676527</v>
      </c>
      <c r="C96" s="36">
        <v>34.193308550185876</v>
      </c>
      <c r="D96" s="36">
        <v>34.57970759591074</v>
      </c>
      <c r="E96" s="36">
        <v>34.889340747094138</v>
      </c>
      <c r="F96" s="36">
        <v>35.108437500000001</v>
      </c>
      <c r="G96" s="36">
        <v>35.557286222036382</v>
      </c>
      <c r="H96" s="36">
        <v>35.747871781397791</v>
      </c>
      <c r="I96" s="36">
        <v>35.957065730358288</v>
      </c>
      <c r="J96" s="36">
        <v>36.150874928828998</v>
      </c>
      <c r="K96" s="36">
        <v>36.717278496140885</v>
      </c>
      <c r="L96" s="36">
        <v>37.161405617162075</v>
      </c>
      <c r="M96" s="36">
        <v>37.544155265072398</v>
      </c>
      <c r="N96" s="219"/>
    </row>
    <row r="97" spans="1:14" ht="11.25" customHeight="1" x14ac:dyDescent="0.2">
      <c r="A97" s="48" t="s">
        <v>69</v>
      </c>
      <c r="B97" s="36">
        <v>3.3640211729262566</v>
      </c>
      <c r="C97" s="36">
        <v>3.3701187023673027</v>
      </c>
      <c r="D97" s="36">
        <v>3.3723362972211444</v>
      </c>
      <c r="E97" s="36">
        <v>3.3644175496772348</v>
      </c>
      <c r="F97" s="36">
        <v>3.3316109245168226</v>
      </c>
      <c r="G97" s="36">
        <v>3.3714804574382802</v>
      </c>
      <c r="H97" s="36">
        <v>3.3206838763737148</v>
      </c>
      <c r="I97" s="36">
        <v>3.290067134452507</v>
      </c>
      <c r="J97" s="36">
        <v>3.3245678424792895</v>
      </c>
      <c r="K97" s="36">
        <v>3.4025989036391255</v>
      </c>
      <c r="L97" s="36">
        <v>3.4494735608710934</v>
      </c>
      <c r="M97" s="36">
        <v>3.4986078571186039</v>
      </c>
      <c r="N97" s="219"/>
    </row>
    <row r="98" spans="1:14" ht="11.25" customHeight="1" x14ac:dyDescent="0.2">
      <c r="A98" s="48" t="s">
        <v>70</v>
      </c>
      <c r="B98" s="36">
        <v>55.791103865859341</v>
      </c>
      <c r="C98" s="36">
        <v>55.931593429500545</v>
      </c>
      <c r="D98" s="36">
        <v>56.026270804216246</v>
      </c>
      <c r="E98" s="36">
        <v>56.185512781854122</v>
      </c>
      <c r="F98" s="36">
        <v>56.344737608349945</v>
      </c>
      <c r="G98" s="36">
        <v>56.469319954656164</v>
      </c>
      <c r="H98" s="36">
        <v>56.806822340970648</v>
      </c>
      <c r="I98" s="36">
        <v>57.093910582908883</v>
      </c>
      <c r="J98" s="36">
        <v>57.490192726319506</v>
      </c>
      <c r="K98" s="36">
        <v>58.120140569189999</v>
      </c>
      <c r="L98" s="36">
        <v>58.725051224736895</v>
      </c>
      <c r="M98" s="36">
        <v>59.246847820341912</v>
      </c>
      <c r="N98" s="219"/>
    </row>
    <row r="99" spans="1:14" ht="11.25" customHeight="1" x14ac:dyDescent="0.2">
      <c r="A99" s="48" t="s">
        <v>71</v>
      </c>
      <c r="B99" s="36">
        <v>12.001134904279784</v>
      </c>
      <c r="C99" s="36">
        <v>12.078875779664838</v>
      </c>
      <c r="D99" s="36">
        <v>12.159653821130831</v>
      </c>
      <c r="E99" s="36">
        <v>12.235369344132513</v>
      </c>
      <c r="F99" s="36">
        <v>12.29301272638277</v>
      </c>
      <c r="G99" s="36">
        <v>12.361460608484327</v>
      </c>
      <c r="H99" s="36">
        <v>12.687318790021241</v>
      </c>
      <c r="I99" s="36">
        <v>12.793439854913855</v>
      </c>
      <c r="J99" s="36">
        <v>12.936022890747269</v>
      </c>
      <c r="K99" s="36">
        <v>12.946870451237263</v>
      </c>
      <c r="L99" s="36">
        <v>12.940932740815713</v>
      </c>
      <c r="M99" s="36">
        <v>13.077638560378444</v>
      </c>
      <c r="N99" s="219"/>
    </row>
    <row r="100" spans="1:14" ht="11.25" customHeight="1" x14ac:dyDescent="0.2">
      <c r="A100" s="48" t="s">
        <v>107</v>
      </c>
      <c r="B100" s="36">
        <v>35.120950781183417</v>
      </c>
      <c r="C100" s="36">
        <v>35.155164300515423</v>
      </c>
      <c r="D100" s="36">
        <v>35.206512722572683</v>
      </c>
      <c r="E100" s="36">
        <v>35.311027267576044</v>
      </c>
      <c r="F100" s="36">
        <v>35.47822706065319</v>
      </c>
      <c r="G100" s="36">
        <v>35.655176070981014</v>
      </c>
      <c r="H100" s="36">
        <v>35.849485479204489</v>
      </c>
      <c r="I100" s="36">
        <v>36.105623433185521</v>
      </c>
      <c r="J100" s="36">
        <v>36.376942001913527</v>
      </c>
      <c r="K100" s="36">
        <v>36.719160934836786</v>
      </c>
      <c r="L100" s="36">
        <v>36.974862881868567</v>
      </c>
      <c r="M100" s="36">
        <v>37.198264566287165</v>
      </c>
      <c r="N100" s="219"/>
    </row>
    <row r="101" spans="1:14" ht="11.25" customHeight="1" x14ac:dyDescent="0.2">
      <c r="A101" s="48" t="s">
        <v>1</v>
      </c>
      <c r="B101" s="36">
        <v>5.7076583683755864</v>
      </c>
      <c r="C101" s="36">
        <v>5.7281058114624308</v>
      </c>
      <c r="D101" s="36">
        <v>5.768485915492958</v>
      </c>
      <c r="E101" s="36">
        <v>5.8070477227363453</v>
      </c>
      <c r="F101" s="36">
        <v>5.8475807630463379</v>
      </c>
      <c r="G101" s="36">
        <v>5.8941932251838098</v>
      </c>
      <c r="H101" s="36">
        <v>5.9464565758668106</v>
      </c>
      <c r="I101" s="36">
        <v>6.0075388392890661</v>
      </c>
      <c r="J101" s="36">
        <v>6.0551426625293274</v>
      </c>
      <c r="K101" s="36">
        <v>6.0971810484762115</v>
      </c>
      <c r="L101" s="36">
        <v>6.5756507302479639</v>
      </c>
      <c r="M101" s="36">
        <v>7.1528984729821552</v>
      </c>
      <c r="N101" s="219"/>
    </row>
    <row r="102" spans="1:14" ht="11.25" customHeight="1" x14ac:dyDescent="0.2">
      <c r="A102" s="48" t="s">
        <v>2</v>
      </c>
      <c r="B102" s="36">
        <v>10.722962574154238</v>
      </c>
      <c r="C102" s="36">
        <v>11.212971548855018</v>
      </c>
      <c r="D102" s="36">
        <v>11.383004010616249</v>
      </c>
      <c r="E102" s="36">
        <v>11.563253672440254</v>
      </c>
      <c r="F102" s="36">
        <v>11.594448782726786</v>
      </c>
      <c r="G102" s="36">
        <v>11.624174458232879</v>
      </c>
      <c r="H102" s="36">
        <v>11.656576171821493</v>
      </c>
      <c r="I102" s="36">
        <v>11.70874440952935</v>
      </c>
      <c r="J102" s="36">
        <v>11.743332651356544</v>
      </c>
      <c r="K102" s="36">
        <v>11.878874074442916</v>
      </c>
      <c r="L102" s="36">
        <v>11.990663805912714</v>
      </c>
      <c r="M102" s="36">
        <v>12.11909551629812</v>
      </c>
      <c r="N102" s="219"/>
    </row>
    <row r="103" spans="1:14" ht="11.25" customHeight="1" x14ac:dyDescent="0.2">
      <c r="A103" s="48" t="s">
        <v>72</v>
      </c>
      <c r="B103" s="36">
        <v>5.2589937225851271</v>
      </c>
      <c r="C103" s="36">
        <v>5.2835049736808957</v>
      </c>
      <c r="D103" s="36">
        <v>5.3107800117070258</v>
      </c>
      <c r="E103" s="36">
        <v>5.3798501144523536</v>
      </c>
      <c r="F103" s="36">
        <v>5.4557441773649611</v>
      </c>
      <c r="G103" s="36">
        <v>5.5028058695642921</v>
      </c>
      <c r="H103" s="36">
        <v>5.5576868538427826</v>
      </c>
      <c r="I103" s="36">
        <v>5.6592948982383309</v>
      </c>
      <c r="J103" s="36">
        <v>5.7073991031390134</v>
      </c>
      <c r="K103" s="36">
        <v>5.7956522802516046</v>
      </c>
      <c r="L103" s="36">
        <v>5.8763726540043963</v>
      </c>
      <c r="M103" s="36">
        <v>5.9236873681914046</v>
      </c>
      <c r="N103" s="219"/>
    </row>
    <row r="104" spans="1:14" ht="11.25" customHeight="1" x14ac:dyDescent="0.2">
      <c r="A104" s="48" t="s">
        <v>73</v>
      </c>
      <c r="B104" s="36">
        <v>93.342221616418044</v>
      </c>
      <c r="C104" s="36">
        <v>93.348583599574013</v>
      </c>
      <c r="D104" s="36">
        <v>93.416233267968281</v>
      </c>
      <c r="E104" s="36">
        <v>92.589722571976637</v>
      </c>
      <c r="F104" s="36">
        <v>92.061274550983725</v>
      </c>
      <c r="G104" s="36">
        <v>92.362326169405819</v>
      </c>
      <c r="H104" s="36">
        <v>92.933319764927361</v>
      </c>
      <c r="I104" s="36">
        <v>94.001625320786999</v>
      </c>
      <c r="J104" s="36">
        <v>94.922429728935953</v>
      </c>
      <c r="K104" s="36">
        <v>96.848251427765632</v>
      </c>
      <c r="L104" s="36">
        <v>98.359216261938215</v>
      </c>
      <c r="M104" s="36">
        <v>98.677185010910463</v>
      </c>
      <c r="N104" s="219"/>
    </row>
    <row r="105" spans="1:14" ht="11.25" customHeight="1" x14ac:dyDescent="0.2">
      <c r="A105" s="48" t="s">
        <v>108</v>
      </c>
      <c r="B105" s="36">
        <v>7.2800058110911134</v>
      </c>
      <c r="C105" s="36">
        <v>7.2898903283683412</v>
      </c>
      <c r="D105" s="36">
        <v>7.3161651640471987</v>
      </c>
      <c r="E105" s="36">
        <v>7.3458185340652244</v>
      </c>
      <c r="F105" s="36">
        <v>7.3661863098301597</v>
      </c>
      <c r="G105" s="36">
        <v>7.3644688497439317</v>
      </c>
      <c r="H105" s="36">
        <v>7.5226810447809385</v>
      </c>
      <c r="I105" s="36">
        <v>7.7390823659480379</v>
      </c>
      <c r="J105" s="36">
        <v>8.1615190956510286</v>
      </c>
      <c r="K105" s="36">
        <v>10.253166663892541</v>
      </c>
      <c r="L105" s="36">
        <v>10.343466908461997</v>
      </c>
      <c r="M105" s="36">
        <v>10.528371413773487</v>
      </c>
      <c r="N105" s="219"/>
    </row>
    <row r="106" spans="1:14" ht="11.25" customHeight="1" x14ac:dyDescent="0.2">
      <c r="A106" s="48" t="s">
        <v>74</v>
      </c>
      <c r="B106" s="36">
        <v>11.588010431924546</v>
      </c>
      <c r="C106" s="36">
        <v>11.573951828724354</v>
      </c>
      <c r="D106" s="36">
        <v>11.586561646037614</v>
      </c>
      <c r="E106" s="36">
        <v>11.62205740083844</v>
      </c>
      <c r="F106" s="36">
        <v>11.675185371823483</v>
      </c>
      <c r="G106" s="36">
        <v>11.795552484680982</v>
      </c>
      <c r="H106" s="36">
        <v>11.953125</v>
      </c>
      <c r="I106" s="36">
        <v>12.082922013820335</v>
      </c>
      <c r="J106" s="36">
        <v>12.218329754774551</v>
      </c>
      <c r="K106" s="36">
        <v>12.378971472187768</v>
      </c>
      <c r="L106" s="36">
        <v>12.873756074982643</v>
      </c>
      <c r="M106" s="36">
        <v>13.005435735577766</v>
      </c>
      <c r="N106" s="219"/>
    </row>
    <row r="107" spans="1:14" ht="11.25" customHeight="1" x14ac:dyDescent="0.2">
      <c r="A107" s="48" t="s">
        <v>75</v>
      </c>
      <c r="B107" s="36">
        <v>16.87479996616764</v>
      </c>
      <c r="C107" s="36">
        <v>16.888398676765863</v>
      </c>
      <c r="D107" s="36">
        <v>16.805321482359997</v>
      </c>
      <c r="E107" s="36">
        <v>16.733212335109165</v>
      </c>
      <c r="F107" s="36">
        <v>16.704080898289682</v>
      </c>
      <c r="G107" s="36">
        <v>16.712836038835992</v>
      </c>
      <c r="H107" s="36">
        <v>16.797456095149695</v>
      </c>
      <c r="I107" s="36">
        <v>16.817215251135568</v>
      </c>
      <c r="J107" s="36">
        <v>16.878508732058624</v>
      </c>
      <c r="K107" s="36">
        <v>16.804841256272816</v>
      </c>
      <c r="L107" s="36">
        <v>16.669667143284673</v>
      </c>
      <c r="M107" s="36">
        <v>16.713962785021987</v>
      </c>
      <c r="N107" s="219"/>
    </row>
    <row r="108" spans="1:14" ht="11.25" customHeight="1" x14ac:dyDescent="0.2">
      <c r="A108" s="48" t="s">
        <v>76</v>
      </c>
      <c r="B108" s="36">
        <v>22.854923739939103</v>
      </c>
      <c r="C108" s="36">
        <v>22.844403528538844</v>
      </c>
      <c r="D108" s="36">
        <v>22.924095139607033</v>
      </c>
      <c r="E108" s="36">
        <v>22.977638343744818</v>
      </c>
      <c r="F108" s="36">
        <v>23.028509728192031</v>
      </c>
      <c r="G108" s="36">
        <v>23.062830128516172</v>
      </c>
      <c r="H108" s="36">
        <v>23.134621797365643</v>
      </c>
      <c r="I108" s="36">
        <v>23.245565661712867</v>
      </c>
      <c r="J108" s="36">
        <v>23.317998487522058</v>
      </c>
      <c r="K108" s="36">
        <v>23.122895213759488</v>
      </c>
      <c r="L108" s="36">
        <v>22.909574980393234</v>
      </c>
      <c r="M108" s="36">
        <v>22.818525675286764</v>
      </c>
      <c r="N108" s="219"/>
    </row>
    <row r="109" spans="1:14" ht="11.25" customHeight="1" x14ac:dyDescent="0.2">
      <c r="A109" s="48" t="s">
        <v>77</v>
      </c>
      <c r="B109" s="36">
        <v>7.8126927103062593</v>
      </c>
      <c r="C109" s="36">
        <v>7.8288279831023857</v>
      </c>
      <c r="D109" s="36">
        <v>7.8358001037636802</v>
      </c>
      <c r="E109" s="36">
        <v>7.9515176807040371</v>
      </c>
      <c r="F109" s="36">
        <v>8.0415485765613521</v>
      </c>
      <c r="G109" s="36">
        <v>8.0724728978042375</v>
      </c>
      <c r="H109" s="36">
        <v>8.1137973845389837</v>
      </c>
      <c r="I109" s="36">
        <v>8.163663163504939</v>
      </c>
      <c r="J109" s="36">
        <v>8.2114622684971899</v>
      </c>
      <c r="K109" s="36">
        <v>8.3038681287032681</v>
      </c>
      <c r="L109" s="36">
        <v>8.3748440890529157</v>
      </c>
      <c r="M109" s="36">
        <v>8.4038851430996271</v>
      </c>
      <c r="N109" s="219"/>
    </row>
    <row r="110" spans="1:14" ht="11.25" customHeight="1" x14ac:dyDescent="0.2">
      <c r="A110" s="48" t="s">
        <v>78</v>
      </c>
      <c r="B110" s="36">
        <v>17.149421197457063</v>
      </c>
      <c r="C110" s="36">
        <v>17.176182225081604</v>
      </c>
      <c r="D110" s="36">
        <v>17.247771371745849</v>
      </c>
      <c r="E110" s="36">
        <v>17.327761019599173</v>
      </c>
      <c r="F110" s="36">
        <v>17.376644204106462</v>
      </c>
      <c r="G110" s="36">
        <v>17.420594430327721</v>
      </c>
      <c r="H110" s="36">
        <v>17.495393029108129</v>
      </c>
      <c r="I110" s="36">
        <v>17.532534062975301</v>
      </c>
      <c r="J110" s="36">
        <v>17.570352328760581</v>
      </c>
      <c r="K110" s="36">
        <v>17.817974888913103</v>
      </c>
      <c r="L110" s="36">
        <v>18.152567796783355</v>
      </c>
      <c r="M110" s="36">
        <v>18.263418044247061</v>
      </c>
      <c r="N110" s="219"/>
    </row>
    <row r="111" spans="1:14" ht="11.25" customHeight="1" x14ac:dyDescent="0.2">
      <c r="A111" s="48" t="s">
        <v>79</v>
      </c>
      <c r="B111" s="36">
        <v>30.988848089215285</v>
      </c>
      <c r="C111" s="36">
        <v>31.129402442689692</v>
      </c>
      <c r="D111" s="36">
        <v>31.226240561318882</v>
      </c>
      <c r="E111" s="36">
        <v>31.287983852142748</v>
      </c>
      <c r="F111" s="36">
        <v>31.745688169522836</v>
      </c>
      <c r="G111" s="36">
        <v>31.996704240175035</v>
      </c>
      <c r="H111" s="36">
        <v>32.278241250121866</v>
      </c>
      <c r="I111" s="36">
        <v>32.850056211354691</v>
      </c>
      <c r="J111" s="36">
        <v>33.369463306531806</v>
      </c>
      <c r="K111" s="36">
        <v>33.952710462845985</v>
      </c>
      <c r="L111" s="36">
        <v>34.353674302398211</v>
      </c>
      <c r="M111" s="36">
        <v>34.768568194846615</v>
      </c>
      <c r="N111" s="219"/>
    </row>
    <row r="112" spans="1:14" ht="11.25" customHeight="1" x14ac:dyDescent="0.2">
      <c r="A112" s="48" t="s">
        <v>80</v>
      </c>
      <c r="B112" s="36">
        <v>57.275440717876918</v>
      </c>
      <c r="C112" s="36">
        <v>57.425280755487492</v>
      </c>
      <c r="D112" s="36">
        <v>57.491312124696563</v>
      </c>
      <c r="E112" s="36">
        <v>57.62475388580301</v>
      </c>
      <c r="F112" s="36">
        <v>57.880472706809229</v>
      </c>
      <c r="G112" s="36">
        <v>58.036306184303861</v>
      </c>
      <c r="H112" s="36">
        <v>58.161954308979865</v>
      </c>
      <c r="I112" s="36">
        <v>58.210859933378607</v>
      </c>
      <c r="J112" s="36">
        <v>58.398780072352089</v>
      </c>
      <c r="K112" s="36">
        <v>58.600315801468312</v>
      </c>
      <c r="L112" s="36">
        <v>58.652828467153284</v>
      </c>
      <c r="M112" s="36">
        <v>58.998885538219483</v>
      </c>
      <c r="N112" s="219"/>
    </row>
    <row r="113" spans="1:14" ht="11.25" customHeight="1" x14ac:dyDescent="0.2">
      <c r="A113" s="48" t="s">
        <v>81</v>
      </c>
      <c r="B113" s="36">
        <v>51.51590507737118</v>
      </c>
      <c r="C113" s="36">
        <v>51.55205030770189</v>
      </c>
      <c r="D113" s="36">
        <v>51.641429317360078</v>
      </c>
      <c r="E113" s="36">
        <v>51.757689459392743</v>
      </c>
      <c r="F113" s="36">
        <v>51.757859813576282</v>
      </c>
      <c r="G113" s="36">
        <v>51.855766662159446</v>
      </c>
      <c r="H113" s="36">
        <v>51.974725888610124</v>
      </c>
      <c r="I113" s="36">
        <v>51.96831585033452</v>
      </c>
      <c r="J113" s="36">
        <v>52.248065346816126</v>
      </c>
      <c r="K113" s="36">
        <v>52.583896971491498</v>
      </c>
      <c r="L113" s="36">
        <v>52.921912249216511</v>
      </c>
      <c r="M113" s="36">
        <v>53.180993846081378</v>
      </c>
      <c r="N113" s="219"/>
    </row>
    <row r="114" spans="1:14" ht="11.25" customHeight="1" x14ac:dyDescent="0.2">
      <c r="A114" s="48" t="s">
        <v>109</v>
      </c>
      <c r="B114" s="36">
        <v>81.257623986035526</v>
      </c>
      <c r="C114" s="36">
        <v>81.718912785600082</v>
      </c>
      <c r="D114" s="36">
        <v>82.296161637147463</v>
      </c>
      <c r="E114" s="36">
        <v>83.056858291106067</v>
      </c>
      <c r="F114" s="36">
        <v>84.154060931646285</v>
      </c>
      <c r="G114" s="36">
        <v>85.077623613864034</v>
      </c>
      <c r="H114" s="36">
        <v>86.042511693424586</v>
      </c>
      <c r="I114" s="36">
        <v>87.163074896637511</v>
      </c>
      <c r="J114" s="36">
        <v>88.279038743028664</v>
      </c>
      <c r="K114" s="36">
        <v>89.44395624941572</v>
      </c>
      <c r="L114" s="36">
        <v>89.860623250746656</v>
      </c>
      <c r="M114" s="36">
        <v>90.578623497112559</v>
      </c>
      <c r="N114" s="219"/>
    </row>
    <row r="115" spans="1:14" ht="11.25" customHeight="1" x14ac:dyDescent="0.2">
      <c r="A115" s="48"/>
      <c r="M115" s="36"/>
      <c r="N115" s="219"/>
    </row>
    <row r="116" spans="1:14" ht="11.25" customHeight="1" x14ac:dyDescent="0.2">
      <c r="A116" s="48" t="s">
        <v>309</v>
      </c>
      <c r="B116" s="36">
        <v>39.825705073611793</v>
      </c>
      <c r="C116" s="36">
        <v>39.765166750243928</v>
      </c>
      <c r="D116" s="36">
        <v>39.66906837773066</v>
      </c>
      <c r="E116" s="36">
        <v>39.75469155611016</v>
      </c>
      <c r="F116" s="36">
        <v>40.140881021796915</v>
      </c>
      <c r="G116" s="36">
        <v>40.202972430071469</v>
      </c>
      <c r="H116" s="36">
        <v>40.244713851730296</v>
      </c>
      <c r="I116" s="36">
        <v>40.26169299462331</v>
      </c>
      <c r="J116" s="36">
        <v>40.301649849389044</v>
      </c>
      <c r="K116" s="36">
        <v>40.608932682157111</v>
      </c>
      <c r="L116" s="36">
        <v>41.174327793480629</v>
      </c>
      <c r="M116" s="36">
        <v>41.614627624239851</v>
      </c>
      <c r="N116" s="219"/>
    </row>
    <row r="117" spans="1:14" ht="11.25" customHeight="1" x14ac:dyDescent="0.2">
      <c r="A117" s="48" t="s">
        <v>319</v>
      </c>
      <c r="B117" s="36">
        <v>24.877344703637871</v>
      </c>
      <c r="C117" s="36">
        <v>24.856377770035461</v>
      </c>
      <c r="D117" s="36">
        <v>24.855397858605322</v>
      </c>
      <c r="E117" s="36">
        <v>24.859901364923704</v>
      </c>
      <c r="F117" s="36">
        <v>25.078707452860606</v>
      </c>
      <c r="G117" s="36">
        <v>25.18650151899131</v>
      </c>
      <c r="H117" s="36">
        <v>25.283444079705639</v>
      </c>
      <c r="I117" s="36">
        <v>25.306290006584923</v>
      </c>
      <c r="J117" s="36">
        <v>25.357734268464501</v>
      </c>
      <c r="K117" s="36">
        <v>25.615357203872584</v>
      </c>
      <c r="L117" s="36">
        <v>26.038134390563801</v>
      </c>
      <c r="M117" s="36">
        <v>26.380217258679455</v>
      </c>
      <c r="N117" s="219"/>
    </row>
    <row r="118" spans="1:14" ht="11.25" customHeight="1" x14ac:dyDescent="0.2">
      <c r="A118" s="48" t="s">
        <v>320</v>
      </c>
      <c r="B118" s="36">
        <v>60.236324261261899</v>
      </c>
      <c r="C118" s="36">
        <v>60.144878817480731</v>
      </c>
      <c r="D118" s="36">
        <v>59.929419477121918</v>
      </c>
      <c r="E118" s="36">
        <v>60.132543173286408</v>
      </c>
      <c r="F118" s="36">
        <v>60.747022693140465</v>
      </c>
      <c r="G118" s="36">
        <v>60.747366674548289</v>
      </c>
      <c r="H118" s="36">
        <v>60.697532599870478</v>
      </c>
      <c r="I118" s="36">
        <v>60.677924270299336</v>
      </c>
      <c r="J118" s="36">
        <v>60.681822072975649</v>
      </c>
      <c r="K118" s="36">
        <v>61.018266450318897</v>
      </c>
      <c r="L118" s="36">
        <v>61.714382972724913</v>
      </c>
      <c r="M118" s="36">
        <v>62.255430762894171</v>
      </c>
      <c r="N118" s="219"/>
    </row>
    <row r="119" spans="1:14" ht="11.25" customHeight="1" x14ac:dyDescent="0.2">
      <c r="A119" s="48" t="s">
        <v>312</v>
      </c>
      <c r="B119" s="36">
        <v>26.981551411673749</v>
      </c>
      <c r="C119" s="36">
        <v>26.887929322581645</v>
      </c>
      <c r="D119" s="36">
        <v>26.701415828379538</v>
      </c>
      <c r="E119" s="36">
        <v>26.550994771737873</v>
      </c>
      <c r="F119" s="36">
        <v>26.535497840771047</v>
      </c>
      <c r="G119" s="36">
        <v>26.487135709749619</v>
      </c>
      <c r="H119" s="36">
        <v>26.476349058574201</v>
      </c>
      <c r="I119" s="36">
        <v>26.569834890981639</v>
      </c>
      <c r="J119" s="36">
        <v>26.833124934060383</v>
      </c>
      <c r="K119" s="36">
        <v>27.022694627980464</v>
      </c>
      <c r="L119" s="36">
        <v>27.308714243839322</v>
      </c>
      <c r="M119" s="36">
        <v>27.540163112071514</v>
      </c>
      <c r="N119" s="219"/>
    </row>
    <row r="120" spans="1:14" ht="11.25" customHeight="1" x14ac:dyDescent="0.2">
      <c r="A120" s="48" t="s">
        <v>313</v>
      </c>
      <c r="B120" s="36">
        <v>23.084135937642291</v>
      </c>
      <c r="C120" s="36">
        <v>23.180577001043151</v>
      </c>
      <c r="D120" s="36">
        <v>23.273364144601324</v>
      </c>
      <c r="E120" s="36">
        <v>23.341199710643355</v>
      </c>
      <c r="F120" s="36">
        <v>23.430869373886864</v>
      </c>
      <c r="G120" s="36">
        <v>23.525755829593802</v>
      </c>
      <c r="H120" s="36">
        <v>23.634466021677614</v>
      </c>
      <c r="I120" s="36">
        <v>23.758920616727213</v>
      </c>
      <c r="J120" s="36">
        <v>23.919156973419696</v>
      </c>
      <c r="K120" s="36">
        <v>24.218920337123908</v>
      </c>
      <c r="L120" s="36">
        <v>24.496460338373609</v>
      </c>
      <c r="M120" s="36">
        <v>24.684785012441843</v>
      </c>
      <c r="N120" s="219"/>
    </row>
    <row r="121" spans="1:14" ht="11.25" customHeight="1" x14ac:dyDescent="0.2">
      <c r="A121" s="48" t="s">
        <v>314</v>
      </c>
      <c r="B121" s="36">
        <v>25.470945678042234</v>
      </c>
      <c r="C121" s="36">
        <v>25.511698405641784</v>
      </c>
      <c r="D121" s="36">
        <v>25.621215224795261</v>
      </c>
      <c r="E121" s="36">
        <v>25.680149116091417</v>
      </c>
      <c r="F121" s="36">
        <v>25.787183949953338</v>
      </c>
      <c r="G121" s="36">
        <v>25.898658427411082</v>
      </c>
      <c r="H121" s="36">
        <v>26.009681819754725</v>
      </c>
      <c r="I121" s="36">
        <v>26.132449121018222</v>
      </c>
      <c r="J121" s="36">
        <v>26.306295826773859</v>
      </c>
      <c r="K121" s="36">
        <v>26.645619824084555</v>
      </c>
      <c r="L121" s="36">
        <v>26.978416494540635</v>
      </c>
      <c r="M121" s="36">
        <v>27.164546310511369</v>
      </c>
      <c r="N121" s="219"/>
    </row>
    <row r="122" spans="1:14" ht="11.25" customHeight="1" x14ac:dyDescent="0.2">
      <c r="A122" s="48" t="s">
        <v>315</v>
      </c>
      <c r="B122" s="36">
        <v>19.085435519885593</v>
      </c>
      <c r="C122" s="36">
        <v>19.274755554615751</v>
      </c>
      <c r="D122" s="36">
        <v>19.343887887936265</v>
      </c>
      <c r="E122" s="36">
        <v>19.430522912036601</v>
      </c>
      <c r="F122" s="36">
        <v>19.492956481663896</v>
      </c>
      <c r="G122" s="36">
        <v>19.558341170246599</v>
      </c>
      <c r="H122" s="36">
        <v>19.657830362785223</v>
      </c>
      <c r="I122" s="36">
        <v>19.778742869165967</v>
      </c>
      <c r="J122" s="36">
        <v>19.912579600417587</v>
      </c>
      <c r="K122" s="36">
        <v>20.152931836554391</v>
      </c>
      <c r="L122" s="36">
        <v>20.338615964688088</v>
      </c>
      <c r="M122" s="36">
        <v>20.517985497896856</v>
      </c>
      <c r="N122" s="219"/>
    </row>
    <row r="123" spans="1:14" ht="11.25" customHeight="1" x14ac:dyDescent="0.2">
      <c r="A123" s="48"/>
      <c r="M123" s="36"/>
      <c r="N123" s="219"/>
    </row>
    <row r="124" spans="1:14" ht="11.25" customHeight="1" x14ac:dyDescent="0.2">
      <c r="A124" s="48" t="s">
        <v>239</v>
      </c>
      <c r="B124" s="36">
        <v>18.435768392788049</v>
      </c>
      <c r="C124" s="36">
        <v>18.490064675822765</v>
      </c>
      <c r="D124" s="36">
        <v>18.463835780940997</v>
      </c>
      <c r="E124" s="36">
        <v>18.499255982338624</v>
      </c>
      <c r="F124" s="36">
        <v>18.582244450081816</v>
      </c>
      <c r="G124" s="36">
        <v>18.634480691050562</v>
      </c>
      <c r="H124" s="36">
        <v>18.693546320646217</v>
      </c>
      <c r="I124" s="36">
        <v>18.769231998496355</v>
      </c>
      <c r="J124" s="36">
        <v>18.925727190408942</v>
      </c>
      <c r="K124" s="36">
        <v>19.149561583856507</v>
      </c>
      <c r="L124" s="36">
        <v>19.423652477266469</v>
      </c>
      <c r="M124" s="36">
        <v>19.687267160117205</v>
      </c>
      <c r="N124" s="219"/>
    </row>
    <row r="125" spans="1:14" ht="11.25" customHeight="1" x14ac:dyDescent="0.2">
      <c r="A125" s="48" t="s">
        <v>316</v>
      </c>
      <c r="B125" s="36">
        <v>45.373122811677462</v>
      </c>
      <c r="C125" s="36">
        <v>45.342031451843809</v>
      </c>
      <c r="D125" s="36">
        <v>45.331586971396412</v>
      </c>
      <c r="E125" s="36">
        <v>45.394714273118254</v>
      </c>
      <c r="F125" s="36">
        <v>45.741431638517945</v>
      </c>
      <c r="G125" s="36">
        <v>45.810363086174725</v>
      </c>
      <c r="H125" s="36">
        <v>45.878385539359044</v>
      </c>
      <c r="I125" s="36">
        <v>45.973183306736431</v>
      </c>
      <c r="J125" s="36">
        <v>46.121659131039252</v>
      </c>
      <c r="K125" s="36">
        <v>46.436831745374214</v>
      </c>
      <c r="L125" s="36">
        <v>46.932908322855738</v>
      </c>
      <c r="M125" s="36">
        <v>47.282871192118797</v>
      </c>
      <c r="N125" s="219"/>
    </row>
    <row r="126" spans="1:14" ht="11.25" customHeight="1" x14ac:dyDescent="0.2">
      <c r="A126" s="15"/>
      <c r="B126" s="36"/>
      <c r="C126" s="36"/>
      <c r="E126" s="36"/>
      <c r="G126" s="36"/>
      <c r="H126" s="36"/>
      <c r="I126" s="36"/>
      <c r="J126" s="36"/>
      <c r="K126" s="36"/>
      <c r="L126" s="36"/>
      <c r="M126" s="36"/>
      <c r="N126" s="219"/>
    </row>
    <row r="127" spans="1:14" ht="11.25" customHeight="1" x14ac:dyDescent="0.2">
      <c r="A127" s="49" t="s">
        <v>318</v>
      </c>
      <c r="B127" s="35">
        <v>31.264131642531378</v>
      </c>
      <c r="C127" s="35">
        <v>31.250680970891437</v>
      </c>
      <c r="D127" s="35">
        <v>31.194649696702648</v>
      </c>
      <c r="E127" s="35">
        <v>31.216955605865099</v>
      </c>
      <c r="F127" s="35">
        <v>31.409343213926221</v>
      </c>
      <c r="G127" s="35">
        <v>31.457564055230723</v>
      </c>
      <c r="H127" s="35">
        <v>31.516399031502008</v>
      </c>
      <c r="I127" s="35">
        <v>31.602633981406992</v>
      </c>
      <c r="J127" s="35">
        <v>31.759420206698376</v>
      </c>
      <c r="K127" s="35">
        <v>32.045483037445223</v>
      </c>
      <c r="L127" s="35">
        <v>32.445299351748282</v>
      </c>
      <c r="M127" s="35">
        <v>32.754317904341853</v>
      </c>
      <c r="N127" s="219"/>
    </row>
    <row r="128" spans="1:14" ht="12" customHeight="1" x14ac:dyDescent="0.2">
      <c r="A128" s="50"/>
      <c r="B128" s="59"/>
      <c r="C128" s="59"/>
      <c r="D128" s="59"/>
      <c r="E128" s="59"/>
      <c r="F128" s="59"/>
      <c r="G128" s="59"/>
      <c r="H128" s="59"/>
      <c r="I128" s="59"/>
      <c r="J128" s="59"/>
      <c r="K128" s="59"/>
      <c r="L128" s="59"/>
      <c r="M128" s="59"/>
    </row>
    <row r="129" spans="1:13" ht="6" customHeight="1" x14ac:dyDescent="0.2">
      <c r="A129" s="52"/>
      <c r="K129" s="36"/>
    </row>
    <row r="130" spans="1:13" ht="15" customHeight="1" x14ac:dyDescent="0.2">
      <c r="A130" s="52"/>
    </row>
    <row r="131" spans="1:13" x14ac:dyDescent="0.2">
      <c r="A131" s="54" t="s">
        <v>110</v>
      </c>
    </row>
    <row r="132" spans="1:13" ht="12.75" customHeight="1" x14ac:dyDescent="0.2">
      <c r="A132" s="351" t="s">
        <v>289</v>
      </c>
      <c r="B132" s="364"/>
      <c r="C132" s="364"/>
      <c r="D132" s="364"/>
      <c r="E132" s="364"/>
      <c r="F132" s="364"/>
      <c r="G132" s="364"/>
      <c r="H132" s="364"/>
      <c r="I132" s="364"/>
      <c r="J132" s="364"/>
      <c r="K132" s="364"/>
      <c r="L132" s="364"/>
      <c r="M132" s="364"/>
    </row>
    <row r="133" spans="1:13" ht="22.5" customHeight="1" x14ac:dyDescent="0.2">
      <c r="A133" s="330" t="s">
        <v>424</v>
      </c>
      <c r="B133" s="353"/>
      <c r="C133" s="353"/>
      <c r="D133" s="353"/>
      <c r="E133" s="353"/>
      <c r="F133" s="353"/>
      <c r="G133" s="353"/>
      <c r="H133" s="353"/>
      <c r="I133" s="353"/>
      <c r="J133" s="353"/>
      <c r="K133" s="353"/>
      <c r="L133" s="353"/>
      <c r="M133" s="353"/>
    </row>
    <row r="135" spans="1:13" x14ac:dyDescent="0.2">
      <c r="B135" s="219"/>
    </row>
  </sheetData>
  <mergeCells count="3">
    <mergeCell ref="A1:M1"/>
    <mergeCell ref="A132:M132"/>
    <mergeCell ref="A133:M133"/>
  </mergeCells>
  <printOptions horizontalCentered="1"/>
  <pageMargins left="0.39370078740157483" right="0.39370078740157483" top="0.39370078740157483" bottom="0.39370078740157483" header="0.51181102362204722" footer="0.51181102362204722"/>
  <pageSetup paperSize="9" scale="70" orientation="portrait" r:id="rId1"/>
  <headerFooter alignWithMargins="0"/>
  <rowBreaks count="1" manualBreakCount="1">
    <brk id="65"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view="pageBreakPreview"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sqref="A1:Q1"/>
    </sheetView>
  </sheetViews>
  <sheetFormatPr defaultColWidth="9.140625" defaultRowHeight="12.75" x14ac:dyDescent="0.2"/>
  <cols>
    <col min="1" max="1" width="24.7109375" style="33" bestFit="1" customWidth="1"/>
    <col min="2" max="2" width="11.7109375" style="33" customWidth="1"/>
    <col min="3" max="3" width="15.85546875" style="191" bestFit="1" customWidth="1"/>
    <col min="4" max="6" width="7.7109375" style="56" customWidth="1"/>
    <col min="7" max="7" width="8.7109375" style="185" customWidth="1"/>
    <col min="8" max="9" width="7.7109375" style="56" customWidth="1"/>
    <col min="10" max="10" width="7.7109375" style="179" customWidth="1"/>
    <col min="11" max="11" width="9" style="56" bestFit="1" customWidth="1"/>
    <col min="12" max="16" width="7.7109375" style="56" customWidth="1"/>
    <col min="17" max="17" width="7.7109375" style="33" customWidth="1"/>
    <col min="18" max="16384" width="9.140625" style="33"/>
  </cols>
  <sheetData>
    <row r="1" spans="1:17" ht="44.25" customHeight="1" x14ac:dyDescent="0.2">
      <c r="A1" s="382" t="s">
        <v>343</v>
      </c>
      <c r="B1" s="382"/>
      <c r="C1" s="384"/>
      <c r="D1" s="385"/>
      <c r="E1" s="385"/>
      <c r="F1" s="385"/>
      <c r="G1" s="385"/>
      <c r="H1" s="385"/>
      <c r="I1" s="385"/>
      <c r="J1" s="386"/>
      <c r="K1" s="385"/>
      <c r="L1" s="385"/>
      <c r="M1" s="385"/>
      <c r="N1" s="385"/>
      <c r="O1" s="385"/>
      <c r="P1" s="385"/>
      <c r="Q1" s="382"/>
    </row>
    <row r="2" spans="1:17" ht="17.25" customHeight="1" x14ac:dyDescent="0.2"/>
    <row r="3" spans="1:17" ht="40.15" customHeight="1" x14ac:dyDescent="0.2">
      <c r="A3" s="397" t="s">
        <v>3</v>
      </c>
      <c r="B3" s="399" t="s">
        <v>172</v>
      </c>
      <c r="C3" s="389" t="s">
        <v>165</v>
      </c>
      <c r="D3" s="390"/>
      <c r="E3" s="390"/>
      <c r="F3" s="390"/>
      <c r="G3" s="390"/>
      <c r="H3" s="390"/>
      <c r="I3" s="390"/>
      <c r="J3" s="391"/>
      <c r="K3" s="392"/>
      <c r="L3" s="390"/>
      <c r="M3" s="390"/>
      <c r="N3" s="390"/>
      <c r="O3" s="390"/>
      <c r="P3" s="390"/>
      <c r="Q3" s="387" t="s">
        <v>134</v>
      </c>
    </row>
    <row r="4" spans="1:17" ht="63.75" customHeight="1" x14ac:dyDescent="0.2">
      <c r="A4" s="398"/>
      <c r="B4" s="400"/>
      <c r="C4" s="192" t="s">
        <v>173</v>
      </c>
      <c r="D4" s="23" t="s">
        <v>166</v>
      </c>
      <c r="E4" s="23" t="s">
        <v>167</v>
      </c>
      <c r="F4" s="23" t="s">
        <v>168</v>
      </c>
      <c r="G4" s="23" t="s">
        <v>131</v>
      </c>
      <c r="H4" s="23" t="s">
        <v>132</v>
      </c>
      <c r="I4" s="23" t="s">
        <v>177</v>
      </c>
      <c r="J4" s="130" t="s">
        <v>133</v>
      </c>
      <c r="K4" s="186" t="s">
        <v>297</v>
      </c>
      <c r="L4" s="23" t="s">
        <v>178</v>
      </c>
      <c r="M4" s="23" t="s">
        <v>169</v>
      </c>
      <c r="N4" s="23" t="s">
        <v>170</v>
      </c>
      <c r="O4" s="23" t="s">
        <v>171</v>
      </c>
      <c r="P4" s="23" t="s">
        <v>299</v>
      </c>
      <c r="Q4" s="388"/>
    </row>
    <row r="5" spans="1:17" ht="9" customHeight="1" x14ac:dyDescent="0.2">
      <c r="A5" s="53"/>
      <c r="D5" s="187"/>
      <c r="F5" s="187"/>
      <c r="G5" s="56"/>
      <c r="H5" s="187"/>
      <c r="J5" s="195"/>
      <c r="L5" s="187"/>
      <c r="N5" s="187"/>
      <c r="P5" s="187"/>
      <c r="Q5" s="53"/>
    </row>
    <row r="6" spans="1:17" ht="11.25" customHeight="1" x14ac:dyDescent="0.2">
      <c r="A6" s="31" t="s">
        <v>83</v>
      </c>
      <c r="B6" s="131">
        <v>18.222892785911032</v>
      </c>
      <c r="C6" s="131">
        <v>35.255532134647908</v>
      </c>
      <c r="D6" s="131">
        <v>11.995256000459042</v>
      </c>
      <c r="E6" s="131">
        <v>8.7050619538324963</v>
      </c>
      <c r="F6" s="131">
        <v>8.2914344734008623</v>
      </c>
      <c r="G6" s="133">
        <v>0.42191386881516457</v>
      </c>
      <c r="H6" s="131">
        <v>7.5565702115307376</v>
      </c>
      <c r="I6" s="131">
        <v>0.33622738119749279</v>
      </c>
      <c r="J6" s="131">
        <v>0.58490341547715086</v>
      </c>
      <c r="K6" s="133">
        <v>0</v>
      </c>
      <c r="L6" s="131">
        <v>5.602425498449044</v>
      </c>
      <c r="M6" s="131">
        <v>3.0345901866209424</v>
      </c>
      <c r="N6" s="133">
        <v>14.345071539715596</v>
      </c>
      <c r="O6" s="131">
        <v>1.5699035336130343</v>
      </c>
      <c r="P6" s="131">
        <v>2.3011098022405316</v>
      </c>
      <c r="Q6" s="55">
        <v>100</v>
      </c>
    </row>
    <row r="7" spans="1:17" ht="11.25" customHeight="1" x14ac:dyDescent="0.2">
      <c r="A7" s="31" t="s">
        <v>4</v>
      </c>
      <c r="B7" s="131">
        <v>2.9524984371978258</v>
      </c>
      <c r="C7" s="131">
        <v>0.94296524996858189</v>
      </c>
      <c r="D7" s="131">
        <v>6.2602533141768308</v>
      </c>
      <c r="E7" s="131">
        <v>17.751437586824132</v>
      </c>
      <c r="F7" s="131">
        <v>14.702360937038284</v>
      </c>
      <c r="G7" s="133">
        <v>0.25474072489020677</v>
      </c>
      <c r="H7" s="131">
        <v>2.6246361453312819</v>
      </c>
      <c r="I7" s="133">
        <v>0</v>
      </c>
      <c r="J7" s="131">
        <v>0.15208021275945344</v>
      </c>
      <c r="K7" s="133">
        <v>0</v>
      </c>
      <c r="L7" s="131">
        <v>1.0380684539275926</v>
      </c>
      <c r="M7" s="131">
        <v>10.881165150110219</v>
      </c>
      <c r="N7" s="133">
        <v>2.1228393740850562</v>
      </c>
      <c r="O7" s="131">
        <v>13.143390157497697</v>
      </c>
      <c r="P7" s="131">
        <v>30.126062693390665</v>
      </c>
      <c r="Q7" s="55">
        <v>100</v>
      </c>
    </row>
    <row r="8" spans="1:17" ht="11.25" customHeight="1" x14ac:dyDescent="0.2">
      <c r="A8" s="31" t="s">
        <v>5</v>
      </c>
      <c r="B8" s="131">
        <v>1.4061269084638743</v>
      </c>
      <c r="C8" s="131">
        <v>1.8496165984473463</v>
      </c>
      <c r="D8" s="131">
        <v>22.724590632317533</v>
      </c>
      <c r="E8" s="131">
        <v>21.685255310030414</v>
      </c>
      <c r="F8" s="131">
        <v>21.721901196891931</v>
      </c>
      <c r="G8" s="133">
        <v>18.024600363146245</v>
      </c>
      <c r="H8" s="131">
        <v>8.3291062889448817</v>
      </c>
      <c r="I8" s="133">
        <v>0</v>
      </c>
      <c r="J8" s="133">
        <v>0.28709395356669376</v>
      </c>
      <c r="K8" s="133">
        <v>0</v>
      </c>
      <c r="L8" s="131">
        <v>0.74451191612439727</v>
      </c>
      <c r="M8" s="131">
        <v>1.9714244898043691</v>
      </c>
      <c r="N8" s="133">
        <v>0</v>
      </c>
      <c r="O8" s="131">
        <v>2.6618992507261892</v>
      </c>
      <c r="P8" s="133">
        <v>0</v>
      </c>
      <c r="Q8" s="55">
        <v>100</v>
      </c>
    </row>
    <row r="9" spans="1:17" ht="11.25" customHeight="1" x14ac:dyDescent="0.2">
      <c r="A9" s="31" t="s">
        <v>6</v>
      </c>
      <c r="B9" s="131">
        <v>1.8772211442541702</v>
      </c>
      <c r="C9" s="133">
        <v>0</v>
      </c>
      <c r="D9" s="131">
        <v>25.754099239768021</v>
      </c>
      <c r="E9" s="131">
        <v>10.745365072229454</v>
      </c>
      <c r="F9" s="131">
        <v>16.06949910034081</v>
      </c>
      <c r="G9" s="133">
        <v>0</v>
      </c>
      <c r="H9" s="131">
        <v>10.953364907928981</v>
      </c>
      <c r="I9" s="133">
        <v>1.5295917703718325</v>
      </c>
      <c r="J9" s="133">
        <v>0.19967071446745538</v>
      </c>
      <c r="K9" s="133">
        <v>0</v>
      </c>
      <c r="L9" s="131">
        <v>10.44791275644851</v>
      </c>
      <c r="M9" s="131">
        <v>17.799217975384593</v>
      </c>
      <c r="N9" s="133">
        <v>0</v>
      </c>
      <c r="O9" s="131">
        <v>2.6523116734345531</v>
      </c>
      <c r="P9" s="133">
        <v>3.848966789625794</v>
      </c>
      <c r="Q9" s="55">
        <v>100</v>
      </c>
    </row>
    <row r="10" spans="1:17" ht="11.25" customHeight="1" x14ac:dyDescent="0.2">
      <c r="A10" s="31" t="s">
        <v>84</v>
      </c>
      <c r="B10" s="131">
        <v>1.5198774715679189</v>
      </c>
      <c r="C10" s="133">
        <v>0</v>
      </c>
      <c r="D10" s="131">
        <v>50</v>
      </c>
      <c r="E10" s="131">
        <v>17.418452802470167</v>
      </c>
      <c r="F10" s="131">
        <v>3.8651348343764984</v>
      </c>
      <c r="G10" s="133">
        <v>4.1755002133246535</v>
      </c>
      <c r="H10" s="131">
        <v>2.2542038152124673</v>
      </c>
      <c r="I10" s="133">
        <v>0</v>
      </c>
      <c r="J10" s="133">
        <v>0.49482522772956589</v>
      </c>
      <c r="K10" s="133">
        <v>0</v>
      </c>
      <c r="L10" s="131">
        <v>6.12241756211706</v>
      </c>
      <c r="M10" s="131">
        <v>15.669465544769587</v>
      </c>
      <c r="N10" s="133">
        <v>0</v>
      </c>
      <c r="O10" s="133">
        <v>0</v>
      </c>
      <c r="P10" s="133">
        <v>0</v>
      </c>
      <c r="Q10" s="55">
        <v>100</v>
      </c>
    </row>
    <row r="11" spans="1:17" ht="11.25" customHeight="1" x14ac:dyDescent="0.2">
      <c r="A11" s="31" t="s">
        <v>7</v>
      </c>
      <c r="B11" s="131">
        <v>8.8990942065514442</v>
      </c>
      <c r="C11" s="133">
        <v>10.467848859112459</v>
      </c>
      <c r="D11" s="131">
        <v>1.2511954645625492</v>
      </c>
      <c r="E11" s="131">
        <v>4.1779744402108872</v>
      </c>
      <c r="F11" s="131">
        <v>3.066892966996936</v>
      </c>
      <c r="G11" s="133">
        <v>38.57477546545568</v>
      </c>
      <c r="H11" s="131">
        <v>1.9051007187323266</v>
      </c>
      <c r="I11" s="133">
        <v>0</v>
      </c>
      <c r="J11" s="133">
        <v>2.8082740084200263E-2</v>
      </c>
      <c r="K11" s="133">
        <v>0</v>
      </c>
      <c r="L11" s="131">
        <v>1.364905086632406</v>
      </c>
      <c r="M11" s="131">
        <v>2.3300881834003735</v>
      </c>
      <c r="N11" s="133">
        <v>36.825763231631051</v>
      </c>
      <c r="O11" s="133">
        <v>0</v>
      </c>
      <c r="P11" s="133">
        <v>7.3728431811240823E-3</v>
      </c>
      <c r="Q11" s="55">
        <v>100</v>
      </c>
    </row>
    <row r="12" spans="1:17" ht="11.25" customHeight="1" x14ac:dyDescent="0.2">
      <c r="A12" s="31" t="s">
        <v>135</v>
      </c>
      <c r="B12" s="131">
        <v>1.372310924934993</v>
      </c>
      <c r="C12" s="133">
        <v>3.1303245616823232</v>
      </c>
      <c r="D12" s="131">
        <v>18.785222171173853</v>
      </c>
      <c r="E12" s="131">
        <v>32.997714381481579</v>
      </c>
      <c r="F12" s="131">
        <v>6.8626346159958622</v>
      </c>
      <c r="G12" s="133">
        <v>0</v>
      </c>
      <c r="H12" s="131">
        <v>2.6268720544849846</v>
      </c>
      <c r="I12" s="133">
        <v>0</v>
      </c>
      <c r="J12" s="133">
        <v>1.3070790604403066</v>
      </c>
      <c r="K12" s="133">
        <v>0</v>
      </c>
      <c r="L12" s="131">
        <v>5.9957755066069112</v>
      </c>
      <c r="M12" s="131">
        <v>5.6597231252004612</v>
      </c>
      <c r="N12" s="133">
        <v>16.855593793674046</v>
      </c>
      <c r="O12" s="133">
        <v>5.7790607292596734</v>
      </c>
      <c r="P12" s="133">
        <v>0</v>
      </c>
      <c r="Q12" s="55">
        <v>100</v>
      </c>
    </row>
    <row r="13" spans="1:17" ht="11.25" customHeight="1" x14ac:dyDescent="0.2">
      <c r="A13" s="31" t="s">
        <v>9</v>
      </c>
      <c r="B13" s="131">
        <v>1.2199223725856019</v>
      </c>
      <c r="C13" s="133">
        <v>31.449300398696433</v>
      </c>
      <c r="D13" s="131">
        <v>5.031282428565043</v>
      </c>
      <c r="E13" s="131">
        <v>5.0424770158612802</v>
      </c>
      <c r="F13" s="131">
        <v>31.719581225791199</v>
      </c>
      <c r="G13" s="133">
        <v>0</v>
      </c>
      <c r="H13" s="131">
        <v>3.3001884959105525</v>
      </c>
      <c r="I13" s="133">
        <v>0.58763529645320844</v>
      </c>
      <c r="J13" s="133">
        <v>1.2407065797998906</v>
      </c>
      <c r="K13" s="133">
        <v>0</v>
      </c>
      <c r="L13" s="133">
        <v>0</v>
      </c>
      <c r="M13" s="131">
        <v>13.591920246216491</v>
      </c>
      <c r="N13" s="133">
        <v>0</v>
      </c>
      <c r="O13" s="133">
        <v>2.9851293196308362</v>
      </c>
      <c r="P13" s="133">
        <v>5.0517789930750601</v>
      </c>
      <c r="Q13" s="55">
        <v>100</v>
      </c>
    </row>
    <row r="14" spans="1:17" ht="11.25" customHeight="1" x14ac:dyDescent="0.2">
      <c r="A14" s="31" t="s">
        <v>10</v>
      </c>
      <c r="B14" s="131">
        <v>3.003234725545644</v>
      </c>
      <c r="C14" s="133">
        <v>12.351274787535409</v>
      </c>
      <c r="D14" s="131">
        <v>25.001556517137253</v>
      </c>
      <c r="E14" s="131">
        <v>15.386638856893814</v>
      </c>
      <c r="F14" s="131">
        <v>12.654795629299878</v>
      </c>
      <c r="G14" s="133">
        <v>0</v>
      </c>
      <c r="H14" s="131">
        <v>8.1997322790523928</v>
      </c>
      <c r="I14" s="133">
        <v>0</v>
      </c>
      <c r="J14" s="133">
        <v>1.8678205647044175</v>
      </c>
      <c r="K14" s="133">
        <v>0</v>
      </c>
      <c r="L14" s="133">
        <v>7.4736170345235493</v>
      </c>
      <c r="M14" s="131">
        <v>10.662142390187716</v>
      </c>
      <c r="N14" s="133">
        <v>0</v>
      </c>
      <c r="O14" s="133">
        <v>5.2748809264390006</v>
      </c>
      <c r="P14" s="133">
        <v>1.1275410142265665</v>
      </c>
      <c r="Q14" s="55">
        <v>100</v>
      </c>
    </row>
    <row r="15" spans="1:17" ht="11.25" customHeight="1" x14ac:dyDescent="0.2">
      <c r="A15" s="31" t="s">
        <v>91</v>
      </c>
      <c r="B15" s="131">
        <v>0.52998408890654569</v>
      </c>
      <c r="C15" s="133">
        <v>12.348296808152369</v>
      </c>
      <c r="D15" s="131">
        <v>20.164727110955891</v>
      </c>
      <c r="E15" s="131">
        <v>19.652501465580681</v>
      </c>
      <c r="F15" s="131">
        <v>6.8007101310083611</v>
      </c>
      <c r="G15" s="133">
        <v>0</v>
      </c>
      <c r="H15" s="131">
        <v>3.1182567697354471</v>
      </c>
      <c r="I15" s="133">
        <v>0</v>
      </c>
      <c r="J15" s="133">
        <v>0.24946054157883576</v>
      </c>
      <c r="K15" s="133">
        <v>0</v>
      </c>
      <c r="L15" s="133">
        <v>24.486215226239924</v>
      </c>
      <c r="M15" s="131">
        <v>13.179831946748491</v>
      </c>
      <c r="N15" s="133">
        <v>0</v>
      </c>
      <c r="O15" s="133">
        <v>0</v>
      </c>
      <c r="P15" s="133">
        <v>0</v>
      </c>
      <c r="Q15" s="55">
        <v>100</v>
      </c>
    </row>
    <row r="16" spans="1:17" ht="11.25" customHeight="1" x14ac:dyDescent="0.2">
      <c r="A16" s="31" t="s">
        <v>28</v>
      </c>
      <c r="B16" s="131">
        <v>0.52888022735616647</v>
      </c>
      <c r="C16" s="133">
        <v>9.4079912925422136</v>
      </c>
      <c r="D16" s="131">
        <v>8.3948229994992065</v>
      </c>
      <c r="E16" s="131">
        <v>24.460777360609754</v>
      </c>
      <c r="F16" s="131">
        <v>20.451815163366149</v>
      </c>
      <c r="G16" s="133">
        <v>0</v>
      </c>
      <c r="H16" s="131">
        <v>1.8526505929929282</v>
      </c>
      <c r="I16" s="133">
        <v>0</v>
      </c>
      <c r="J16" s="133">
        <v>0.69474397237234797</v>
      </c>
      <c r="K16" s="133">
        <v>0</v>
      </c>
      <c r="L16" s="133">
        <v>23.1581324124116</v>
      </c>
      <c r="M16" s="131">
        <v>11.5790662062058</v>
      </c>
      <c r="N16" s="133">
        <v>0</v>
      </c>
      <c r="O16" s="133">
        <v>0</v>
      </c>
      <c r="P16" s="133">
        <v>0</v>
      </c>
      <c r="Q16" s="55">
        <v>100</v>
      </c>
    </row>
    <row r="17" spans="1:17" ht="11.25" customHeight="1" x14ac:dyDescent="0.2">
      <c r="A17" s="31" t="s">
        <v>29</v>
      </c>
      <c r="B17" s="131">
        <v>4.9845526432930036</v>
      </c>
      <c r="C17" s="133">
        <v>6.9865711389989507</v>
      </c>
      <c r="D17" s="131">
        <v>6.1177916857966634</v>
      </c>
      <c r="E17" s="131">
        <v>8.0669515230649935</v>
      </c>
      <c r="F17" s="131">
        <v>2.9741435919040935</v>
      </c>
      <c r="G17" s="133">
        <v>0</v>
      </c>
      <c r="H17" s="131">
        <v>0.78896990071938811</v>
      </c>
      <c r="I17" s="133">
        <v>8.3491528907731247E-2</v>
      </c>
      <c r="J17" s="133">
        <v>2.9222035117705936E-2</v>
      </c>
      <c r="K17" s="133">
        <v>0</v>
      </c>
      <c r="L17" s="133">
        <v>4.1077832222603776</v>
      </c>
      <c r="M17" s="131">
        <v>0.25047458672319378</v>
      </c>
      <c r="N17" s="133">
        <v>68.924770208352271</v>
      </c>
      <c r="O17" s="133">
        <v>1.6698305781546252</v>
      </c>
      <c r="P17" s="133">
        <v>0</v>
      </c>
      <c r="Q17" s="55">
        <v>100</v>
      </c>
    </row>
    <row r="18" spans="1:17" ht="11.25" customHeight="1" x14ac:dyDescent="0.2">
      <c r="A18" s="31" t="s">
        <v>30</v>
      </c>
      <c r="B18" s="131">
        <v>2.391456641429079</v>
      </c>
      <c r="C18" s="133">
        <v>12.689621842483593</v>
      </c>
      <c r="D18" s="131">
        <v>14.258423501595896</v>
      </c>
      <c r="E18" s="131">
        <v>4.9051697555347813</v>
      </c>
      <c r="F18" s="131">
        <v>32.454472451592274</v>
      </c>
      <c r="G18" s="133">
        <v>0</v>
      </c>
      <c r="H18" s="131">
        <v>8.1052582762382936</v>
      </c>
      <c r="I18" s="133">
        <v>0</v>
      </c>
      <c r="J18" s="133">
        <v>3.1516787609705061</v>
      </c>
      <c r="K18" s="133">
        <v>0</v>
      </c>
      <c r="L18" s="133">
        <v>11.366611585309794</v>
      </c>
      <c r="M18" s="131">
        <v>6.7799699127241198</v>
      </c>
      <c r="N18" s="133">
        <v>0</v>
      </c>
      <c r="O18" s="133">
        <v>1.8433948340684296</v>
      </c>
      <c r="P18" s="133">
        <v>4.4453990794823168</v>
      </c>
      <c r="Q18" s="55">
        <v>100</v>
      </c>
    </row>
    <row r="19" spans="1:17" ht="11.25" customHeight="1" x14ac:dyDescent="0.2">
      <c r="A19" s="31" t="s">
        <v>11</v>
      </c>
      <c r="B19" s="131">
        <v>2.8376225411960783</v>
      </c>
      <c r="C19" s="133">
        <v>31.428845000838617</v>
      </c>
      <c r="D19" s="131">
        <v>4.1434814935246456</v>
      </c>
      <c r="E19" s="131">
        <v>6.3790259303361987</v>
      </c>
      <c r="F19" s="131">
        <v>4.8480494251447981</v>
      </c>
      <c r="G19" s="133">
        <v>1.9921202006771923</v>
      </c>
      <c r="H19" s="131">
        <v>9.7813744472669715</v>
      </c>
      <c r="I19" s="133">
        <v>0</v>
      </c>
      <c r="J19" s="133">
        <v>0.42734191401623639</v>
      </c>
      <c r="K19" s="133">
        <v>0</v>
      </c>
      <c r="L19" s="133">
        <v>7.1573665713233661</v>
      </c>
      <c r="M19" s="131">
        <v>19.384550529486273</v>
      </c>
      <c r="N19" s="133">
        <v>9.661268877748725</v>
      </c>
      <c r="O19" s="133">
        <v>0</v>
      </c>
      <c r="P19" s="133">
        <v>4.796575609636978</v>
      </c>
      <c r="Q19" s="55">
        <v>100</v>
      </c>
    </row>
    <row r="20" spans="1:17" ht="11.25" customHeight="1" x14ac:dyDescent="0.2">
      <c r="A20" s="31" t="s">
        <v>12</v>
      </c>
      <c r="B20" s="131">
        <v>4.662969119062442</v>
      </c>
      <c r="C20" s="133">
        <v>10.227295692265942</v>
      </c>
      <c r="D20" s="131">
        <v>3.9238171125680976</v>
      </c>
      <c r="E20" s="131">
        <v>9.8781963005626814</v>
      </c>
      <c r="F20" s="131">
        <v>8.8078019037060784</v>
      </c>
      <c r="G20" s="133">
        <v>0</v>
      </c>
      <c r="H20" s="131">
        <v>21.617024225049587</v>
      </c>
      <c r="I20" s="133">
        <v>0</v>
      </c>
      <c r="J20" s="133">
        <v>5.2551988151638245</v>
      </c>
      <c r="K20" s="133">
        <v>0</v>
      </c>
      <c r="L20" s="133">
        <v>7.6672527332934921</v>
      </c>
      <c r="M20" s="131">
        <v>10.868042624077233</v>
      </c>
      <c r="N20" s="133">
        <v>0.97240867609569914</v>
      </c>
      <c r="O20" s="133">
        <v>0.72966738553656851</v>
      </c>
      <c r="P20" s="133">
        <v>20.053294531680798</v>
      </c>
      <c r="Q20" s="55">
        <v>100</v>
      </c>
    </row>
    <row r="21" spans="1:17" ht="11.25" customHeight="1" x14ac:dyDescent="0.2">
      <c r="A21" s="31" t="s">
        <v>13</v>
      </c>
      <c r="B21" s="131">
        <v>1.6475564627161357</v>
      </c>
      <c r="C21" s="133">
        <v>12.640175573309524</v>
      </c>
      <c r="D21" s="133">
        <v>0</v>
      </c>
      <c r="E21" s="131">
        <v>12.037718138675482</v>
      </c>
      <c r="F21" s="131">
        <v>19.642129525658905</v>
      </c>
      <c r="G21" s="133">
        <v>0</v>
      </c>
      <c r="H21" s="131">
        <v>4.1588389784581121</v>
      </c>
      <c r="I21" s="133">
        <v>0</v>
      </c>
      <c r="J21" s="133">
        <v>1.5580517494799098</v>
      </c>
      <c r="K21" s="133">
        <v>0</v>
      </c>
      <c r="L21" s="133">
        <v>0.12170178088031403</v>
      </c>
      <c r="M21" s="131">
        <v>15.511934170767097</v>
      </c>
      <c r="N21" s="133">
        <v>0</v>
      </c>
      <c r="O21" s="133">
        <v>33.683959974234185</v>
      </c>
      <c r="P21" s="133">
        <v>0.64549010853647226</v>
      </c>
      <c r="Q21" s="55">
        <v>100</v>
      </c>
    </row>
    <row r="22" spans="1:17" ht="11.25" customHeight="1" x14ac:dyDescent="0.2">
      <c r="A22" s="31" t="s">
        <v>85</v>
      </c>
      <c r="B22" s="131">
        <v>30.799045839811601</v>
      </c>
      <c r="C22" s="133">
        <v>3.9615960052429323E-2</v>
      </c>
      <c r="D22" s="133">
        <v>7.622782645565322</v>
      </c>
      <c r="E22" s="131">
        <v>2.6863727163467708</v>
      </c>
      <c r="F22" s="131">
        <v>2.3486027169362664</v>
      </c>
      <c r="G22" s="133">
        <v>7.7769846981604468E-2</v>
      </c>
      <c r="H22" s="131">
        <v>0.49127212338279547</v>
      </c>
      <c r="I22" s="133">
        <v>6.4315663453786906E-2</v>
      </c>
      <c r="J22" s="133">
        <v>0.13147770330710051</v>
      </c>
      <c r="K22" s="133">
        <v>0</v>
      </c>
      <c r="L22" s="133">
        <v>3.1107938792641791E-2</v>
      </c>
      <c r="M22" s="131">
        <v>1.4925900112097457</v>
      </c>
      <c r="N22" s="133">
        <v>85.014092673971547</v>
      </c>
      <c r="O22" s="133">
        <v>0</v>
      </c>
      <c r="P22" s="133">
        <v>0</v>
      </c>
      <c r="Q22" s="55">
        <v>100</v>
      </c>
    </row>
    <row r="23" spans="1:17" ht="11.25" customHeight="1" x14ac:dyDescent="0.2">
      <c r="A23" s="31" t="s">
        <v>123</v>
      </c>
      <c r="B23" s="131">
        <v>14.086173296527276</v>
      </c>
      <c r="C23" s="133">
        <v>3.4433201527959199</v>
      </c>
      <c r="D23" s="133">
        <v>41.177056260157421</v>
      </c>
      <c r="E23" s="131">
        <v>28.907488538879733</v>
      </c>
      <c r="F23" s="131">
        <v>14.331735108671346</v>
      </c>
      <c r="G23" s="133">
        <v>0.97375220488067127</v>
      </c>
      <c r="H23" s="131">
        <v>5.4149692783012</v>
      </c>
      <c r="I23" s="133">
        <v>0.1785122502097472</v>
      </c>
      <c r="J23" s="133">
        <v>0.3153505412984246</v>
      </c>
      <c r="K23" s="133">
        <v>0</v>
      </c>
      <c r="L23" s="133">
        <v>2.6011349618492781</v>
      </c>
      <c r="M23" s="131">
        <v>0.71934372325896534</v>
      </c>
      <c r="N23" s="133">
        <v>0</v>
      </c>
      <c r="O23" s="133">
        <v>0</v>
      </c>
      <c r="P23" s="133">
        <v>1.937336979697299</v>
      </c>
      <c r="Q23" s="55">
        <v>100</v>
      </c>
    </row>
    <row r="24" spans="1:17" ht="11.25" customHeight="1" x14ac:dyDescent="0.2">
      <c r="A24" s="31" t="s">
        <v>86</v>
      </c>
      <c r="B24" s="131">
        <v>27.516224074330776</v>
      </c>
      <c r="C24" s="133">
        <v>81.77546226477061</v>
      </c>
      <c r="D24" s="133">
        <v>1.1477891847255517</v>
      </c>
      <c r="E24" s="131">
        <v>1.7167245264217672</v>
      </c>
      <c r="F24" s="131">
        <v>3.5193874298428045</v>
      </c>
      <c r="G24" s="133">
        <v>0.62369030199035647</v>
      </c>
      <c r="H24" s="131">
        <v>1.0502078272023521</v>
      </c>
      <c r="I24" s="133">
        <v>0</v>
      </c>
      <c r="J24" s="133">
        <v>0.16066214728633976</v>
      </c>
      <c r="K24" s="133">
        <v>0</v>
      </c>
      <c r="L24" s="133">
        <v>2.92233319178691</v>
      </c>
      <c r="M24" s="131">
        <v>3.1337631277351399</v>
      </c>
      <c r="N24" s="133">
        <v>0.16559393809317416</v>
      </c>
      <c r="O24" s="133">
        <v>2.4930147608828368</v>
      </c>
      <c r="P24" s="133">
        <v>1.2913712992621647</v>
      </c>
      <c r="Q24" s="55">
        <v>100</v>
      </c>
    </row>
    <row r="25" spans="1:17" ht="11.25" customHeight="1" x14ac:dyDescent="0.2">
      <c r="A25" s="31" t="s">
        <v>125</v>
      </c>
      <c r="B25" s="131">
        <v>7.6771347209740579</v>
      </c>
      <c r="C25" s="133">
        <v>4.5297558722121511</v>
      </c>
      <c r="D25" s="133">
        <v>36.005117950328369</v>
      </c>
      <c r="E25" s="131">
        <v>18.11373554574817</v>
      </c>
      <c r="F25" s="131">
        <v>12.11195256812363</v>
      </c>
      <c r="G25" s="133">
        <v>4.5026024465982628</v>
      </c>
      <c r="H25" s="131">
        <v>6.3823202326435426</v>
      </c>
      <c r="I25" s="133">
        <v>0</v>
      </c>
      <c r="J25" s="133">
        <v>0.53528258378632299</v>
      </c>
      <c r="K25" s="133">
        <v>0</v>
      </c>
      <c r="L25" s="133">
        <v>6.0535594020925982</v>
      </c>
      <c r="M25" s="131">
        <v>10.014618080742673</v>
      </c>
      <c r="N25" s="133">
        <v>0</v>
      </c>
      <c r="O25" s="133">
        <v>0</v>
      </c>
      <c r="P25" s="133">
        <v>1.7510553177242771</v>
      </c>
      <c r="Q25" s="55">
        <v>100</v>
      </c>
    </row>
    <row r="26" spans="1:17" ht="11.25" customHeight="1" x14ac:dyDescent="0.2">
      <c r="A26" s="31" t="s">
        <v>14</v>
      </c>
      <c r="B26" s="131">
        <v>5.1718272819106517</v>
      </c>
      <c r="C26" s="133">
        <v>9.2844567687057005</v>
      </c>
      <c r="D26" s="133">
        <v>23.240070164097943</v>
      </c>
      <c r="E26" s="131">
        <v>15.493958032108957</v>
      </c>
      <c r="F26" s="131">
        <v>28.937788760687553</v>
      </c>
      <c r="G26" s="133">
        <v>0</v>
      </c>
      <c r="H26" s="131">
        <v>13.141149060179949</v>
      </c>
      <c r="I26" s="133">
        <v>0</v>
      </c>
      <c r="J26" s="133">
        <v>7.9196815859911535E-2</v>
      </c>
      <c r="K26" s="133">
        <v>0</v>
      </c>
      <c r="L26" s="133">
        <v>2.5581213659096234</v>
      </c>
      <c r="M26" s="131">
        <v>4.6302311369773141</v>
      </c>
      <c r="N26" s="133">
        <v>0</v>
      </c>
      <c r="O26" s="133">
        <v>2.6350278954730459</v>
      </c>
      <c r="P26" s="133">
        <v>0</v>
      </c>
      <c r="Q26" s="55">
        <v>100</v>
      </c>
    </row>
    <row r="27" spans="1:17" ht="11.25" customHeight="1" x14ac:dyDescent="0.2">
      <c r="A27" s="31" t="s">
        <v>15</v>
      </c>
      <c r="B27" s="131">
        <v>2.7803778103569101</v>
      </c>
      <c r="C27" s="133">
        <v>1.6562238051747609</v>
      </c>
      <c r="D27" s="133">
        <v>10.236241070301366</v>
      </c>
      <c r="E27" s="131">
        <v>8.9810504430586349</v>
      </c>
      <c r="F27" s="131">
        <v>7.2608501311944895</v>
      </c>
      <c r="G27" s="133">
        <v>7.5192014822077073</v>
      </c>
      <c r="H27" s="131">
        <v>4.6644275837125475</v>
      </c>
      <c r="I27" s="133">
        <v>0</v>
      </c>
      <c r="J27" s="133">
        <v>0.89282769335406365</v>
      </c>
      <c r="K27" s="133">
        <v>0</v>
      </c>
      <c r="L27" s="133">
        <v>4.8337805054200897</v>
      </c>
      <c r="M27" s="131">
        <v>2.0472482140602732</v>
      </c>
      <c r="N27" s="133">
        <v>0</v>
      </c>
      <c r="O27" s="133">
        <v>8.8210238743262561</v>
      </c>
      <c r="P27" s="133">
        <v>43.087125197189813</v>
      </c>
      <c r="Q27" s="55">
        <v>100</v>
      </c>
    </row>
    <row r="28" spans="1:17" ht="11.25" customHeight="1" x14ac:dyDescent="0.2">
      <c r="A28" s="31" t="s">
        <v>16</v>
      </c>
      <c r="B28" s="131">
        <v>6.1691287003580584</v>
      </c>
      <c r="C28" s="133">
        <v>3.0835194108199162</v>
      </c>
      <c r="D28" s="133">
        <v>17.359580052493438</v>
      </c>
      <c r="E28" s="131">
        <v>5.6724252751988091</v>
      </c>
      <c r="F28" s="131">
        <v>12.315038978336663</v>
      </c>
      <c r="G28" s="133">
        <v>25.957104242566693</v>
      </c>
      <c r="H28" s="131">
        <v>4.917538292788028</v>
      </c>
      <c r="I28" s="133">
        <v>0</v>
      </c>
      <c r="J28" s="133">
        <v>0.3075175304579465</v>
      </c>
      <c r="K28" s="133">
        <v>0</v>
      </c>
      <c r="L28" s="133">
        <v>0.11352685391937949</v>
      </c>
      <c r="M28" s="131">
        <v>0.72374348728796956</v>
      </c>
      <c r="N28" s="133">
        <v>0</v>
      </c>
      <c r="O28" s="133">
        <v>8.0600148861989265</v>
      </c>
      <c r="P28" s="133">
        <v>21.489990989932227</v>
      </c>
      <c r="Q28" s="55">
        <v>100</v>
      </c>
    </row>
    <row r="29" spans="1:17" ht="11.25" customHeight="1" x14ac:dyDescent="0.2">
      <c r="A29" s="31" t="s">
        <v>17</v>
      </c>
      <c r="B29" s="131">
        <v>3.3038251922077757</v>
      </c>
      <c r="C29" s="133">
        <v>9.9416510406759535</v>
      </c>
      <c r="D29" s="133">
        <v>2.4580073416035511</v>
      </c>
      <c r="E29" s="131">
        <v>18.12695074410059</v>
      </c>
      <c r="F29" s="131">
        <v>12.515634936208603</v>
      </c>
      <c r="G29" s="133">
        <v>1.673652024823534</v>
      </c>
      <c r="H29" s="131">
        <v>5.2176567755254695</v>
      </c>
      <c r="I29" s="133">
        <v>0</v>
      </c>
      <c r="J29" s="133">
        <v>0.37197515242050067</v>
      </c>
      <c r="K29" s="133">
        <v>0</v>
      </c>
      <c r="L29" s="133">
        <v>0.65206217992124249</v>
      </c>
      <c r="M29" s="131">
        <v>21.857823307723454</v>
      </c>
      <c r="N29" s="133">
        <v>6.3997073320282922</v>
      </c>
      <c r="O29" s="133">
        <v>5.9686489740519102</v>
      </c>
      <c r="P29" s="133">
        <v>14.816230190916901</v>
      </c>
      <c r="Q29" s="55">
        <v>100</v>
      </c>
    </row>
    <row r="30" spans="1:17" ht="11.25" customHeight="1" x14ac:dyDescent="0.2">
      <c r="A30" s="31" t="s">
        <v>87</v>
      </c>
      <c r="B30" s="131">
        <v>3.1131160333394829</v>
      </c>
      <c r="C30" s="133">
        <v>21.662063611768652</v>
      </c>
      <c r="D30" s="133">
        <v>4.3619944400869537</v>
      </c>
      <c r="E30" s="131">
        <v>2.6323499946132678</v>
      </c>
      <c r="F30" s="131">
        <v>6.6548796241571271</v>
      </c>
      <c r="G30" s="133">
        <v>2.7940526449861607</v>
      </c>
      <c r="H30" s="131">
        <v>6.421689500705309</v>
      </c>
      <c r="I30" s="133">
        <v>0</v>
      </c>
      <c r="J30" s="133">
        <v>0.41618798587568628</v>
      </c>
      <c r="K30" s="133">
        <v>0</v>
      </c>
      <c r="L30" s="133">
        <v>0</v>
      </c>
      <c r="M30" s="131">
        <v>12.096485937608554</v>
      </c>
      <c r="N30" s="133">
        <v>18.338399546507635</v>
      </c>
      <c r="O30" s="133">
        <v>0.30205974540390929</v>
      </c>
      <c r="P30" s="133">
        <v>24.319836968286747</v>
      </c>
      <c r="Q30" s="55">
        <v>100</v>
      </c>
    </row>
    <row r="31" spans="1:17" ht="11.25" customHeight="1" x14ac:dyDescent="0.2">
      <c r="A31" s="31" t="s">
        <v>88</v>
      </c>
      <c r="B31" s="131">
        <v>46.265139351159753</v>
      </c>
      <c r="C31" s="133">
        <v>5.6215757731578435E-2</v>
      </c>
      <c r="D31" s="133">
        <v>2.4114534646164176</v>
      </c>
      <c r="E31" s="131">
        <v>0.35601108690480793</v>
      </c>
      <c r="F31" s="131">
        <v>0.8616635606771601</v>
      </c>
      <c r="G31" s="133">
        <v>0</v>
      </c>
      <c r="H31" s="131">
        <v>0.67698652950572924</v>
      </c>
      <c r="I31" s="133">
        <v>0</v>
      </c>
      <c r="J31" s="133">
        <v>7.1055064368075987E-2</v>
      </c>
      <c r="K31" s="133">
        <v>0</v>
      </c>
      <c r="L31" s="133">
        <v>0.51605238895269423</v>
      </c>
      <c r="M31" s="131">
        <v>0.31878468145402883</v>
      </c>
      <c r="N31" s="133">
        <v>94.657415592143096</v>
      </c>
      <c r="O31" s="133">
        <v>8.225688079841257E-3</v>
      </c>
      <c r="P31" s="133">
        <v>6.6136185566562866E-2</v>
      </c>
      <c r="Q31" s="55">
        <v>100</v>
      </c>
    </row>
    <row r="32" spans="1:17" ht="11.25" customHeight="1" x14ac:dyDescent="0.2">
      <c r="A32" s="31" t="s">
        <v>89</v>
      </c>
      <c r="B32" s="131">
        <v>30.049734463962196</v>
      </c>
      <c r="C32" s="133">
        <v>0.1961890869551626</v>
      </c>
      <c r="D32" s="133">
        <v>1.63212735524552</v>
      </c>
      <c r="E32" s="131">
        <v>0.57122360090172697</v>
      </c>
      <c r="F32" s="131">
        <v>1.0486084737690951</v>
      </c>
      <c r="G32" s="133">
        <v>1.0501472282384126E-2</v>
      </c>
      <c r="H32" s="131">
        <v>0.42873915280858421</v>
      </c>
      <c r="I32" s="133">
        <v>0.29684049231121279</v>
      </c>
      <c r="J32" s="133">
        <v>7.6726935182413122E-2</v>
      </c>
      <c r="K32" s="133">
        <v>0</v>
      </c>
      <c r="L32" s="133">
        <v>0.21599053830416229</v>
      </c>
      <c r="M32" s="131">
        <v>0.75098384904338056</v>
      </c>
      <c r="N32" s="133">
        <v>92.676576343816947</v>
      </c>
      <c r="O32" s="133">
        <v>1.2431133623393469</v>
      </c>
      <c r="P32" s="133">
        <v>0.8523793370400734</v>
      </c>
      <c r="Q32" s="55">
        <v>100</v>
      </c>
    </row>
    <row r="33" spans="1:17" ht="11.25" customHeight="1" x14ac:dyDescent="0.2">
      <c r="A33" s="31" t="s">
        <v>18</v>
      </c>
      <c r="B33" s="131">
        <v>3.558262357114212</v>
      </c>
      <c r="C33" s="133">
        <v>18.105554771420348</v>
      </c>
      <c r="D33" s="133">
        <v>12.256541912874525</v>
      </c>
      <c r="E33" s="131">
        <v>15.358171063263324</v>
      </c>
      <c r="F33" s="131">
        <v>5.4757786285997989</v>
      </c>
      <c r="G33" s="133">
        <v>3.5579675837092588</v>
      </c>
      <c r="H33" s="131">
        <v>14.203980552881726</v>
      </c>
      <c r="I33" s="133">
        <v>0.55101392920827352</v>
      </c>
      <c r="J33" s="133">
        <v>1.9323210783596909</v>
      </c>
      <c r="K33" s="133">
        <v>0</v>
      </c>
      <c r="L33" s="133">
        <v>2.100832440761411</v>
      </c>
      <c r="M33" s="131">
        <v>20.244308273361121</v>
      </c>
      <c r="N33" s="133">
        <v>0</v>
      </c>
      <c r="O33" s="133">
        <v>6.2135297655605273</v>
      </c>
      <c r="P33" s="133">
        <v>0</v>
      </c>
      <c r="Q33" s="55">
        <v>100</v>
      </c>
    </row>
    <row r="34" spans="1:17" ht="11.25" customHeight="1" x14ac:dyDescent="0.2">
      <c r="A34" s="31" t="s">
        <v>19</v>
      </c>
      <c r="B34" s="131">
        <v>3.5306896838613135</v>
      </c>
      <c r="C34" s="133">
        <v>10.198272701677773</v>
      </c>
      <c r="D34" s="133">
        <v>3.7947347313077828</v>
      </c>
      <c r="E34" s="131">
        <v>21.966024152370053</v>
      </c>
      <c r="F34" s="131">
        <v>19.690329175074631</v>
      </c>
      <c r="G34" s="133">
        <v>5.9939100625267789</v>
      </c>
      <c r="H34" s="131">
        <v>9.0311811406664493</v>
      </c>
      <c r="I34" s="133">
        <v>0</v>
      </c>
      <c r="J34" s="133">
        <v>0.19152758450640608</v>
      </c>
      <c r="K34" s="133">
        <v>0</v>
      </c>
      <c r="L34" s="133">
        <v>2.1265220889406438</v>
      </c>
      <c r="M34" s="131">
        <v>11.14055045639382</v>
      </c>
      <c r="N34" s="133">
        <v>11.302447328156804</v>
      </c>
      <c r="O34" s="133">
        <v>2.5763254471583865</v>
      </c>
      <c r="P34" s="133">
        <v>1.9881751312204727</v>
      </c>
      <c r="Q34" s="55">
        <v>100</v>
      </c>
    </row>
    <row r="35" spans="1:17" ht="11.25" customHeight="1" x14ac:dyDescent="0.2">
      <c r="A35" s="31" t="s">
        <v>20</v>
      </c>
      <c r="B35" s="131">
        <v>0.60445346706846625</v>
      </c>
      <c r="C35" s="133">
        <v>10.827266056324259</v>
      </c>
      <c r="D35" s="133">
        <v>9.6743054985880157</v>
      </c>
      <c r="E35" s="131">
        <v>21.481138531694615</v>
      </c>
      <c r="F35" s="131">
        <v>0.73256821402364125</v>
      </c>
      <c r="G35" s="133">
        <v>0</v>
      </c>
      <c r="H35" s="131">
        <v>9.0056782745596884</v>
      </c>
      <c r="I35" s="133">
        <v>17.15528895371639</v>
      </c>
      <c r="J35" s="133">
        <v>0.34836040243492683</v>
      </c>
      <c r="K35" s="133">
        <v>0</v>
      </c>
      <c r="L35" s="133">
        <v>8.4134655904203139</v>
      </c>
      <c r="M35" s="131">
        <v>22.361928478238148</v>
      </c>
      <c r="N35" s="133">
        <v>0</v>
      </c>
      <c r="O35" s="133">
        <v>0</v>
      </c>
      <c r="P35" s="133">
        <v>0</v>
      </c>
      <c r="Q35" s="55">
        <v>100</v>
      </c>
    </row>
    <row r="36" spans="1:17" ht="11.25" customHeight="1" x14ac:dyDescent="0.2">
      <c r="A36" s="31" t="s">
        <v>21</v>
      </c>
      <c r="B36" s="131">
        <v>3.6437666078359401</v>
      </c>
      <c r="C36" s="133">
        <v>8.3535130480125783</v>
      </c>
      <c r="D36" s="133">
        <v>23.352308190659787</v>
      </c>
      <c r="E36" s="131">
        <v>19.967844134912422</v>
      </c>
      <c r="F36" s="131">
        <v>10.404881449937189</v>
      </c>
      <c r="G36" s="133">
        <v>5.0703755204588727</v>
      </c>
      <c r="H36" s="131">
        <v>11.982553270496402</v>
      </c>
      <c r="I36" s="133">
        <v>0.99015572287490827</v>
      </c>
      <c r="J36" s="133">
        <v>1.0822976827235307</v>
      </c>
      <c r="K36" s="133">
        <v>0</v>
      </c>
      <c r="L36" s="133">
        <v>9.0774150476807485</v>
      </c>
      <c r="M36" s="131">
        <v>7.8098952366655876</v>
      </c>
      <c r="N36" s="133">
        <v>0</v>
      </c>
      <c r="O36" s="133">
        <v>1.9087606955779761</v>
      </c>
      <c r="P36" s="133">
        <v>0</v>
      </c>
      <c r="Q36" s="55">
        <v>100</v>
      </c>
    </row>
    <row r="37" spans="1:17" ht="11.25" customHeight="1" x14ac:dyDescent="0.2">
      <c r="A37" s="31" t="s">
        <v>90</v>
      </c>
      <c r="B37" s="131">
        <v>2.7091494999255694</v>
      </c>
      <c r="C37" s="133">
        <v>44.534200917108258</v>
      </c>
      <c r="D37" s="133">
        <v>11.370227122128624</v>
      </c>
      <c r="E37" s="131">
        <v>5.4878365912101668</v>
      </c>
      <c r="F37" s="131">
        <v>4.0057054336880453</v>
      </c>
      <c r="G37" s="133">
        <v>21.877751914991133</v>
      </c>
      <c r="H37" s="131">
        <v>3.0729942982939615</v>
      </c>
      <c r="I37" s="133">
        <v>0</v>
      </c>
      <c r="J37" s="133">
        <v>7.5813288786147764E-2</v>
      </c>
      <c r="K37" s="133">
        <v>0</v>
      </c>
      <c r="L37" s="133">
        <v>0.40923377811291123</v>
      </c>
      <c r="M37" s="131">
        <v>2.3419844975936246</v>
      </c>
      <c r="N37" s="133">
        <v>0</v>
      </c>
      <c r="O37" s="133">
        <v>5.9044280392368833</v>
      </c>
      <c r="P37" s="133">
        <v>0.91982411885024384</v>
      </c>
      <c r="Q37" s="55">
        <v>100</v>
      </c>
    </row>
    <row r="38" spans="1:17" ht="11.25" customHeight="1" x14ac:dyDescent="0.2">
      <c r="A38" s="31" t="s">
        <v>22</v>
      </c>
      <c r="B38" s="131">
        <v>8.6984825580509799</v>
      </c>
      <c r="C38" s="133">
        <v>1.0441152535762319</v>
      </c>
      <c r="D38" s="133">
        <v>31.010215616324967</v>
      </c>
      <c r="E38" s="131">
        <v>22.928097696601768</v>
      </c>
      <c r="F38" s="131">
        <v>8.3493505236827232</v>
      </c>
      <c r="G38" s="133">
        <v>4.0421402978585679</v>
      </c>
      <c r="H38" s="131">
        <v>4.6083906638142418</v>
      </c>
      <c r="I38" s="133">
        <v>0.34125791369489239</v>
      </c>
      <c r="J38" s="133">
        <v>0.70263489320767736</v>
      </c>
      <c r="K38" s="133">
        <v>0</v>
      </c>
      <c r="L38" s="133">
        <v>0.81211573109509128</v>
      </c>
      <c r="M38" s="131">
        <v>7.5888053464316529</v>
      </c>
      <c r="N38" s="133">
        <v>1.2358148536789035</v>
      </c>
      <c r="O38" s="133">
        <v>6.5849652989368161</v>
      </c>
      <c r="P38" s="133">
        <v>10.752095911096468</v>
      </c>
      <c r="Q38" s="55">
        <v>100</v>
      </c>
    </row>
    <row r="39" spans="1:17" ht="11.25" customHeight="1" x14ac:dyDescent="0.2">
      <c r="A39" s="31" t="s">
        <v>23</v>
      </c>
      <c r="B39" s="131">
        <v>1.7488262480341972</v>
      </c>
      <c r="C39" s="133">
        <v>18.70472442600137</v>
      </c>
      <c r="D39" s="133">
        <v>11.460107042703564</v>
      </c>
      <c r="E39" s="131">
        <v>13.066956346253294</v>
      </c>
      <c r="F39" s="131">
        <v>3.1225693612333876</v>
      </c>
      <c r="G39" s="133">
        <v>2.4248577879242714</v>
      </c>
      <c r="H39" s="131">
        <v>3.7617353867369632</v>
      </c>
      <c r="I39" s="133">
        <v>0</v>
      </c>
      <c r="J39" s="133">
        <v>0.11146777997805329</v>
      </c>
      <c r="K39" s="133">
        <v>0</v>
      </c>
      <c r="L39" s="133">
        <v>1.2795933554482046</v>
      </c>
      <c r="M39" s="131">
        <v>17.085524849799665</v>
      </c>
      <c r="N39" s="133">
        <v>16.363848492110542</v>
      </c>
      <c r="O39" s="133">
        <v>0.24684778998440185</v>
      </c>
      <c r="P39" s="133">
        <v>12.371767381826285</v>
      </c>
      <c r="Q39" s="55">
        <v>100</v>
      </c>
    </row>
    <row r="40" spans="1:17" ht="11.25" customHeight="1" x14ac:dyDescent="0.2">
      <c r="A40" s="31" t="s">
        <v>24</v>
      </c>
      <c r="B40" s="131">
        <v>5.973469146879828</v>
      </c>
      <c r="C40" s="133">
        <v>20.657878826644609</v>
      </c>
      <c r="D40" s="133">
        <v>12.279040791256088</v>
      </c>
      <c r="E40" s="131">
        <v>10.457567595511682</v>
      </c>
      <c r="F40" s="131">
        <v>16.122377273117586</v>
      </c>
      <c r="G40" s="133">
        <v>5.0338481381333491</v>
      </c>
      <c r="H40" s="131">
        <v>3.8199853847542307</v>
      </c>
      <c r="I40" s="133">
        <v>0</v>
      </c>
      <c r="J40" s="133">
        <v>0.49506078294958089</v>
      </c>
      <c r="K40" s="133">
        <v>0</v>
      </c>
      <c r="L40" s="133">
        <v>0.74478170886220141</v>
      </c>
      <c r="M40" s="131">
        <v>20.323778514186777</v>
      </c>
      <c r="N40" s="133">
        <v>0</v>
      </c>
      <c r="O40" s="133">
        <v>0</v>
      </c>
      <c r="P40" s="133">
        <v>10.065680984583896</v>
      </c>
      <c r="Q40" s="55">
        <v>100</v>
      </c>
    </row>
    <row r="41" spans="1:17" ht="11.25" customHeight="1" x14ac:dyDescent="0.2">
      <c r="A41" s="31" t="s">
        <v>25</v>
      </c>
      <c r="B41" s="131">
        <v>3.781416299349083</v>
      </c>
      <c r="C41" s="133">
        <v>20.433914524729456</v>
      </c>
      <c r="D41" s="133">
        <v>9.418296894044623</v>
      </c>
      <c r="E41" s="131">
        <v>23.174952975099462</v>
      </c>
      <c r="F41" s="131">
        <v>9.6841702255160715</v>
      </c>
      <c r="G41" s="133">
        <v>0.39312261985569785</v>
      </c>
      <c r="H41" s="131">
        <v>9.3358068030280883</v>
      </c>
      <c r="I41" s="133">
        <v>0.7860602843503719</v>
      </c>
      <c r="J41" s="133">
        <v>0.22388846451908834</v>
      </c>
      <c r="K41" s="133">
        <v>0</v>
      </c>
      <c r="L41" s="133">
        <v>2.772018473341459</v>
      </c>
      <c r="M41" s="131">
        <v>13.597039604491457</v>
      </c>
      <c r="N41" s="133">
        <v>0</v>
      </c>
      <c r="O41" s="133">
        <v>8.7837612892128494</v>
      </c>
      <c r="P41" s="133">
        <v>1.3969678418113787</v>
      </c>
      <c r="Q41" s="55">
        <v>100</v>
      </c>
    </row>
    <row r="42" spans="1:17" ht="11.25" customHeight="1" x14ac:dyDescent="0.2">
      <c r="A42" s="31" t="s">
        <v>26</v>
      </c>
      <c r="B42" s="131">
        <v>11.412755921348978</v>
      </c>
      <c r="C42" s="133">
        <v>14.796580987497654</v>
      </c>
      <c r="D42" s="133">
        <v>52.797483901710606</v>
      </c>
      <c r="E42" s="131">
        <v>23.030959000219994</v>
      </c>
      <c r="F42" s="131">
        <v>1.1466925564363855</v>
      </c>
      <c r="G42" s="133">
        <v>0</v>
      </c>
      <c r="H42" s="131">
        <v>1.0532583481341613</v>
      </c>
      <c r="I42" s="133">
        <v>0.35791672293954213</v>
      </c>
      <c r="J42" s="133">
        <v>0</v>
      </c>
      <c r="K42" s="133">
        <v>0</v>
      </c>
      <c r="L42" s="133">
        <v>2.9198190094444998</v>
      </c>
      <c r="M42" s="131">
        <v>2.517011396425207</v>
      </c>
      <c r="N42" s="133">
        <v>1.3802780771919452</v>
      </c>
      <c r="O42" s="133">
        <v>0</v>
      </c>
      <c r="P42" s="133">
        <v>0</v>
      </c>
      <c r="Q42" s="55">
        <v>100</v>
      </c>
    </row>
    <row r="43" spans="1:17" ht="11.25" customHeight="1" x14ac:dyDescent="0.2">
      <c r="A43" s="31" t="s">
        <v>27</v>
      </c>
      <c r="B43" s="131">
        <v>14.653108456208807</v>
      </c>
      <c r="C43" s="133">
        <v>18.19477399250912</v>
      </c>
      <c r="D43" s="133">
        <v>1.732507984331809</v>
      </c>
      <c r="E43" s="131">
        <v>1.6465601918019854</v>
      </c>
      <c r="F43" s="131">
        <v>1.301622302674317</v>
      </c>
      <c r="G43" s="133">
        <v>0</v>
      </c>
      <c r="H43" s="131">
        <v>1.9940962414800982</v>
      </c>
      <c r="I43" s="133">
        <v>0</v>
      </c>
      <c r="J43" s="133">
        <v>3.4401570251254156E-2</v>
      </c>
      <c r="K43" s="133">
        <v>0</v>
      </c>
      <c r="L43" s="133">
        <v>0.20299332152453325</v>
      </c>
      <c r="M43" s="131">
        <v>3.6756193345164583</v>
      </c>
      <c r="N43" s="133">
        <v>36.927920530929299</v>
      </c>
      <c r="O43" s="133">
        <v>33.160026401801836</v>
      </c>
      <c r="P43" s="133">
        <v>1.1294781281792885</v>
      </c>
      <c r="Q43" s="55">
        <v>100</v>
      </c>
    </row>
    <row r="44" spans="1:17" ht="11.25" customHeight="1" x14ac:dyDescent="0.2">
      <c r="A44" s="31" t="s">
        <v>31</v>
      </c>
      <c r="B44" s="131">
        <v>2.4379790768037499</v>
      </c>
      <c r="C44" s="133">
        <v>0.80253235525136213</v>
      </c>
      <c r="D44" s="133">
        <v>19.319512790836448</v>
      </c>
      <c r="E44" s="131">
        <v>21.189185588556107</v>
      </c>
      <c r="F44" s="131">
        <v>9.4851608534070504</v>
      </c>
      <c r="G44" s="133">
        <v>5.3352511955414554</v>
      </c>
      <c r="H44" s="131">
        <v>3.0813120841972039</v>
      </c>
      <c r="I44" s="133">
        <v>0</v>
      </c>
      <c r="J44" s="133">
        <v>0.18748421441199897</v>
      </c>
      <c r="K44" s="133">
        <v>0</v>
      </c>
      <c r="L44" s="133">
        <v>0.32421169202074956</v>
      </c>
      <c r="M44" s="131">
        <v>23.918982117530817</v>
      </c>
      <c r="N44" s="133">
        <v>5.4077261259460947</v>
      </c>
      <c r="O44" s="133">
        <v>10.428479837467423</v>
      </c>
      <c r="P44" s="133">
        <v>0.52016114483329035</v>
      </c>
      <c r="Q44" s="55">
        <v>100</v>
      </c>
    </row>
    <row r="45" spans="1:17" ht="11.25" customHeight="1" x14ac:dyDescent="0.2">
      <c r="A45" s="31" t="s">
        <v>32</v>
      </c>
      <c r="B45" s="131">
        <v>6.6551328848254601</v>
      </c>
      <c r="C45" s="133">
        <v>1.7952983584166506</v>
      </c>
      <c r="D45" s="133">
        <v>10.345189052912811</v>
      </c>
      <c r="E45" s="131">
        <v>3.836993936620682</v>
      </c>
      <c r="F45" s="131">
        <v>12.979522616846529</v>
      </c>
      <c r="G45" s="133">
        <v>0.25946867503877902</v>
      </c>
      <c r="H45" s="131">
        <v>1.2550557471331305</v>
      </c>
      <c r="I45" s="133">
        <v>5.5082316725454578E-2</v>
      </c>
      <c r="J45" s="133">
        <v>0.8247183006254809</v>
      </c>
      <c r="K45" s="133">
        <v>0</v>
      </c>
      <c r="L45" s="133">
        <v>1.2534297434362209</v>
      </c>
      <c r="M45" s="131">
        <v>7.5436711726957775</v>
      </c>
      <c r="N45" s="133">
        <v>50.994537665453088</v>
      </c>
      <c r="O45" s="133">
        <v>0.22997573564270449</v>
      </c>
      <c r="P45" s="133">
        <v>8.6270566784526945</v>
      </c>
      <c r="Q45" s="55">
        <v>100</v>
      </c>
    </row>
    <row r="46" spans="1:17" ht="11.25" customHeight="1" x14ac:dyDescent="0.2">
      <c r="A46" s="31" t="s">
        <v>33</v>
      </c>
      <c r="B46" s="131">
        <v>4.272063349804994</v>
      </c>
      <c r="C46" s="133">
        <v>6.2688220117307081</v>
      </c>
      <c r="D46" s="133">
        <v>30.423605996579539</v>
      </c>
      <c r="E46" s="131">
        <v>4.0444176645372849</v>
      </c>
      <c r="F46" s="131">
        <v>22.035921921642796</v>
      </c>
      <c r="G46" s="133">
        <v>2.9335092743468221</v>
      </c>
      <c r="H46" s="131">
        <v>4.1600666800746602</v>
      </c>
      <c r="I46" s="133">
        <v>0</v>
      </c>
      <c r="J46" s="133">
        <v>0.12733872913736205</v>
      </c>
      <c r="K46" s="133">
        <v>0</v>
      </c>
      <c r="L46" s="133">
        <v>3.7737378813084117</v>
      </c>
      <c r="M46" s="131">
        <v>4.3769961048494244</v>
      </c>
      <c r="N46" s="133">
        <v>1.8527282797104929</v>
      </c>
      <c r="O46" s="133">
        <v>0</v>
      </c>
      <c r="P46" s="133">
        <v>20.002855456082496</v>
      </c>
      <c r="Q46" s="55">
        <v>100</v>
      </c>
    </row>
    <row r="47" spans="1:17" ht="11.25" customHeight="1" x14ac:dyDescent="0.2">
      <c r="A47" s="31" t="s">
        <v>34</v>
      </c>
      <c r="B47" s="131">
        <v>5.7210407086990083</v>
      </c>
      <c r="C47" s="133">
        <v>1.9630034197565298</v>
      </c>
      <c r="D47" s="133">
        <v>9.5994227150960239</v>
      </c>
      <c r="E47" s="131">
        <v>24.855094294034554</v>
      </c>
      <c r="F47" s="131">
        <v>10.658204605396817</v>
      </c>
      <c r="G47" s="133">
        <v>22.430757254159854</v>
      </c>
      <c r="H47" s="131">
        <v>2.5734677010642115</v>
      </c>
      <c r="I47" s="133">
        <v>0</v>
      </c>
      <c r="J47" s="133">
        <v>0.55110974377256872</v>
      </c>
      <c r="K47" s="133">
        <v>0</v>
      </c>
      <c r="L47" s="133">
        <v>0.4765062430572129</v>
      </c>
      <c r="M47" s="131">
        <v>6.8436354329794238</v>
      </c>
      <c r="N47" s="133">
        <v>7.3493895309474269</v>
      </c>
      <c r="O47" s="133">
        <v>3.717712491391445</v>
      </c>
      <c r="P47" s="133">
        <v>8.9816965683439349</v>
      </c>
      <c r="Q47" s="55">
        <v>100</v>
      </c>
    </row>
    <row r="48" spans="1:17" ht="11.25" customHeight="1" x14ac:dyDescent="0.2">
      <c r="A48" s="31" t="s">
        <v>35</v>
      </c>
      <c r="B48" s="131">
        <v>6.1739678728913532</v>
      </c>
      <c r="C48" s="133">
        <v>7.7639338018927733</v>
      </c>
      <c r="D48" s="133">
        <v>46.239485067571309</v>
      </c>
      <c r="E48" s="131">
        <v>7.824556295551675</v>
      </c>
      <c r="F48" s="131">
        <v>24.21628293502101</v>
      </c>
      <c r="G48" s="133">
        <v>0.11498955549867405</v>
      </c>
      <c r="H48" s="131">
        <v>8.2769022089723592</v>
      </c>
      <c r="I48" s="133">
        <v>0</v>
      </c>
      <c r="J48" s="133">
        <v>1.9070212852566599</v>
      </c>
      <c r="K48" s="133">
        <v>0</v>
      </c>
      <c r="L48" s="133">
        <v>1.4335747884019694</v>
      </c>
      <c r="M48" s="131">
        <v>7.8790843427691465E-2</v>
      </c>
      <c r="N48" s="133">
        <v>1.1758256997516916</v>
      </c>
      <c r="O48" s="133">
        <v>0.95951884690313582</v>
      </c>
      <c r="P48" s="133">
        <v>9.1186717510448514E-3</v>
      </c>
      <c r="Q48" s="55">
        <v>100</v>
      </c>
    </row>
    <row r="49" spans="1:17" ht="11.25" customHeight="1" x14ac:dyDescent="0.2">
      <c r="A49" s="31" t="s">
        <v>36</v>
      </c>
      <c r="B49" s="131">
        <v>2.0481302370368835</v>
      </c>
      <c r="C49" s="133">
        <v>12.233648831146043</v>
      </c>
      <c r="D49" s="133">
        <v>12.388316594330103</v>
      </c>
      <c r="E49" s="131">
        <v>11.02577241688325</v>
      </c>
      <c r="F49" s="131">
        <v>9.2905023098932649</v>
      </c>
      <c r="G49" s="133">
        <v>3.5232289673414088</v>
      </c>
      <c r="H49" s="131">
        <v>3.0932468010141498</v>
      </c>
      <c r="I49" s="133">
        <v>0</v>
      </c>
      <c r="J49" s="133">
        <v>1.1210219207870629</v>
      </c>
      <c r="K49" s="133">
        <v>0</v>
      </c>
      <c r="L49" s="133">
        <v>0.90935100037528083</v>
      </c>
      <c r="M49" s="131">
        <v>13.181708952243406</v>
      </c>
      <c r="N49" s="133">
        <v>0.86391719429737035</v>
      </c>
      <c r="O49" s="133">
        <v>4.2267419285096048</v>
      </c>
      <c r="P49" s="133">
        <v>28.142543083179056</v>
      </c>
      <c r="Q49" s="55">
        <v>100</v>
      </c>
    </row>
    <row r="50" spans="1:17" ht="11.25" customHeight="1" x14ac:dyDescent="0.2">
      <c r="A50" s="31" t="s">
        <v>136</v>
      </c>
      <c r="B50" s="131">
        <v>1.1660187796865027</v>
      </c>
      <c r="C50" s="133">
        <v>0.4871864493931321</v>
      </c>
      <c r="D50" s="133">
        <v>4.6166166244948226</v>
      </c>
      <c r="E50" s="131">
        <v>41.413524110095402</v>
      </c>
      <c r="F50" s="131">
        <v>12.529353045882704</v>
      </c>
      <c r="G50" s="133">
        <v>1.4421852229336125</v>
      </c>
      <c r="H50" s="131">
        <v>3.7132078540631226</v>
      </c>
      <c r="I50" s="133">
        <v>0</v>
      </c>
      <c r="J50" s="133">
        <v>1.7872204229776862</v>
      </c>
      <c r="K50" s="133">
        <v>0</v>
      </c>
      <c r="L50" s="133">
        <v>3.8059727922744853</v>
      </c>
      <c r="M50" s="131">
        <v>13.951875564860034</v>
      </c>
      <c r="N50" s="133">
        <v>5.1367928673836536</v>
      </c>
      <c r="O50" s="133">
        <v>9.244632108054363</v>
      </c>
      <c r="P50" s="133">
        <v>1.8714329375869834</v>
      </c>
      <c r="Q50" s="55">
        <v>100</v>
      </c>
    </row>
    <row r="51" spans="1:17" ht="11.25" customHeight="1" x14ac:dyDescent="0.2">
      <c r="A51" s="31" t="s">
        <v>92</v>
      </c>
      <c r="B51" s="131">
        <v>1.2944052446368504</v>
      </c>
      <c r="C51" s="133">
        <v>0.9606956740764514</v>
      </c>
      <c r="D51" s="133">
        <v>0</v>
      </c>
      <c r="E51" s="131">
        <v>33.570959683417648</v>
      </c>
      <c r="F51" s="131">
        <v>16.923437866583249</v>
      </c>
      <c r="G51" s="133">
        <v>3.5359234233090495</v>
      </c>
      <c r="H51" s="131">
        <v>8.9554901707869554</v>
      </c>
      <c r="I51" s="133">
        <v>0</v>
      </c>
      <c r="J51" s="133">
        <v>2.8098410283441955</v>
      </c>
      <c r="K51" s="133">
        <v>0</v>
      </c>
      <c r="L51" s="133">
        <v>2.2036043776874306</v>
      </c>
      <c r="M51" s="131">
        <v>24.156941049097146</v>
      </c>
      <c r="N51" s="133">
        <v>0</v>
      </c>
      <c r="O51" s="133">
        <v>3.076142334764373</v>
      </c>
      <c r="P51" s="133">
        <v>3.806964391933501</v>
      </c>
      <c r="Q51" s="55">
        <v>100</v>
      </c>
    </row>
    <row r="52" spans="1:17" ht="11.25" customHeight="1" x14ac:dyDescent="0.2">
      <c r="A52" s="31" t="s">
        <v>220</v>
      </c>
      <c r="B52" s="131">
        <v>1.5718296513796421</v>
      </c>
      <c r="C52" s="133">
        <v>27.419079653230753</v>
      </c>
      <c r="D52" s="133">
        <v>27.148875483951095</v>
      </c>
      <c r="E52" s="131">
        <v>13.457034731755735</v>
      </c>
      <c r="F52" s="131">
        <v>6.8800433754838242</v>
      </c>
      <c r="G52" s="133">
        <v>1.2015988333912677</v>
      </c>
      <c r="H52" s="131">
        <v>5.3847011138940539</v>
      </c>
      <c r="I52" s="133">
        <v>0</v>
      </c>
      <c r="J52" s="133">
        <v>0.6421907679689598</v>
      </c>
      <c r="K52" s="133">
        <v>0</v>
      </c>
      <c r="L52" s="133">
        <v>1.2681616348844167</v>
      </c>
      <c r="M52" s="131">
        <v>8.7707584767472682</v>
      </c>
      <c r="N52" s="133">
        <v>0</v>
      </c>
      <c r="O52" s="133">
        <v>7.8275559286926226</v>
      </c>
      <c r="P52" s="133">
        <v>0</v>
      </c>
      <c r="Q52" s="55">
        <v>100</v>
      </c>
    </row>
    <row r="53" spans="1:17" ht="11.25" customHeight="1" x14ac:dyDescent="0.2">
      <c r="A53" s="31" t="s">
        <v>293</v>
      </c>
      <c r="B53" s="131">
        <v>2.3544721940949453</v>
      </c>
      <c r="C53" s="133">
        <v>5.2546405043954438</v>
      </c>
      <c r="D53" s="133">
        <v>33.416761177214624</v>
      </c>
      <c r="E53" s="131">
        <v>5.4410551318132825</v>
      </c>
      <c r="F53" s="131">
        <v>33.636048585406982</v>
      </c>
      <c r="G53" s="133">
        <v>4.2865981019487833</v>
      </c>
      <c r="H53" s="131">
        <v>4.1504466131652515</v>
      </c>
      <c r="I53" s="133">
        <v>0</v>
      </c>
      <c r="J53" s="133">
        <v>0.8202243606384888</v>
      </c>
      <c r="K53" s="133">
        <v>0</v>
      </c>
      <c r="L53" s="133">
        <v>5.2373127017797598</v>
      </c>
      <c r="M53" s="131">
        <v>6.3509837124910939</v>
      </c>
      <c r="N53" s="133">
        <v>0</v>
      </c>
      <c r="O53" s="133">
        <v>1.4059291111462811</v>
      </c>
      <c r="P53" s="133">
        <v>0</v>
      </c>
      <c r="Q53" s="55">
        <v>100</v>
      </c>
    </row>
    <row r="54" spans="1:17" ht="11.25" customHeight="1" x14ac:dyDescent="0.2">
      <c r="A54" s="31" t="s">
        <v>137</v>
      </c>
      <c r="B54" s="131">
        <v>1.2479356927625782</v>
      </c>
      <c r="C54" s="133">
        <v>11.142051766819606</v>
      </c>
      <c r="D54" s="133">
        <v>20.730125467632288</v>
      </c>
      <c r="E54" s="131">
        <v>34.635658835293526</v>
      </c>
      <c r="F54" s="131">
        <v>4.6026715989544504</v>
      </c>
      <c r="G54" s="133">
        <v>0</v>
      </c>
      <c r="H54" s="131">
        <v>7.9334175306282599</v>
      </c>
      <c r="I54" s="133">
        <v>2.5617838213104549</v>
      </c>
      <c r="J54" s="133">
        <v>0.31296459017009393</v>
      </c>
      <c r="K54" s="133">
        <v>0</v>
      </c>
      <c r="L54" s="133">
        <v>5.4892195867159561</v>
      </c>
      <c r="M54" s="131">
        <v>12.592106802475367</v>
      </c>
      <c r="N54" s="133">
        <v>0</v>
      </c>
      <c r="O54" s="133">
        <v>0</v>
      </c>
      <c r="P54" s="133">
        <v>0</v>
      </c>
      <c r="Q54" s="55">
        <v>100</v>
      </c>
    </row>
    <row r="55" spans="1:17" ht="11.25" customHeight="1" x14ac:dyDescent="0.2">
      <c r="A55" s="31" t="s">
        <v>39</v>
      </c>
      <c r="B55" s="131">
        <v>0.84959766762070565</v>
      </c>
      <c r="C55" s="133">
        <v>30.979976387638175</v>
      </c>
      <c r="D55" s="133">
        <v>13.649478734615684</v>
      </c>
      <c r="E55" s="131">
        <v>14.128570133974488</v>
      </c>
      <c r="F55" s="131">
        <v>16.931888539005708</v>
      </c>
      <c r="G55" s="133">
        <v>1.1426583362220348</v>
      </c>
      <c r="H55" s="131">
        <v>7.5946760017668078</v>
      </c>
      <c r="I55" s="133">
        <v>0</v>
      </c>
      <c r="J55" s="133">
        <v>0.74126085956348187</v>
      </c>
      <c r="K55" s="133">
        <v>0</v>
      </c>
      <c r="L55" s="133">
        <v>6.1470721875402014E-2</v>
      </c>
      <c r="M55" s="131">
        <v>8.5989301559518552</v>
      </c>
      <c r="N55" s="133">
        <v>0</v>
      </c>
      <c r="O55" s="133">
        <v>0.92998231290878819</v>
      </c>
      <c r="P55" s="133">
        <v>5.2411078164775757</v>
      </c>
      <c r="Q55" s="55">
        <v>100</v>
      </c>
    </row>
    <row r="56" spans="1:17" ht="11.25" customHeight="1" x14ac:dyDescent="0.2">
      <c r="A56" s="31" t="s">
        <v>138</v>
      </c>
      <c r="B56" s="131">
        <v>0.81058330093830433</v>
      </c>
      <c r="C56" s="133">
        <v>7.5596729767445261</v>
      </c>
      <c r="D56" s="133">
        <v>18.236253740487655</v>
      </c>
      <c r="E56" s="131">
        <v>18.348664070548178</v>
      </c>
      <c r="F56" s="131">
        <v>10.368104690861154</v>
      </c>
      <c r="G56" s="133">
        <v>0</v>
      </c>
      <c r="H56" s="131">
        <v>5.4442817376528678</v>
      </c>
      <c r="I56" s="133">
        <v>0</v>
      </c>
      <c r="J56" s="133">
        <v>0</v>
      </c>
      <c r="K56" s="133">
        <v>0</v>
      </c>
      <c r="L56" s="133">
        <v>4.9191261427600752</v>
      </c>
      <c r="M56" s="131">
        <v>16.041851712300527</v>
      </c>
      <c r="N56" s="133">
        <v>0.18265373965266563</v>
      </c>
      <c r="O56" s="133">
        <v>18.899391188992347</v>
      </c>
      <c r="P56" s="133">
        <v>0</v>
      </c>
      <c r="Q56" s="55">
        <v>100</v>
      </c>
    </row>
    <row r="57" spans="1:17" ht="11.25" customHeight="1" x14ac:dyDescent="0.2">
      <c r="A57" s="31" t="s">
        <v>94</v>
      </c>
      <c r="B57" s="131">
        <v>9.4238684508757782</v>
      </c>
      <c r="C57" s="133">
        <v>23.479849646689633</v>
      </c>
      <c r="D57" s="133">
        <v>9.9007694286995278</v>
      </c>
      <c r="E57" s="131">
        <v>17.687723064991413</v>
      </c>
      <c r="F57" s="131">
        <v>8.2924042704853687</v>
      </c>
      <c r="G57" s="133">
        <v>0</v>
      </c>
      <c r="H57" s="131">
        <v>6.4886457696044912</v>
      </c>
      <c r="I57" s="133">
        <v>0.24778862754741218</v>
      </c>
      <c r="J57" s="133">
        <v>0.7754336223198105</v>
      </c>
      <c r="K57" s="133">
        <v>0</v>
      </c>
      <c r="L57" s="133">
        <v>3.5561380941412173</v>
      </c>
      <c r="M57" s="131">
        <v>11.711632199204965</v>
      </c>
      <c r="N57" s="133">
        <v>1.2739874108193774</v>
      </c>
      <c r="O57" s="133">
        <v>6.9961499007113499</v>
      </c>
      <c r="P57" s="133">
        <v>9.5894779647854325</v>
      </c>
      <c r="Q57" s="55">
        <v>100</v>
      </c>
    </row>
    <row r="58" spans="1:17" ht="11.25" customHeight="1" x14ac:dyDescent="0.2">
      <c r="A58" s="31" t="s">
        <v>95</v>
      </c>
      <c r="B58" s="131">
        <v>5.6258221112578912</v>
      </c>
      <c r="C58" s="133">
        <v>3.7389523732141896</v>
      </c>
      <c r="D58" s="133">
        <v>26.564004341907903</v>
      </c>
      <c r="E58" s="131">
        <v>15.56144904329218</v>
      </c>
      <c r="F58" s="131">
        <v>23.560784428289594</v>
      </c>
      <c r="G58" s="133">
        <v>1.7020717181667218</v>
      </c>
      <c r="H58" s="131">
        <v>7.8082403130993976</v>
      </c>
      <c r="I58" s="133">
        <v>0</v>
      </c>
      <c r="J58" s="133">
        <v>0.20661492772768314</v>
      </c>
      <c r="K58" s="133">
        <v>0</v>
      </c>
      <c r="L58" s="133">
        <v>2.9881017481748193</v>
      </c>
      <c r="M58" s="131">
        <v>12.973303109174882</v>
      </c>
      <c r="N58" s="133">
        <v>3.5145900338789322</v>
      </c>
      <c r="O58" s="133">
        <v>1.3818879630736982</v>
      </c>
      <c r="P58" s="133">
        <v>0</v>
      </c>
      <c r="Q58" s="55">
        <v>100</v>
      </c>
    </row>
    <row r="59" spans="1:17" ht="11.25" customHeight="1" x14ac:dyDescent="0.2">
      <c r="A59" s="31" t="s">
        <v>41</v>
      </c>
      <c r="B59" s="131">
        <v>1.8737907243023215</v>
      </c>
      <c r="C59" s="133">
        <v>21.438069187515321</v>
      </c>
      <c r="D59" s="133">
        <v>35.879104049350779</v>
      </c>
      <c r="E59" s="131">
        <v>14.713393747671519</v>
      </c>
      <c r="F59" s="131">
        <v>13.132754061047327</v>
      </c>
      <c r="G59" s="133">
        <v>0.61973878214194156</v>
      </c>
      <c r="H59" s="131">
        <v>11.795779762368911</v>
      </c>
      <c r="I59" s="133">
        <v>0</v>
      </c>
      <c r="J59" s="133">
        <v>0.39752981091341649</v>
      </c>
      <c r="K59" s="133">
        <v>0</v>
      </c>
      <c r="L59" s="133">
        <v>1.8962171980569966</v>
      </c>
      <c r="M59" s="131">
        <v>0.12741340093378734</v>
      </c>
      <c r="N59" s="133">
        <v>0</v>
      </c>
      <c r="O59" s="133">
        <v>0</v>
      </c>
      <c r="P59" s="133">
        <v>0</v>
      </c>
      <c r="Q59" s="55">
        <v>100</v>
      </c>
    </row>
    <row r="60" spans="1:17" ht="11.25" customHeight="1" x14ac:dyDescent="0.2">
      <c r="A60" s="31" t="s">
        <v>139</v>
      </c>
      <c r="B60" s="131">
        <v>1.1128307432555449</v>
      </c>
      <c r="C60" s="133">
        <v>19.64996443320118</v>
      </c>
      <c r="D60" s="133">
        <v>0</v>
      </c>
      <c r="E60" s="131">
        <v>17.439967370800264</v>
      </c>
      <c r="F60" s="131">
        <v>29.742875108339138</v>
      </c>
      <c r="G60" s="133">
        <v>1.89365891318545</v>
      </c>
      <c r="H60" s="131">
        <v>6.6656308190560356</v>
      </c>
      <c r="I60" s="133">
        <v>1.1316796997336738</v>
      </c>
      <c r="J60" s="133">
        <v>0.48555356748344869</v>
      </c>
      <c r="K60" s="133">
        <v>0</v>
      </c>
      <c r="L60" s="133">
        <v>11.431776082116819</v>
      </c>
      <c r="M60" s="131">
        <v>9.5584133080521774</v>
      </c>
      <c r="N60" s="133">
        <v>0</v>
      </c>
      <c r="O60" s="133">
        <v>0.13109946322053115</v>
      </c>
      <c r="P60" s="133">
        <v>1.8693812348112775</v>
      </c>
      <c r="Q60" s="55">
        <v>100</v>
      </c>
    </row>
    <row r="61" spans="1:17" ht="11.25" customHeight="1" x14ac:dyDescent="0.2">
      <c r="A61" s="31" t="s">
        <v>117</v>
      </c>
      <c r="B61" s="131">
        <v>0.75344844330639515</v>
      </c>
      <c r="C61" s="133">
        <v>11.05342298048136</v>
      </c>
      <c r="D61" s="133">
        <v>10.141704447965294</v>
      </c>
      <c r="E61" s="131">
        <v>51.821902011127584</v>
      </c>
      <c r="F61" s="131">
        <v>2.8976298422757987</v>
      </c>
      <c r="G61" s="133">
        <v>0.34495593360426174</v>
      </c>
      <c r="H61" s="131">
        <v>7.2566654972660514</v>
      </c>
      <c r="I61" s="133">
        <v>0</v>
      </c>
      <c r="J61" s="133">
        <v>1.5333291248709433</v>
      </c>
      <c r="K61" s="133">
        <v>0</v>
      </c>
      <c r="L61" s="133">
        <v>1.207345767614916</v>
      </c>
      <c r="M61" s="131">
        <v>13.743044394793788</v>
      </c>
      <c r="N61" s="133">
        <v>0</v>
      </c>
      <c r="O61" s="133">
        <v>0</v>
      </c>
      <c r="P61" s="133">
        <v>0</v>
      </c>
      <c r="Q61" s="55">
        <v>100</v>
      </c>
    </row>
    <row r="62" spans="1:17" ht="11.25" customHeight="1" x14ac:dyDescent="0.2">
      <c r="A62" s="31" t="s">
        <v>43</v>
      </c>
      <c r="B62" s="131">
        <v>1.2821553738227289</v>
      </c>
      <c r="C62" s="133">
        <v>6.5479362998816901</v>
      </c>
      <c r="D62" s="133">
        <v>10.929984352648404</v>
      </c>
      <c r="E62" s="131">
        <v>6.0536431745831214</v>
      </c>
      <c r="F62" s="131">
        <v>4.1845150439612935</v>
      </c>
      <c r="G62" s="133">
        <v>0</v>
      </c>
      <c r="H62" s="131">
        <v>5.2662089586022924</v>
      </c>
      <c r="I62" s="133">
        <v>0</v>
      </c>
      <c r="J62" s="133">
        <v>0.43573070763140681</v>
      </c>
      <c r="K62" s="133">
        <v>0</v>
      </c>
      <c r="L62" s="133">
        <v>1.0589269522670235</v>
      </c>
      <c r="M62" s="131">
        <v>2.2384661647406867</v>
      </c>
      <c r="N62" s="133">
        <v>0</v>
      </c>
      <c r="O62" s="133">
        <v>0</v>
      </c>
      <c r="P62" s="133">
        <v>63.284588345684078</v>
      </c>
      <c r="Q62" s="55">
        <v>100</v>
      </c>
    </row>
    <row r="63" spans="1:17" ht="11.25" customHeight="1" x14ac:dyDescent="0.2">
      <c r="A63" s="31" t="s">
        <v>140</v>
      </c>
      <c r="B63" s="131">
        <v>0.59175250183228756</v>
      </c>
      <c r="C63" s="133">
        <v>3.0334424539907077</v>
      </c>
      <c r="D63" s="133">
        <v>13.781393006737455</v>
      </c>
      <c r="E63" s="131">
        <v>3.7471936196355804</v>
      </c>
      <c r="F63" s="131">
        <v>31.55040671325796</v>
      </c>
      <c r="G63" s="133">
        <v>0</v>
      </c>
      <c r="H63" s="131">
        <v>3.6047645745311456</v>
      </c>
      <c r="I63" s="133">
        <v>0</v>
      </c>
      <c r="J63" s="133">
        <v>0.12490645398785266</v>
      </c>
      <c r="K63" s="133">
        <v>0</v>
      </c>
      <c r="L63" s="133">
        <v>3.6151496539912786</v>
      </c>
      <c r="M63" s="131">
        <v>10.034199387101873</v>
      </c>
      <c r="N63" s="133">
        <v>17.288623484483228</v>
      </c>
      <c r="O63" s="133">
        <v>13.219920652282916</v>
      </c>
      <c r="P63" s="133">
        <v>0</v>
      </c>
      <c r="Q63" s="55">
        <v>100</v>
      </c>
    </row>
    <row r="64" spans="1:17" ht="11.25" customHeight="1" x14ac:dyDescent="0.2">
      <c r="A64" s="31" t="s">
        <v>45</v>
      </c>
      <c r="B64" s="131">
        <v>2.3227301664916449</v>
      </c>
      <c r="C64" s="133">
        <v>29.890792784556098</v>
      </c>
      <c r="D64" s="133">
        <v>7.2853262571306709</v>
      </c>
      <c r="E64" s="131">
        <v>3.6092636154245232</v>
      </c>
      <c r="F64" s="131">
        <v>2.1348206585947347</v>
      </c>
      <c r="G64" s="133">
        <v>1.563399802322377</v>
      </c>
      <c r="H64" s="131">
        <v>1.369380038773311</v>
      </c>
      <c r="I64" s="133">
        <v>0</v>
      </c>
      <c r="J64" s="133">
        <v>0.678561668351644</v>
      </c>
      <c r="K64" s="133">
        <v>0</v>
      </c>
      <c r="L64" s="133">
        <v>0.35696687224092544</v>
      </c>
      <c r="M64" s="131">
        <v>5.0401952799057304</v>
      </c>
      <c r="N64" s="133">
        <v>21.402815938998394</v>
      </c>
      <c r="O64" s="133">
        <v>26.668477083701593</v>
      </c>
      <c r="P64" s="133">
        <v>0</v>
      </c>
      <c r="Q64" s="55">
        <v>100</v>
      </c>
    </row>
    <row r="65" spans="1:17" ht="11.25" customHeight="1" x14ac:dyDescent="0.2">
      <c r="A65" s="31" t="s">
        <v>46</v>
      </c>
      <c r="B65" s="131">
        <v>7.8848029466711029</v>
      </c>
      <c r="C65" s="133">
        <v>7.0325298049873846</v>
      </c>
      <c r="D65" s="133">
        <v>1.072505498413135</v>
      </c>
      <c r="E65" s="131">
        <v>3.681653133626813</v>
      </c>
      <c r="F65" s="131">
        <v>1.3612445787539096</v>
      </c>
      <c r="G65" s="133">
        <v>0</v>
      </c>
      <c r="H65" s="131">
        <v>0.50396498305787829</v>
      </c>
      <c r="I65" s="133">
        <v>3.2837040276958343E-2</v>
      </c>
      <c r="J65" s="133">
        <v>0</v>
      </c>
      <c r="K65" s="133">
        <v>0</v>
      </c>
      <c r="L65" s="133">
        <v>0.35225188660737133</v>
      </c>
      <c r="M65" s="131">
        <v>2.3752464121354238</v>
      </c>
      <c r="N65" s="133">
        <v>83.519770107283989</v>
      </c>
      <c r="O65" s="133">
        <v>6.7996554857141567E-2</v>
      </c>
      <c r="P65" s="133">
        <v>0</v>
      </c>
      <c r="Q65" s="55">
        <v>100</v>
      </c>
    </row>
    <row r="66" spans="1:17" ht="11.25" customHeight="1" x14ac:dyDescent="0.2">
      <c r="A66" s="31" t="s">
        <v>47</v>
      </c>
      <c r="B66" s="131">
        <v>1.3276130773786265</v>
      </c>
      <c r="C66" s="133">
        <v>14.715733405890433</v>
      </c>
      <c r="D66" s="133">
        <v>25.70606389066749</v>
      </c>
      <c r="E66" s="131">
        <v>11.498033022353207</v>
      </c>
      <c r="F66" s="131">
        <v>21.310296453919587</v>
      </c>
      <c r="G66" s="133">
        <v>0</v>
      </c>
      <c r="H66" s="131">
        <v>7.6079964628413501</v>
      </c>
      <c r="I66" s="133">
        <v>2.1908103869038378</v>
      </c>
      <c r="J66" s="133">
        <v>1.9716603401015504</v>
      </c>
      <c r="K66" s="133">
        <v>0</v>
      </c>
      <c r="L66" s="133">
        <v>3.9433206802031009</v>
      </c>
      <c r="M66" s="131">
        <v>1.1829962040609301</v>
      </c>
      <c r="N66" s="133">
        <v>0</v>
      </c>
      <c r="O66" s="133">
        <v>0</v>
      </c>
      <c r="P66" s="133">
        <v>9.8730891530585136</v>
      </c>
      <c r="Q66" s="55">
        <v>100</v>
      </c>
    </row>
    <row r="67" spans="1:17" ht="11.25" customHeight="1" x14ac:dyDescent="0.2">
      <c r="A67" s="31" t="s">
        <v>97</v>
      </c>
      <c r="B67" s="131">
        <v>4.2209522352501549</v>
      </c>
      <c r="C67" s="133">
        <v>9.796172374080518</v>
      </c>
      <c r="D67" s="133">
        <v>10.509521632138853</v>
      </c>
      <c r="E67" s="131">
        <v>9.9022507745753359</v>
      </c>
      <c r="F67" s="131">
        <v>8.4388962989244174</v>
      </c>
      <c r="G67" s="133">
        <v>12.881799708953197</v>
      </c>
      <c r="H67" s="131">
        <v>4.0176980740442794</v>
      </c>
      <c r="I67" s="133">
        <v>0</v>
      </c>
      <c r="J67" s="133">
        <v>0.69669090791802879</v>
      </c>
      <c r="K67" s="133">
        <v>0</v>
      </c>
      <c r="L67" s="133">
        <v>4.2809872823552402</v>
      </c>
      <c r="M67" s="131">
        <v>7.3524796845917857</v>
      </c>
      <c r="N67" s="133">
        <v>13.001804338380801</v>
      </c>
      <c r="O67" s="133">
        <v>19.121698924037545</v>
      </c>
      <c r="P67" s="133">
        <v>0</v>
      </c>
      <c r="Q67" s="55">
        <v>100</v>
      </c>
    </row>
    <row r="68" spans="1:17" ht="11.25" customHeight="1" x14ac:dyDescent="0.2">
      <c r="A68" s="31" t="s">
        <v>141</v>
      </c>
      <c r="B68" s="131">
        <v>0.91863309387830372</v>
      </c>
      <c r="C68" s="133">
        <v>8.3379903220910681</v>
      </c>
      <c r="D68" s="133">
        <v>12.117974956969423</v>
      </c>
      <c r="E68" s="131">
        <v>28.236058152161764</v>
      </c>
      <c r="F68" s="131">
        <v>16.882809770146721</v>
      </c>
      <c r="G68" s="133">
        <v>2.3530048460134805</v>
      </c>
      <c r="H68" s="131">
        <v>3.6431574030826717</v>
      </c>
      <c r="I68" s="133">
        <v>0</v>
      </c>
      <c r="J68" s="133">
        <v>3.7812787875436626</v>
      </c>
      <c r="K68" s="133">
        <v>0</v>
      </c>
      <c r="L68" s="133">
        <v>4.6471845708766235</v>
      </c>
      <c r="M68" s="131">
        <v>4.1177584805235909</v>
      </c>
      <c r="N68" s="133">
        <v>4.1177584805235909</v>
      </c>
      <c r="O68" s="133">
        <v>11.765024230067402</v>
      </c>
      <c r="P68" s="133">
        <v>0</v>
      </c>
      <c r="Q68" s="55">
        <v>100</v>
      </c>
    </row>
    <row r="69" spans="1:17" ht="11.25" customHeight="1" x14ac:dyDescent="0.2">
      <c r="A69" s="31" t="s">
        <v>98</v>
      </c>
      <c r="B69" s="131">
        <v>0.75368904496475464</v>
      </c>
      <c r="C69" s="133">
        <v>11.719782139904368</v>
      </c>
      <c r="D69" s="133">
        <v>0</v>
      </c>
      <c r="E69" s="131">
        <v>44.997783895740817</v>
      </c>
      <c r="F69" s="131">
        <v>1.9177825319843509</v>
      </c>
      <c r="G69" s="133">
        <v>15.981521099869592</v>
      </c>
      <c r="H69" s="131">
        <v>2.130869479982612</v>
      </c>
      <c r="I69" s="133">
        <v>6.3926084399478361E-2</v>
      </c>
      <c r="J69" s="133">
        <v>1.7887583849714037</v>
      </c>
      <c r="K69" s="133">
        <v>0</v>
      </c>
      <c r="L69" s="133">
        <v>8.2038474979330562</v>
      </c>
      <c r="M69" s="131">
        <v>12.343381093221279</v>
      </c>
      <c r="N69" s="133">
        <v>0</v>
      </c>
      <c r="O69" s="133">
        <v>0.85234779199304478</v>
      </c>
      <c r="P69" s="133">
        <v>0</v>
      </c>
      <c r="Q69" s="55">
        <v>100</v>
      </c>
    </row>
    <row r="70" spans="1:17" ht="11.25" customHeight="1" x14ac:dyDescent="0.2">
      <c r="A70" s="31" t="s">
        <v>99</v>
      </c>
      <c r="B70" s="131">
        <v>0.28955202203553371</v>
      </c>
      <c r="C70" s="133">
        <v>29.37399328162325</v>
      </c>
      <c r="D70" s="133">
        <v>0</v>
      </c>
      <c r="E70" s="131">
        <v>49.452410769509846</v>
      </c>
      <c r="F70" s="131">
        <v>2.5789474834499324</v>
      </c>
      <c r="G70" s="133">
        <v>0</v>
      </c>
      <c r="H70" s="131">
        <v>8.125870121582075</v>
      </c>
      <c r="I70" s="133">
        <v>0.41525425580973491</v>
      </c>
      <c r="J70" s="133">
        <v>0</v>
      </c>
      <c r="K70" s="133">
        <v>0</v>
      </c>
      <c r="L70" s="133">
        <v>6.556646144364235</v>
      </c>
      <c r="M70" s="131">
        <v>2.1855487147880783</v>
      </c>
      <c r="N70" s="133">
        <v>0</v>
      </c>
      <c r="O70" s="133">
        <v>1.3113292288728471</v>
      </c>
      <c r="P70" s="133">
        <v>0</v>
      </c>
      <c r="Q70" s="55">
        <v>100</v>
      </c>
    </row>
    <row r="71" spans="1:17" ht="11.25" customHeight="1" x14ac:dyDescent="0.2">
      <c r="A71" s="31" t="s">
        <v>49</v>
      </c>
      <c r="B71" s="131">
        <v>0.2305707579420915</v>
      </c>
      <c r="C71" s="133">
        <v>6.4915015374103175</v>
      </c>
      <c r="D71" s="133">
        <v>6.9713016740690126</v>
      </c>
      <c r="E71" s="131">
        <v>18.950717458148276</v>
      </c>
      <c r="F71" s="131">
        <v>15.993337888623163</v>
      </c>
      <c r="G71" s="133">
        <v>0</v>
      </c>
      <c r="H71" s="131">
        <v>5.2421421250427054</v>
      </c>
      <c r="I71" s="133">
        <v>0</v>
      </c>
      <c r="J71" s="133">
        <v>0</v>
      </c>
      <c r="K71" s="133">
        <v>0</v>
      </c>
      <c r="L71" s="133">
        <v>0.89692944994875301</v>
      </c>
      <c r="M71" s="131">
        <v>0.53382302699009221</v>
      </c>
      <c r="N71" s="133">
        <v>0</v>
      </c>
      <c r="O71" s="133">
        <v>0</v>
      </c>
      <c r="P71" s="133">
        <v>44.920246839767678</v>
      </c>
      <c r="Q71" s="55">
        <v>100</v>
      </c>
    </row>
    <row r="72" spans="1:17" ht="11.25" customHeight="1" x14ac:dyDescent="0.2">
      <c r="A72" s="31" t="s">
        <v>100</v>
      </c>
      <c r="B72" s="131">
        <v>7.6408855706440288</v>
      </c>
      <c r="C72" s="133">
        <v>5.0713192301635984E-2</v>
      </c>
      <c r="D72" s="133">
        <v>1.8672343839500862</v>
      </c>
      <c r="E72" s="131">
        <v>0.50790529919895977</v>
      </c>
      <c r="F72" s="131">
        <v>0.62399413552644223</v>
      </c>
      <c r="G72" s="133">
        <v>0</v>
      </c>
      <c r="H72" s="131">
        <v>0.33115714572968297</v>
      </c>
      <c r="I72" s="133">
        <v>0</v>
      </c>
      <c r="J72" s="133">
        <v>3.8034894226226988E-2</v>
      </c>
      <c r="K72" s="133">
        <v>0</v>
      </c>
      <c r="L72" s="133">
        <v>0.34865319707374737</v>
      </c>
      <c r="M72" s="131">
        <v>1.6228221536523515</v>
      </c>
      <c r="N72" s="133">
        <v>94.609485598340868</v>
      </c>
      <c r="O72" s="133">
        <v>0</v>
      </c>
      <c r="P72" s="133">
        <v>0</v>
      </c>
      <c r="Q72" s="55">
        <v>100</v>
      </c>
    </row>
    <row r="73" spans="1:17" ht="11.25" customHeight="1" x14ac:dyDescent="0.2">
      <c r="A73" s="31" t="s">
        <v>101</v>
      </c>
      <c r="B73" s="131">
        <v>3.6324733315909867</v>
      </c>
      <c r="C73" s="133">
        <v>12.172873683218198</v>
      </c>
      <c r="D73" s="133">
        <v>42.304832452983717</v>
      </c>
      <c r="E73" s="131">
        <v>25.506410615043666</v>
      </c>
      <c r="F73" s="131">
        <v>10.593586698824963</v>
      </c>
      <c r="G73" s="133">
        <v>0.82337625497511735</v>
      </c>
      <c r="H73" s="131">
        <v>4.0848016805259064</v>
      </c>
      <c r="I73" s="133">
        <v>0</v>
      </c>
      <c r="J73" s="133">
        <v>0.20430424321499471</v>
      </c>
      <c r="K73" s="133">
        <v>0</v>
      </c>
      <c r="L73" s="133">
        <v>3.6902611655380642</v>
      </c>
      <c r="M73" s="131">
        <v>6.4918405765635553E-2</v>
      </c>
      <c r="N73" s="133">
        <v>0</v>
      </c>
      <c r="O73" s="133">
        <v>0</v>
      </c>
      <c r="P73" s="133">
        <v>0.5546347999097323</v>
      </c>
      <c r="Q73" s="55">
        <v>100</v>
      </c>
    </row>
    <row r="74" spans="1:17" ht="11.25" customHeight="1" x14ac:dyDescent="0.2">
      <c r="A74" s="31" t="s">
        <v>50</v>
      </c>
      <c r="B74" s="131">
        <v>0.74037934619846579</v>
      </c>
      <c r="C74" s="133">
        <v>2.7336478835003226</v>
      </c>
      <c r="D74" s="133">
        <v>18.211977880941237</v>
      </c>
      <c r="E74" s="131">
        <v>8.8976862172342219</v>
      </c>
      <c r="F74" s="131">
        <v>8.1083106048295672</v>
      </c>
      <c r="G74" s="133">
        <v>2.2776344711694243</v>
      </c>
      <c r="H74" s="131">
        <v>8.6142894257237685</v>
      </c>
      <c r="I74" s="133">
        <v>3.4056266790955823</v>
      </c>
      <c r="J74" s="133">
        <v>8.976258889901928E-2</v>
      </c>
      <c r="K74" s="133">
        <v>0</v>
      </c>
      <c r="L74" s="133">
        <v>0.53516990671502007</v>
      </c>
      <c r="M74" s="131">
        <v>13.367133367259862</v>
      </c>
      <c r="N74" s="133">
        <v>0</v>
      </c>
      <c r="O74" s="133">
        <v>0</v>
      </c>
      <c r="P74" s="133">
        <v>33.758760974631976</v>
      </c>
      <c r="Q74" s="55">
        <v>100</v>
      </c>
    </row>
    <row r="75" spans="1:17" ht="11.25" customHeight="1" x14ac:dyDescent="0.2">
      <c r="A75" s="31" t="s">
        <v>102</v>
      </c>
      <c r="B75" s="131">
        <v>3.0063366011422907</v>
      </c>
      <c r="C75" s="133">
        <v>3.4438782755897908</v>
      </c>
      <c r="D75" s="133">
        <v>5.6806239597357377</v>
      </c>
      <c r="E75" s="131">
        <v>17.538926475684089</v>
      </c>
      <c r="F75" s="131">
        <v>5.1835693632588598</v>
      </c>
      <c r="G75" s="133">
        <v>51.557414066361048</v>
      </c>
      <c r="H75" s="131">
        <v>2.6272885813777784</v>
      </c>
      <c r="I75" s="133">
        <v>0</v>
      </c>
      <c r="J75" s="133">
        <v>0.25207768821327331</v>
      </c>
      <c r="K75" s="133">
        <v>0</v>
      </c>
      <c r="L75" s="133">
        <v>4.2604679698018035</v>
      </c>
      <c r="M75" s="131">
        <v>0.86380988087731558</v>
      </c>
      <c r="N75" s="133">
        <v>6.1066707567159177</v>
      </c>
      <c r="O75" s="133">
        <v>2.4852729823843851</v>
      </c>
      <c r="P75" s="133">
        <v>0</v>
      </c>
      <c r="Q75" s="55">
        <v>100</v>
      </c>
    </row>
    <row r="76" spans="1:17" ht="11.25" customHeight="1" x14ac:dyDescent="0.2">
      <c r="A76" s="31" t="s">
        <v>142</v>
      </c>
      <c r="B76" s="131">
        <v>0.49025418265015197</v>
      </c>
      <c r="C76" s="133">
        <v>10.789266859090295</v>
      </c>
      <c r="D76" s="133">
        <v>13.92224834355279</v>
      </c>
      <c r="E76" s="131">
        <v>66.393124399034846</v>
      </c>
      <c r="F76" s="131">
        <v>0.38737235005031534</v>
      </c>
      <c r="G76" s="133">
        <v>0</v>
      </c>
      <c r="H76" s="131">
        <v>0.98995156123969485</v>
      </c>
      <c r="I76" s="133">
        <v>3.4433097782250255</v>
      </c>
      <c r="J76" s="133">
        <v>0.37187745604830275</v>
      </c>
      <c r="K76" s="133">
        <v>0</v>
      </c>
      <c r="L76" s="133">
        <v>0</v>
      </c>
      <c r="M76" s="131">
        <v>3.7028492527587367</v>
      </c>
      <c r="N76" s="133">
        <v>0</v>
      </c>
      <c r="O76" s="133">
        <v>0</v>
      </c>
      <c r="P76" s="133">
        <v>0</v>
      </c>
      <c r="Q76" s="55">
        <v>100</v>
      </c>
    </row>
    <row r="77" spans="1:17" ht="11.25" customHeight="1" x14ac:dyDescent="0.2">
      <c r="A77" s="31" t="s">
        <v>52</v>
      </c>
      <c r="B77" s="131">
        <v>0.64610198529033924</v>
      </c>
      <c r="C77" s="133">
        <v>1.2658227848101267</v>
      </c>
      <c r="D77" s="133">
        <v>13.063291139240507</v>
      </c>
      <c r="E77" s="131">
        <v>19.341772151898734</v>
      </c>
      <c r="F77" s="131">
        <v>23.291139240506329</v>
      </c>
      <c r="G77" s="133">
        <v>0</v>
      </c>
      <c r="H77" s="131">
        <v>7.2708860759493676</v>
      </c>
      <c r="I77" s="133">
        <v>0</v>
      </c>
      <c r="J77" s="133">
        <v>0</v>
      </c>
      <c r="K77" s="133">
        <v>0</v>
      </c>
      <c r="L77" s="133">
        <v>11.139240506329113</v>
      </c>
      <c r="M77" s="131">
        <v>8.1012658227848107</v>
      </c>
      <c r="N77" s="133">
        <v>2.6329113924050631</v>
      </c>
      <c r="O77" s="133">
        <v>13.893670886075949</v>
      </c>
      <c r="P77" s="133">
        <v>0</v>
      </c>
      <c r="Q77" s="55">
        <v>100</v>
      </c>
    </row>
    <row r="78" spans="1:17" ht="11.25" customHeight="1" x14ac:dyDescent="0.2">
      <c r="A78" s="31" t="s">
        <v>53</v>
      </c>
      <c r="B78" s="131">
        <v>13.599573656072881</v>
      </c>
      <c r="C78" s="133">
        <v>11.200465521510024</v>
      </c>
      <c r="D78" s="133">
        <v>22.599403063326857</v>
      </c>
      <c r="E78" s="131">
        <v>14.786347557982443</v>
      </c>
      <c r="F78" s="131">
        <v>7.3271449413300687</v>
      </c>
      <c r="G78" s="133">
        <v>0</v>
      </c>
      <c r="H78" s="131">
        <v>1.7133658815738635</v>
      </c>
      <c r="I78" s="133">
        <v>0.2056253228623833</v>
      </c>
      <c r="J78" s="133">
        <v>3.2125610279509942E-2</v>
      </c>
      <c r="K78" s="133">
        <v>0</v>
      </c>
      <c r="L78" s="133">
        <v>0.85670435786045152</v>
      </c>
      <c r="M78" s="131">
        <v>0.51400976447215907</v>
      </c>
      <c r="N78" s="133">
        <v>0</v>
      </c>
      <c r="O78" s="133">
        <v>40.336466508408769</v>
      </c>
      <c r="P78" s="133">
        <v>0.42834147039346587</v>
      </c>
      <c r="Q78" s="55">
        <v>100</v>
      </c>
    </row>
    <row r="79" spans="1:17" ht="11.25" customHeight="1" x14ac:dyDescent="0.2">
      <c r="A79" s="31" t="s">
        <v>143</v>
      </c>
      <c r="B79" s="131">
        <v>0.72792181901201314</v>
      </c>
      <c r="C79" s="133">
        <v>18.450184501845019</v>
      </c>
      <c r="D79" s="133">
        <v>19.833948339483396</v>
      </c>
      <c r="E79" s="131">
        <v>28.710793357933579</v>
      </c>
      <c r="F79" s="131">
        <v>2.5622693726937271</v>
      </c>
      <c r="G79" s="133">
        <v>0</v>
      </c>
      <c r="H79" s="131">
        <v>16.14391143911439</v>
      </c>
      <c r="I79" s="133">
        <v>0</v>
      </c>
      <c r="J79" s="133">
        <v>0</v>
      </c>
      <c r="K79" s="133">
        <v>0</v>
      </c>
      <c r="L79" s="133">
        <v>8.7638376383763852</v>
      </c>
      <c r="M79" s="131">
        <v>5.5350553505535052</v>
      </c>
      <c r="N79" s="133">
        <v>0</v>
      </c>
      <c r="O79" s="133">
        <v>0</v>
      </c>
      <c r="P79" s="133">
        <v>0</v>
      </c>
      <c r="Q79" s="55">
        <v>100</v>
      </c>
    </row>
    <row r="80" spans="1:17" ht="11.25" customHeight="1" x14ac:dyDescent="0.2">
      <c r="A80" s="31" t="s">
        <v>103</v>
      </c>
      <c r="B80" s="131">
        <v>30.572408975787585</v>
      </c>
      <c r="C80" s="133">
        <v>0</v>
      </c>
      <c r="D80" s="133">
        <v>0.10330236454046413</v>
      </c>
      <c r="E80" s="131">
        <v>0.10860962462629226</v>
      </c>
      <c r="F80" s="131">
        <v>0.20043184636078054</v>
      </c>
      <c r="G80" s="133">
        <v>0</v>
      </c>
      <c r="H80" s="131">
        <v>4.0471405788186782E-2</v>
      </c>
      <c r="I80" s="133">
        <v>0</v>
      </c>
      <c r="J80" s="133">
        <v>0</v>
      </c>
      <c r="K80" s="133">
        <v>0</v>
      </c>
      <c r="L80" s="133">
        <v>7.7858735305464499E-2</v>
      </c>
      <c r="M80" s="131">
        <v>4.3550751880766202E-2</v>
      </c>
      <c r="N80" s="133">
        <v>83.341972215689324</v>
      </c>
      <c r="O80" s="133">
        <v>16.083803055808726</v>
      </c>
      <c r="P80" s="133">
        <v>0</v>
      </c>
      <c r="Q80" s="55">
        <v>100</v>
      </c>
    </row>
    <row r="81" spans="1:17" ht="11.25" customHeight="1" x14ac:dyDescent="0.2">
      <c r="A81" s="31" t="s">
        <v>55</v>
      </c>
      <c r="B81" s="131">
        <v>1.0259843314520543</v>
      </c>
      <c r="C81" s="133">
        <v>2.8487207680429116</v>
      </c>
      <c r="D81" s="133">
        <v>0</v>
      </c>
      <c r="E81" s="131">
        <v>14.74334589202306</v>
      </c>
      <c r="F81" s="131">
        <v>58.315745956640384</v>
      </c>
      <c r="G81" s="133">
        <v>0</v>
      </c>
      <c r="H81" s="131">
        <v>18.203673112765916</v>
      </c>
      <c r="I81" s="133">
        <v>1.024844666552023</v>
      </c>
      <c r="J81" s="133">
        <v>0.52110745756882526</v>
      </c>
      <c r="K81" s="133">
        <v>0</v>
      </c>
      <c r="L81" s="133">
        <v>0.52110745756882526</v>
      </c>
      <c r="M81" s="131">
        <v>1.737024858562751</v>
      </c>
      <c r="N81" s="133">
        <v>0</v>
      </c>
      <c r="O81" s="133">
        <v>2.084429830275301</v>
      </c>
      <c r="P81" s="133">
        <v>0</v>
      </c>
      <c r="Q81" s="55">
        <v>100</v>
      </c>
    </row>
    <row r="82" spans="1:17" ht="11.25" customHeight="1" x14ac:dyDescent="0.2">
      <c r="A82" s="31" t="s">
        <v>56</v>
      </c>
      <c r="B82" s="131">
        <v>2.4616255430350789</v>
      </c>
      <c r="C82" s="133">
        <v>61.740258744983898</v>
      </c>
      <c r="D82" s="133">
        <v>22.589884166577132</v>
      </c>
      <c r="E82" s="131">
        <v>2.7048084732633439</v>
      </c>
      <c r="F82" s="131">
        <v>0.11270035305263934</v>
      </c>
      <c r="G82" s="133">
        <v>0</v>
      </c>
      <c r="H82" s="131">
        <v>4.1368542927188816</v>
      </c>
      <c r="I82" s="133">
        <v>0</v>
      </c>
      <c r="J82" s="133">
        <v>0</v>
      </c>
      <c r="K82" s="133">
        <v>0</v>
      </c>
      <c r="L82" s="133">
        <v>6.0106854961407645</v>
      </c>
      <c r="M82" s="131">
        <v>2.7048084732633439</v>
      </c>
      <c r="N82" s="133">
        <v>0</v>
      </c>
      <c r="O82" s="133">
        <v>0</v>
      </c>
      <c r="P82" s="133">
        <v>0</v>
      </c>
      <c r="Q82" s="55">
        <v>100</v>
      </c>
    </row>
    <row r="83" spans="1:17" ht="11.25" customHeight="1" x14ac:dyDescent="0.2">
      <c r="A83" s="31" t="s">
        <v>145</v>
      </c>
      <c r="B83" s="131">
        <v>0.98121371085938702</v>
      </c>
      <c r="C83" s="133">
        <v>7.7896119293232928</v>
      </c>
      <c r="D83" s="133">
        <v>4.6737671575939759</v>
      </c>
      <c r="E83" s="131">
        <v>41.713449777645529</v>
      </c>
      <c r="F83" s="131">
        <v>18.559529382805678</v>
      </c>
      <c r="G83" s="133">
        <v>0</v>
      </c>
      <c r="H83" s="131">
        <v>1.9474029823308232</v>
      </c>
      <c r="I83" s="133">
        <v>0</v>
      </c>
      <c r="J83" s="133">
        <v>0</v>
      </c>
      <c r="K83" s="133">
        <v>0</v>
      </c>
      <c r="L83" s="133">
        <v>0</v>
      </c>
      <c r="M83" s="131">
        <v>25.316238770300703</v>
      </c>
      <c r="N83" s="133">
        <v>0</v>
      </c>
      <c r="O83" s="133">
        <v>0</v>
      </c>
      <c r="P83" s="133">
        <v>0</v>
      </c>
      <c r="Q83" s="55">
        <v>100</v>
      </c>
    </row>
    <row r="84" spans="1:17" ht="11.25" customHeight="1" x14ac:dyDescent="0.2">
      <c r="A84" s="31" t="s">
        <v>58</v>
      </c>
      <c r="B84" s="131">
        <v>10.463000430152594</v>
      </c>
      <c r="C84" s="133">
        <v>13.252496822248144</v>
      </c>
      <c r="D84" s="133">
        <v>23.502153735934549</v>
      </c>
      <c r="E84" s="131">
        <v>1.9544770925854544</v>
      </c>
      <c r="F84" s="131">
        <v>9.6098157036505629</v>
      </c>
      <c r="G84" s="133">
        <v>0</v>
      </c>
      <c r="H84" s="131">
        <v>6.8260978460712192</v>
      </c>
      <c r="I84" s="133">
        <v>0.90891055360740225</v>
      </c>
      <c r="J84" s="133">
        <v>0.93793398038218845</v>
      </c>
      <c r="K84" s="133">
        <v>0</v>
      </c>
      <c r="L84" s="133">
        <v>6.0406172090439636</v>
      </c>
      <c r="M84" s="131">
        <v>8.4133064537189242</v>
      </c>
      <c r="N84" s="133">
        <v>5.8643472995316479</v>
      </c>
      <c r="O84" s="133">
        <v>22.294194213811856</v>
      </c>
      <c r="P84" s="133">
        <v>0.39564908941409083</v>
      </c>
      <c r="Q84" s="55">
        <v>100</v>
      </c>
    </row>
    <row r="85" spans="1:17" ht="11.25" customHeight="1" x14ac:dyDescent="0.2">
      <c r="A85" s="31" t="s">
        <v>59</v>
      </c>
      <c r="B85" s="131">
        <v>5.3498143568832228</v>
      </c>
      <c r="C85" s="133">
        <v>2.2159636018326352</v>
      </c>
      <c r="D85" s="133">
        <v>10.617621000900654</v>
      </c>
      <c r="E85" s="131">
        <v>6.630024572189372</v>
      </c>
      <c r="F85" s="131">
        <v>18.210341856913498</v>
      </c>
      <c r="G85" s="133">
        <v>1.0126850256490583</v>
      </c>
      <c r="H85" s="131">
        <v>4.8865983670752238</v>
      </c>
      <c r="I85" s="133">
        <v>0</v>
      </c>
      <c r="J85" s="133">
        <v>0.27490748717547092</v>
      </c>
      <c r="K85" s="133">
        <v>0</v>
      </c>
      <c r="L85" s="133">
        <v>0.29675079296706741</v>
      </c>
      <c r="M85" s="131">
        <v>13.750269217214239</v>
      </c>
      <c r="N85" s="133">
        <v>0</v>
      </c>
      <c r="O85" s="133">
        <v>5.6910683518032652</v>
      </c>
      <c r="P85" s="133">
        <v>36.413769726279519</v>
      </c>
      <c r="Q85" s="55">
        <v>100</v>
      </c>
    </row>
    <row r="86" spans="1:17" ht="11.25" customHeight="1" x14ac:dyDescent="0.2">
      <c r="A86" s="31" t="s">
        <v>60</v>
      </c>
      <c r="B86" s="131">
        <v>4.1311476558033178</v>
      </c>
      <c r="C86" s="133">
        <v>10.070845515361995</v>
      </c>
      <c r="D86" s="133">
        <v>7.2166007499101141</v>
      </c>
      <c r="E86" s="131">
        <v>10.677179914121501</v>
      </c>
      <c r="F86" s="131">
        <v>10.318038407919232</v>
      </c>
      <c r="G86" s="133">
        <v>0</v>
      </c>
      <c r="H86" s="131">
        <v>6.6732374463259374</v>
      </c>
      <c r="I86" s="133">
        <v>0</v>
      </c>
      <c r="J86" s="133">
        <v>0</v>
      </c>
      <c r="K86" s="133">
        <v>0</v>
      </c>
      <c r="L86" s="133">
        <v>6.5114619930816726</v>
      </c>
      <c r="M86" s="133">
        <v>0</v>
      </c>
      <c r="N86" s="133">
        <v>48.532635973279547</v>
      </c>
      <c r="O86" s="133">
        <v>0</v>
      </c>
      <c r="P86" s="133">
        <v>0</v>
      </c>
      <c r="Q86" s="55">
        <v>100</v>
      </c>
    </row>
    <row r="87" spans="1:17" ht="11.25" customHeight="1" x14ac:dyDescent="0.2">
      <c r="A87" s="31" t="s">
        <v>61</v>
      </c>
      <c r="B87" s="131">
        <v>0.26828469527358234</v>
      </c>
      <c r="C87" s="133">
        <v>7.0997151330794024</v>
      </c>
      <c r="D87" s="133">
        <v>25.256248481246509</v>
      </c>
      <c r="E87" s="131">
        <v>10.077203912601775</v>
      </c>
      <c r="F87" s="131">
        <v>1.4638587903256501</v>
      </c>
      <c r="G87" s="133">
        <v>28.545246411350178</v>
      </c>
      <c r="H87" s="131">
        <v>3.659646975814125</v>
      </c>
      <c r="I87" s="133">
        <v>0.36596469758141253</v>
      </c>
      <c r="J87" s="133">
        <v>0</v>
      </c>
      <c r="K87" s="133">
        <v>0</v>
      </c>
      <c r="L87" s="133">
        <v>15.407699311693596</v>
      </c>
      <c r="M87" s="131">
        <v>5.7090492822700352</v>
      </c>
      <c r="N87" s="133">
        <v>0.43915763709769501</v>
      </c>
      <c r="O87" s="133">
        <v>0.65873645564654248</v>
      </c>
      <c r="P87" s="133">
        <v>1.317472911293085</v>
      </c>
      <c r="Q87" s="55">
        <v>100</v>
      </c>
    </row>
    <row r="88" spans="1:17" ht="11.25" customHeight="1" x14ac:dyDescent="0.2">
      <c r="A88" s="31" t="s">
        <v>146</v>
      </c>
      <c r="B88" s="131">
        <v>0.17228887015639449</v>
      </c>
      <c r="C88" s="133">
        <v>10.224442136169342</v>
      </c>
      <c r="D88" s="133">
        <v>11.388216175565931</v>
      </c>
      <c r="E88" s="131">
        <v>15.113071063978758</v>
      </c>
      <c r="F88" s="131">
        <v>0.50423485242486543</v>
      </c>
      <c r="G88" s="133">
        <v>0</v>
      </c>
      <c r="H88" s="131">
        <v>12.130449878335334</v>
      </c>
      <c r="I88" s="133">
        <v>2.8813420138563735</v>
      </c>
      <c r="J88" s="133">
        <v>0.50423485242486543</v>
      </c>
      <c r="K88" s="133">
        <v>0</v>
      </c>
      <c r="L88" s="133">
        <v>13.686374565817774</v>
      </c>
      <c r="M88" s="131">
        <v>27.084614930249913</v>
      </c>
      <c r="N88" s="133">
        <v>6.4830195311768408</v>
      </c>
      <c r="O88" s="133">
        <v>0</v>
      </c>
      <c r="P88" s="133">
        <v>0</v>
      </c>
      <c r="Q88" s="55">
        <v>100</v>
      </c>
    </row>
    <row r="89" spans="1:17" ht="11.25" customHeight="1" x14ac:dyDescent="0.2">
      <c r="A89" s="31" t="s">
        <v>105</v>
      </c>
      <c r="B89" s="131">
        <v>0.23881347341926212</v>
      </c>
      <c r="C89" s="133">
        <v>15.624202696602751</v>
      </c>
      <c r="D89" s="133">
        <v>37.850007429816273</v>
      </c>
      <c r="E89" s="131">
        <v>2.5037078988759949</v>
      </c>
      <c r="F89" s="131">
        <v>5.4307751401151201</v>
      </c>
      <c r="G89" s="133">
        <v>1.4018521270302322</v>
      </c>
      <c r="H89" s="131">
        <v>5.3096551163397079</v>
      </c>
      <c r="I89" s="133">
        <v>0</v>
      </c>
      <c r="J89" s="133">
        <v>0</v>
      </c>
      <c r="K89" s="133">
        <v>0</v>
      </c>
      <c r="L89" s="133">
        <v>0</v>
      </c>
      <c r="M89" s="131">
        <v>2.2429634032483716</v>
      </c>
      <c r="N89" s="133">
        <v>0</v>
      </c>
      <c r="O89" s="133">
        <v>4.3737786363343254</v>
      </c>
      <c r="P89" s="133">
        <v>25.263057551637225</v>
      </c>
      <c r="Q89" s="55">
        <v>100</v>
      </c>
    </row>
    <row r="90" spans="1:17" ht="11.25" customHeight="1" x14ac:dyDescent="0.2">
      <c r="A90" s="31" t="s">
        <v>147</v>
      </c>
      <c r="B90" s="131">
        <v>0.2872421043017051</v>
      </c>
      <c r="C90" s="133">
        <v>24.875600130539958</v>
      </c>
      <c r="D90" s="133">
        <v>46.688221460365313</v>
      </c>
      <c r="E90" s="131">
        <v>12.457818435068146</v>
      </c>
      <c r="F90" s="131">
        <v>0.37008750887368913</v>
      </c>
      <c r="G90" s="133">
        <v>0</v>
      </c>
      <c r="H90" s="131">
        <v>2.6915455190813753</v>
      </c>
      <c r="I90" s="133">
        <v>2.8234312495163629</v>
      </c>
      <c r="J90" s="133">
        <v>0</v>
      </c>
      <c r="K90" s="133">
        <v>0</v>
      </c>
      <c r="L90" s="133">
        <v>0</v>
      </c>
      <c r="M90" s="131">
        <v>5.046647848277579</v>
      </c>
      <c r="N90" s="133">
        <v>0</v>
      </c>
      <c r="O90" s="133">
        <v>5.046647848277579</v>
      </c>
      <c r="P90" s="133">
        <v>0</v>
      </c>
      <c r="Q90" s="55">
        <v>100</v>
      </c>
    </row>
    <row r="91" spans="1:17" ht="11.25" customHeight="1" x14ac:dyDescent="0.2">
      <c r="A91" s="31" t="s">
        <v>62</v>
      </c>
      <c r="B91" s="131">
        <v>2.5660690994501607</v>
      </c>
      <c r="C91" s="133">
        <v>4.2925332571254842</v>
      </c>
      <c r="D91" s="133">
        <v>26.774346764966829</v>
      </c>
      <c r="E91" s="131">
        <v>31.019548840236684</v>
      </c>
      <c r="F91" s="131">
        <v>10.562885914260194</v>
      </c>
      <c r="G91" s="133">
        <v>0</v>
      </c>
      <c r="H91" s="131">
        <v>11.551463698543522</v>
      </c>
      <c r="I91" s="133">
        <v>0.33191572128771352</v>
      </c>
      <c r="J91" s="133">
        <v>0.64557607790460281</v>
      </c>
      <c r="K91" s="133">
        <v>0</v>
      </c>
      <c r="L91" s="133">
        <v>2.8332657884840513</v>
      </c>
      <c r="M91" s="131">
        <v>3.4135208524392322</v>
      </c>
      <c r="N91" s="133">
        <v>0</v>
      </c>
      <c r="O91" s="133">
        <v>0</v>
      </c>
      <c r="P91" s="133">
        <v>8.5749430847516912</v>
      </c>
      <c r="Q91" s="55">
        <v>100</v>
      </c>
    </row>
    <row r="92" spans="1:17" ht="11.25" customHeight="1" x14ac:dyDescent="0.2">
      <c r="A92" s="31" t="s">
        <v>148</v>
      </c>
      <c r="B92" s="131">
        <v>1.4649907775953539</v>
      </c>
      <c r="C92" s="133">
        <v>5.2103336275635526</v>
      </c>
      <c r="D92" s="133">
        <v>19.638979247890738</v>
      </c>
      <c r="E92" s="131">
        <v>2.9795112500030734</v>
      </c>
      <c r="F92" s="131">
        <v>1.6805271775016877</v>
      </c>
      <c r="G92" s="133">
        <v>4.8519300764752691</v>
      </c>
      <c r="H92" s="131">
        <v>4.2486078703441894</v>
      </c>
      <c r="I92" s="133">
        <v>0</v>
      </c>
      <c r="J92" s="133">
        <v>1.3659713053139835</v>
      </c>
      <c r="K92" s="133">
        <v>0</v>
      </c>
      <c r="L92" s="133">
        <v>13.687934020307621</v>
      </c>
      <c r="M92" s="131">
        <v>4.002432521700503</v>
      </c>
      <c r="N92" s="133">
        <v>0</v>
      </c>
      <c r="O92" s="133">
        <v>42.333772902899383</v>
      </c>
      <c r="P92" s="133">
        <v>0</v>
      </c>
      <c r="Q92" s="55">
        <v>100</v>
      </c>
    </row>
    <row r="93" spans="1:17" ht="11.25" customHeight="1" x14ac:dyDescent="0.2">
      <c r="A93" s="31" t="s">
        <v>149</v>
      </c>
      <c r="B93" s="131">
        <v>0.32416106407958678</v>
      </c>
      <c r="C93" s="133">
        <v>37.980546549328395</v>
      </c>
      <c r="D93" s="133">
        <v>12.042612320518758</v>
      </c>
      <c r="E93" s="131">
        <v>6.7623899953682258</v>
      </c>
      <c r="F93" s="131">
        <v>30.291801760074112</v>
      </c>
      <c r="G93" s="133">
        <v>1.3895321908290876</v>
      </c>
      <c r="H93" s="131">
        <v>2.3158869847151458</v>
      </c>
      <c r="I93" s="133">
        <v>0</v>
      </c>
      <c r="J93" s="133">
        <v>0</v>
      </c>
      <c r="K93" s="133">
        <v>0</v>
      </c>
      <c r="L93" s="133">
        <v>1.3895321908290876</v>
      </c>
      <c r="M93" s="131">
        <v>3.1959240389069015</v>
      </c>
      <c r="N93" s="133">
        <v>4.6317739694302915</v>
      </c>
      <c r="O93" s="133">
        <v>0</v>
      </c>
      <c r="P93" s="133">
        <v>0</v>
      </c>
      <c r="Q93" s="55">
        <v>100</v>
      </c>
    </row>
    <row r="94" spans="1:17" ht="11.25" customHeight="1" x14ac:dyDescent="0.2">
      <c r="A94" s="31" t="s">
        <v>150</v>
      </c>
      <c r="B94" s="131">
        <v>0.39132379105056569</v>
      </c>
      <c r="C94" s="133">
        <v>28.497802662430011</v>
      </c>
      <c r="D94" s="133">
        <v>14.638026538883691</v>
      </c>
      <c r="E94" s="131">
        <v>1.4414021960563235</v>
      </c>
      <c r="F94" s="131">
        <v>39.465912439621263</v>
      </c>
      <c r="G94" s="133">
        <v>0</v>
      </c>
      <c r="H94" s="131">
        <v>6.032535116828317</v>
      </c>
      <c r="I94" s="133">
        <v>0</v>
      </c>
      <c r="J94" s="133">
        <v>4.8046739868544124E-2</v>
      </c>
      <c r="K94" s="133">
        <v>0</v>
      </c>
      <c r="L94" s="133">
        <v>0</v>
      </c>
      <c r="M94" s="131">
        <v>2.1354106608241832</v>
      </c>
      <c r="N94" s="133">
        <v>0</v>
      </c>
      <c r="O94" s="133">
        <v>7.7408636454876643</v>
      </c>
      <c r="P94" s="133">
        <v>0</v>
      </c>
      <c r="Q94" s="55">
        <v>100</v>
      </c>
    </row>
    <row r="95" spans="1:17" ht="11.25" customHeight="1" x14ac:dyDescent="0.2">
      <c r="A95" s="31" t="s">
        <v>66</v>
      </c>
      <c r="B95" s="131">
        <v>6.0064912694685191</v>
      </c>
      <c r="C95" s="133">
        <v>0.55963129057314998</v>
      </c>
      <c r="D95" s="133">
        <v>7.5621874494355517</v>
      </c>
      <c r="E95" s="131">
        <v>0.61816623716048569</v>
      </c>
      <c r="F95" s="131">
        <v>5.7278552038260298</v>
      </c>
      <c r="G95" s="133">
        <v>9.4901015867924363E-2</v>
      </c>
      <c r="H95" s="131">
        <v>0.32585212808410507</v>
      </c>
      <c r="I95" s="133">
        <v>0.22819898275601094</v>
      </c>
      <c r="J95" s="133">
        <v>3.7011396188490496E-2</v>
      </c>
      <c r="K95" s="133">
        <v>0</v>
      </c>
      <c r="L95" s="133">
        <v>1.1568433834299978</v>
      </c>
      <c r="M95" s="131">
        <v>0.816813043575225</v>
      </c>
      <c r="N95" s="133">
        <v>82.872539869103022</v>
      </c>
      <c r="O95" s="133">
        <v>0</v>
      </c>
      <c r="P95" s="133">
        <v>0</v>
      </c>
      <c r="Q95" s="55">
        <v>100</v>
      </c>
    </row>
    <row r="96" spans="1:17" ht="11.25" customHeight="1" x14ac:dyDescent="0.2">
      <c r="A96" s="31" t="s">
        <v>67</v>
      </c>
      <c r="B96" s="131">
        <v>0.26160463802302497</v>
      </c>
      <c r="C96" s="133">
        <v>0</v>
      </c>
      <c r="D96" s="133">
        <v>26.834889665809371</v>
      </c>
      <c r="E96" s="131">
        <v>4.190690863428169</v>
      </c>
      <c r="F96" s="131">
        <v>19.892619883747912</v>
      </c>
      <c r="G96" s="133">
        <v>0</v>
      </c>
      <c r="H96" s="131">
        <v>7.7112065687694864</v>
      </c>
      <c r="I96" s="133">
        <v>0</v>
      </c>
      <c r="J96" s="133">
        <v>0.75265525464511129</v>
      </c>
      <c r="K96" s="133">
        <v>0</v>
      </c>
      <c r="L96" s="133">
        <v>14.458390448687824</v>
      </c>
      <c r="M96" s="131">
        <v>0.68245942778701807</v>
      </c>
      <c r="N96" s="133">
        <v>14.136659575588231</v>
      </c>
      <c r="O96" s="133">
        <v>11.340428311536879</v>
      </c>
      <c r="P96" s="133">
        <v>0</v>
      </c>
      <c r="Q96" s="55">
        <v>100</v>
      </c>
    </row>
    <row r="97" spans="1:17" ht="11.25" customHeight="1" x14ac:dyDescent="0.2">
      <c r="A97" s="31" t="s">
        <v>68</v>
      </c>
      <c r="B97" s="131">
        <v>6.3382403794389583</v>
      </c>
      <c r="C97" s="133">
        <v>15.668684009732919</v>
      </c>
      <c r="D97" s="133">
        <v>37.789823773144128</v>
      </c>
      <c r="E97" s="131">
        <v>4.63392995181463</v>
      </c>
      <c r="F97" s="131">
        <v>16.252092456903828</v>
      </c>
      <c r="G97" s="133">
        <v>0</v>
      </c>
      <c r="H97" s="131">
        <v>1.4918587434798898</v>
      </c>
      <c r="I97" s="133">
        <v>0</v>
      </c>
      <c r="J97" s="133">
        <v>0.62508047911168563</v>
      </c>
      <c r="K97" s="133">
        <v>0</v>
      </c>
      <c r="L97" s="133">
        <v>2.9317107910976872</v>
      </c>
      <c r="M97" s="131">
        <v>3.5421227149662187</v>
      </c>
      <c r="N97" s="133">
        <v>0</v>
      </c>
      <c r="O97" s="133">
        <v>16.085404329140708</v>
      </c>
      <c r="P97" s="133">
        <v>0.97929275060830745</v>
      </c>
      <c r="Q97" s="55">
        <v>100</v>
      </c>
    </row>
    <row r="98" spans="1:17" ht="11.25" customHeight="1" x14ac:dyDescent="0.2">
      <c r="A98" s="31" t="s">
        <v>151</v>
      </c>
      <c r="B98" s="131">
        <v>0.11323131039258855</v>
      </c>
      <c r="C98" s="133">
        <v>21.322334101662015</v>
      </c>
      <c r="D98" s="133">
        <v>31.347810263253667</v>
      </c>
      <c r="E98" s="131">
        <v>5.5804925391241049</v>
      </c>
      <c r="F98" s="131">
        <v>16.595899551134295</v>
      </c>
      <c r="G98" s="133">
        <v>0</v>
      </c>
      <c r="H98" s="131">
        <v>16.984107727769015</v>
      </c>
      <c r="I98" s="133">
        <v>0</v>
      </c>
      <c r="J98" s="133">
        <v>1.4557806623802012</v>
      </c>
      <c r="K98" s="133">
        <v>0</v>
      </c>
      <c r="L98" s="133">
        <v>2.8314933883294917</v>
      </c>
      <c r="M98" s="131">
        <v>3.8820817663472034</v>
      </c>
      <c r="N98" s="133">
        <v>0</v>
      </c>
      <c r="O98" s="133">
        <v>0</v>
      </c>
      <c r="P98" s="133">
        <v>0</v>
      </c>
      <c r="Q98" s="55">
        <v>100</v>
      </c>
    </row>
    <row r="99" spans="1:17" ht="11.25" customHeight="1" x14ac:dyDescent="0.2">
      <c r="A99" s="31" t="s">
        <v>70</v>
      </c>
      <c r="B99" s="131">
        <v>4.4749336340149224</v>
      </c>
      <c r="C99" s="133">
        <v>2.363088088271649</v>
      </c>
      <c r="D99" s="133">
        <v>6.1436325382163082</v>
      </c>
      <c r="E99" s="131">
        <v>3.9710585147793118</v>
      </c>
      <c r="F99" s="131">
        <v>1.5859651599138582</v>
      </c>
      <c r="G99" s="133">
        <v>0.56533710581579377</v>
      </c>
      <c r="H99" s="131">
        <v>0.69385975746231299</v>
      </c>
      <c r="I99" s="133">
        <v>1.7842108049030907</v>
      </c>
      <c r="J99" s="133">
        <v>0</v>
      </c>
      <c r="K99" s="133">
        <v>0</v>
      </c>
      <c r="L99" s="133">
        <v>2.0119752264312196</v>
      </c>
      <c r="M99" s="131">
        <v>3.495070721160165</v>
      </c>
      <c r="N99" s="133">
        <v>77.300556455700914</v>
      </c>
      <c r="O99" s="133">
        <v>8.524562734536989E-2</v>
      </c>
      <c r="P99" s="133">
        <v>0</v>
      </c>
      <c r="Q99" s="55">
        <v>100</v>
      </c>
    </row>
    <row r="100" spans="1:17" ht="11.25" customHeight="1" x14ac:dyDescent="0.2">
      <c r="A100" s="31" t="s">
        <v>71</v>
      </c>
      <c r="B100" s="131">
        <v>0.87854675878603783</v>
      </c>
      <c r="C100" s="133">
        <v>23.16355735224748</v>
      </c>
      <c r="D100" s="133">
        <v>28.916990714828657</v>
      </c>
      <c r="E100" s="131">
        <v>5.1179649368075539</v>
      </c>
      <c r="F100" s="131">
        <v>6.5858970003446187</v>
      </c>
      <c r="G100" s="133">
        <v>0</v>
      </c>
      <c r="H100" s="131">
        <v>9.1744531916401684</v>
      </c>
      <c r="I100" s="133">
        <v>0</v>
      </c>
      <c r="J100" s="133">
        <v>0</v>
      </c>
      <c r="K100" s="133">
        <v>0</v>
      </c>
      <c r="L100" s="133">
        <v>18.470134206043305</v>
      </c>
      <c r="M100" s="131">
        <v>8.5710025980882172</v>
      </c>
      <c r="N100" s="133">
        <v>0</v>
      </c>
      <c r="O100" s="133">
        <v>0</v>
      </c>
      <c r="P100" s="133">
        <v>0</v>
      </c>
      <c r="Q100" s="55">
        <v>100</v>
      </c>
    </row>
    <row r="101" spans="1:17" ht="11.25" customHeight="1" x14ac:dyDescent="0.2">
      <c r="A101" s="31" t="s">
        <v>107</v>
      </c>
      <c r="B101" s="131">
        <v>2.6721904228778968</v>
      </c>
      <c r="C101" s="133">
        <v>0.67318982387475534</v>
      </c>
      <c r="D101" s="133">
        <v>9.6281800391389432</v>
      </c>
      <c r="E101" s="131">
        <v>13.886497064579256</v>
      </c>
      <c r="F101" s="131">
        <v>15.217221135029355</v>
      </c>
      <c r="G101" s="133">
        <v>0</v>
      </c>
      <c r="H101" s="131">
        <v>0.70450097847358129</v>
      </c>
      <c r="I101" s="133">
        <v>0.47749510763209396</v>
      </c>
      <c r="J101" s="133">
        <v>0</v>
      </c>
      <c r="K101" s="133">
        <v>0</v>
      </c>
      <c r="L101" s="133">
        <v>3.5225048923679059</v>
      </c>
      <c r="M101" s="131">
        <v>0.15655577299412915</v>
      </c>
      <c r="N101" s="133">
        <v>0</v>
      </c>
      <c r="O101" s="133">
        <v>54.794520547945204</v>
      </c>
      <c r="P101" s="133">
        <v>0.9393346379647749</v>
      </c>
      <c r="Q101" s="55">
        <v>100</v>
      </c>
    </row>
    <row r="102" spans="1:17" ht="11.25" customHeight="1" x14ac:dyDescent="0.2">
      <c r="A102" s="31" t="s">
        <v>1</v>
      </c>
      <c r="B102" s="131">
        <v>0.22150662038287983</v>
      </c>
      <c r="C102" s="133">
        <v>6.6544510077918577</v>
      </c>
      <c r="D102" s="133">
        <v>0</v>
      </c>
      <c r="E102" s="131">
        <v>3.5747050868303361</v>
      </c>
      <c r="F102" s="131">
        <v>46.246184689763091</v>
      </c>
      <c r="G102" s="133">
        <v>0</v>
      </c>
      <c r="H102" s="131">
        <v>1.9998350136113772</v>
      </c>
      <c r="I102" s="133">
        <v>0</v>
      </c>
      <c r="J102" s="133">
        <v>0</v>
      </c>
      <c r="K102" s="133">
        <v>0</v>
      </c>
      <c r="L102" s="133">
        <v>32.497318971184882</v>
      </c>
      <c r="M102" s="131">
        <v>9.0275052308184573</v>
      </c>
      <c r="N102" s="133">
        <v>0</v>
      </c>
      <c r="O102" s="133">
        <v>0</v>
      </c>
      <c r="P102" s="133">
        <v>0</v>
      </c>
      <c r="Q102" s="55">
        <v>100</v>
      </c>
    </row>
    <row r="103" spans="1:17" ht="11.25" customHeight="1" x14ac:dyDescent="0.2">
      <c r="A103" s="31" t="s">
        <v>2</v>
      </c>
      <c r="B103" s="131">
        <v>4.775581161611707</v>
      </c>
      <c r="C103" s="133">
        <v>23.034293910548964</v>
      </c>
      <c r="D103" s="133">
        <v>10.751075759551441</v>
      </c>
      <c r="E103" s="131">
        <v>0.22167166514539052</v>
      </c>
      <c r="F103" s="131">
        <v>43.10209936106402</v>
      </c>
      <c r="G103" s="133">
        <v>0</v>
      </c>
      <c r="H103" s="131">
        <v>9.3362889555352719</v>
      </c>
      <c r="I103" s="133">
        <v>0</v>
      </c>
      <c r="J103" s="133">
        <v>0.39118529143304209</v>
      </c>
      <c r="K103" s="133">
        <v>0.45638284000521578</v>
      </c>
      <c r="L103" s="133">
        <v>0.63241622115008478</v>
      </c>
      <c r="M103" s="131">
        <v>3.9118529143304217</v>
      </c>
      <c r="N103" s="133">
        <v>0</v>
      </c>
      <c r="O103" s="133">
        <v>2.1645586125961662</v>
      </c>
      <c r="P103" s="133">
        <v>5.9981744686399798</v>
      </c>
      <c r="Q103" s="55">
        <v>100</v>
      </c>
    </row>
    <row r="104" spans="1:17" ht="11.25" customHeight="1" x14ac:dyDescent="0.2">
      <c r="A104" s="31" t="s">
        <v>72</v>
      </c>
      <c r="B104" s="131">
        <v>0.60969933026126</v>
      </c>
      <c r="C104" s="133">
        <v>23.696277006320848</v>
      </c>
      <c r="D104" s="133">
        <v>7.0021928848635699</v>
      </c>
      <c r="E104" s="131">
        <v>7.8696023804079775</v>
      </c>
      <c r="F104" s="131">
        <v>24.241889471850815</v>
      </c>
      <c r="G104" s="133">
        <v>0</v>
      </c>
      <c r="H104" s="131">
        <v>1.5636389305351162</v>
      </c>
      <c r="I104" s="133">
        <v>0</v>
      </c>
      <c r="J104" s="133">
        <v>0.57545963879549389</v>
      </c>
      <c r="K104" s="133">
        <v>0.16112869886273831</v>
      </c>
      <c r="L104" s="133">
        <v>8.8430499053944356</v>
      </c>
      <c r="M104" s="131">
        <v>9.572579271483443</v>
      </c>
      <c r="N104" s="133">
        <v>0</v>
      </c>
      <c r="O104" s="133">
        <v>7.6389581571787435</v>
      </c>
      <c r="P104" s="133">
        <v>8.8352236543068159</v>
      </c>
      <c r="Q104" s="55">
        <v>100</v>
      </c>
    </row>
    <row r="105" spans="1:17" ht="11.25" customHeight="1" x14ac:dyDescent="0.2">
      <c r="A105" s="31" t="s">
        <v>73</v>
      </c>
      <c r="B105" s="131">
        <v>2.2563904749723198</v>
      </c>
      <c r="C105" s="133">
        <v>0</v>
      </c>
      <c r="D105" s="133">
        <v>12.96998122632246</v>
      </c>
      <c r="E105" s="131">
        <v>5.9151189530421453</v>
      </c>
      <c r="F105" s="131">
        <v>1.90326687469685</v>
      </c>
      <c r="G105" s="133">
        <v>0</v>
      </c>
      <c r="H105" s="131">
        <v>1.1466230585897081</v>
      </c>
      <c r="I105" s="133">
        <v>0.58241171229953437</v>
      </c>
      <c r="J105" s="133">
        <v>0</v>
      </c>
      <c r="K105" s="133">
        <v>0</v>
      </c>
      <c r="L105" s="133">
        <v>3.0613015627744273</v>
      </c>
      <c r="M105" s="131">
        <v>1.9838398950202889</v>
      </c>
      <c r="N105" s="133">
        <v>69.707401815850517</v>
      </c>
      <c r="O105" s="133">
        <v>2.7300549014040674</v>
      </c>
      <c r="P105" s="133">
        <v>0</v>
      </c>
      <c r="Q105" s="55">
        <v>100</v>
      </c>
    </row>
    <row r="106" spans="1:17" ht="11.25" customHeight="1" x14ac:dyDescent="0.2">
      <c r="A106" s="31" t="s">
        <v>108</v>
      </c>
      <c r="B106" s="131">
        <v>0.14718223750287851</v>
      </c>
      <c r="C106" s="133">
        <v>10.161290322580644</v>
      </c>
      <c r="D106" s="133">
        <v>16.129032258064516</v>
      </c>
      <c r="E106" s="131">
        <v>11.29032258064516</v>
      </c>
      <c r="F106" s="131">
        <v>14.516129032258066</v>
      </c>
      <c r="G106" s="133">
        <v>0</v>
      </c>
      <c r="H106" s="131">
        <v>6.4516129032258061</v>
      </c>
      <c r="I106" s="133">
        <v>0</v>
      </c>
      <c r="J106" s="133">
        <v>0.32258064516129031</v>
      </c>
      <c r="K106" s="133">
        <v>0</v>
      </c>
      <c r="L106" s="133">
        <v>16.451612903225808</v>
      </c>
      <c r="M106" s="131">
        <v>11.774193548387096</v>
      </c>
      <c r="N106" s="133">
        <v>0</v>
      </c>
      <c r="O106" s="133">
        <v>12.903225806451612</v>
      </c>
      <c r="P106" s="133">
        <v>0</v>
      </c>
      <c r="Q106" s="55">
        <v>100</v>
      </c>
    </row>
    <row r="107" spans="1:17" ht="11.25" customHeight="1" x14ac:dyDescent="0.2">
      <c r="A107" s="31" t="s">
        <v>152</v>
      </c>
      <c r="B107" s="131">
        <v>9.3037162684224947E-2</v>
      </c>
      <c r="C107" s="133">
        <v>29.341602624601144</v>
      </c>
      <c r="D107" s="133">
        <v>12.583704103186374</v>
      </c>
      <c r="E107" s="131">
        <v>1.7976720147409104</v>
      </c>
      <c r="F107" s="131">
        <v>1.3722229712522283</v>
      </c>
      <c r="G107" s="133">
        <v>0</v>
      </c>
      <c r="H107" s="131">
        <v>4.4941800368522768</v>
      </c>
      <c r="I107" s="133">
        <v>0</v>
      </c>
      <c r="J107" s="133">
        <v>0.47128967986457537</v>
      </c>
      <c r="K107" s="133">
        <v>0</v>
      </c>
      <c r="L107" s="133">
        <v>31.962608422093393</v>
      </c>
      <c r="M107" s="131">
        <v>17.976720147409107</v>
      </c>
      <c r="N107" s="133">
        <v>0</v>
      </c>
      <c r="O107" s="133">
        <v>0</v>
      </c>
      <c r="P107" s="133">
        <v>0</v>
      </c>
      <c r="Q107" s="55">
        <v>100</v>
      </c>
    </row>
    <row r="108" spans="1:17" ht="11.25" customHeight="1" x14ac:dyDescent="0.2">
      <c r="A108" s="31" t="s">
        <v>75</v>
      </c>
      <c r="B108" s="131">
        <v>2.7424391848414027</v>
      </c>
      <c r="C108" s="133">
        <v>2.8425700902979791</v>
      </c>
      <c r="D108" s="133">
        <v>10.332991626486688</v>
      </c>
      <c r="E108" s="131">
        <v>3.6105627111855032</v>
      </c>
      <c r="F108" s="131">
        <v>15.164363386979113</v>
      </c>
      <c r="G108" s="133">
        <v>0</v>
      </c>
      <c r="H108" s="131">
        <v>6.2496646265989959</v>
      </c>
      <c r="I108" s="133">
        <v>0</v>
      </c>
      <c r="J108" s="133">
        <v>0.50468086515465871</v>
      </c>
      <c r="K108" s="133">
        <v>0</v>
      </c>
      <c r="L108" s="133">
        <v>0</v>
      </c>
      <c r="M108" s="131">
        <v>1.9947860282792835</v>
      </c>
      <c r="N108" s="133">
        <v>19.404660099432107</v>
      </c>
      <c r="O108" s="133">
        <v>39.895720565585677</v>
      </c>
      <c r="P108" s="133">
        <v>0</v>
      </c>
      <c r="Q108" s="55">
        <v>100</v>
      </c>
    </row>
    <row r="109" spans="1:17" ht="11.25" customHeight="1" x14ac:dyDescent="0.2">
      <c r="A109" s="31" t="s">
        <v>153</v>
      </c>
      <c r="B109" s="131">
        <v>0.37441320152463992</v>
      </c>
      <c r="C109" s="133">
        <v>46.739157199955557</v>
      </c>
      <c r="D109" s="133">
        <v>0</v>
      </c>
      <c r="E109" s="131">
        <v>24.046857592437444</v>
      </c>
      <c r="F109" s="131">
        <v>14.458948556945908</v>
      </c>
      <c r="G109" s="133">
        <v>0</v>
      </c>
      <c r="H109" s="131">
        <v>3.0931896735523665</v>
      </c>
      <c r="I109" s="133">
        <v>0</v>
      </c>
      <c r="J109" s="133">
        <v>0.14864463122618307</v>
      </c>
      <c r="K109" s="133">
        <v>0</v>
      </c>
      <c r="L109" s="131">
        <v>3.1050211856136021</v>
      </c>
      <c r="M109" s="131">
        <v>8.408181160268942</v>
      </c>
      <c r="N109" s="133">
        <v>0</v>
      </c>
      <c r="O109" s="133">
        <v>0</v>
      </c>
      <c r="P109" s="133">
        <v>0</v>
      </c>
      <c r="Q109" s="55">
        <v>100</v>
      </c>
    </row>
    <row r="110" spans="1:17" ht="11.25" customHeight="1" x14ac:dyDescent="0.2">
      <c r="A110" s="31" t="s">
        <v>154</v>
      </c>
      <c r="B110" s="131">
        <v>0.47169965191040708</v>
      </c>
      <c r="C110" s="133">
        <v>50.014740250268034</v>
      </c>
      <c r="D110" s="131">
        <v>0.86707354517810198</v>
      </c>
      <c r="E110" s="131">
        <v>7.2820916670151963</v>
      </c>
      <c r="F110" s="131">
        <v>13.816867946739242</v>
      </c>
      <c r="G110" s="133">
        <v>15.805220598811189</v>
      </c>
      <c r="H110" s="131">
        <v>6.2141630853128955</v>
      </c>
      <c r="I110" s="133">
        <v>0</v>
      </c>
      <c r="J110" s="133">
        <v>0.9996847932641646</v>
      </c>
      <c r="K110" s="133">
        <v>0</v>
      </c>
      <c r="L110" s="131">
        <v>2.3461990045995704</v>
      </c>
      <c r="M110" s="131">
        <v>2.5570508890564096</v>
      </c>
      <c r="N110" s="133">
        <v>0</v>
      </c>
      <c r="O110" s="133">
        <v>9.6908219755199643E-2</v>
      </c>
      <c r="P110" s="133">
        <v>0</v>
      </c>
      <c r="Q110" s="55">
        <v>100</v>
      </c>
    </row>
    <row r="111" spans="1:17" ht="11.25" customHeight="1" x14ac:dyDescent="0.2">
      <c r="A111" s="31" t="s">
        <v>78</v>
      </c>
      <c r="B111" s="131">
        <v>0.40594399709114204</v>
      </c>
      <c r="C111" s="133">
        <v>4.5347553800713216</v>
      </c>
      <c r="D111" s="131">
        <v>20.621809209830101</v>
      </c>
      <c r="E111" s="131">
        <v>2.9677810405876843</v>
      </c>
      <c r="F111" s="131">
        <v>1.1581749299416522</v>
      </c>
      <c r="G111" s="133">
        <v>1.9119185427323275</v>
      </c>
      <c r="H111" s="131">
        <v>5.273683504236824</v>
      </c>
      <c r="I111" s="133">
        <v>0</v>
      </c>
      <c r="J111" s="133">
        <v>0.11257970079918077</v>
      </c>
      <c r="K111" s="133">
        <v>0</v>
      </c>
      <c r="L111" s="131">
        <v>6.7165950134397647</v>
      </c>
      <c r="M111" s="131">
        <v>1.2608926489508248</v>
      </c>
      <c r="N111" s="133">
        <v>14.510667827288328</v>
      </c>
      <c r="O111" s="133">
        <v>40.93114220212199</v>
      </c>
      <c r="P111" s="133">
        <v>0</v>
      </c>
      <c r="Q111" s="55">
        <v>100</v>
      </c>
    </row>
    <row r="112" spans="1:17" ht="11.25" customHeight="1" x14ac:dyDescent="0.2">
      <c r="A112" s="31" t="s">
        <v>155</v>
      </c>
      <c r="B112" s="131">
        <v>0.6158030931168178</v>
      </c>
      <c r="C112" s="133">
        <v>4.9801091565521416</v>
      </c>
      <c r="D112" s="131">
        <v>9.8705087067358299</v>
      </c>
      <c r="E112" s="131">
        <v>3.9536486275106641</v>
      </c>
      <c r="F112" s="131">
        <v>0.35511814019556864</v>
      </c>
      <c r="G112" s="133">
        <v>0.42275969070901026</v>
      </c>
      <c r="H112" s="131">
        <v>7.3137426492658779</v>
      </c>
      <c r="I112" s="133">
        <v>0</v>
      </c>
      <c r="J112" s="133">
        <v>0.20765956007626585</v>
      </c>
      <c r="K112" s="133">
        <v>0</v>
      </c>
      <c r="L112" s="131">
        <v>2.1137984535450514</v>
      </c>
      <c r="M112" s="131">
        <v>5.4958759792171339</v>
      </c>
      <c r="N112" s="133">
        <v>25.631920047687295</v>
      </c>
      <c r="O112" s="133">
        <v>33.820775256720822</v>
      </c>
      <c r="P112" s="133">
        <v>5.8340837317843421</v>
      </c>
      <c r="Q112" s="55">
        <v>100</v>
      </c>
    </row>
    <row r="113" spans="1:17" ht="11.25" customHeight="1" x14ac:dyDescent="0.2">
      <c r="A113" s="31" t="s">
        <v>80</v>
      </c>
      <c r="B113" s="131">
        <v>2.1282821224799919</v>
      </c>
      <c r="C113" s="133">
        <v>0</v>
      </c>
      <c r="D113" s="131">
        <v>5.771921032835575</v>
      </c>
      <c r="E113" s="131">
        <v>11.071548019987356</v>
      </c>
      <c r="F113" s="131">
        <v>5.1936788933841056</v>
      </c>
      <c r="G113" s="133">
        <v>0</v>
      </c>
      <c r="H113" s="131">
        <v>2.9686578093245433</v>
      </c>
      <c r="I113" s="133">
        <v>0</v>
      </c>
      <c r="J113" s="133">
        <v>0.17572827508503069</v>
      </c>
      <c r="K113" s="133">
        <v>0</v>
      </c>
      <c r="L113" s="131">
        <v>5.6220269809293431</v>
      </c>
      <c r="M113" s="131">
        <v>12.541265310249575</v>
      </c>
      <c r="N113" s="133">
        <v>0</v>
      </c>
      <c r="O113" s="133">
        <v>50.438459546939953</v>
      </c>
      <c r="P113" s="133">
        <v>6.2167141312645207</v>
      </c>
      <c r="Q113" s="55">
        <v>100</v>
      </c>
    </row>
    <row r="114" spans="1:17" ht="11.25" customHeight="1" x14ac:dyDescent="0.2">
      <c r="A114" s="31" t="s">
        <v>81</v>
      </c>
      <c r="B114" s="131">
        <v>9.3433046911668143</v>
      </c>
      <c r="C114" s="131">
        <v>1.8826043741976872</v>
      </c>
      <c r="D114" s="131">
        <v>11.282023703851797</v>
      </c>
      <c r="E114" s="131">
        <v>4.3878002286492297</v>
      </c>
      <c r="F114" s="131">
        <v>10.835923615719983</v>
      </c>
      <c r="G114" s="133">
        <v>0</v>
      </c>
      <c r="H114" s="131">
        <v>2.4041700962996657</v>
      </c>
      <c r="I114" s="131">
        <v>0.63267634113149096</v>
      </c>
      <c r="J114" s="133">
        <v>0</v>
      </c>
      <c r="K114" s="133">
        <v>0</v>
      </c>
      <c r="L114" s="131">
        <v>2.1243753111976753</v>
      </c>
      <c r="M114" s="131">
        <v>3.8534291374027494</v>
      </c>
      <c r="N114" s="133">
        <v>0</v>
      </c>
      <c r="O114" s="133">
        <v>62.596997191549718</v>
      </c>
      <c r="P114" s="133">
        <v>0</v>
      </c>
      <c r="Q114" s="55">
        <v>100</v>
      </c>
    </row>
    <row r="115" spans="1:17" ht="11.25" customHeight="1" x14ac:dyDescent="0.2">
      <c r="A115" s="31" t="s">
        <v>109</v>
      </c>
      <c r="B115" s="131">
        <v>1.6434860356534218</v>
      </c>
      <c r="C115" s="131">
        <v>0.73161911490809817</v>
      </c>
      <c r="D115" s="131">
        <v>7.6788233892360021</v>
      </c>
      <c r="E115" s="131">
        <v>0.64043846978726604</v>
      </c>
      <c r="F115" s="131">
        <v>2.3977457769899515</v>
      </c>
      <c r="G115" s="131">
        <v>0.40556783049848344</v>
      </c>
      <c r="H115" s="131">
        <v>2.7038552146674997</v>
      </c>
      <c r="I115" s="131">
        <v>0</v>
      </c>
      <c r="J115" s="133">
        <v>0</v>
      </c>
      <c r="K115" s="133">
        <v>0</v>
      </c>
      <c r="L115" s="131">
        <v>2.2094897270224565</v>
      </c>
      <c r="M115" s="131">
        <v>0.58529529192647856</v>
      </c>
      <c r="N115" s="131">
        <v>82.463925951784205</v>
      </c>
      <c r="O115" s="133">
        <v>0</v>
      </c>
      <c r="P115" s="131">
        <v>0.18323923317955396</v>
      </c>
      <c r="Q115" s="55">
        <v>100</v>
      </c>
    </row>
    <row r="116" spans="1:17" ht="11.25" customHeight="1" x14ac:dyDescent="0.2">
      <c r="A116" s="31"/>
      <c r="B116" s="131"/>
      <c r="C116" s="131"/>
      <c r="D116" s="131"/>
      <c r="E116" s="131"/>
      <c r="F116" s="131"/>
      <c r="G116" s="131"/>
      <c r="H116" s="131"/>
      <c r="I116" s="131"/>
      <c r="J116" s="133"/>
      <c r="K116" s="133"/>
      <c r="L116" s="131"/>
      <c r="M116" s="131"/>
      <c r="N116" s="131"/>
      <c r="O116" s="133"/>
      <c r="P116" s="131"/>
      <c r="Q116" s="55"/>
    </row>
    <row r="117" spans="1:17" ht="11.25" customHeight="1" x14ac:dyDescent="0.15">
      <c r="A117" s="1" t="s">
        <v>309</v>
      </c>
      <c r="B117" s="131">
        <v>5.2777117510002682</v>
      </c>
      <c r="C117" s="131">
        <v>11.360175810847743</v>
      </c>
      <c r="D117" s="131">
        <v>13.843670554714119</v>
      </c>
      <c r="E117" s="131">
        <v>10.60693621325303</v>
      </c>
      <c r="F117" s="131">
        <v>8.6229648552241951</v>
      </c>
      <c r="G117" s="131">
        <v>3.2242990935096882</v>
      </c>
      <c r="H117" s="131">
        <v>3.7992326724290435</v>
      </c>
      <c r="I117" s="131">
        <v>0.18898718428947936</v>
      </c>
      <c r="J117" s="133">
        <v>0.50480513686369721</v>
      </c>
      <c r="K117" s="133">
        <v>0</v>
      </c>
      <c r="L117" s="131">
        <v>2.1055347634947057</v>
      </c>
      <c r="M117" s="131">
        <v>5.1273940186393405</v>
      </c>
      <c r="N117" s="131">
        <v>32.68783209900846</v>
      </c>
      <c r="O117" s="133">
        <v>3.5137444213403231</v>
      </c>
      <c r="P117" s="131">
        <v>4.4144231763861717</v>
      </c>
      <c r="Q117" s="55">
        <v>100</v>
      </c>
    </row>
    <row r="118" spans="1:17" ht="11.25" customHeight="1" x14ac:dyDescent="0.15">
      <c r="A118" s="1" t="s">
        <v>310</v>
      </c>
      <c r="B118" s="131">
        <v>5.5983682262160386</v>
      </c>
      <c r="C118" s="131">
        <v>18.555913557934911</v>
      </c>
      <c r="D118" s="131">
        <v>17.87090164482337</v>
      </c>
      <c r="E118" s="131">
        <v>13.640424829749916</v>
      </c>
      <c r="F118" s="131">
        <v>10.430036654345399</v>
      </c>
      <c r="G118" s="131">
        <v>2.717877872821524</v>
      </c>
      <c r="H118" s="131">
        <v>5.1802409044751103</v>
      </c>
      <c r="I118" s="131">
        <v>0.14684794239171059</v>
      </c>
      <c r="J118" s="133">
        <v>0.47949808229083107</v>
      </c>
      <c r="K118" s="133">
        <v>0</v>
      </c>
      <c r="L118" s="131">
        <v>3.6317034072897276</v>
      </c>
      <c r="M118" s="131">
        <v>4.1473188825480776</v>
      </c>
      <c r="N118" s="131">
        <v>17.046891376364247</v>
      </c>
      <c r="O118" s="133">
        <v>2.0278970676655179</v>
      </c>
      <c r="P118" s="131">
        <v>4.1244477772996584</v>
      </c>
      <c r="Q118" s="55">
        <v>100</v>
      </c>
    </row>
    <row r="119" spans="1:17" ht="11.25" customHeight="1" x14ac:dyDescent="0.15">
      <c r="A119" s="1" t="s">
        <v>311</v>
      </c>
      <c r="B119" s="131">
        <v>5.1096863787249642</v>
      </c>
      <c r="C119" s="131">
        <v>7.2289646470224778</v>
      </c>
      <c r="D119" s="131">
        <v>11.531559882601547</v>
      </c>
      <c r="E119" s="131">
        <v>8.8653521702712332</v>
      </c>
      <c r="F119" s="131">
        <v>7.5854902483452404</v>
      </c>
      <c r="G119" s="131">
        <v>3.5150452371350385</v>
      </c>
      <c r="H119" s="131">
        <v>3.0063693377594634</v>
      </c>
      <c r="I119" s="131">
        <v>0.21318013193180632</v>
      </c>
      <c r="J119" s="133">
        <v>0.51933440266653741</v>
      </c>
      <c r="K119" s="133">
        <v>0</v>
      </c>
      <c r="L119" s="131">
        <v>1.2293320500650389</v>
      </c>
      <c r="M119" s="131">
        <v>5.6900739669527409</v>
      </c>
      <c r="N119" s="131">
        <v>41.667596397988582</v>
      </c>
      <c r="O119" s="133">
        <v>4.3667979081390023</v>
      </c>
      <c r="P119" s="131">
        <v>4.5809036191212922</v>
      </c>
      <c r="Q119" s="55">
        <v>100</v>
      </c>
    </row>
    <row r="120" spans="1:17" ht="11.25" customHeight="1" x14ac:dyDescent="0.15">
      <c r="A120" s="1" t="s">
        <v>312</v>
      </c>
      <c r="B120" s="131">
        <v>2.4395711238893787</v>
      </c>
      <c r="C120" s="131">
        <v>11.773072570201007</v>
      </c>
      <c r="D120" s="131">
        <v>20.402295507653022</v>
      </c>
      <c r="E120" s="131">
        <v>15.691592375266747</v>
      </c>
      <c r="F120" s="131">
        <v>8.5036337940639317</v>
      </c>
      <c r="G120" s="131">
        <v>1.7390874725670236</v>
      </c>
      <c r="H120" s="131">
        <v>3.7398722608737001</v>
      </c>
      <c r="I120" s="131">
        <v>0.14821593178169551</v>
      </c>
      <c r="J120" s="133">
        <v>0.35431362036817793</v>
      </c>
      <c r="K120" s="133">
        <v>0</v>
      </c>
      <c r="L120" s="131">
        <v>2.5979618444106514</v>
      </c>
      <c r="M120" s="131">
        <v>4.0223893697005124</v>
      </c>
      <c r="N120" s="131">
        <v>24.319735866878347</v>
      </c>
      <c r="O120" s="133">
        <v>4.0486650413855001</v>
      </c>
      <c r="P120" s="131">
        <v>2.6591643448496867</v>
      </c>
      <c r="Q120" s="55">
        <v>100</v>
      </c>
    </row>
    <row r="121" spans="1:17" ht="11.25" customHeight="1" x14ac:dyDescent="0.15">
      <c r="A121" s="1" t="s">
        <v>313</v>
      </c>
      <c r="B121" s="131">
        <v>1.5714845375894626</v>
      </c>
      <c r="C121" s="131">
        <v>7.7725132917793509</v>
      </c>
      <c r="D121" s="131">
        <v>11.839699155538206</v>
      </c>
      <c r="E121" s="131">
        <v>6.733199629528122</v>
      </c>
      <c r="F121" s="131">
        <v>10.000207419569044</v>
      </c>
      <c r="G121" s="131">
        <v>0.68007363004844579</v>
      </c>
      <c r="H121" s="131">
        <v>3.4851253396197079</v>
      </c>
      <c r="I121" s="131">
        <v>0.380749767719123</v>
      </c>
      <c r="J121" s="133">
        <v>0.25789962043332737</v>
      </c>
      <c r="K121" s="133">
        <v>2.95177062199448E-2</v>
      </c>
      <c r="L121" s="131">
        <v>3.2635253372073714</v>
      </c>
      <c r="M121" s="131">
        <v>3.5576458087367371</v>
      </c>
      <c r="N121" s="131">
        <v>31.708407739899013</v>
      </c>
      <c r="O121" s="133">
        <v>18.799831069610367</v>
      </c>
      <c r="P121" s="131">
        <v>1.4916044840912412</v>
      </c>
      <c r="Q121" s="55">
        <v>100</v>
      </c>
    </row>
    <row r="122" spans="1:17" ht="11.25" customHeight="1" x14ac:dyDescent="0.15">
      <c r="A122" s="1" t="s">
        <v>314</v>
      </c>
      <c r="B122" s="131">
        <v>1.9139470879176173</v>
      </c>
      <c r="C122" s="131">
        <v>6.6535033509160844</v>
      </c>
      <c r="D122" s="131">
        <v>12.490184398095222</v>
      </c>
      <c r="E122" s="131">
        <v>7.6128360446397005</v>
      </c>
      <c r="F122" s="131">
        <v>7.3692417783201414</v>
      </c>
      <c r="G122" s="131">
        <v>0.74116797073708851</v>
      </c>
      <c r="H122" s="131">
        <v>2.9760523243819303</v>
      </c>
      <c r="I122" s="131">
        <v>0.45733274951868674</v>
      </c>
      <c r="J122" s="133">
        <v>0.27376258487052424</v>
      </c>
      <c r="K122" s="133">
        <v>0</v>
      </c>
      <c r="L122" s="131">
        <v>3.2988299215516466</v>
      </c>
      <c r="M122" s="131">
        <v>3.3056088265725787</v>
      </c>
      <c r="N122" s="131">
        <v>37.426732497776591</v>
      </c>
      <c r="O122" s="133">
        <v>16.109630693950095</v>
      </c>
      <c r="P122" s="131">
        <v>1.2851168586697139</v>
      </c>
      <c r="Q122" s="55">
        <v>100</v>
      </c>
    </row>
    <row r="123" spans="1:17" ht="11.25" customHeight="1" x14ac:dyDescent="0.15">
      <c r="A123" s="1" t="s">
        <v>315</v>
      </c>
      <c r="B123" s="131">
        <v>1.1240501845011059</v>
      </c>
      <c r="C123" s="131">
        <v>10.261911711039383</v>
      </c>
      <c r="D123" s="131">
        <v>10.392601256368355</v>
      </c>
      <c r="E123" s="131">
        <v>4.7763220171514025</v>
      </c>
      <c r="F123" s="131">
        <v>15.853168567885392</v>
      </c>
      <c r="G123" s="131">
        <v>0.54416048970698283</v>
      </c>
      <c r="H123" s="131">
        <v>4.6176314176650992</v>
      </c>
      <c r="I123" s="131">
        <v>0.21037991945219944</v>
      </c>
      <c r="J123" s="133">
        <v>0.22261017647693887</v>
      </c>
      <c r="K123" s="133">
        <v>9.5184085508251193E-2</v>
      </c>
      <c r="L123" s="131">
        <v>3.1849852159360017</v>
      </c>
      <c r="M123" s="131">
        <v>4.1183382941944586</v>
      </c>
      <c r="N123" s="131">
        <v>18.987172571877071</v>
      </c>
      <c r="O123" s="133">
        <v>24.784568396872174</v>
      </c>
      <c r="P123" s="131">
        <v>1.9509658798662928</v>
      </c>
      <c r="Q123" s="55">
        <v>100</v>
      </c>
    </row>
    <row r="124" spans="1:17" ht="11.25" customHeight="1" x14ac:dyDescent="0.15">
      <c r="A124" s="1"/>
      <c r="B124" s="131"/>
      <c r="C124" s="131"/>
      <c r="D124" s="131"/>
      <c r="E124" s="131"/>
      <c r="F124" s="131"/>
      <c r="G124" s="131"/>
      <c r="H124" s="131"/>
      <c r="I124" s="131"/>
      <c r="J124" s="133"/>
      <c r="K124" s="133"/>
      <c r="L124" s="131"/>
      <c r="M124" s="131"/>
      <c r="N124" s="131"/>
      <c r="O124" s="133"/>
      <c r="P124" s="131"/>
      <c r="Q124" s="55"/>
    </row>
    <row r="125" spans="1:17" ht="11.25" customHeight="1" x14ac:dyDescent="0.15">
      <c r="A125" s="1" t="s">
        <v>274</v>
      </c>
      <c r="B125" s="131">
        <v>5.0164740916096386</v>
      </c>
      <c r="C125" s="131">
        <v>15.389158114052565</v>
      </c>
      <c r="D125" s="131">
        <v>25.816874951448966</v>
      </c>
      <c r="E125" s="131">
        <v>15.476860258593961</v>
      </c>
      <c r="F125" s="131">
        <v>12.143011528682443</v>
      </c>
      <c r="G125" s="131">
        <v>1.7694358676882609</v>
      </c>
      <c r="H125" s="131">
        <v>5.1581122220352054</v>
      </c>
      <c r="I125" s="131">
        <v>0.20008002826203039</v>
      </c>
      <c r="J125" s="133">
        <v>0.42261710744174896</v>
      </c>
      <c r="K125" s="133">
        <v>2.045560002568694E-2</v>
      </c>
      <c r="L125" s="131">
        <v>3.3735066798588931</v>
      </c>
      <c r="M125" s="131">
        <v>2.4000020687172858</v>
      </c>
      <c r="N125" s="131">
        <v>7.4891695454799301</v>
      </c>
      <c r="O125" s="133">
        <v>8.5364742122398187</v>
      </c>
      <c r="P125" s="131">
        <v>1.8042418154732078</v>
      </c>
      <c r="Q125" s="55">
        <v>100</v>
      </c>
    </row>
    <row r="126" spans="1:17" ht="11.25" customHeight="1" x14ac:dyDescent="0.15">
      <c r="A126" s="1" t="s">
        <v>316</v>
      </c>
      <c r="B126" s="131">
        <v>2.4748922280559849</v>
      </c>
      <c r="C126" s="131">
        <v>8.4859732513093871</v>
      </c>
      <c r="D126" s="131">
        <v>9.9128392530076788</v>
      </c>
      <c r="E126" s="131">
        <v>8.8578830883753081</v>
      </c>
      <c r="F126" s="131">
        <v>7.3942014471879371</v>
      </c>
      <c r="G126" s="131">
        <v>2.5709458066022037</v>
      </c>
      <c r="H126" s="131">
        <v>3.0489707248586524</v>
      </c>
      <c r="I126" s="131">
        <v>0.23135446714331545</v>
      </c>
      <c r="J126" s="133">
        <v>0.41190052362853874</v>
      </c>
      <c r="K126" s="133">
        <v>0</v>
      </c>
      <c r="L126" s="131">
        <v>2.0593446187746962</v>
      </c>
      <c r="M126" s="131">
        <v>5.5064972339300793</v>
      </c>
      <c r="N126" s="131">
        <v>41.162031340851627</v>
      </c>
      <c r="O126" s="133">
        <v>6.2764490846309169</v>
      </c>
      <c r="P126" s="131">
        <v>4.0816091596996582</v>
      </c>
      <c r="Q126" s="55">
        <v>100</v>
      </c>
    </row>
    <row r="127" spans="1:17" ht="11.25" customHeight="1" x14ac:dyDescent="0.15">
      <c r="A127" s="1"/>
      <c r="C127" s="131"/>
      <c r="D127" s="131"/>
      <c r="E127" s="131"/>
      <c r="F127" s="131"/>
      <c r="G127" s="131"/>
      <c r="H127" s="131"/>
      <c r="I127" s="131"/>
      <c r="J127" s="133"/>
      <c r="K127" s="133"/>
      <c r="L127" s="131"/>
      <c r="M127" s="131"/>
      <c r="N127" s="131"/>
      <c r="O127" s="133"/>
      <c r="P127" s="131"/>
      <c r="Q127" s="55"/>
    </row>
    <row r="128" spans="1:17" ht="11.25" customHeight="1" x14ac:dyDescent="0.15">
      <c r="A128" s="18" t="s">
        <v>318</v>
      </c>
      <c r="B128" s="132">
        <v>2.9474453432089849</v>
      </c>
      <c r="C128" s="132">
        <v>10.670457132984946</v>
      </c>
      <c r="D128" s="132">
        <v>14.945604610972021</v>
      </c>
      <c r="E128" s="132">
        <v>10.952430638384774</v>
      </c>
      <c r="F128" s="132">
        <v>8.8969424698353983</v>
      </c>
      <c r="G128" s="132">
        <v>2.3173113498444415</v>
      </c>
      <c r="H128" s="132">
        <v>3.7163997009565581</v>
      </c>
      <c r="I128" s="132">
        <v>0.22145780219764188</v>
      </c>
      <c r="J128" s="132">
        <v>0.41529174160575522</v>
      </c>
      <c r="K128" s="196">
        <v>6.4730887893908254E-3</v>
      </c>
      <c r="L128" s="132">
        <v>2.4752056883284936</v>
      </c>
      <c r="M128" s="132">
        <v>4.5234598748213495</v>
      </c>
      <c r="N128" s="132">
        <v>30.506395528623365</v>
      </c>
      <c r="O128" s="132">
        <v>6.9916245524194967</v>
      </c>
      <c r="P128" s="132">
        <v>3.3609458202363642</v>
      </c>
      <c r="Q128" s="254">
        <v>100</v>
      </c>
    </row>
    <row r="129" spans="1:17" ht="12" customHeight="1" x14ac:dyDescent="0.2">
      <c r="A129" s="127"/>
      <c r="B129" s="127"/>
      <c r="C129" s="193"/>
      <c r="D129" s="188"/>
      <c r="E129" s="188"/>
      <c r="F129" s="188"/>
      <c r="G129" s="189"/>
      <c r="H129" s="188"/>
      <c r="I129" s="188"/>
      <c r="J129" s="181"/>
      <c r="K129" s="188"/>
      <c r="L129" s="188"/>
      <c r="M129" s="188"/>
      <c r="N129" s="188"/>
      <c r="O129" s="188"/>
      <c r="P129" s="188"/>
      <c r="Q129" s="127"/>
    </row>
    <row r="130" spans="1:17" x14ac:dyDescent="0.2">
      <c r="A130" s="53"/>
      <c r="B130" s="53"/>
      <c r="C130" s="194"/>
      <c r="D130" s="190"/>
      <c r="E130" s="190"/>
      <c r="F130" s="190"/>
      <c r="G130" s="190"/>
      <c r="H130" s="190"/>
      <c r="I130" s="190"/>
      <c r="J130" s="132"/>
      <c r="K130" s="190"/>
      <c r="L130" s="190"/>
      <c r="M130" s="190"/>
      <c r="N130" s="190"/>
      <c r="O130" s="190"/>
      <c r="P130" s="190"/>
    </row>
    <row r="131" spans="1:17" x14ac:dyDescent="0.2">
      <c r="A131" s="375" t="s">
        <v>110</v>
      </c>
      <c r="B131" s="364"/>
      <c r="C131" s="364"/>
      <c r="D131" s="364"/>
      <c r="E131" s="364"/>
      <c r="F131" s="364"/>
      <c r="G131" s="364"/>
      <c r="H131" s="364"/>
      <c r="I131" s="364"/>
      <c r="J131" s="364"/>
      <c r="K131" s="364"/>
      <c r="L131" s="364"/>
      <c r="M131" s="364"/>
      <c r="N131" s="364"/>
      <c r="O131" s="364"/>
      <c r="P131" s="364"/>
      <c r="Q131" s="364"/>
    </row>
    <row r="132" spans="1:17" ht="24" customHeight="1" x14ac:dyDescent="0.2">
      <c r="A132" s="393" t="s">
        <v>298</v>
      </c>
      <c r="B132" s="393"/>
      <c r="C132" s="394"/>
      <c r="D132" s="395"/>
      <c r="E132" s="395"/>
      <c r="F132" s="395"/>
      <c r="G132" s="395"/>
      <c r="H132" s="395"/>
      <c r="I132" s="395"/>
      <c r="J132" s="396"/>
      <c r="K132" s="395"/>
      <c r="L132" s="395"/>
      <c r="M132" s="395"/>
      <c r="N132" s="395"/>
      <c r="O132" s="395"/>
      <c r="P132" s="395"/>
      <c r="Q132" s="352"/>
    </row>
    <row r="133" spans="1:17" ht="26.25" customHeight="1" x14ac:dyDescent="0.2">
      <c r="A133" s="330" t="s">
        <v>424</v>
      </c>
      <c r="B133" s="353"/>
      <c r="C133" s="353"/>
      <c r="D133" s="353"/>
      <c r="E133" s="353"/>
      <c r="F133" s="353"/>
      <c r="G133" s="353"/>
      <c r="H133" s="353"/>
      <c r="I133" s="353"/>
      <c r="J133" s="353"/>
      <c r="K133" s="353"/>
      <c r="L133" s="353"/>
      <c r="M133" s="353"/>
      <c r="N133" s="353"/>
      <c r="O133" s="353"/>
      <c r="P133" s="353"/>
      <c r="Q133" s="353"/>
    </row>
    <row r="135" spans="1:17" x14ac:dyDescent="0.2">
      <c r="C135" s="132"/>
      <c r="D135" s="132"/>
      <c r="E135" s="132"/>
      <c r="F135" s="132"/>
      <c r="G135" s="132"/>
      <c r="H135" s="132"/>
      <c r="I135" s="132"/>
      <c r="J135" s="132"/>
      <c r="K135" s="132"/>
      <c r="L135" s="132"/>
      <c r="M135" s="132"/>
      <c r="N135" s="132"/>
      <c r="O135" s="132"/>
      <c r="P135" s="132"/>
    </row>
  </sheetData>
  <mergeCells count="8">
    <mergeCell ref="A133:Q133"/>
    <mergeCell ref="A1:Q1"/>
    <mergeCell ref="Q3:Q4"/>
    <mergeCell ref="C3:P3"/>
    <mergeCell ref="A132:Q132"/>
    <mergeCell ref="A3:A4"/>
    <mergeCell ref="B3:B4"/>
    <mergeCell ref="A131:Q131"/>
  </mergeCells>
  <conditionalFormatting sqref="P8:P114">
    <cfRule type="cellIs" dxfId="136" priority="1" operator="equal">
      <formula>0</formula>
    </cfRule>
  </conditionalFormatting>
  <conditionalFormatting sqref="C9:C113">
    <cfRule type="cellIs" dxfId="135" priority="11" operator="equal">
      <formula>0</formula>
    </cfRule>
  </conditionalFormatting>
  <conditionalFormatting sqref="D21:D109">
    <cfRule type="cellIs" dxfId="134" priority="10" operator="equal">
      <formula>0</formula>
    </cfRule>
  </conditionalFormatting>
  <conditionalFormatting sqref="G6:G114">
    <cfRule type="cellIs" dxfId="133" priority="9" operator="equal">
      <formula>0</formula>
    </cfRule>
  </conditionalFormatting>
  <conditionalFormatting sqref="I7:I113">
    <cfRule type="cellIs" dxfId="132" priority="8" operator="equal">
      <formula>0</formula>
    </cfRule>
  </conditionalFormatting>
  <conditionalFormatting sqref="J8:J127">
    <cfRule type="cellIs" dxfId="131" priority="7" operator="equal">
      <formula>0</formula>
    </cfRule>
  </conditionalFormatting>
  <conditionalFormatting sqref="K6:K127">
    <cfRule type="cellIs" dxfId="130" priority="6" operator="equal">
      <formula>0</formula>
    </cfRule>
  </conditionalFormatting>
  <conditionalFormatting sqref="L13:L108">
    <cfRule type="cellIs" dxfId="129" priority="5" operator="equal">
      <formula>0</formula>
    </cfRule>
  </conditionalFormatting>
  <conditionalFormatting sqref="M86">
    <cfRule type="cellIs" dxfId="128" priority="4" operator="equal">
      <formula>0</formula>
    </cfRule>
  </conditionalFormatting>
  <conditionalFormatting sqref="N6:N114">
    <cfRule type="cellIs" dxfId="127" priority="3" operator="equal">
      <formula>0</formula>
    </cfRule>
  </conditionalFormatting>
  <conditionalFormatting sqref="O10:O127">
    <cfRule type="cellIs" dxfId="126" priority="2" operator="equal">
      <formula>0</formula>
    </cfRule>
  </conditionalFormatting>
  <pageMargins left="0.74803149606299213" right="0.74803149606299213" top="0.98425196850393704" bottom="0.98425196850393704" header="0.51181102362204722" footer="0.51181102362204722"/>
  <pageSetup paperSize="9" scale="48" orientation="landscape" horizontalDpi="300" r:id="rId1"/>
  <headerFooter alignWithMargins="0"/>
  <rowBreaks count="2" manualBreakCount="2">
    <brk id="36" max="15" man="1"/>
    <brk id="66"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view="pageBreakPreview"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sqref="A1:P1"/>
    </sheetView>
  </sheetViews>
  <sheetFormatPr defaultColWidth="9.140625" defaultRowHeight="12.75" x14ac:dyDescent="0.2"/>
  <cols>
    <col min="1" max="1" width="21.85546875" style="33" customWidth="1"/>
    <col min="2" max="16" width="9.7109375" style="33" customWidth="1"/>
    <col min="17" max="16384" width="9.140625" style="33"/>
  </cols>
  <sheetData>
    <row r="1" spans="1:16" ht="39" customHeight="1" x14ac:dyDescent="0.2">
      <c r="A1" s="382" t="s">
        <v>342</v>
      </c>
      <c r="B1" s="352"/>
      <c r="C1" s="352"/>
      <c r="D1" s="352"/>
      <c r="E1" s="352"/>
      <c r="F1" s="352"/>
      <c r="G1" s="352"/>
      <c r="H1" s="352"/>
      <c r="I1" s="352"/>
      <c r="J1" s="352"/>
      <c r="K1" s="352"/>
      <c r="L1" s="352"/>
      <c r="M1" s="352"/>
      <c r="N1" s="352"/>
      <c r="O1" s="352"/>
      <c r="P1" s="352"/>
    </row>
    <row r="2" spans="1:16" ht="17.25" customHeight="1" x14ac:dyDescent="0.2"/>
    <row r="3" spans="1:16" ht="30" customHeight="1" x14ac:dyDescent="0.2">
      <c r="A3" s="397" t="s">
        <v>3</v>
      </c>
      <c r="B3" s="403" t="s">
        <v>174</v>
      </c>
      <c r="C3" s="403"/>
      <c r="D3" s="403"/>
      <c r="E3" s="403"/>
      <c r="F3" s="403"/>
      <c r="G3" s="403"/>
      <c r="H3" s="403"/>
      <c r="I3" s="403"/>
      <c r="J3" s="404"/>
      <c r="K3" s="403"/>
      <c r="L3" s="403"/>
      <c r="M3" s="403"/>
      <c r="N3" s="403"/>
      <c r="O3" s="403"/>
      <c r="P3" s="401" t="s">
        <v>134</v>
      </c>
    </row>
    <row r="4" spans="1:16" ht="70.150000000000006" customHeight="1" x14ac:dyDescent="0.2">
      <c r="A4" s="398"/>
      <c r="B4" s="21" t="s">
        <v>173</v>
      </c>
      <c r="C4" s="21" t="s">
        <v>219</v>
      </c>
      <c r="D4" s="21" t="s">
        <v>167</v>
      </c>
      <c r="E4" s="22" t="s">
        <v>168</v>
      </c>
      <c r="F4" s="22" t="s">
        <v>131</v>
      </c>
      <c r="G4" s="22" t="s">
        <v>132</v>
      </c>
      <c r="H4" s="22" t="s">
        <v>177</v>
      </c>
      <c r="I4" s="22" t="s">
        <v>133</v>
      </c>
      <c r="J4" s="184" t="s">
        <v>297</v>
      </c>
      <c r="K4" s="23" t="s">
        <v>178</v>
      </c>
      <c r="L4" s="23" t="s">
        <v>169</v>
      </c>
      <c r="M4" s="23" t="s">
        <v>170</v>
      </c>
      <c r="N4" s="23" t="s">
        <v>171</v>
      </c>
      <c r="O4" s="24" t="s">
        <v>299</v>
      </c>
      <c r="P4" s="402"/>
    </row>
    <row r="5" spans="1:16" ht="9" customHeight="1" x14ac:dyDescent="0.2">
      <c r="A5" s="53"/>
      <c r="P5" s="55"/>
    </row>
    <row r="6" spans="1:16" ht="11.25" customHeight="1" x14ac:dyDescent="0.2">
      <c r="A6" s="31" t="s">
        <v>83</v>
      </c>
      <c r="B6" s="94">
        <v>8356097</v>
      </c>
      <c r="C6" s="94">
        <v>2843058</v>
      </c>
      <c r="D6" s="94">
        <v>2063232</v>
      </c>
      <c r="E6" s="94">
        <v>1965196</v>
      </c>
      <c r="F6" s="134">
        <v>100000</v>
      </c>
      <c r="G6" s="94">
        <v>1791022</v>
      </c>
      <c r="H6" s="94">
        <v>79691</v>
      </c>
      <c r="I6" s="94">
        <v>138631</v>
      </c>
      <c r="J6" s="134">
        <v>0</v>
      </c>
      <c r="K6" s="94">
        <v>1327860</v>
      </c>
      <c r="L6" s="94">
        <v>719244</v>
      </c>
      <c r="M6" s="134">
        <v>3400000</v>
      </c>
      <c r="N6" s="94">
        <v>372091</v>
      </c>
      <c r="O6" s="94">
        <v>545398</v>
      </c>
      <c r="P6" s="94">
        <v>23701520</v>
      </c>
    </row>
    <row r="7" spans="1:16" ht="11.25" customHeight="1" x14ac:dyDescent="0.2">
      <c r="A7" s="31" t="s">
        <v>4</v>
      </c>
      <c r="B7" s="94">
        <v>22210</v>
      </c>
      <c r="C7" s="94">
        <v>147450</v>
      </c>
      <c r="D7" s="94">
        <v>418106</v>
      </c>
      <c r="E7" s="94">
        <v>346290</v>
      </c>
      <c r="F7" s="134">
        <v>6000</v>
      </c>
      <c r="G7" s="94">
        <v>61819</v>
      </c>
      <c r="H7" s="134">
        <v>0</v>
      </c>
      <c r="I7" s="94">
        <v>3582</v>
      </c>
      <c r="J7" s="134">
        <v>0</v>
      </c>
      <c r="K7" s="94">
        <v>24450</v>
      </c>
      <c r="L7" s="94">
        <v>256288</v>
      </c>
      <c r="M7" s="94">
        <v>50000</v>
      </c>
      <c r="N7" s="94">
        <v>309571</v>
      </c>
      <c r="O7" s="94">
        <v>709570</v>
      </c>
      <c r="P7" s="94">
        <v>2355336</v>
      </c>
    </row>
    <row r="8" spans="1:16" ht="11.25" customHeight="1" x14ac:dyDescent="0.2">
      <c r="A8" s="31" t="s">
        <v>5</v>
      </c>
      <c r="B8" s="94">
        <v>26801</v>
      </c>
      <c r="C8" s="94">
        <v>329280</v>
      </c>
      <c r="D8" s="94">
        <v>314220</v>
      </c>
      <c r="E8" s="94">
        <v>314751</v>
      </c>
      <c r="F8" s="134">
        <v>261177</v>
      </c>
      <c r="G8" s="94">
        <v>120689</v>
      </c>
      <c r="H8" s="134">
        <v>0</v>
      </c>
      <c r="I8" s="134">
        <v>4160</v>
      </c>
      <c r="J8" s="134">
        <v>0</v>
      </c>
      <c r="K8" s="94">
        <v>10788</v>
      </c>
      <c r="L8" s="134">
        <v>28566</v>
      </c>
      <c r="M8" s="134">
        <v>0</v>
      </c>
      <c r="N8" s="94">
        <v>38571</v>
      </c>
      <c r="O8" s="134">
        <v>0</v>
      </c>
      <c r="P8" s="94">
        <v>1449003</v>
      </c>
    </row>
    <row r="9" spans="1:16" ht="11.25" customHeight="1" x14ac:dyDescent="0.2">
      <c r="A9" s="31" t="s">
        <v>6</v>
      </c>
      <c r="B9" s="134">
        <v>0</v>
      </c>
      <c r="C9" s="94">
        <v>225720</v>
      </c>
      <c r="D9" s="94">
        <v>94177</v>
      </c>
      <c r="E9" s="94">
        <v>140840</v>
      </c>
      <c r="F9" s="134">
        <v>0</v>
      </c>
      <c r="G9" s="94">
        <v>96000</v>
      </c>
      <c r="H9" s="134">
        <v>13406</v>
      </c>
      <c r="I9" s="134">
        <v>1750</v>
      </c>
      <c r="J9" s="134">
        <v>0</v>
      </c>
      <c r="K9" s="94">
        <v>91570</v>
      </c>
      <c r="L9" s="134">
        <v>156000</v>
      </c>
      <c r="M9" s="134">
        <v>0</v>
      </c>
      <c r="N9" s="94">
        <v>23246</v>
      </c>
      <c r="O9" s="134">
        <v>33734</v>
      </c>
      <c r="P9" s="94">
        <v>876443</v>
      </c>
    </row>
    <row r="10" spans="1:16" ht="11.25" customHeight="1" x14ac:dyDescent="0.2">
      <c r="A10" s="31" t="s">
        <v>84</v>
      </c>
      <c r="B10" s="134">
        <v>0</v>
      </c>
      <c r="C10" s="94">
        <v>909412</v>
      </c>
      <c r="D10" s="94">
        <v>316811</v>
      </c>
      <c r="E10" s="94">
        <v>70300</v>
      </c>
      <c r="F10" s="134">
        <v>75945</v>
      </c>
      <c r="G10" s="94">
        <v>41000</v>
      </c>
      <c r="H10" s="134">
        <v>0</v>
      </c>
      <c r="I10" s="134">
        <v>9000</v>
      </c>
      <c r="J10" s="134">
        <v>0</v>
      </c>
      <c r="K10" s="94">
        <v>111356</v>
      </c>
      <c r="L10" s="134">
        <v>285000</v>
      </c>
      <c r="M10" s="134">
        <v>0</v>
      </c>
      <c r="N10" s="134">
        <v>0</v>
      </c>
      <c r="O10" s="134">
        <v>0</v>
      </c>
      <c r="P10" s="94">
        <v>1818824</v>
      </c>
    </row>
    <row r="11" spans="1:16" ht="11.25" customHeight="1" x14ac:dyDescent="0.2">
      <c r="A11" s="31" t="s">
        <v>7</v>
      </c>
      <c r="B11" s="134">
        <v>349267</v>
      </c>
      <c r="C11" s="94">
        <v>41747</v>
      </c>
      <c r="D11" s="94">
        <v>139401</v>
      </c>
      <c r="E11" s="94">
        <v>102329</v>
      </c>
      <c r="F11" s="134">
        <v>1287074</v>
      </c>
      <c r="G11" s="94">
        <v>63565</v>
      </c>
      <c r="H11" s="134">
        <v>0</v>
      </c>
      <c r="I11" s="134">
        <v>937</v>
      </c>
      <c r="J11" s="134">
        <v>0</v>
      </c>
      <c r="K11" s="94">
        <v>45541</v>
      </c>
      <c r="L11" s="134">
        <v>77745</v>
      </c>
      <c r="M11" s="134">
        <v>1228717</v>
      </c>
      <c r="N11" s="134">
        <v>0</v>
      </c>
      <c r="O11" s="134">
        <v>246</v>
      </c>
      <c r="P11" s="94">
        <v>3336569</v>
      </c>
    </row>
    <row r="12" spans="1:16" ht="11.25" customHeight="1" x14ac:dyDescent="0.2">
      <c r="A12" s="31" t="s">
        <v>135</v>
      </c>
      <c r="B12" s="134">
        <v>65000</v>
      </c>
      <c r="C12" s="94">
        <v>390068</v>
      </c>
      <c r="D12" s="94">
        <v>685185</v>
      </c>
      <c r="E12" s="94">
        <v>142500</v>
      </c>
      <c r="F12" s="134">
        <v>0</v>
      </c>
      <c r="G12" s="94">
        <v>54546</v>
      </c>
      <c r="H12" s="134">
        <v>0</v>
      </c>
      <c r="I12" s="134">
        <v>27141</v>
      </c>
      <c r="J12" s="134">
        <v>0</v>
      </c>
      <c r="K12" s="94">
        <v>124500</v>
      </c>
      <c r="L12" s="134">
        <v>117522</v>
      </c>
      <c r="M12" s="134">
        <v>350000</v>
      </c>
      <c r="N12" s="94">
        <v>120000</v>
      </c>
      <c r="O12" s="134">
        <v>0</v>
      </c>
      <c r="P12" s="94">
        <v>2076462</v>
      </c>
    </row>
    <row r="13" spans="1:16" ht="11.25" customHeight="1" x14ac:dyDescent="0.2">
      <c r="A13" s="31" t="s">
        <v>9</v>
      </c>
      <c r="B13" s="134">
        <v>780994</v>
      </c>
      <c r="C13" s="94">
        <v>124944</v>
      </c>
      <c r="D13" s="94">
        <v>125222</v>
      </c>
      <c r="E13" s="94">
        <v>787706</v>
      </c>
      <c r="F13" s="134">
        <v>0</v>
      </c>
      <c r="G13" s="94">
        <v>81955</v>
      </c>
      <c r="H13" s="134">
        <v>14593</v>
      </c>
      <c r="I13" s="134">
        <v>30811</v>
      </c>
      <c r="J13" s="134">
        <v>0</v>
      </c>
      <c r="K13" s="134">
        <v>0</v>
      </c>
      <c r="L13" s="134">
        <v>337534</v>
      </c>
      <c r="M13" s="134">
        <v>0</v>
      </c>
      <c r="N13" s="94">
        <v>74131</v>
      </c>
      <c r="O13" s="134">
        <v>125453</v>
      </c>
      <c r="P13" s="94">
        <v>2483343</v>
      </c>
    </row>
    <row r="14" spans="1:16" ht="11.25" customHeight="1" x14ac:dyDescent="0.2">
      <c r="A14" s="31" t="s">
        <v>10</v>
      </c>
      <c r="B14" s="134">
        <v>79352</v>
      </c>
      <c r="C14" s="94">
        <v>160625</v>
      </c>
      <c r="D14" s="94">
        <v>98853</v>
      </c>
      <c r="E14" s="94">
        <v>81302</v>
      </c>
      <c r="F14" s="134">
        <v>0</v>
      </c>
      <c r="G14" s="94">
        <v>52680</v>
      </c>
      <c r="H14" s="134">
        <v>0</v>
      </c>
      <c r="I14" s="134">
        <v>12000</v>
      </c>
      <c r="J14" s="134">
        <v>0</v>
      </c>
      <c r="K14" s="134">
        <v>48015</v>
      </c>
      <c r="L14" s="134">
        <v>68500</v>
      </c>
      <c r="M14" s="134">
        <v>0</v>
      </c>
      <c r="N14" s="94">
        <v>33889</v>
      </c>
      <c r="O14" s="134">
        <v>7244</v>
      </c>
      <c r="P14" s="94">
        <v>642460</v>
      </c>
    </row>
    <row r="15" spans="1:16" ht="11.25" customHeight="1" x14ac:dyDescent="0.2">
      <c r="A15" s="31" t="s">
        <v>91</v>
      </c>
      <c r="B15" s="134">
        <v>29700</v>
      </c>
      <c r="C15" s="94">
        <v>48500</v>
      </c>
      <c r="D15" s="94">
        <v>47268</v>
      </c>
      <c r="E15" s="94">
        <v>16357</v>
      </c>
      <c r="F15" s="134">
        <v>0</v>
      </c>
      <c r="G15" s="94">
        <v>7500</v>
      </c>
      <c r="H15" s="134">
        <v>0</v>
      </c>
      <c r="I15" s="134">
        <v>600</v>
      </c>
      <c r="J15" s="134">
        <v>0</v>
      </c>
      <c r="K15" s="134">
        <v>58894</v>
      </c>
      <c r="L15" s="134">
        <v>31700</v>
      </c>
      <c r="M15" s="134">
        <v>0</v>
      </c>
      <c r="N15" s="134">
        <v>0</v>
      </c>
      <c r="O15" s="134">
        <v>0</v>
      </c>
      <c r="P15" s="94">
        <v>240519</v>
      </c>
    </row>
    <row r="16" spans="1:16" ht="11.25" customHeight="1" x14ac:dyDescent="0.2">
      <c r="A16" s="31" t="s">
        <v>28</v>
      </c>
      <c r="B16" s="134">
        <v>32500</v>
      </c>
      <c r="C16" s="94">
        <v>29000</v>
      </c>
      <c r="D16" s="94">
        <v>84500</v>
      </c>
      <c r="E16" s="94">
        <v>70651</v>
      </c>
      <c r="F16" s="134">
        <v>0</v>
      </c>
      <c r="G16" s="94">
        <v>6400</v>
      </c>
      <c r="H16" s="134">
        <v>0</v>
      </c>
      <c r="I16" s="134">
        <v>2400</v>
      </c>
      <c r="J16" s="134">
        <v>0</v>
      </c>
      <c r="K16" s="134">
        <v>80000</v>
      </c>
      <c r="L16" s="134">
        <v>40000</v>
      </c>
      <c r="M16" s="134">
        <v>0</v>
      </c>
      <c r="N16" s="134">
        <v>0</v>
      </c>
      <c r="O16" s="134">
        <v>0</v>
      </c>
      <c r="P16" s="94">
        <v>345451</v>
      </c>
    </row>
    <row r="17" spans="1:16" ht="11.25" customHeight="1" x14ac:dyDescent="0.2">
      <c r="A17" s="31" t="s">
        <v>29</v>
      </c>
      <c r="B17" s="134">
        <v>836800</v>
      </c>
      <c r="C17" s="94">
        <v>732744</v>
      </c>
      <c r="D17" s="94">
        <v>966200</v>
      </c>
      <c r="E17" s="94">
        <v>356221</v>
      </c>
      <c r="F17" s="134">
        <v>0</v>
      </c>
      <c r="G17" s="94">
        <v>94497</v>
      </c>
      <c r="H17" s="134">
        <v>10000</v>
      </c>
      <c r="I17" s="134">
        <v>3500</v>
      </c>
      <c r="J17" s="134">
        <v>0</v>
      </c>
      <c r="K17" s="134">
        <v>492000</v>
      </c>
      <c r="L17" s="134">
        <v>30000</v>
      </c>
      <c r="M17" s="134">
        <v>8255301</v>
      </c>
      <c r="N17" s="134">
        <v>200000</v>
      </c>
      <c r="O17" s="134">
        <v>0</v>
      </c>
      <c r="P17" s="94">
        <v>11977263</v>
      </c>
    </row>
    <row r="18" spans="1:16" ht="11.25" customHeight="1" x14ac:dyDescent="0.2">
      <c r="A18" s="31" t="s">
        <v>30</v>
      </c>
      <c r="B18" s="134">
        <v>155967</v>
      </c>
      <c r="C18" s="94">
        <v>175249</v>
      </c>
      <c r="D18" s="94">
        <v>60289</v>
      </c>
      <c r="E18" s="94">
        <v>398895</v>
      </c>
      <c r="F18" s="134">
        <v>0</v>
      </c>
      <c r="G18" s="94">
        <v>99621</v>
      </c>
      <c r="H18" s="134">
        <v>0</v>
      </c>
      <c r="I18" s="134">
        <v>38737</v>
      </c>
      <c r="J18" s="134">
        <v>0</v>
      </c>
      <c r="K18" s="134">
        <v>139706</v>
      </c>
      <c r="L18" s="134">
        <v>83332</v>
      </c>
      <c r="M18" s="134">
        <v>0</v>
      </c>
      <c r="N18" s="134">
        <v>22657</v>
      </c>
      <c r="O18" s="134">
        <v>54638</v>
      </c>
      <c r="P18" s="94">
        <v>1229091</v>
      </c>
    </row>
    <row r="19" spans="1:16" ht="11.25" customHeight="1" x14ac:dyDescent="0.2">
      <c r="A19" s="31" t="s">
        <v>11</v>
      </c>
      <c r="B19" s="134">
        <v>489074</v>
      </c>
      <c r="C19" s="94">
        <v>64478</v>
      </c>
      <c r="D19" s="94">
        <v>99266</v>
      </c>
      <c r="E19" s="94">
        <v>75442</v>
      </c>
      <c r="F19" s="134">
        <v>31000</v>
      </c>
      <c r="G19" s="94">
        <v>152211</v>
      </c>
      <c r="H19" s="134">
        <v>0</v>
      </c>
      <c r="I19" s="134">
        <v>6650</v>
      </c>
      <c r="J19" s="134">
        <v>0</v>
      </c>
      <c r="K19" s="134">
        <v>111378</v>
      </c>
      <c r="L19" s="134">
        <v>301649</v>
      </c>
      <c r="M19" s="134">
        <v>150342</v>
      </c>
      <c r="N19" s="134">
        <v>0</v>
      </c>
      <c r="O19" s="134">
        <v>74641</v>
      </c>
      <c r="P19" s="94">
        <v>1556131</v>
      </c>
    </row>
    <row r="20" spans="1:16" ht="11.25" customHeight="1" x14ac:dyDescent="0.2">
      <c r="A20" s="31" t="s">
        <v>12</v>
      </c>
      <c r="B20" s="134">
        <v>177125</v>
      </c>
      <c r="C20" s="94">
        <v>67956</v>
      </c>
      <c r="D20" s="94">
        <v>171079</v>
      </c>
      <c r="E20" s="94">
        <v>152541</v>
      </c>
      <c r="F20" s="134">
        <v>0</v>
      </c>
      <c r="G20" s="94">
        <v>374382</v>
      </c>
      <c r="H20" s="134">
        <v>0</v>
      </c>
      <c r="I20" s="134">
        <v>91014</v>
      </c>
      <c r="J20" s="134">
        <v>0</v>
      </c>
      <c r="K20" s="134">
        <v>132788</v>
      </c>
      <c r="L20" s="134">
        <v>188222</v>
      </c>
      <c r="M20" s="134">
        <v>16841</v>
      </c>
      <c r="N20" s="134">
        <v>12637</v>
      </c>
      <c r="O20" s="134">
        <v>347300</v>
      </c>
      <c r="P20" s="94">
        <v>1731885</v>
      </c>
    </row>
    <row r="21" spans="1:16" ht="11.25" customHeight="1" x14ac:dyDescent="0.2">
      <c r="A21" s="31" t="s">
        <v>13</v>
      </c>
      <c r="B21" s="134">
        <v>93995</v>
      </c>
      <c r="C21" s="134">
        <v>0</v>
      </c>
      <c r="D21" s="94">
        <v>89515</v>
      </c>
      <c r="E21" s="94">
        <v>146063</v>
      </c>
      <c r="F21" s="134">
        <v>0</v>
      </c>
      <c r="G21" s="94">
        <v>30926</v>
      </c>
      <c r="H21" s="134">
        <v>0</v>
      </c>
      <c r="I21" s="134">
        <v>11586</v>
      </c>
      <c r="J21" s="134">
        <v>0</v>
      </c>
      <c r="K21" s="134">
        <v>905</v>
      </c>
      <c r="L21" s="134">
        <v>115350</v>
      </c>
      <c r="M21" s="134">
        <v>0</v>
      </c>
      <c r="N21" s="134">
        <v>250481</v>
      </c>
      <c r="O21" s="134">
        <v>4800</v>
      </c>
      <c r="P21" s="94">
        <v>743621</v>
      </c>
    </row>
    <row r="22" spans="1:16" ht="11.25" customHeight="1" x14ac:dyDescent="0.2">
      <c r="A22" s="31" t="s">
        <v>85</v>
      </c>
      <c r="B22" s="134">
        <v>2547</v>
      </c>
      <c r="C22" s="94">
        <v>490086</v>
      </c>
      <c r="D22" s="94">
        <v>172713</v>
      </c>
      <c r="E22" s="94">
        <v>150997</v>
      </c>
      <c r="F22" s="134">
        <v>5000</v>
      </c>
      <c r="G22" s="94">
        <v>31585</v>
      </c>
      <c r="H22" s="134">
        <v>4135</v>
      </c>
      <c r="I22" s="134">
        <v>8453</v>
      </c>
      <c r="J22" s="134">
        <v>0</v>
      </c>
      <c r="K22" s="134">
        <v>2000</v>
      </c>
      <c r="L22" s="134">
        <v>95962</v>
      </c>
      <c r="M22" s="134">
        <v>5465749</v>
      </c>
      <c r="N22" s="134">
        <v>0</v>
      </c>
      <c r="O22" s="134">
        <v>0</v>
      </c>
      <c r="P22" s="94">
        <v>6429227</v>
      </c>
    </row>
    <row r="23" spans="1:16" ht="11.25" customHeight="1" x14ac:dyDescent="0.2">
      <c r="A23" s="31" t="s">
        <v>123</v>
      </c>
      <c r="B23" s="134">
        <v>881198</v>
      </c>
      <c r="C23" s="94">
        <v>10537835</v>
      </c>
      <c r="D23" s="94">
        <v>7397866</v>
      </c>
      <c r="E23" s="94">
        <v>3667709</v>
      </c>
      <c r="F23" s="134">
        <v>249198</v>
      </c>
      <c r="G23" s="94">
        <v>1385773</v>
      </c>
      <c r="H23" s="134">
        <v>45684</v>
      </c>
      <c r="I23" s="134">
        <v>80703</v>
      </c>
      <c r="J23" s="134">
        <v>0</v>
      </c>
      <c r="K23" s="134">
        <v>665670</v>
      </c>
      <c r="L23" s="134">
        <v>184091</v>
      </c>
      <c r="M23" s="134">
        <v>0</v>
      </c>
      <c r="N23" s="134">
        <v>0</v>
      </c>
      <c r="O23" s="134">
        <v>495794</v>
      </c>
      <c r="P23" s="94">
        <v>25591521</v>
      </c>
    </row>
    <row r="24" spans="1:16" ht="11.25" customHeight="1" x14ac:dyDescent="0.2">
      <c r="A24" s="31" t="s">
        <v>86</v>
      </c>
      <c r="B24" s="134">
        <v>7445000</v>
      </c>
      <c r="C24" s="94">
        <v>104497</v>
      </c>
      <c r="D24" s="94">
        <v>156294</v>
      </c>
      <c r="E24" s="94">
        <v>320412</v>
      </c>
      <c r="F24" s="134">
        <v>56782</v>
      </c>
      <c r="G24" s="94">
        <v>95613</v>
      </c>
      <c r="H24" s="134">
        <v>0</v>
      </c>
      <c r="I24" s="134">
        <v>14627</v>
      </c>
      <c r="J24" s="134">
        <v>0</v>
      </c>
      <c r="K24" s="134">
        <v>266055</v>
      </c>
      <c r="L24" s="134">
        <v>285304</v>
      </c>
      <c r="M24" s="134">
        <v>15076</v>
      </c>
      <c r="N24" s="134">
        <v>226969</v>
      </c>
      <c r="O24" s="134">
        <v>117569</v>
      </c>
      <c r="P24" s="94">
        <v>9104198</v>
      </c>
    </row>
    <row r="25" spans="1:16" ht="11.25" customHeight="1" x14ac:dyDescent="0.2">
      <c r="A25" s="31" t="s">
        <v>125</v>
      </c>
      <c r="B25" s="134">
        <v>139629</v>
      </c>
      <c r="C25" s="94">
        <v>1109852</v>
      </c>
      <c r="D25" s="94">
        <v>558353</v>
      </c>
      <c r="E25" s="94">
        <v>373349</v>
      </c>
      <c r="F25" s="134">
        <v>138792</v>
      </c>
      <c r="G25" s="94">
        <v>196734</v>
      </c>
      <c r="H25" s="134">
        <v>0</v>
      </c>
      <c r="I25" s="134">
        <v>16500</v>
      </c>
      <c r="J25" s="134">
        <v>0</v>
      </c>
      <c r="K25" s="134">
        <v>186600</v>
      </c>
      <c r="L25" s="134">
        <v>308699</v>
      </c>
      <c r="M25" s="134">
        <v>0</v>
      </c>
      <c r="N25" s="134">
        <v>0</v>
      </c>
      <c r="O25" s="134">
        <v>53976</v>
      </c>
      <c r="P25" s="94">
        <v>3082484</v>
      </c>
    </row>
    <row r="26" spans="1:16" ht="11.25" customHeight="1" x14ac:dyDescent="0.2">
      <c r="A26" s="31" t="s">
        <v>14</v>
      </c>
      <c r="B26" s="134">
        <v>433761</v>
      </c>
      <c r="C26" s="94">
        <v>1085754</v>
      </c>
      <c r="D26" s="94">
        <v>723863</v>
      </c>
      <c r="E26" s="94">
        <v>1351946</v>
      </c>
      <c r="F26" s="134">
        <v>0</v>
      </c>
      <c r="G26" s="94">
        <v>613942</v>
      </c>
      <c r="H26" s="134">
        <v>0</v>
      </c>
      <c r="I26" s="134">
        <v>3700</v>
      </c>
      <c r="J26" s="134">
        <v>0</v>
      </c>
      <c r="K26" s="134">
        <v>119513</v>
      </c>
      <c r="L26" s="134">
        <v>216320</v>
      </c>
      <c r="M26" s="134">
        <v>0</v>
      </c>
      <c r="N26" s="134">
        <v>123106</v>
      </c>
      <c r="O26" s="134">
        <v>0</v>
      </c>
      <c r="P26" s="94">
        <v>4671905</v>
      </c>
    </row>
    <row r="27" spans="1:16" ht="11.25" customHeight="1" x14ac:dyDescent="0.2">
      <c r="A27" s="31" t="s">
        <v>15</v>
      </c>
      <c r="B27" s="134">
        <v>29124</v>
      </c>
      <c r="C27" s="94">
        <v>180000</v>
      </c>
      <c r="D27" s="94">
        <v>157928</v>
      </c>
      <c r="E27" s="94">
        <v>127679</v>
      </c>
      <c r="F27" s="134">
        <v>132222</v>
      </c>
      <c r="G27" s="94">
        <v>82022</v>
      </c>
      <c r="H27" s="134">
        <v>0</v>
      </c>
      <c r="I27" s="134">
        <v>15700</v>
      </c>
      <c r="J27" s="134">
        <v>0</v>
      </c>
      <c r="K27" s="134">
        <v>85000</v>
      </c>
      <c r="L27" s="134">
        <v>36000</v>
      </c>
      <c r="M27" s="134">
        <v>0</v>
      </c>
      <c r="N27" s="134">
        <v>155114</v>
      </c>
      <c r="O27" s="134">
        <v>757669</v>
      </c>
      <c r="P27" s="94">
        <v>1758458</v>
      </c>
    </row>
    <row r="28" spans="1:16" ht="11.25" customHeight="1" x14ac:dyDescent="0.2">
      <c r="A28" s="31" t="s">
        <v>16</v>
      </c>
      <c r="B28" s="134">
        <v>78713</v>
      </c>
      <c r="C28" s="94">
        <v>443138</v>
      </c>
      <c r="D28" s="94">
        <v>144800</v>
      </c>
      <c r="E28" s="94">
        <v>314366</v>
      </c>
      <c r="F28" s="134">
        <v>662607</v>
      </c>
      <c r="G28" s="94">
        <v>125530</v>
      </c>
      <c r="H28" s="134">
        <v>0</v>
      </c>
      <c r="I28" s="134">
        <v>7850</v>
      </c>
      <c r="J28" s="134">
        <v>0</v>
      </c>
      <c r="K28" s="134">
        <v>2898</v>
      </c>
      <c r="L28" s="134">
        <v>18475</v>
      </c>
      <c r="M28" s="134">
        <v>0</v>
      </c>
      <c r="N28" s="134">
        <v>205748</v>
      </c>
      <c r="O28" s="134">
        <v>548575</v>
      </c>
      <c r="P28" s="94">
        <v>2552700</v>
      </c>
    </row>
    <row r="29" spans="1:16" ht="11.25" customHeight="1" x14ac:dyDescent="0.2">
      <c r="A29" s="31" t="s">
        <v>17</v>
      </c>
      <c r="B29" s="134">
        <v>231533</v>
      </c>
      <c r="C29" s="94">
        <v>57245</v>
      </c>
      <c r="D29" s="94">
        <v>422162</v>
      </c>
      <c r="E29" s="94">
        <v>291479</v>
      </c>
      <c r="F29" s="134">
        <v>38978</v>
      </c>
      <c r="G29" s="94">
        <v>121515</v>
      </c>
      <c r="H29" s="134">
        <v>0</v>
      </c>
      <c r="I29" s="134">
        <v>8663</v>
      </c>
      <c r="J29" s="134">
        <v>0</v>
      </c>
      <c r="K29" s="134">
        <v>15186</v>
      </c>
      <c r="L29" s="134">
        <v>509051</v>
      </c>
      <c r="M29" s="134">
        <v>149044</v>
      </c>
      <c r="N29" s="134">
        <v>139005</v>
      </c>
      <c r="O29" s="134">
        <v>345058</v>
      </c>
      <c r="P29" s="94">
        <v>2328919</v>
      </c>
    </row>
    <row r="30" spans="1:16" ht="11.25" customHeight="1" x14ac:dyDescent="0.2">
      <c r="A30" s="31" t="s">
        <v>87</v>
      </c>
      <c r="B30" s="134">
        <v>430287</v>
      </c>
      <c r="C30" s="94">
        <v>86645</v>
      </c>
      <c r="D30" s="94">
        <v>52288</v>
      </c>
      <c r="E30" s="94">
        <v>132190</v>
      </c>
      <c r="F30" s="134">
        <v>55500</v>
      </c>
      <c r="G30" s="94">
        <v>127558</v>
      </c>
      <c r="H30" s="134">
        <v>0</v>
      </c>
      <c r="I30" s="134">
        <v>8267</v>
      </c>
      <c r="J30" s="134">
        <v>0</v>
      </c>
      <c r="K30" s="134">
        <v>0</v>
      </c>
      <c r="L30" s="134">
        <v>240280</v>
      </c>
      <c r="M30" s="134">
        <v>364267</v>
      </c>
      <c r="N30" s="134">
        <v>6000</v>
      </c>
      <c r="O30" s="134">
        <v>483080</v>
      </c>
      <c r="P30" s="94">
        <v>1986362</v>
      </c>
    </row>
    <row r="31" spans="1:16" ht="11.25" customHeight="1" x14ac:dyDescent="0.2">
      <c r="A31" s="31" t="s">
        <v>88</v>
      </c>
      <c r="B31" s="134">
        <v>13600</v>
      </c>
      <c r="C31" s="134">
        <v>583391</v>
      </c>
      <c r="D31" s="94">
        <v>86128</v>
      </c>
      <c r="E31" s="94">
        <v>208458</v>
      </c>
      <c r="F31" s="134">
        <v>0</v>
      </c>
      <c r="G31" s="94">
        <v>163780</v>
      </c>
      <c r="H31" s="134">
        <v>0</v>
      </c>
      <c r="I31" s="134">
        <v>17190</v>
      </c>
      <c r="J31" s="134">
        <v>0</v>
      </c>
      <c r="K31" s="134">
        <v>124846</v>
      </c>
      <c r="L31" s="134">
        <v>77122</v>
      </c>
      <c r="M31" s="134">
        <v>22900000</v>
      </c>
      <c r="N31" s="134">
        <v>1990</v>
      </c>
      <c r="O31" s="134">
        <v>16000</v>
      </c>
      <c r="P31" s="94">
        <v>24192505</v>
      </c>
    </row>
    <row r="32" spans="1:16" ht="11.25" customHeight="1" x14ac:dyDescent="0.2">
      <c r="A32" s="31" t="s">
        <v>89</v>
      </c>
      <c r="B32" s="134">
        <v>93074</v>
      </c>
      <c r="C32" s="94">
        <v>774297</v>
      </c>
      <c r="D32" s="94">
        <v>270994</v>
      </c>
      <c r="E32" s="94">
        <v>497470</v>
      </c>
      <c r="F32" s="134">
        <v>4982</v>
      </c>
      <c r="G32" s="94">
        <v>203398</v>
      </c>
      <c r="H32" s="134">
        <v>140824</v>
      </c>
      <c r="I32" s="134">
        <v>36400</v>
      </c>
      <c r="J32" s="134">
        <v>0</v>
      </c>
      <c r="K32" s="134">
        <v>102468</v>
      </c>
      <c r="L32" s="134">
        <v>356274</v>
      </c>
      <c r="M32" s="134">
        <v>43966664</v>
      </c>
      <c r="N32" s="134">
        <v>589745</v>
      </c>
      <c r="O32" s="134">
        <v>404377</v>
      </c>
      <c r="P32" s="94">
        <v>47440967</v>
      </c>
    </row>
    <row r="33" spans="1:16" ht="11.25" customHeight="1" x14ac:dyDescent="0.2">
      <c r="A33" s="31" t="s">
        <v>18</v>
      </c>
      <c r="B33" s="134">
        <v>1281486</v>
      </c>
      <c r="C33" s="94">
        <v>867501</v>
      </c>
      <c r="D33" s="94">
        <v>1087030</v>
      </c>
      <c r="E33" s="94">
        <v>387568</v>
      </c>
      <c r="F33" s="134">
        <v>251828</v>
      </c>
      <c r="G33" s="94">
        <v>1005338</v>
      </c>
      <c r="H33" s="134">
        <v>39000</v>
      </c>
      <c r="I33" s="134">
        <v>136767</v>
      </c>
      <c r="J33" s="134">
        <v>0</v>
      </c>
      <c r="K33" s="134">
        <v>148694</v>
      </c>
      <c r="L33" s="134">
        <v>1432864</v>
      </c>
      <c r="M33" s="134">
        <v>0</v>
      </c>
      <c r="N33" s="134">
        <v>439785</v>
      </c>
      <c r="O33" s="134">
        <v>0</v>
      </c>
      <c r="P33" s="94">
        <v>7077861</v>
      </c>
    </row>
    <row r="34" spans="1:16" ht="11.25" customHeight="1" x14ac:dyDescent="0.2">
      <c r="A34" s="31" t="s">
        <v>19</v>
      </c>
      <c r="B34" s="134">
        <v>290143</v>
      </c>
      <c r="C34" s="94">
        <v>107961</v>
      </c>
      <c r="D34" s="94">
        <v>624938</v>
      </c>
      <c r="E34" s="94">
        <v>560194</v>
      </c>
      <c r="F34" s="134">
        <v>170528</v>
      </c>
      <c r="G34" s="94">
        <v>256939</v>
      </c>
      <c r="H34" s="134">
        <v>0</v>
      </c>
      <c r="I34" s="134">
        <v>5449</v>
      </c>
      <c r="J34" s="134">
        <v>0</v>
      </c>
      <c r="K34" s="134">
        <v>60500</v>
      </c>
      <c r="L34" s="134">
        <v>316951</v>
      </c>
      <c r="M34" s="134">
        <v>321557</v>
      </c>
      <c r="N34" s="134">
        <v>73297</v>
      </c>
      <c r="O34" s="134">
        <v>56564</v>
      </c>
      <c r="P34" s="94">
        <v>2845021</v>
      </c>
    </row>
    <row r="35" spans="1:16" ht="11.25" customHeight="1" x14ac:dyDescent="0.2">
      <c r="A35" s="31" t="s">
        <v>20</v>
      </c>
      <c r="B35" s="134">
        <v>96350</v>
      </c>
      <c r="C35" s="94">
        <v>86090</v>
      </c>
      <c r="D35" s="94">
        <v>191157</v>
      </c>
      <c r="E35" s="94">
        <v>6519</v>
      </c>
      <c r="F35" s="134">
        <v>0</v>
      </c>
      <c r="G35" s="94">
        <v>80140</v>
      </c>
      <c r="H35" s="134">
        <v>152662</v>
      </c>
      <c r="I35" s="134">
        <v>3100</v>
      </c>
      <c r="J35" s="134">
        <v>0</v>
      </c>
      <c r="K35" s="134">
        <v>74870</v>
      </c>
      <c r="L35" s="134">
        <v>198995</v>
      </c>
      <c r="M35" s="134">
        <v>0</v>
      </c>
      <c r="N35" s="134">
        <v>0</v>
      </c>
      <c r="O35" s="134">
        <v>0</v>
      </c>
      <c r="P35" s="94">
        <v>889883</v>
      </c>
    </row>
    <row r="36" spans="1:16" ht="11.25" customHeight="1" x14ac:dyDescent="0.2">
      <c r="A36" s="31" t="s">
        <v>21</v>
      </c>
      <c r="B36" s="134">
        <v>169170</v>
      </c>
      <c r="C36" s="94">
        <v>472916</v>
      </c>
      <c r="D36" s="94">
        <v>404376</v>
      </c>
      <c r="E36" s="94">
        <v>210713</v>
      </c>
      <c r="F36" s="134">
        <v>102682</v>
      </c>
      <c r="G36" s="94">
        <v>242663</v>
      </c>
      <c r="H36" s="134">
        <v>20052</v>
      </c>
      <c r="I36" s="134">
        <v>21918</v>
      </c>
      <c r="J36" s="134">
        <v>0</v>
      </c>
      <c r="K36" s="134">
        <v>183830</v>
      </c>
      <c r="L36" s="134">
        <v>158161</v>
      </c>
      <c r="M36" s="134">
        <v>0</v>
      </c>
      <c r="N36" s="134">
        <v>38655</v>
      </c>
      <c r="O36" s="134">
        <v>0</v>
      </c>
      <c r="P36" s="94">
        <v>2025136</v>
      </c>
    </row>
    <row r="37" spans="1:16" ht="11.25" customHeight="1" x14ac:dyDescent="0.2">
      <c r="A37" s="31" t="s">
        <v>90</v>
      </c>
      <c r="B37" s="134">
        <v>5017737</v>
      </c>
      <c r="C37" s="94">
        <v>1281101</v>
      </c>
      <c r="D37" s="94">
        <v>618323</v>
      </c>
      <c r="E37" s="94">
        <v>451329</v>
      </c>
      <c r="F37" s="134">
        <v>2465000</v>
      </c>
      <c r="G37" s="94">
        <v>346239</v>
      </c>
      <c r="H37" s="134">
        <v>0</v>
      </c>
      <c r="I37" s="134">
        <v>8542</v>
      </c>
      <c r="J37" s="134">
        <v>0</v>
      </c>
      <c r="K37" s="134">
        <v>46109</v>
      </c>
      <c r="L37" s="134">
        <v>263875</v>
      </c>
      <c r="M37" s="134">
        <v>0</v>
      </c>
      <c r="N37" s="134">
        <v>665261</v>
      </c>
      <c r="O37" s="134">
        <v>103638</v>
      </c>
      <c r="P37" s="94">
        <v>11267154</v>
      </c>
    </row>
    <row r="38" spans="1:16" ht="11.25" customHeight="1" x14ac:dyDescent="0.2">
      <c r="A38" s="31" t="s">
        <v>22</v>
      </c>
      <c r="B38" s="134">
        <v>84488</v>
      </c>
      <c r="C38" s="94">
        <v>2509293</v>
      </c>
      <c r="D38" s="94">
        <v>1855302</v>
      </c>
      <c r="E38" s="94">
        <v>675615</v>
      </c>
      <c r="F38" s="134">
        <v>327083</v>
      </c>
      <c r="G38" s="94">
        <v>372903</v>
      </c>
      <c r="H38" s="134">
        <v>27614</v>
      </c>
      <c r="I38" s="134">
        <v>56856</v>
      </c>
      <c r="J38" s="134">
        <v>0</v>
      </c>
      <c r="K38" s="134">
        <v>65715</v>
      </c>
      <c r="L38" s="134">
        <v>614073</v>
      </c>
      <c r="M38" s="134">
        <v>100000</v>
      </c>
      <c r="N38" s="134">
        <v>532844</v>
      </c>
      <c r="O38" s="134">
        <v>870041</v>
      </c>
      <c r="P38" s="94">
        <v>8091827</v>
      </c>
    </row>
    <row r="39" spans="1:16" ht="11.25" customHeight="1" x14ac:dyDescent="0.2">
      <c r="A39" s="31" t="s">
        <v>23</v>
      </c>
      <c r="B39" s="134">
        <v>355912</v>
      </c>
      <c r="C39" s="94">
        <v>218062</v>
      </c>
      <c r="D39" s="94">
        <v>248637</v>
      </c>
      <c r="E39" s="94">
        <v>59416</v>
      </c>
      <c r="F39" s="134">
        <v>46140</v>
      </c>
      <c r="G39" s="94">
        <v>71578</v>
      </c>
      <c r="H39" s="134">
        <v>0</v>
      </c>
      <c r="I39" s="134">
        <v>2121</v>
      </c>
      <c r="J39" s="134">
        <v>0</v>
      </c>
      <c r="K39" s="134">
        <v>24348</v>
      </c>
      <c r="L39" s="134">
        <v>325102</v>
      </c>
      <c r="M39" s="134">
        <v>311370</v>
      </c>
      <c r="N39" s="134">
        <v>4697</v>
      </c>
      <c r="O39" s="134">
        <v>235409</v>
      </c>
      <c r="P39" s="94">
        <v>1902792</v>
      </c>
    </row>
    <row r="40" spans="1:16" ht="11.25" customHeight="1" x14ac:dyDescent="0.2">
      <c r="A40" s="31" t="s">
        <v>24</v>
      </c>
      <c r="B40" s="134">
        <v>471526</v>
      </c>
      <c r="C40" s="94">
        <v>280275</v>
      </c>
      <c r="D40" s="94">
        <v>238699</v>
      </c>
      <c r="E40" s="94">
        <v>368001</v>
      </c>
      <c r="F40" s="134">
        <v>114900</v>
      </c>
      <c r="G40" s="94">
        <v>87193</v>
      </c>
      <c r="H40" s="134">
        <v>0</v>
      </c>
      <c r="I40" s="134">
        <v>11300</v>
      </c>
      <c r="J40" s="134">
        <v>0</v>
      </c>
      <c r="K40" s="134">
        <v>17000</v>
      </c>
      <c r="L40" s="134">
        <v>463900</v>
      </c>
      <c r="M40" s="134">
        <v>0</v>
      </c>
      <c r="N40" s="134">
        <v>0</v>
      </c>
      <c r="O40" s="134">
        <v>229754</v>
      </c>
      <c r="P40" s="94">
        <v>2282548</v>
      </c>
    </row>
    <row r="41" spans="1:16" ht="11.25" customHeight="1" x14ac:dyDescent="0.2">
      <c r="A41" s="31" t="s">
        <v>25</v>
      </c>
      <c r="B41" s="134">
        <v>441921</v>
      </c>
      <c r="C41" s="94">
        <v>203688</v>
      </c>
      <c r="D41" s="94">
        <v>501201</v>
      </c>
      <c r="E41" s="94">
        <v>209438</v>
      </c>
      <c r="F41" s="134">
        <v>8502</v>
      </c>
      <c r="G41" s="94">
        <v>201904</v>
      </c>
      <c r="H41" s="134">
        <v>17000</v>
      </c>
      <c r="I41" s="134">
        <v>4842</v>
      </c>
      <c r="J41" s="134">
        <v>0</v>
      </c>
      <c r="K41" s="134">
        <v>59950</v>
      </c>
      <c r="L41" s="134">
        <v>294061</v>
      </c>
      <c r="M41" s="134">
        <v>0</v>
      </c>
      <c r="N41" s="134">
        <v>189965</v>
      </c>
      <c r="O41" s="134">
        <v>30212</v>
      </c>
      <c r="P41" s="94">
        <v>2162684</v>
      </c>
    </row>
    <row r="42" spans="1:16" ht="11.25" customHeight="1" x14ac:dyDescent="0.2">
      <c r="A42" s="31" t="s">
        <v>26</v>
      </c>
      <c r="B42" s="134">
        <v>696800</v>
      </c>
      <c r="C42" s="94">
        <v>2486337</v>
      </c>
      <c r="D42" s="94">
        <v>1084573</v>
      </c>
      <c r="E42" s="94">
        <v>54000</v>
      </c>
      <c r="F42" s="134">
        <v>0</v>
      </c>
      <c r="G42" s="94">
        <v>49600</v>
      </c>
      <c r="H42" s="134">
        <v>16855</v>
      </c>
      <c r="I42" s="134">
        <v>0</v>
      </c>
      <c r="J42" s="134">
        <v>0</v>
      </c>
      <c r="K42" s="134">
        <v>137500</v>
      </c>
      <c r="L42" s="134">
        <v>118531</v>
      </c>
      <c r="M42" s="134">
        <v>65000</v>
      </c>
      <c r="N42" s="134">
        <v>0</v>
      </c>
      <c r="O42" s="134">
        <v>0</v>
      </c>
      <c r="P42" s="94">
        <v>4709196</v>
      </c>
    </row>
    <row r="43" spans="1:16" ht="11.25" customHeight="1" x14ac:dyDescent="0.2">
      <c r="A43" s="31" t="s">
        <v>27</v>
      </c>
      <c r="B43" s="134">
        <v>2268954</v>
      </c>
      <c r="C43" s="94">
        <v>216050</v>
      </c>
      <c r="D43" s="94">
        <v>205332</v>
      </c>
      <c r="E43" s="94">
        <v>162317</v>
      </c>
      <c r="F43" s="134">
        <v>0</v>
      </c>
      <c r="G43" s="94">
        <v>248671</v>
      </c>
      <c r="H43" s="134">
        <v>0</v>
      </c>
      <c r="I43" s="134">
        <v>4290</v>
      </c>
      <c r="J43" s="134">
        <v>0</v>
      </c>
      <c r="K43" s="134">
        <v>25314</v>
      </c>
      <c r="L43" s="134">
        <v>458363</v>
      </c>
      <c r="M43" s="134">
        <v>4605045</v>
      </c>
      <c r="N43" s="134">
        <v>4135175</v>
      </c>
      <c r="O43" s="134">
        <v>140850</v>
      </c>
      <c r="P43" s="94">
        <v>12470361</v>
      </c>
    </row>
    <row r="44" spans="1:16" ht="11.25" customHeight="1" x14ac:dyDescent="0.2">
      <c r="A44" s="31" t="s">
        <v>31</v>
      </c>
      <c r="B44" s="134">
        <v>23132</v>
      </c>
      <c r="C44" s="94">
        <v>556861</v>
      </c>
      <c r="D44" s="94">
        <v>610752</v>
      </c>
      <c r="E44" s="94">
        <v>273398</v>
      </c>
      <c r="F44" s="134">
        <v>153782</v>
      </c>
      <c r="G44" s="94">
        <v>88815</v>
      </c>
      <c r="H44" s="134">
        <v>0</v>
      </c>
      <c r="I44" s="134">
        <v>5404</v>
      </c>
      <c r="J44" s="134">
        <v>0</v>
      </c>
      <c r="K44" s="134">
        <v>9345</v>
      </c>
      <c r="L44" s="134">
        <v>689435</v>
      </c>
      <c r="M44" s="134">
        <v>155871</v>
      </c>
      <c r="N44" s="134">
        <v>300588</v>
      </c>
      <c r="O44" s="134">
        <v>14993</v>
      </c>
      <c r="P44" s="94">
        <v>2882376</v>
      </c>
    </row>
    <row r="45" spans="1:16" ht="11.25" customHeight="1" x14ac:dyDescent="0.2">
      <c r="A45" s="31" t="s">
        <v>32</v>
      </c>
      <c r="B45" s="134">
        <v>311361</v>
      </c>
      <c r="C45" s="94">
        <v>1794180</v>
      </c>
      <c r="D45" s="94">
        <v>665455</v>
      </c>
      <c r="E45" s="94">
        <v>2251056</v>
      </c>
      <c r="F45" s="134">
        <v>45000</v>
      </c>
      <c r="G45" s="94">
        <v>217666</v>
      </c>
      <c r="H45" s="134">
        <v>9553</v>
      </c>
      <c r="I45" s="134">
        <v>143032</v>
      </c>
      <c r="J45" s="134">
        <v>0</v>
      </c>
      <c r="K45" s="134">
        <v>217384</v>
      </c>
      <c r="L45" s="134">
        <v>1308309</v>
      </c>
      <c r="M45" s="134">
        <v>8844051</v>
      </c>
      <c r="N45" s="134">
        <v>39885</v>
      </c>
      <c r="O45" s="134">
        <v>1496202</v>
      </c>
      <c r="P45" s="94">
        <v>17343134</v>
      </c>
    </row>
    <row r="46" spans="1:16" ht="11.25" customHeight="1" x14ac:dyDescent="0.2">
      <c r="A46" s="31" t="s">
        <v>33</v>
      </c>
      <c r="B46" s="134">
        <v>617781</v>
      </c>
      <c r="C46" s="94">
        <v>2998191</v>
      </c>
      <c r="D46" s="94">
        <v>398570</v>
      </c>
      <c r="E46" s="94">
        <v>2171600</v>
      </c>
      <c r="F46" s="134">
        <v>289092</v>
      </c>
      <c r="G46" s="94">
        <v>409967</v>
      </c>
      <c r="H46" s="134">
        <v>0</v>
      </c>
      <c r="I46" s="134">
        <v>12549</v>
      </c>
      <c r="J46" s="134">
        <v>0</v>
      </c>
      <c r="K46" s="134">
        <v>371895</v>
      </c>
      <c r="L46" s="134">
        <v>431345</v>
      </c>
      <c r="M46" s="134">
        <v>182583</v>
      </c>
      <c r="N46" s="134">
        <v>0</v>
      </c>
      <c r="O46" s="134">
        <v>1971245</v>
      </c>
      <c r="P46" s="94">
        <v>9854818</v>
      </c>
    </row>
    <row r="47" spans="1:16" ht="11.25" customHeight="1" x14ac:dyDescent="0.2">
      <c r="A47" s="31" t="s">
        <v>34</v>
      </c>
      <c r="B47" s="134">
        <v>205711</v>
      </c>
      <c r="C47" s="94">
        <v>1005962</v>
      </c>
      <c r="D47" s="94">
        <v>2604665</v>
      </c>
      <c r="E47" s="94">
        <v>1116916</v>
      </c>
      <c r="F47" s="134">
        <v>2350609</v>
      </c>
      <c r="G47" s="94">
        <v>269684</v>
      </c>
      <c r="H47" s="134">
        <v>0</v>
      </c>
      <c r="I47" s="134">
        <v>57753</v>
      </c>
      <c r="J47" s="134">
        <v>0</v>
      </c>
      <c r="K47" s="134">
        <v>49935</v>
      </c>
      <c r="L47" s="134">
        <v>717172</v>
      </c>
      <c r="M47" s="134">
        <v>770172</v>
      </c>
      <c r="N47" s="134">
        <v>389594</v>
      </c>
      <c r="O47" s="134">
        <v>941228</v>
      </c>
      <c r="P47" s="94">
        <v>10479401</v>
      </c>
    </row>
    <row r="48" spans="1:16" ht="11.25" customHeight="1" x14ac:dyDescent="0.2">
      <c r="A48" s="31" t="s">
        <v>35</v>
      </c>
      <c r="B48" s="134">
        <v>675186</v>
      </c>
      <c r="C48" s="94">
        <v>4021190</v>
      </c>
      <c r="D48" s="94">
        <v>680458</v>
      </c>
      <c r="E48" s="94">
        <v>2105955</v>
      </c>
      <c r="F48" s="134">
        <v>10000</v>
      </c>
      <c r="G48" s="94">
        <v>719796</v>
      </c>
      <c r="H48" s="134">
        <v>0</v>
      </c>
      <c r="I48" s="134">
        <v>165843</v>
      </c>
      <c r="J48" s="134">
        <v>0</v>
      </c>
      <c r="K48" s="134">
        <v>124670</v>
      </c>
      <c r="L48" s="134">
        <v>6852</v>
      </c>
      <c r="M48" s="134">
        <v>102255</v>
      </c>
      <c r="N48" s="134">
        <v>83444</v>
      </c>
      <c r="O48" s="134">
        <v>793</v>
      </c>
      <c r="P48" s="94">
        <v>8696442</v>
      </c>
    </row>
    <row r="49" spans="1:16" ht="11.25" customHeight="1" x14ac:dyDescent="0.2">
      <c r="A49" s="31" t="s">
        <v>36</v>
      </c>
      <c r="B49" s="134">
        <v>1015122</v>
      </c>
      <c r="C49" s="94">
        <v>1027956</v>
      </c>
      <c r="D49" s="94">
        <v>914895</v>
      </c>
      <c r="E49" s="94">
        <v>770906</v>
      </c>
      <c r="F49" s="134">
        <v>292350</v>
      </c>
      <c r="G49" s="94">
        <v>256671</v>
      </c>
      <c r="H49" s="134">
        <v>0</v>
      </c>
      <c r="I49" s="134">
        <v>93020</v>
      </c>
      <c r="J49" s="134">
        <v>0</v>
      </c>
      <c r="K49" s="134">
        <v>75456</v>
      </c>
      <c r="L49" s="134">
        <v>1093790</v>
      </c>
      <c r="M49" s="134">
        <v>71686</v>
      </c>
      <c r="N49" s="134">
        <v>350726</v>
      </c>
      <c r="O49" s="134">
        <v>2335208</v>
      </c>
      <c r="P49" s="94">
        <v>8297786</v>
      </c>
    </row>
    <row r="50" spans="1:16" ht="11.25" customHeight="1" x14ac:dyDescent="0.2">
      <c r="A50" s="31" t="s">
        <v>136</v>
      </c>
      <c r="B50" s="134">
        <v>37141</v>
      </c>
      <c r="C50" s="94">
        <v>351951</v>
      </c>
      <c r="D50" s="94">
        <v>3157189</v>
      </c>
      <c r="E50" s="94">
        <v>955184</v>
      </c>
      <c r="F50" s="134">
        <v>109946</v>
      </c>
      <c r="G50" s="94">
        <v>283079</v>
      </c>
      <c r="H50" s="134">
        <v>0</v>
      </c>
      <c r="I50" s="134">
        <v>136250</v>
      </c>
      <c r="J50" s="134">
        <v>0</v>
      </c>
      <c r="K50" s="134">
        <v>290151</v>
      </c>
      <c r="L50" s="134">
        <v>1063631</v>
      </c>
      <c r="M50" s="134">
        <v>391607</v>
      </c>
      <c r="N50" s="134">
        <v>704771</v>
      </c>
      <c r="O50" s="134">
        <v>142670</v>
      </c>
      <c r="P50" s="94">
        <v>7623570</v>
      </c>
    </row>
    <row r="51" spans="1:16" ht="11.25" customHeight="1" x14ac:dyDescent="0.2">
      <c r="A51" s="31" t="s">
        <v>92</v>
      </c>
      <c r="B51" s="134">
        <v>28377</v>
      </c>
      <c r="C51" s="134">
        <v>0</v>
      </c>
      <c r="D51" s="94">
        <v>991618</v>
      </c>
      <c r="E51" s="94">
        <v>499884</v>
      </c>
      <c r="F51" s="134">
        <v>104444</v>
      </c>
      <c r="G51" s="94">
        <v>264527</v>
      </c>
      <c r="H51" s="134">
        <v>0</v>
      </c>
      <c r="I51" s="134">
        <v>82997</v>
      </c>
      <c r="J51" s="134">
        <v>0</v>
      </c>
      <c r="K51" s="134">
        <v>65090</v>
      </c>
      <c r="L51" s="134">
        <v>713547</v>
      </c>
      <c r="M51" s="134">
        <v>0</v>
      </c>
      <c r="N51" s="134">
        <v>90863</v>
      </c>
      <c r="O51" s="134">
        <v>112450</v>
      </c>
      <c r="P51" s="94">
        <v>2953797</v>
      </c>
    </row>
    <row r="52" spans="1:16" ht="11.25" customHeight="1" x14ac:dyDescent="0.2">
      <c r="A52" s="31" t="s">
        <v>220</v>
      </c>
      <c r="B52" s="134">
        <v>1075132</v>
      </c>
      <c r="C52" s="94">
        <v>1064537</v>
      </c>
      <c r="D52" s="94">
        <v>527665</v>
      </c>
      <c r="E52" s="94">
        <v>269774</v>
      </c>
      <c r="F52" s="134">
        <v>47116</v>
      </c>
      <c r="G52" s="94">
        <v>211140</v>
      </c>
      <c r="H52" s="134">
        <v>0</v>
      </c>
      <c r="I52" s="134">
        <v>25181</v>
      </c>
      <c r="J52" s="134">
        <v>0</v>
      </c>
      <c r="K52" s="134">
        <v>49726</v>
      </c>
      <c r="L52" s="134">
        <v>343911</v>
      </c>
      <c r="M52" s="134">
        <v>0</v>
      </c>
      <c r="N52" s="134">
        <v>306927</v>
      </c>
      <c r="O52" s="134">
        <v>0</v>
      </c>
      <c r="P52" s="94">
        <v>3921109</v>
      </c>
    </row>
    <row r="53" spans="1:16" ht="11.25" customHeight="1" x14ac:dyDescent="0.2">
      <c r="A53" s="31" t="s">
        <v>293</v>
      </c>
      <c r="B53" s="134">
        <v>168000</v>
      </c>
      <c r="C53" s="94">
        <v>1068392</v>
      </c>
      <c r="D53" s="94">
        <v>173960</v>
      </c>
      <c r="E53" s="94">
        <v>1075403</v>
      </c>
      <c r="F53" s="134">
        <v>137050</v>
      </c>
      <c r="G53" s="94">
        <v>132697</v>
      </c>
      <c r="H53" s="134">
        <v>0</v>
      </c>
      <c r="I53" s="134">
        <v>26224</v>
      </c>
      <c r="J53" s="134">
        <v>0</v>
      </c>
      <c r="K53" s="134">
        <v>167446</v>
      </c>
      <c r="L53" s="134">
        <v>203052</v>
      </c>
      <c r="M53" s="134">
        <v>0</v>
      </c>
      <c r="N53" s="134">
        <v>44950</v>
      </c>
      <c r="O53" s="134">
        <v>0</v>
      </c>
      <c r="P53" s="94">
        <v>3197174</v>
      </c>
    </row>
    <row r="54" spans="1:16" ht="11.25" customHeight="1" x14ac:dyDescent="0.2">
      <c r="A54" s="31" t="s">
        <v>137</v>
      </c>
      <c r="B54" s="134">
        <v>130480</v>
      </c>
      <c r="C54" s="94">
        <v>242762</v>
      </c>
      <c r="D54" s="94">
        <v>405604</v>
      </c>
      <c r="E54" s="94">
        <v>53900</v>
      </c>
      <c r="F54" s="134">
        <v>0</v>
      </c>
      <c r="G54" s="94">
        <v>92905</v>
      </c>
      <c r="H54" s="134">
        <v>30000</v>
      </c>
      <c r="I54" s="134">
        <v>3665</v>
      </c>
      <c r="J54" s="134">
        <v>0</v>
      </c>
      <c r="K54" s="134">
        <v>64282</v>
      </c>
      <c r="L54" s="134">
        <v>147461</v>
      </c>
      <c r="M54" s="134">
        <v>0</v>
      </c>
      <c r="N54" s="134">
        <v>0</v>
      </c>
      <c r="O54" s="134">
        <v>0</v>
      </c>
      <c r="P54" s="94">
        <v>1171059</v>
      </c>
    </row>
    <row r="55" spans="1:16" ht="11.25" customHeight="1" x14ac:dyDescent="0.2">
      <c r="A55" s="31" t="s">
        <v>39</v>
      </c>
      <c r="B55" s="134">
        <v>488860</v>
      </c>
      <c r="C55" s="94">
        <v>215387</v>
      </c>
      <c r="D55" s="94">
        <v>222947</v>
      </c>
      <c r="E55" s="94">
        <v>267183</v>
      </c>
      <c r="F55" s="134">
        <v>18031</v>
      </c>
      <c r="G55" s="94">
        <v>119843</v>
      </c>
      <c r="H55" s="134">
        <v>0</v>
      </c>
      <c r="I55" s="134">
        <v>11697</v>
      </c>
      <c r="J55" s="134">
        <v>0</v>
      </c>
      <c r="K55" s="134">
        <v>970</v>
      </c>
      <c r="L55" s="134">
        <v>135690</v>
      </c>
      <c r="M55" s="134">
        <v>0</v>
      </c>
      <c r="N55" s="134">
        <v>14675</v>
      </c>
      <c r="O55" s="134">
        <v>82704</v>
      </c>
      <c r="P55" s="94">
        <v>1577987</v>
      </c>
    </row>
    <row r="56" spans="1:16" ht="11.25" customHeight="1" x14ac:dyDescent="0.2">
      <c r="A56" s="31" t="s">
        <v>138</v>
      </c>
      <c r="B56" s="134">
        <v>144858</v>
      </c>
      <c r="C56" s="94">
        <v>349442</v>
      </c>
      <c r="D56" s="94">
        <v>351596</v>
      </c>
      <c r="E56" s="94">
        <v>198673</v>
      </c>
      <c r="F56" s="134">
        <v>0</v>
      </c>
      <c r="G56" s="94">
        <v>104323</v>
      </c>
      <c r="H56" s="134">
        <v>0</v>
      </c>
      <c r="I56" s="134">
        <v>0</v>
      </c>
      <c r="J56" s="134">
        <v>0</v>
      </c>
      <c r="K56" s="134">
        <v>94260</v>
      </c>
      <c r="L56" s="134">
        <v>307393</v>
      </c>
      <c r="M56" s="134">
        <v>3500</v>
      </c>
      <c r="N56" s="134">
        <v>362149</v>
      </c>
      <c r="O56" s="134">
        <v>0</v>
      </c>
      <c r="P56" s="94">
        <v>1916194</v>
      </c>
    </row>
    <row r="57" spans="1:16" ht="11.25" customHeight="1" x14ac:dyDescent="0.2">
      <c r="A57" s="31" t="s">
        <v>94</v>
      </c>
      <c r="B57" s="134">
        <v>2263948</v>
      </c>
      <c r="C57" s="94">
        <v>954641</v>
      </c>
      <c r="D57" s="94">
        <v>1705466</v>
      </c>
      <c r="E57" s="94">
        <v>799561</v>
      </c>
      <c r="F57" s="134">
        <v>0</v>
      </c>
      <c r="G57" s="94">
        <v>625641</v>
      </c>
      <c r="H57" s="134">
        <v>23892</v>
      </c>
      <c r="I57" s="134">
        <v>74768</v>
      </c>
      <c r="J57" s="134">
        <v>0</v>
      </c>
      <c r="K57" s="134">
        <v>342886</v>
      </c>
      <c r="L57" s="134">
        <v>1129246</v>
      </c>
      <c r="M57" s="134">
        <v>122839</v>
      </c>
      <c r="N57" s="134">
        <v>674575</v>
      </c>
      <c r="O57" s="134">
        <v>924626</v>
      </c>
      <c r="P57" s="94">
        <v>9642089</v>
      </c>
    </row>
    <row r="58" spans="1:16" ht="11.25" customHeight="1" x14ac:dyDescent="0.2">
      <c r="A58" s="31" t="s">
        <v>95</v>
      </c>
      <c r="B58" s="134">
        <v>204777</v>
      </c>
      <c r="C58" s="94">
        <v>1454872</v>
      </c>
      <c r="D58" s="94">
        <v>852278</v>
      </c>
      <c r="E58" s="94">
        <v>1290390</v>
      </c>
      <c r="F58" s="134">
        <v>93220</v>
      </c>
      <c r="G58" s="94">
        <v>427646</v>
      </c>
      <c r="H58" s="134">
        <v>0</v>
      </c>
      <c r="I58" s="134">
        <v>11316</v>
      </c>
      <c r="J58" s="134">
        <v>0</v>
      </c>
      <c r="K58" s="134">
        <v>163654</v>
      </c>
      <c r="L58" s="134">
        <v>710529</v>
      </c>
      <c r="M58" s="134">
        <v>192489</v>
      </c>
      <c r="N58" s="134">
        <v>75684</v>
      </c>
      <c r="O58" s="134">
        <v>0</v>
      </c>
      <c r="P58" s="94">
        <v>5476855</v>
      </c>
    </row>
    <row r="59" spans="1:16" ht="11.25" customHeight="1" x14ac:dyDescent="0.2">
      <c r="A59" s="31" t="s">
        <v>41</v>
      </c>
      <c r="B59" s="134">
        <v>420640</v>
      </c>
      <c r="C59" s="94">
        <v>703990</v>
      </c>
      <c r="D59" s="94">
        <v>288694</v>
      </c>
      <c r="E59" s="94">
        <v>257680</v>
      </c>
      <c r="F59" s="134">
        <v>12160</v>
      </c>
      <c r="G59" s="94">
        <v>231447</v>
      </c>
      <c r="H59" s="134">
        <v>0</v>
      </c>
      <c r="I59" s="134">
        <v>7800</v>
      </c>
      <c r="J59" s="134">
        <v>0</v>
      </c>
      <c r="K59" s="134">
        <v>37206</v>
      </c>
      <c r="L59" s="134">
        <v>2500</v>
      </c>
      <c r="M59" s="134">
        <v>0</v>
      </c>
      <c r="N59" s="134">
        <v>0</v>
      </c>
      <c r="O59" s="134">
        <v>0</v>
      </c>
      <c r="P59" s="94">
        <v>1962117</v>
      </c>
    </row>
    <row r="60" spans="1:16" ht="11.25" customHeight="1" x14ac:dyDescent="0.2">
      <c r="A60" s="31" t="s">
        <v>139</v>
      </c>
      <c r="B60" s="134">
        <v>404692</v>
      </c>
      <c r="C60" s="134">
        <v>0</v>
      </c>
      <c r="D60" s="94">
        <v>359177</v>
      </c>
      <c r="E60" s="94">
        <v>612556</v>
      </c>
      <c r="F60" s="134">
        <v>39000</v>
      </c>
      <c r="G60" s="94">
        <v>137279</v>
      </c>
      <c r="H60" s="134">
        <v>23307</v>
      </c>
      <c r="I60" s="134">
        <v>10000</v>
      </c>
      <c r="J60" s="134">
        <v>0</v>
      </c>
      <c r="K60" s="134">
        <v>235438</v>
      </c>
      <c r="L60" s="134">
        <v>196856</v>
      </c>
      <c r="M60" s="134">
        <v>0</v>
      </c>
      <c r="N60" s="134">
        <v>2700</v>
      </c>
      <c r="O60" s="134">
        <v>38500</v>
      </c>
      <c r="P60" s="94">
        <v>2059505</v>
      </c>
    </row>
    <row r="61" spans="1:16" ht="11.25" customHeight="1" x14ac:dyDescent="0.2">
      <c r="A61" s="31" t="s">
        <v>117</v>
      </c>
      <c r="B61" s="134">
        <v>320430</v>
      </c>
      <c r="C61" s="94">
        <v>294000</v>
      </c>
      <c r="D61" s="94">
        <v>1502276</v>
      </c>
      <c r="E61" s="94">
        <v>84000</v>
      </c>
      <c r="F61" s="134">
        <v>10000</v>
      </c>
      <c r="G61" s="94">
        <v>210365</v>
      </c>
      <c r="H61" s="134">
        <v>0</v>
      </c>
      <c r="I61" s="134">
        <v>44450</v>
      </c>
      <c r="J61" s="134">
        <v>0</v>
      </c>
      <c r="K61" s="134">
        <v>35000</v>
      </c>
      <c r="L61" s="134">
        <v>398400</v>
      </c>
      <c r="M61" s="134">
        <v>0</v>
      </c>
      <c r="N61" s="134">
        <v>0</v>
      </c>
      <c r="O61" s="134">
        <v>0</v>
      </c>
      <c r="P61" s="94">
        <v>2898921</v>
      </c>
    </row>
    <row r="62" spans="1:16" ht="11.25" customHeight="1" x14ac:dyDescent="0.2">
      <c r="A62" s="31" t="s">
        <v>43</v>
      </c>
      <c r="B62" s="134">
        <v>99512</v>
      </c>
      <c r="C62" s="94">
        <v>166108</v>
      </c>
      <c r="D62" s="94">
        <v>92000</v>
      </c>
      <c r="E62" s="94">
        <v>63594</v>
      </c>
      <c r="F62" s="134">
        <v>0</v>
      </c>
      <c r="G62" s="94">
        <v>80033</v>
      </c>
      <c r="H62" s="134">
        <v>0</v>
      </c>
      <c r="I62" s="134">
        <v>6622</v>
      </c>
      <c r="J62" s="134">
        <v>0</v>
      </c>
      <c r="K62" s="134">
        <v>16093</v>
      </c>
      <c r="L62" s="134">
        <v>34019</v>
      </c>
      <c r="M62" s="134">
        <v>0</v>
      </c>
      <c r="N62" s="134">
        <v>0</v>
      </c>
      <c r="O62" s="134">
        <v>961765</v>
      </c>
      <c r="P62" s="94">
        <v>1519746</v>
      </c>
    </row>
    <row r="63" spans="1:16" ht="11.25" customHeight="1" x14ac:dyDescent="0.2">
      <c r="A63" s="31" t="s">
        <v>140</v>
      </c>
      <c r="B63" s="134">
        <v>85000</v>
      </c>
      <c r="C63" s="94">
        <v>386168</v>
      </c>
      <c r="D63" s="94">
        <v>105000</v>
      </c>
      <c r="E63" s="94">
        <v>884073</v>
      </c>
      <c r="F63" s="134">
        <v>0</v>
      </c>
      <c r="G63" s="94">
        <v>101009</v>
      </c>
      <c r="H63" s="134">
        <v>0</v>
      </c>
      <c r="I63" s="134">
        <v>3500</v>
      </c>
      <c r="J63" s="134">
        <v>0</v>
      </c>
      <c r="K63" s="134">
        <v>101300</v>
      </c>
      <c r="L63" s="134">
        <v>281168</v>
      </c>
      <c r="M63" s="134">
        <v>484444</v>
      </c>
      <c r="N63" s="134">
        <v>370435</v>
      </c>
      <c r="O63" s="134">
        <v>0</v>
      </c>
      <c r="P63" s="94">
        <v>2802097</v>
      </c>
    </row>
    <row r="64" spans="1:16" ht="11.25" customHeight="1" x14ac:dyDescent="0.2">
      <c r="A64" s="31" t="s">
        <v>45</v>
      </c>
      <c r="B64" s="134">
        <v>3121575</v>
      </c>
      <c r="C64" s="94">
        <v>760826</v>
      </c>
      <c r="D64" s="94">
        <v>376925</v>
      </c>
      <c r="E64" s="94">
        <v>222945</v>
      </c>
      <c r="F64" s="134">
        <v>163270</v>
      </c>
      <c r="G64" s="94">
        <v>143008</v>
      </c>
      <c r="H64" s="134">
        <v>0</v>
      </c>
      <c r="I64" s="134">
        <v>70864</v>
      </c>
      <c r="J64" s="134">
        <v>0</v>
      </c>
      <c r="K64" s="134">
        <v>37279</v>
      </c>
      <c r="L64" s="134">
        <v>526361</v>
      </c>
      <c r="M64" s="134">
        <v>2235153</v>
      </c>
      <c r="N64" s="134">
        <v>2785060</v>
      </c>
      <c r="O64" s="134">
        <v>0</v>
      </c>
      <c r="P64" s="94">
        <v>10443266</v>
      </c>
    </row>
    <row r="65" spans="1:16" ht="11.25" customHeight="1" x14ac:dyDescent="0.2">
      <c r="A65" s="31" t="s">
        <v>46</v>
      </c>
      <c r="B65" s="134">
        <v>1177905</v>
      </c>
      <c r="C65" s="94">
        <v>179638</v>
      </c>
      <c r="D65" s="94">
        <v>616654</v>
      </c>
      <c r="E65" s="94">
        <v>228000</v>
      </c>
      <c r="F65" s="134">
        <v>0</v>
      </c>
      <c r="G65" s="94">
        <v>84411</v>
      </c>
      <c r="H65" s="134">
        <v>5500</v>
      </c>
      <c r="I65" s="134">
        <v>0</v>
      </c>
      <c r="J65" s="134">
        <v>0</v>
      </c>
      <c r="K65" s="134">
        <v>59000</v>
      </c>
      <c r="L65" s="134">
        <v>397839</v>
      </c>
      <c r="M65" s="134">
        <v>13989042</v>
      </c>
      <c r="N65" s="134">
        <v>11389</v>
      </c>
      <c r="O65" s="134">
        <v>0</v>
      </c>
      <c r="P65" s="94">
        <v>16749378</v>
      </c>
    </row>
    <row r="66" spans="1:16" ht="11.25" customHeight="1" x14ac:dyDescent="0.2">
      <c r="A66" s="31" t="s">
        <v>47</v>
      </c>
      <c r="B66" s="134">
        <v>298545</v>
      </c>
      <c r="C66" s="94">
        <v>521511</v>
      </c>
      <c r="D66" s="94">
        <v>233266</v>
      </c>
      <c r="E66" s="94">
        <v>432332</v>
      </c>
      <c r="F66" s="134">
        <v>0</v>
      </c>
      <c r="G66" s="94">
        <v>154347</v>
      </c>
      <c r="H66" s="134">
        <v>44446</v>
      </c>
      <c r="I66" s="134">
        <v>40000</v>
      </c>
      <c r="J66" s="134">
        <v>0</v>
      </c>
      <c r="K66" s="134">
        <v>80000</v>
      </c>
      <c r="L66" s="134">
        <v>24000</v>
      </c>
      <c r="M66" s="134">
        <v>0</v>
      </c>
      <c r="N66" s="134">
        <v>0</v>
      </c>
      <c r="O66" s="134">
        <v>200300</v>
      </c>
      <c r="P66" s="94">
        <v>2028747</v>
      </c>
    </row>
    <row r="67" spans="1:16" ht="11.25" customHeight="1" x14ac:dyDescent="0.2">
      <c r="A67" s="31" t="s">
        <v>97</v>
      </c>
      <c r="B67" s="134">
        <v>516320</v>
      </c>
      <c r="C67" s="94">
        <v>553918</v>
      </c>
      <c r="D67" s="94">
        <v>521911</v>
      </c>
      <c r="E67" s="94">
        <v>444783</v>
      </c>
      <c r="F67" s="134">
        <v>678952</v>
      </c>
      <c r="G67" s="94">
        <v>211758</v>
      </c>
      <c r="H67" s="134">
        <v>0</v>
      </c>
      <c r="I67" s="134">
        <v>36720</v>
      </c>
      <c r="J67" s="134">
        <v>0</v>
      </c>
      <c r="K67" s="134">
        <v>225635</v>
      </c>
      <c r="L67" s="134">
        <v>387522</v>
      </c>
      <c r="M67" s="134">
        <v>685277</v>
      </c>
      <c r="N67" s="134">
        <v>1007834</v>
      </c>
      <c r="O67" s="134">
        <v>0</v>
      </c>
      <c r="P67" s="94">
        <v>5270630</v>
      </c>
    </row>
    <row r="68" spans="1:16" ht="11.25" customHeight="1" x14ac:dyDescent="0.2">
      <c r="A68" s="31" t="s">
        <v>141</v>
      </c>
      <c r="B68" s="134">
        <v>70871</v>
      </c>
      <c r="C68" s="94">
        <v>103000</v>
      </c>
      <c r="D68" s="94">
        <v>240000</v>
      </c>
      <c r="E68" s="94">
        <v>143500</v>
      </c>
      <c r="F68" s="134">
        <v>20000</v>
      </c>
      <c r="G68" s="94">
        <v>30966</v>
      </c>
      <c r="H68" s="134">
        <v>0</v>
      </c>
      <c r="I68" s="134">
        <v>32140</v>
      </c>
      <c r="J68" s="134">
        <v>0</v>
      </c>
      <c r="K68" s="134">
        <v>39500</v>
      </c>
      <c r="L68" s="134">
        <v>35000</v>
      </c>
      <c r="M68" s="134">
        <v>35000</v>
      </c>
      <c r="N68" s="134">
        <v>100000</v>
      </c>
      <c r="O68" s="134">
        <v>0</v>
      </c>
      <c r="P68" s="94">
        <v>849977</v>
      </c>
    </row>
    <row r="69" spans="1:16" ht="11.25" customHeight="1" x14ac:dyDescent="0.2">
      <c r="A69" s="31" t="s">
        <v>98</v>
      </c>
      <c r="B69" s="134">
        <v>110000</v>
      </c>
      <c r="C69" s="134">
        <v>0</v>
      </c>
      <c r="D69" s="94">
        <v>422342</v>
      </c>
      <c r="E69" s="94">
        <v>18000</v>
      </c>
      <c r="F69" s="134">
        <v>150000</v>
      </c>
      <c r="G69" s="94">
        <v>20000</v>
      </c>
      <c r="H69" s="134">
        <v>600</v>
      </c>
      <c r="I69" s="134">
        <v>16789</v>
      </c>
      <c r="J69" s="134">
        <v>0</v>
      </c>
      <c r="K69" s="134">
        <v>77000</v>
      </c>
      <c r="L69" s="134">
        <v>115853</v>
      </c>
      <c r="M69" s="134">
        <v>0</v>
      </c>
      <c r="N69" s="134">
        <v>8000</v>
      </c>
      <c r="O69" s="134">
        <v>0</v>
      </c>
      <c r="P69" s="94">
        <v>938584</v>
      </c>
    </row>
    <row r="70" spans="1:16" ht="11.25" customHeight="1" x14ac:dyDescent="0.2">
      <c r="A70" s="31" t="s">
        <v>99</v>
      </c>
      <c r="B70" s="134">
        <v>134401</v>
      </c>
      <c r="C70" s="134">
        <v>0</v>
      </c>
      <c r="D70" s="94">
        <v>226270</v>
      </c>
      <c r="E70" s="94">
        <v>11800</v>
      </c>
      <c r="F70" s="134">
        <v>0</v>
      </c>
      <c r="G70" s="94">
        <v>37180</v>
      </c>
      <c r="H70" s="134">
        <v>1900</v>
      </c>
      <c r="I70" s="134">
        <v>0</v>
      </c>
      <c r="J70" s="134">
        <v>0</v>
      </c>
      <c r="K70" s="134">
        <v>30000</v>
      </c>
      <c r="L70" s="134">
        <v>10000</v>
      </c>
      <c r="M70" s="134">
        <v>0</v>
      </c>
      <c r="N70" s="134">
        <v>6000</v>
      </c>
      <c r="O70" s="134">
        <v>0</v>
      </c>
      <c r="P70" s="94">
        <v>457551</v>
      </c>
    </row>
    <row r="71" spans="1:16" ht="11.25" customHeight="1" x14ac:dyDescent="0.2">
      <c r="A71" s="31" t="s">
        <v>49</v>
      </c>
      <c r="B71" s="134">
        <v>60802</v>
      </c>
      <c r="C71" s="94">
        <v>65296</v>
      </c>
      <c r="D71" s="94">
        <v>177500</v>
      </c>
      <c r="E71" s="94">
        <v>149800</v>
      </c>
      <c r="F71" s="134">
        <v>0</v>
      </c>
      <c r="G71" s="94">
        <v>49100</v>
      </c>
      <c r="H71" s="134">
        <v>0</v>
      </c>
      <c r="I71" s="134">
        <v>0</v>
      </c>
      <c r="J71" s="134">
        <v>0</v>
      </c>
      <c r="K71" s="134">
        <v>8401</v>
      </c>
      <c r="L71" s="134">
        <v>5000</v>
      </c>
      <c r="M71" s="134">
        <v>0</v>
      </c>
      <c r="N71" s="134">
        <v>0</v>
      </c>
      <c r="O71" s="134">
        <v>420741</v>
      </c>
      <c r="P71" s="94">
        <v>936640</v>
      </c>
    </row>
    <row r="72" spans="1:16" ht="11.25" customHeight="1" x14ac:dyDescent="0.2">
      <c r="A72" s="31" t="s">
        <v>100</v>
      </c>
      <c r="B72" s="134">
        <v>8000</v>
      </c>
      <c r="C72" s="94">
        <v>294556</v>
      </c>
      <c r="D72" s="94">
        <v>80122</v>
      </c>
      <c r="E72" s="94">
        <v>98435</v>
      </c>
      <c r="F72" s="134">
        <v>0</v>
      </c>
      <c r="G72" s="94">
        <v>52240</v>
      </c>
      <c r="H72" s="134">
        <v>0</v>
      </c>
      <c r="I72" s="134">
        <v>6000</v>
      </c>
      <c r="J72" s="134">
        <v>0</v>
      </c>
      <c r="K72" s="134">
        <v>55000</v>
      </c>
      <c r="L72" s="134">
        <v>256000</v>
      </c>
      <c r="M72" s="134">
        <v>14924635</v>
      </c>
      <c r="N72" s="134">
        <v>0</v>
      </c>
      <c r="O72" s="134">
        <v>0</v>
      </c>
      <c r="P72" s="94">
        <v>15774988</v>
      </c>
    </row>
    <row r="73" spans="1:16" ht="11.25" customHeight="1" x14ac:dyDescent="0.2">
      <c r="A73" s="31" t="s">
        <v>101</v>
      </c>
      <c r="B73" s="134">
        <v>5691877</v>
      </c>
      <c r="C73" s="94">
        <v>19781188</v>
      </c>
      <c r="D73" s="94">
        <v>11926465</v>
      </c>
      <c r="E73" s="94">
        <v>4953423</v>
      </c>
      <c r="F73" s="134">
        <v>385000</v>
      </c>
      <c r="G73" s="94">
        <v>1910000</v>
      </c>
      <c r="H73" s="134">
        <v>0</v>
      </c>
      <c r="I73" s="134">
        <v>95530</v>
      </c>
      <c r="J73" s="134">
        <v>0</v>
      </c>
      <c r="K73" s="134">
        <v>1725518</v>
      </c>
      <c r="L73" s="134">
        <v>30355</v>
      </c>
      <c r="M73" s="134">
        <v>0</v>
      </c>
      <c r="N73" s="134">
        <v>0</v>
      </c>
      <c r="O73" s="134">
        <v>259340</v>
      </c>
      <c r="P73" s="94">
        <v>46758696</v>
      </c>
    </row>
    <row r="74" spans="1:16" ht="11.25" customHeight="1" x14ac:dyDescent="0.2">
      <c r="A74" s="31" t="s">
        <v>50</v>
      </c>
      <c r="B74" s="134">
        <v>56188</v>
      </c>
      <c r="C74" s="94">
        <v>374333</v>
      </c>
      <c r="D74" s="94">
        <v>182885</v>
      </c>
      <c r="E74" s="94">
        <v>166660</v>
      </c>
      <c r="F74" s="134">
        <v>46815</v>
      </c>
      <c r="G74" s="94">
        <v>177060</v>
      </c>
      <c r="H74" s="134">
        <v>70000</v>
      </c>
      <c r="I74" s="134">
        <v>1845</v>
      </c>
      <c r="J74" s="134">
        <v>0</v>
      </c>
      <c r="K74" s="134">
        <v>11000</v>
      </c>
      <c r="L74" s="134">
        <v>274751</v>
      </c>
      <c r="M74" s="134">
        <v>0</v>
      </c>
      <c r="N74" s="134">
        <v>0</v>
      </c>
      <c r="O74" s="134">
        <v>693885</v>
      </c>
      <c r="P74" s="94">
        <v>2055422</v>
      </c>
    </row>
    <row r="75" spans="1:16" ht="11.25" customHeight="1" x14ac:dyDescent="0.2">
      <c r="A75" s="31" t="s">
        <v>102</v>
      </c>
      <c r="B75" s="134">
        <v>48500</v>
      </c>
      <c r="C75" s="94">
        <v>80000</v>
      </c>
      <c r="D75" s="94">
        <v>247000</v>
      </c>
      <c r="E75" s="94">
        <v>73000</v>
      </c>
      <c r="F75" s="134">
        <v>726081</v>
      </c>
      <c r="G75" s="94">
        <v>37000</v>
      </c>
      <c r="H75" s="134">
        <v>0</v>
      </c>
      <c r="I75" s="134">
        <v>3550</v>
      </c>
      <c r="J75" s="134">
        <v>0</v>
      </c>
      <c r="K75" s="134">
        <v>60000</v>
      </c>
      <c r="L75" s="134">
        <v>12165</v>
      </c>
      <c r="M75" s="134">
        <v>86000</v>
      </c>
      <c r="N75" s="134">
        <v>35000</v>
      </c>
      <c r="O75" s="134">
        <v>0</v>
      </c>
      <c r="P75" s="94">
        <v>1408296</v>
      </c>
    </row>
    <row r="76" spans="1:16" ht="11.25" customHeight="1" x14ac:dyDescent="0.2">
      <c r="A76" s="31" t="s">
        <v>142</v>
      </c>
      <c r="B76" s="134">
        <v>250672</v>
      </c>
      <c r="C76" s="134">
        <v>323462</v>
      </c>
      <c r="D76" s="94">
        <v>1542542</v>
      </c>
      <c r="E76" s="94">
        <v>9000</v>
      </c>
      <c r="F76" s="134">
        <v>0</v>
      </c>
      <c r="G76" s="94">
        <v>23000</v>
      </c>
      <c r="H76" s="134">
        <v>80000</v>
      </c>
      <c r="I76" s="134">
        <v>8640</v>
      </c>
      <c r="J76" s="134">
        <v>0</v>
      </c>
      <c r="K76" s="134">
        <v>0</v>
      </c>
      <c r="L76" s="134">
        <v>86030</v>
      </c>
      <c r="M76" s="134">
        <v>0</v>
      </c>
      <c r="N76" s="134">
        <v>0</v>
      </c>
      <c r="O76" s="134">
        <v>0</v>
      </c>
      <c r="P76" s="94">
        <v>2323346</v>
      </c>
    </row>
    <row r="77" spans="1:16" ht="11.25" customHeight="1" x14ac:dyDescent="0.2">
      <c r="A77" s="31" t="s">
        <v>52</v>
      </c>
      <c r="B77" s="134">
        <v>12500</v>
      </c>
      <c r="C77" s="94">
        <v>129000</v>
      </c>
      <c r="D77" s="94">
        <v>191000</v>
      </c>
      <c r="E77" s="94">
        <v>230000</v>
      </c>
      <c r="F77" s="134">
        <v>0</v>
      </c>
      <c r="G77" s="94">
        <v>71800</v>
      </c>
      <c r="H77" s="134">
        <v>0</v>
      </c>
      <c r="I77" s="134">
        <v>0</v>
      </c>
      <c r="J77" s="134">
        <v>0</v>
      </c>
      <c r="K77" s="134">
        <v>110000</v>
      </c>
      <c r="L77" s="134">
        <v>80000</v>
      </c>
      <c r="M77" s="134">
        <v>26000</v>
      </c>
      <c r="N77" s="134">
        <v>137200</v>
      </c>
      <c r="O77" s="134">
        <v>0</v>
      </c>
      <c r="P77" s="94">
        <v>987500</v>
      </c>
    </row>
    <row r="78" spans="1:16" ht="11.25" customHeight="1" x14ac:dyDescent="0.2">
      <c r="A78" s="31" t="s">
        <v>53</v>
      </c>
      <c r="B78" s="134">
        <v>522969</v>
      </c>
      <c r="C78" s="94">
        <v>1055205</v>
      </c>
      <c r="D78" s="94">
        <v>690400</v>
      </c>
      <c r="E78" s="94">
        <v>342117</v>
      </c>
      <c r="F78" s="134">
        <v>0</v>
      </c>
      <c r="G78" s="94">
        <v>80000</v>
      </c>
      <c r="H78" s="134">
        <v>9601</v>
      </c>
      <c r="I78" s="134">
        <v>1500</v>
      </c>
      <c r="J78" s="134">
        <v>0</v>
      </c>
      <c r="K78" s="134">
        <v>40001</v>
      </c>
      <c r="L78" s="134">
        <v>24000</v>
      </c>
      <c r="M78" s="134">
        <v>0</v>
      </c>
      <c r="N78" s="134">
        <v>1883379</v>
      </c>
      <c r="O78" s="134">
        <v>20000</v>
      </c>
      <c r="P78" s="94">
        <v>4669172</v>
      </c>
    </row>
    <row r="79" spans="1:16" ht="11.25" customHeight="1" x14ac:dyDescent="0.2">
      <c r="A79" s="31" t="s">
        <v>143</v>
      </c>
      <c r="B79" s="134">
        <v>80000</v>
      </c>
      <c r="C79" s="94">
        <v>86000</v>
      </c>
      <c r="D79" s="94">
        <v>124490</v>
      </c>
      <c r="E79" s="94">
        <v>11110</v>
      </c>
      <c r="F79" s="134">
        <v>0</v>
      </c>
      <c r="G79" s="94">
        <v>70000</v>
      </c>
      <c r="H79" s="134">
        <v>0</v>
      </c>
      <c r="I79" s="134">
        <v>0</v>
      </c>
      <c r="J79" s="134">
        <v>0</v>
      </c>
      <c r="K79" s="134">
        <v>38000</v>
      </c>
      <c r="L79" s="134">
        <v>24000</v>
      </c>
      <c r="M79" s="134">
        <v>0</v>
      </c>
      <c r="N79" s="134">
        <v>0</v>
      </c>
      <c r="O79" s="134">
        <v>0</v>
      </c>
      <c r="P79" s="94">
        <v>433600</v>
      </c>
    </row>
    <row r="80" spans="1:16" ht="11.25" customHeight="1" x14ac:dyDescent="0.2">
      <c r="A80" s="31" t="s">
        <v>291</v>
      </c>
      <c r="B80" s="134">
        <v>0</v>
      </c>
      <c r="C80" s="134">
        <v>21839</v>
      </c>
      <c r="D80" s="94">
        <v>22961</v>
      </c>
      <c r="E80" s="94">
        <v>42373</v>
      </c>
      <c r="F80" s="134">
        <v>0</v>
      </c>
      <c r="G80" s="94">
        <v>8556</v>
      </c>
      <c r="H80" s="134">
        <v>0</v>
      </c>
      <c r="I80" s="134">
        <v>0</v>
      </c>
      <c r="J80" s="134">
        <v>0</v>
      </c>
      <c r="K80" s="134">
        <v>16460</v>
      </c>
      <c r="L80" s="134">
        <v>9207</v>
      </c>
      <c r="M80" s="134">
        <v>17619203</v>
      </c>
      <c r="N80" s="134">
        <v>3400253</v>
      </c>
      <c r="O80" s="134">
        <v>0</v>
      </c>
      <c r="P80" s="94">
        <v>21140852</v>
      </c>
    </row>
    <row r="81" spans="1:16" ht="11.25" customHeight="1" x14ac:dyDescent="0.2">
      <c r="A81" s="31" t="s">
        <v>55</v>
      </c>
      <c r="B81" s="134">
        <v>16400</v>
      </c>
      <c r="C81" s="134">
        <v>0</v>
      </c>
      <c r="D81" s="94">
        <v>84877</v>
      </c>
      <c r="E81" s="94">
        <v>335722</v>
      </c>
      <c r="F81" s="134">
        <v>0</v>
      </c>
      <c r="G81" s="94">
        <v>104798</v>
      </c>
      <c r="H81" s="134">
        <v>5900</v>
      </c>
      <c r="I81" s="134">
        <v>3000</v>
      </c>
      <c r="J81" s="134">
        <v>0</v>
      </c>
      <c r="K81" s="134">
        <v>3000</v>
      </c>
      <c r="L81" s="134">
        <v>10000</v>
      </c>
      <c r="M81" s="134">
        <v>0</v>
      </c>
      <c r="N81" s="134">
        <v>12000</v>
      </c>
      <c r="O81" s="134">
        <v>0</v>
      </c>
      <c r="P81" s="94">
        <v>575697</v>
      </c>
    </row>
    <row r="82" spans="1:16" ht="11.25" customHeight="1" x14ac:dyDescent="0.2">
      <c r="A82" s="31" t="s">
        <v>56</v>
      </c>
      <c r="B82" s="134">
        <v>821740</v>
      </c>
      <c r="C82" s="134">
        <v>300663</v>
      </c>
      <c r="D82" s="94">
        <v>36000</v>
      </c>
      <c r="E82" s="94">
        <v>1500</v>
      </c>
      <c r="F82" s="134">
        <v>0</v>
      </c>
      <c r="G82" s="94">
        <v>55060</v>
      </c>
      <c r="H82" s="134">
        <v>0</v>
      </c>
      <c r="I82" s="134">
        <v>0</v>
      </c>
      <c r="J82" s="134">
        <v>0</v>
      </c>
      <c r="K82" s="134">
        <v>80000</v>
      </c>
      <c r="L82" s="134">
        <v>36000</v>
      </c>
      <c r="M82" s="134">
        <v>0</v>
      </c>
      <c r="N82" s="134">
        <v>0</v>
      </c>
      <c r="O82" s="134">
        <v>0</v>
      </c>
      <c r="P82" s="94">
        <v>1330963</v>
      </c>
    </row>
    <row r="83" spans="1:16" ht="11.25" customHeight="1" x14ac:dyDescent="0.2">
      <c r="A83" s="31" t="s">
        <v>145</v>
      </c>
      <c r="B83" s="134">
        <v>100000</v>
      </c>
      <c r="C83" s="134">
        <v>60000</v>
      </c>
      <c r="D83" s="94">
        <v>535501</v>
      </c>
      <c r="E83" s="94">
        <v>238260</v>
      </c>
      <c r="F83" s="134">
        <v>0</v>
      </c>
      <c r="G83" s="94">
        <v>25000</v>
      </c>
      <c r="H83" s="134">
        <v>0</v>
      </c>
      <c r="I83" s="134">
        <v>0</v>
      </c>
      <c r="J83" s="134">
        <v>0</v>
      </c>
      <c r="K83" s="134">
        <v>0</v>
      </c>
      <c r="L83" s="134">
        <v>325000</v>
      </c>
      <c r="M83" s="134">
        <v>0</v>
      </c>
      <c r="N83" s="134">
        <v>0</v>
      </c>
      <c r="O83" s="134">
        <v>0</v>
      </c>
      <c r="P83" s="94">
        <v>1283761</v>
      </c>
    </row>
    <row r="84" spans="1:16" ht="11.25" customHeight="1" x14ac:dyDescent="0.2">
      <c r="A84" s="31" t="s">
        <v>58</v>
      </c>
      <c r="B84" s="134">
        <v>1649289</v>
      </c>
      <c r="C84" s="134">
        <v>2924871</v>
      </c>
      <c r="D84" s="94">
        <v>243237</v>
      </c>
      <c r="E84" s="94">
        <v>1195953</v>
      </c>
      <c r="F84" s="134">
        <v>0</v>
      </c>
      <c r="G84" s="94">
        <v>849516</v>
      </c>
      <c r="H84" s="134">
        <v>113115</v>
      </c>
      <c r="I84" s="134">
        <v>116727</v>
      </c>
      <c r="J84" s="134">
        <v>0</v>
      </c>
      <c r="K84" s="134">
        <v>751762</v>
      </c>
      <c r="L84" s="134">
        <v>1047046</v>
      </c>
      <c r="M84" s="134">
        <v>729825</v>
      </c>
      <c r="N84" s="134">
        <v>2774539</v>
      </c>
      <c r="O84" s="134">
        <v>49239</v>
      </c>
      <c r="P84" s="94">
        <v>12445119</v>
      </c>
    </row>
    <row r="85" spans="1:16" ht="11.25" customHeight="1" x14ac:dyDescent="0.2">
      <c r="A85" s="31" t="s">
        <v>59</v>
      </c>
      <c r="B85" s="134">
        <v>36217</v>
      </c>
      <c r="C85" s="134">
        <v>173531</v>
      </c>
      <c r="D85" s="94">
        <v>108359</v>
      </c>
      <c r="E85" s="94">
        <v>297624</v>
      </c>
      <c r="F85" s="134">
        <v>16551</v>
      </c>
      <c r="G85" s="94">
        <v>79865</v>
      </c>
      <c r="H85" s="134">
        <v>0</v>
      </c>
      <c r="I85" s="134">
        <v>4493</v>
      </c>
      <c r="J85" s="134">
        <v>0</v>
      </c>
      <c r="K85" s="134">
        <v>4850</v>
      </c>
      <c r="L85" s="134">
        <v>224730</v>
      </c>
      <c r="M85" s="134">
        <v>0</v>
      </c>
      <c r="N85" s="134">
        <v>93013</v>
      </c>
      <c r="O85" s="134">
        <v>595135</v>
      </c>
      <c r="P85" s="94">
        <v>1634368</v>
      </c>
    </row>
    <row r="86" spans="1:16" ht="11.25" customHeight="1" x14ac:dyDescent="0.2">
      <c r="A86" s="31" t="s">
        <v>60</v>
      </c>
      <c r="B86" s="134">
        <v>249008</v>
      </c>
      <c r="C86" s="134">
        <v>178435</v>
      </c>
      <c r="D86" s="94">
        <v>264000</v>
      </c>
      <c r="E86" s="94">
        <v>255120</v>
      </c>
      <c r="F86" s="134">
        <v>0</v>
      </c>
      <c r="G86" s="94">
        <v>165000</v>
      </c>
      <c r="H86" s="134">
        <v>0</v>
      </c>
      <c r="I86" s="134">
        <v>0</v>
      </c>
      <c r="J86" s="134">
        <v>0</v>
      </c>
      <c r="K86" s="134">
        <v>161000</v>
      </c>
      <c r="L86" s="134">
        <v>0</v>
      </c>
      <c r="M86" s="134">
        <v>1200000</v>
      </c>
      <c r="N86" s="134">
        <v>0</v>
      </c>
      <c r="O86" s="134">
        <v>0</v>
      </c>
      <c r="P86" s="94">
        <v>2472563</v>
      </c>
    </row>
    <row r="87" spans="1:16" ht="11.25" customHeight="1" x14ac:dyDescent="0.2">
      <c r="A87" s="31" t="s">
        <v>61</v>
      </c>
      <c r="B87" s="134">
        <v>97000</v>
      </c>
      <c r="C87" s="134">
        <v>345064</v>
      </c>
      <c r="D87" s="94">
        <v>137680</v>
      </c>
      <c r="E87" s="94">
        <v>20000</v>
      </c>
      <c r="F87" s="134">
        <v>390000</v>
      </c>
      <c r="G87" s="94">
        <v>50000</v>
      </c>
      <c r="H87" s="134">
        <v>5000</v>
      </c>
      <c r="I87" s="134">
        <v>0</v>
      </c>
      <c r="J87" s="134">
        <v>0</v>
      </c>
      <c r="K87" s="134">
        <v>210508</v>
      </c>
      <c r="L87" s="134">
        <v>78000</v>
      </c>
      <c r="M87" s="134">
        <v>6000</v>
      </c>
      <c r="N87" s="134">
        <v>9000</v>
      </c>
      <c r="O87" s="134">
        <v>18000</v>
      </c>
      <c r="P87" s="94">
        <v>1366252</v>
      </c>
    </row>
    <row r="88" spans="1:16" ht="11.25" customHeight="1" x14ac:dyDescent="0.2">
      <c r="A88" s="31" t="s">
        <v>146</v>
      </c>
      <c r="B88" s="134">
        <v>70970</v>
      </c>
      <c r="C88" s="134">
        <v>79048</v>
      </c>
      <c r="D88" s="94">
        <v>104903</v>
      </c>
      <c r="E88" s="94">
        <v>3500</v>
      </c>
      <c r="F88" s="134">
        <v>0</v>
      </c>
      <c r="G88" s="94">
        <v>84200</v>
      </c>
      <c r="H88" s="134">
        <v>20000</v>
      </c>
      <c r="I88" s="134">
        <v>3500</v>
      </c>
      <c r="J88" s="134">
        <v>0</v>
      </c>
      <c r="K88" s="134">
        <v>95000</v>
      </c>
      <c r="L88" s="134">
        <v>188000</v>
      </c>
      <c r="M88" s="134">
        <v>45000</v>
      </c>
      <c r="N88" s="134">
        <v>0</v>
      </c>
      <c r="O88" s="134">
        <v>0</v>
      </c>
      <c r="P88" s="94">
        <v>694121</v>
      </c>
    </row>
    <row r="89" spans="1:16" ht="11.25" customHeight="1" x14ac:dyDescent="0.2">
      <c r="A89" s="31" t="s">
        <v>105</v>
      </c>
      <c r="B89" s="134">
        <v>55727</v>
      </c>
      <c r="C89" s="134">
        <v>135000</v>
      </c>
      <c r="D89" s="94">
        <v>8930</v>
      </c>
      <c r="E89" s="94">
        <v>19370</v>
      </c>
      <c r="F89" s="134">
        <v>5000</v>
      </c>
      <c r="G89" s="94">
        <v>18938</v>
      </c>
      <c r="H89" s="134">
        <v>0</v>
      </c>
      <c r="I89" s="134">
        <v>0</v>
      </c>
      <c r="J89" s="134">
        <v>0</v>
      </c>
      <c r="K89" s="134">
        <v>0</v>
      </c>
      <c r="L89" s="134">
        <v>8000</v>
      </c>
      <c r="M89" s="134">
        <v>0</v>
      </c>
      <c r="N89" s="134">
        <v>15600</v>
      </c>
      <c r="O89" s="134">
        <v>90106</v>
      </c>
      <c r="P89" s="94">
        <v>356671</v>
      </c>
    </row>
    <row r="90" spans="1:16" ht="11.25" customHeight="1" x14ac:dyDescent="0.2">
      <c r="A90" s="31" t="s">
        <v>147</v>
      </c>
      <c r="B90" s="134">
        <v>73937</v>
      </c>
      <c r="C90" s="134">
        <v>138770</v>
      </c>
      <c r="D90" s="94">
        <v>37028</v>
      </c>
      <c r="E90" s="94">
        <v>1100</v>
      </c>
      <c r="F90" s="134">
        <v>0</v>
      </c>
      <c r="G90" s="94">
        <v>8000</v>
      </c>
      <c r="H90" s="134">
        <v>8392</v>
      </c>
      <c r="I90" s="134">
        <v>0</v>
      </c>
      <c r="J90" s="134">
        <v>0</v>
      </c>
      <c r="K90" s="134">
        <v>0</v>
      </c>
      <c r="L90" s="134">
        <v>15000</v>
      </c>
      <c r="M90" s="134">
        <v>0</v>
      </c>
      <c r="N90" s="134">
        <v>15000</v>
      </c>
      <c r="O90" s="134">
        <v>0</v>
      </c>
      <c r="P90" s="94">
        <v>297227</v>
      </c>
    </row>
    <row r="91" spans="1:16" ht="11.25" customHeight="1" x14ac:dyDescent="0.2">
      <c r="A91" s="31" t="s">
        <v>62</v>
      </c>
      <c r="B91" s="134">
        <v>129326</v>
      </c>
      <c r="C91" s="134">
        <v>806661</v>
      </c>
      <c r="D91" s="94">
        <v>934561</v>
      </c>
      <c r="E91" s="94">
        <v>318240</v>
      </c>
      <c r="F91" s="134">
        <v>0</v>
      </c>
      <c r="G91" s="94">
        <v>348024</v>
      </c>
      <c r="H91" s="134">
        <v>10000</v>
      </c>
      <c r="I91" s="134">
        <v>19450</v>
      </c>
      <c r="J91" s="134">
        <v>0</v>
      </c>
      <c r="K91" s="134">
        <v>85361</v>
      </c>
      <c r="L91" s="134">
        <v>102843</v>
      </c>
      <c r="M91" s="134">
        <v>0</v>
      </c>
      <c r="N91" s="134">
        <v>0</v>
      </c>
      <c r="O91" s="134">
        <v>258347</v>
      </c>
      <c r="P91" s="94">
        <v>3012813</v>
      </c>
    </row>
    <row r="92" spans="1:16" ht="11.25" customHeight="1" x14ac:dyDescent="0.2">
      <c r="A92" s="31" t="s">
        <v>148</v>
      </c>
      <c r="B92" s="134">
        <v>190719</v>
      </c>
      <c r="C92" s="134">
        <v>718865</v>
      </c>
      <c r="D92" s="94">
        <v>109062</v>
      </c>
      <c r="E92" s="94">
        <v>61514</v>
      </c>
      <c r="F92" s="134">
        <v>177600</v>
      </c>
      <c r="G92" s="94">
        <v>155516</v>
      </c>
      <c r="H92" s="134">
        <v>0</v>
      </c>
      <c r="I92" s="134">
        <v>50000</v>
      </c>
      <c r="J92" s="134">
        <v>0</v>
      </c>
      <c r="K92" s="134">
        <v>501033</v>
      </c>
      <c r="L92" s="134">
        <v>146505</v>
      </c>
      <c r="M92" s="134">
        <v>0</v>
      </c>
      <c r="N92" s="134">
        <v>1549585</v>
      </c>
      <c r="O92" s="134">
        <v>0</v>
      </c>
      <c r="P92" s="94">
        <v>3660399</v>
      </c>
    </row>
    <row r="93" spans="1:16" ht="11.25" customHeight="1" x14ac:dyDescent="0.2">
      <c r="A93" s="31" t="s">
        <v>149</v>
      </c>
      <c r="B93" s="134">
        <v>410000</v>
      </c>
      <c r="C93" s="134">
        <v>130000</v>
      </c>
      <c r="D93" s="94">
        <v>73000</v>
      </c>
      <c r="E93" s="94">
        <v>327000</v>
      </c>
      <c r="F93" s="134">
        <v>15000</v>
      </c>
      <c r="G93" s="94">
        <v>25000</v>
      </c>
      <c r="H93" s="134">
        <v>0</v>
      </c>
      <c r="I93" s="134">
        <v>0</v>
      </c>
      <c r="J93" s="134">
        <v>0</v>
      </c>
      <c r="K93" s="134">
        <v>15000</v>
      </c>
      <c r="L93" s="134">
        <v>34500</v>
      </c>
      <c r="M93" s="134">
        <v>50000</v>
      </c>
      <c r="N93" s="134">
        <v>0</v>
      </c>
      <c r="O93" s="134">
        <v>0</v>
      </c>
      <c r="P93" s="94">
        <v>1079500</v>
      </c>
    </row>
    <row r="94" spans="1:16" ht="11.25" customHeight="1" x14ac:dyDescent="0.2">
      <c r="A94" s="31" t="s">
        <v>150</v>
      </c>
      <c r="B94" s="134">
        <v>266907</v>
      </c>
      <c r="C94" s="134">
        <v>137098</v>
      </c>
      <c r="D94" s="94">
        <v>13500</v>
      </c>
      <c r="E94" s="94">
        <v>369633</v>
      </c>
      <c r="F94" s="134">
        <v>0</v>
      </c>
      <c r="G94" s="94">
        <v>56500</v>
      </c>
      <c r="H94" s="134">
        <v>0</v>
      </c>
      <c r="I94" s="134">
        <v>450</v>
      </c>
      <c r="J94" s="134">
        <v>0</v>
      </c>
      <c r="K94" s="134">
        <v>0</v>
      </c>
      <c r="L94" s="134">
        <v>20000</v>
      </c>
      <c r="M94" s="134">
        <v>0</v>
      </c>
      <c r="N94" s="134">
        <v>72500</v>
      </c>
      <c r="O94" s="134">
        <v>0</v>
      </c>
      <c r="P94" s="94">
        <v>936588</v>
      </c>
    </row>
    <row r="95" spans="1:16" ht="11.25" customHeight="1" x14ac:dyDescent="0.2">
      <c r="A95" s="31" t="s">
        <v>66</v>
      </c>
      <c r="B95" s="134">
        <v>58970</v>
      </c>
      <c r="C95" s="134">
        <v>796850</v>
      </c>
      <c r="D95" s="94">
        <v>65138</v>
      </c>
      <c r="E95" s="94">
        <v>603561</v>
      </c>
      <c r="F95" s="134">
        <v>10000</v>
      </c>
      <c r="G95" s="94">
        <v>34336</v>
      </c>
      <c r="H95" s="134">
        <v>24046</v>
      </c>
      <c r="I95" s="134">
        <v>3900</v>
      </c>
      <c r="J95" s="134">
        <v>0</v>
      </c>
      <c r="K95" s="134">
        <v>121900</v>
      </c>
      <c r="L95" s="134">
        <v>86070</v>
      </c>
      <c r="M95" s="134">
        <v>8732524</v>
      </c>
      <c r="N95" s="134">
        <v>0</v>
      </c>
      <c r="O95" s="134">
        <v>0</v>
      </c>
      <c r="P95" s="94">
        <v>10537295</v>
      </c>
    </row>
    <row r="96" spans="1:16" ht="11.25" customHeight="1" x14ac:dyDescent="0.2">
      <c r="A96" s="31" t="s">
        <v>217</v>
      </c>
      <c r="B96" s="134">
        <v>0</v>
      </c>
      <c r="C96" s="134">
        <v>275246</v>
      </c>
      <c r="D96" s="94">
        <v>42984</v>
      </c>
      <c r="E96" s="94">
        <v>204039</v>
      </c>
      <c r="F96" s="134">
        <v>0</v>
      </c>
      <c r="G96" s="94">
        <v>79094</v>
      </c>
      <c r="H96" s="134">
        <v>0</v>
      </c>
      <c r="I96" s="134">
        <v>7720</v>
      </c>
      <c r="J96" s="134">
        <v>0</v>
      </c>
      <c r="K96" s="134">
        <v>148300</v>
      </c>
      <c r="L96" s="134">
        <v>7000</v>
      </c>
      <c r="M96" s="134">
        <v>145000</v>
      </c>
      <c r="N96" s="134">
        <v>116319</v>
      </c>
      <c r="O96" s="134">
        <v>0</v>
      </c>
      <c r="P96" s="94">
        <v>1025702</v>
      </c>
    </row>
    <row r="97" spans="1:16" ht="11.25" customHeight="1" x14ac:dyDescent="0.2">
      <c r="A97" s="31" t="s">
        <v>68</v>
      </c>
      <c r="B97" s="134">
        <v>376000</v>
      </c>
      <c r="C97" s="134">
        <v>906839</v>
      </c>
      <c r="D97" s="94">
        <v>111200</v>
      </c>
      <c r="E97" s="94">
        <v>390000</v>
      </c>
      <c r="F97" s="134">
        <v>0</v>
      </c>
      <c r="G97" s="94">
        <v>35800</v>
      </c>
      <c r="H97" s="134">
        <v>0</v>
      </c>
      <c r="I97" s="134">
        <v>15000</v>
      </c>
      <c r="J97" s="134">
        <v>0</v>
      </c>
      <c r="K97" s="134">
        <v>70352</v>
      </c>
      <c r="L97" s="94">
        <v>85000</v>
      </c>
      <c r="M97" s="134">
        <v>0</v>
      </c>
      <c r="N97" s="134">
        <v>386000</v>
      </c>
      <c r="O97" s="134">
        <v>23500</v>
      </c>
      <c r="P97" s="94">
        <v>2399691</v>
      </c>
    </row>
    <row r="98" spans="1:16" ht="11.25" customHeight="1" x14ac:dyDescent="0.2">
      <c r="A98" s="31" t="s">
        <v>151</v>
      </c>
      <c r="B98" s="134">
        <v>43940</v>
      </c>
      <c r="C98" s="134">
        <v>64600</v>
      </c>
      <c r="D98" s="94">
        <v>11500</v>
      </c>
      <c r="E98" s="94">
        <v>34200</v>
      </c>
      <c r="F98" s="134">
        <v>0</v>
      </c>
      <c r="G98" s="94">
        <v>35000</v>
      </c>
      <c r="H98" s="134">
        <v>0</v>
      </c>
      <c r="I98" s="134">
        <v>3000</v>
      </c>
      <c r="J98" s="134">
        <v>0</v>
      </c>
      <c r="K98" s="134">
        <v>5835</v>
      </c>
      <c r="L98" s="94">
        <v>8000</v>
      </c>
      <c r="M98" s="134">
        <v>0</v>
      </c>
      <c r="N98" s="134">
        <v>0</v>
      </c>
      <c r="O98" s="134">
        <v>0</v>
      </c>
      <c r="P98" s="94">
        <v>206075</v>
      </c>
    </row>
    <row r="99" spans="1:16" ht="11.25" customHeight="1" x14ac:dyDescent="0.2">
      <c r="A99" s="31" t="s">
        <v>70</v>
      </c>
      <c r="B99" s="134">
        <v>119200</v>
      </c>
      <c r="C99" s="134">
        <v>309900</v>
      </c>
      <c r="D99" s="94">
        <v>200310</v>
      </c>
      <c r="E99" s="94">
        <v>80000</v>
      </c>
      <c r="F99" s="134">
        <v>28517</v>
      </c>
      <c r="G99" s="94">
        <v>35000</v>
      </c>
      <c r="H99" s="134">
        <v>90000</v>
      </c>
      <c r="I99" s="134">
        <v>0</v>
      </c>
      <c r="J99" s="134">
        <v>0</v>
      </c>
      <c r="K99" s="134">
        <v>101489</v>
      </c>
      <c r="L99" s="94">
        <v>176300</v>
      </c>
      <c r="M99" s="134">
        <v>3899231</v>
      </c>
      <c r="N99" s="134">
        <v>4300</v>
      </c>
      <c r="O99" s="134">
        <v>0</v>
      </c>
      <c r="P99" s="94">
        <v>5044247</v>
      </c>
    </row>
    <row r="100" spans="1:16" ht="11.25" customHeight="1" x14ac:dyDescent="0.2">
      <c r="A100" s="31" t="s">
        <v>71</v>
      </c>
      <c r="B100" s="134">
        <v>94773</v>
      </c>
      <c r="C100" s="134">
        <v>118313</v>
      </c>
      <c r="D100" s="94">
        <v>20940</v>
      </c>
      <c r="E100" s="94">
        <v>26946</v>
      </c>
      <c r="F100" s="134">
        <v>0</v>
      </c>
      <c r="G100" s="94">
        <v>37537</v>
      </c>
      <c r="H100" s="134">
        <v>0</v>
      </c>
      <c r="I100" s="134">
        <v>0</v>
      </c>
      <c r="J100" s="134">
        <v>0</v>
      </c>
      <c r="K100" s="134">
        <v>75570</v>
      </c>
      <c r="L100" s="94">
        <v>35068</v>
      </c>
      <c r="M100" s="134">
        <v>0</v>
      </c>
      <c r="N100" s="134">
        <v>0</v>
      </c>
      <c r="O100" s="134">
        <v>0</v>
      </c>
      <c r="P100" s="94">
        <v>409147</v>
      </c>
    </row>
    <row r="101" spans="1:16" ht="11.25" customHeight="1" x14ac:dyDescent="0.2">
      <c r="A101" s="31" t="s">
        <v>107</v>
      </c>
      <c r="B101" s="134">
        <v>43000</v>
      </c>
      <c r="C101" s="134">
        <v>615000</v>
      </c>
      <c r="D101" s="94">
        <v>887000</v>
      </c>
      <c r="E101" s="94">
        <v>972000</v>
      </c>
      <c r="F101" s="134">
        <v>0</v>
      </c>
      <c r="G101" s="94">
        <v>45000</v>
      </c>
      <c r="H101" s="134">
        <v>30500</v>
      </c>
      <c r="I101" s="134">
        <v>0</v>
      </c>
      <c r="J101" s="134">
        <v>0</v>
      </c>
      <c r="K101" s="134">
        <v>225000</v>
      </c>
      <c r="L101" s="94">
        <v>10000</v>
      </c>
      <c r="M101" s="134">
        <v>0</v>
      </c>
      <c r="N101" s="134">
        <v>3500000</v>
      </c>
      <c r="O101" s="134">
        <v>60000</v>
      </c>
      <c r="P101" s="94">
        <v>6387500</v>
      </c>
    </row>
    <row r="102" spans="1:16" ht="11.25" customHeight="1" x14ac:dyDescent="0.2">
      <c r="A102" s="31" t="s">
        <v>302</v>
      </c>
      <c r="B102" s="134">
        <v>26620</v>
      </c>
      <c r="C102" s="134">
        <v>0</v>
      </c>
      <c r="D102" s="94">
        <v>14300</v>
      </c>
      <c r="E102" s="94">
        <v>185000</v>
      </c>
      <c r="F102" s="134">
        <v>0</v>
      </c>
      <c r="G102" s="94">
        <v>8000</v>
      </c>
      <c r="H102" s="134">
        <v>0</v>
      </c>
      <c r="I102" s="134">
        <v>0</v>
      </c>
      <c r="J102" s="134">
        <v>0</v>
      </c>
      <c r="K102" s="134">
        <v>130000</v>
      </c>
      <c r="L102" s="94">
        <v>36113</v>
      </c>
      <c r="M102" s="134">
        <v>0</v>
      </c>
      <c r="N102" s="134">
        <v>0</v>
      </c>
      <c r="O102" s="134">
        <v>0</v>
      </c>
      <c r="P102" s="94">
        <v>400033</v>
      </c>
    </row>
    <row r="103" spans="1:16" ht="11.25" customHeight="1" x14ac:dyDescent="0.2">
      <c r="A103" s="31" t="s">
        <v>2</v>
      </c>
      <c r="B103" s="134">
        <v>1766500</v>
      </c>
      <c r="C103" s="134">
        <v>824500</v>
      </c>
      <c r="D103" s="94">
        <v>17000</v>
      </c>
      <c r="E103" s="94">
        <v>3305500</v>
      </c>
      <c r="F103" s="134">
        <v>0</v>
      </c>
      <c r="G103" s="94">
        <v>716000</v>
      </c>
      <c r="H103" s="134">
        <v>0</v>
      </c>
      <c r="I103" s="134">
        <v>30000</v>
      </c>
      <c r="J103" s="134">
        <v>35000</v>
      </c>
      <c r="K103" s="134">
        <v>48500</v>
      </c>
      <c r="L103" s="94">
        <v>300000</v>
      </c>
      <c r="M103" s="134">
        <v>0</v>
      </c>
      <c r="N103" s="134">
        <v>166000</v>
      </c>
      <c r="O103" s="134">
        <v>460000</v>
      </c>
      <c r="P103" s="94">
        <v>7669000</v>
      </c>
    </row>
    <row r="104" spans="1:16" ht="11.25" customHeight="1" x14ac:dyDescent="0.2">
      <c r="A104" s="31" t="s">
        <v>72</v>
      </c>
      <c r="B104" s="134">
        <v>308835</v>
      </c>
      <c r="C104" s="134">
        <v>91260</v>
      </c>
      <c r="D104" s="94">
        <v>102565</v>
      </c>
      <c r="E104" s="94">
        <v>315946</v>
      </c>
      <c r="F104" s="134">
        <v>0</v>
      </c>
      <c r="G104" s="94">
        <v>20379</v>
      </c>
      <c r="H104" s="134">
        <v>0</v>
      </c>
      <c r="I104" s="134">
        <v>7500</v>
      </c>
      <c r="J104" s="134">
        <v>2100</v>
      </c>
      <c r="K104" s="134">
        <v>115252</v>
      </c>
      <c r="L104" s="94">
        <v>124760</v>
      </c>
      <c r="M104" s="134">
        <v>0</v>
      </c>
      <c r="N104" s="134">
        <v>99559</v>
      </c>
      <c r="O104" s="134">
        <v>115150</v>
      </c>
      <c r="P104" s="94">
        <v>1303306</v>
      </c>
    </row>
    <row r="105" spans="1:16" ht="11.25" customHeight="1" x14ac:dyDescent="0.2">
      <c r="A105" s="31" t="s">
        <v>73</v>
      </c>
      <c r="B105" s="134">
        <v>0</v>
      </c>
      <c r="C105" s="134">
        <v>712622</v>
      </c>
      <c r="D105" s="94">
        <v>325000</v>
      </c>
      <c r="E105" s="94">
        <v>104573</v>
      </c>
      <c r="F105" s="134">
        <v>0</v>
      </c>
      <c r="G105" s="94">
        <v>63000</v>
      </c>
      <c r="H105" s="134">
        <v>32000</v>
      </c>
      <c r="I105" s="134">
        <v>0</v>
      </c>
      <c r="J105" s="134">
        <v>0</v>
      </c>
      <c r="K105" s="134">
        <v>168200</v>
      </c>
      <c r="L105" s="94">
        <v>109000</v>
      </c>
      <c r="M105" s="134">
        <v>3830000</v>
      </c>
      <c r="N105" s="134">
        <v>150000</v>
      </c>
      <c r="O105" s="134">
        <v>0</v>
      </c>
      <c r="P105" s="94">
        <v>5494395</v>
      </c>
    </row>
    <row r="106" spans="1:16" ht="11.25" customHeight="1" x14ac:dyDescent="0.2">
      <c r="A106" s="31" t="s">
        <v>108</v>
      </c>
      <c r="B106" s="134">
        <v>63000</v>
      </c>
      <c r="C106" s="134">
        <v>100000</v>
      </c>
      <c r="D106" s="94">
        <v>70000</v>
      </c>
      <c r="E106" s="94">
        <v>90000</v>
      </c>
      <c r="F106" s="134">
        <v>0</v>
      </c>
      <c r="G106" s="94">
        <v>40000</v>
      </c>
      <c r="H106" s="134">
        <v>0</v>
      </c>
      <c r="I106" s="134">
        <v>2000</v>
      </c>
      <c r="J106" s="134">
        <v>0</v>
      </c>
      <c r="K106" s="134">
        <v>102000</v>
      </c>
      <c r="L106" s="94">
        <v>73000</v>
      </c>
      <c r="M106" s="134">
        <v>0</v>
      </c>
      <c r="N106" s="134">
        <v>80000</v>
      </c>
      <c r="O106" s="134">
        <v>0</v>
      </c>
      <c r="P106" s="94">
        <v>620000</v>
      </c>
    </row>
    <row r="107" spans="1:16" ht="11.25" customHeight="1" x14ac:dyDescent="0.2">
      <c r="A107" s="31" t="s">
        <v>152</v>
      </c>
      <c r="B107" s="134">
        <v>97932</v>
      </c>
      <c r="C107" s="134">
        <v>42000</v>
      </c>
      <c r="D107" s="94">
        <v>6000</v>
      </c>
      <c r="E107" s="94">
        <v>4580</v>
      </c>
      <c r="F107" s="134">
        <v>0</v>
      </c>
      <c r="G107" s="94">
        <v>15000</v>
      </c>
      <c r="H107" s="134">
        <v>0</v>
      </c>
      <c r="I107" s="134">
        <v>1573</v>
      </c>
      <c r="J107" s="134">
        <v>0</v>
      </c>
      <c r="K107" s="134">
        <v>106680</v>
      </c>
      <c r="L107" s="94">
        <v>60000</v>
      </c>
      <c r="M107" s="134">
        <v>0</v>
      </c>
      <c r="N107" s="134">
        <v>0</v>
      </c>
      <c r="O107" s="134">
        <v>0</v>
      </c>
      <c r="P107" s="94">
        <v>333765</v>
      </c>
    </row>
    <row r="108" spans="1:16" ht="11.25" customHeight="1" x14ac:dyDescent="0.2">
      <c r="A108" s="31" t="s">
        <v>75</v>
      </c>
      <c r="B108" s="134">
        <v>142500</v>
      </c>
      <c r="C108" s="134">
        <v>518000</v>
      </c>
      <c r="D108" s="94">
        <v>181000</v>
      </c>
      <c r="E108" s="94">
        <v>760200</v>
      </c>
      <c r="F108" s="134">
        <v>0</v>
      </c>
      <c r="G108" s="94">
        <v>313300</v>
      </c>
      <c r="H108" s="134">
        <v>0</v>
      </c>
      <c r="I108" s="134">
        <v>25300</v>
      </c>
      <c r="J108" s="134">
        <v>0</v>
      </c>
      <c r="K108" s="134">
        <v>0</v>
      </c>
      <c r="L108" s="94">
        <v>100000</v>
      </c>
      <c r="M108" s="134">
        <v>972769</v>
      </c>
      <c r="N108" s="134">
        <v>2000000</v>
      </c>
      <c r="O108" s="134">
        <v>0</v>
      </c>
      <c r="P108" s="94">
        <v>5013069</v>
      </c>
    </row>
    <row r="109" spans="1:16" ht="11.25" customHeight="1" x14ac:dyDescent="0.2">
      <c r="A109" s="31" t="s">
        <v>153</v>
      </c>
      <c r="B109" s="134">
        <v>778228</v>
      </c>
      <c r="C109" s="134">
        <v>0</v>
      </c>
      <c r="D109" s="94">
        <v>400391</v>
      </c>
      <c r="E109" s="94">
        <v>240748</v>
      </c>
      <c r="F109" s="134">
        <v>0</v>
      </c>
      <c r="G109" s="94">
        <v>51503</v>
      </c>
      <c r="H109" s="134">
        <v>0</v>
      </c>
      <c r="I109" s="134">
        <v>2475</v>
      </c>
      <c r="J109" s="134">
        <v>0</v>
      </c>
      <c r="K109" s="94">
        <v>51700</v>
      </c>
      <c r="L109" s="94">
        <v>140000</v>
      </c>
      <c r="M109" s="134">
        <v>0</v>
      </c>
      <c r="N109" s="134">
        <v>0</v>
      </c>
      <c r="O109" s="134">
        <v>0</v>
      </c>
      <c r="P109" s="94">
        <v>1665045</v>
      </c>
    </row>
    <row r="110" spans="1:16" ht="11.25" customHeight="1" x14ac:dyDescent="0.2">
      <c r="A110" s="31" t="s">
        <v>154</v>
      </c>
      <c r="B110" s="134">
        <v>490299</v>
      </c>
      <c r="C110" s="94">
        <v>8500</v>
      </c>
      <c r="D110" s="94">
        <v>71387</v>
      </c>
      <c r="E110" s="94">
        <v>135448</v>
      </c>
      <c r="F110" s="134">
        <v>154940</v>
      </c>
      <c r="G110" s="94">
        <v>60918</v>
      </c>
      <c r="H110" s="134">
        <v>0</v>
      </c>
      <c r="I110" s="134">
        <v>9800</v>
      </c>
      <c r="J110" s="134">
        <v>0</v>
      </c>
      <c r="K110" s="94">
        <v>23000</v>
      </c>
      <c r="L110" s="94">
        <v>25067</v>
      </c>
      <c r="M110" s="134">
        <v>0</v>
      </c>
      <c r="N110" s="134">
        <v>950</v>
      </c>
      <c r="O110" s="134">
        <v>0</v>
      </c>
      <c r="P110" s="94">
        <v>980309</v>
      </c>
    </row>
    <row r="111" spans="1:16" ht="11.25" customHeight="1" x14ac:dyDescent="0.2">
      <c r="A111" s="31" t="s">
        <v>78</v>
      </c>
      <c r="B111" s="134">
        <v>100701</v>
      </c>
      <c r="C111" s="94">
        <v>457938</v>
      </c>
      <c r="D111" s="94">
        <v>65904</v>
      </c>
      <c r="E111" s="94">
        <v>25719</v>
      </c>
      <c r="F111" s="134">
        <v>42457</v>
      </c>
      <c r="G111" s="94">
        <v>117110</v>
      </c>
      <c r="H111" s="134">
        <v>0</v>
      </c>
      <c r="I111" s="134">
        <v>2500</v>
      </c>
      <c r="J111" s="134">
        <v>0</v>
      </c>
      <c r="K111" s="94">
        <v>149152</v>
      </c>
      <c r="L111" s="94">
        <v>28000</v>
      </c>
      <c r="M111" s="134">
        <v>322231</v>
      </c>
      <c r="N111" s="134">
        <v>908937</v>
      </c>
      <c r="O111" s="134">
        <v>0</v>
      </c>
      <c r="P111" s="94">
        <v>2220649</v>
      </c>
    </row>
    <row r="112" spans="1:16" ht="11.25" customHeight="1" x14ac:dyDescent="0.2">
      <c r="A112" s="31" t="s">
        <v>155</v>
      </c>
      <c r="B112" s="134">
        <v>58900</v>
      </c>
      <c r="C112" s="94">
        <v>116739</v>
      </c>
      <c r="D112" s="94">
        <v>46760</v>
      </c>
      <c r="E112" s="94">
        <v>4200</v>
      </c>
      <c r="F112" s="134">
        <v>5000</v>
      </c>
      <c r="G112" s="94">
        <v>86500</v>
      </c>
      <c r="H112" s="134">
        <v>0</v>
      </c>
      <c r="I112" s="134">
        <v>2456</v>
      </c>
      <c r="J112" s="134">
        <v>0</v>
      </c>
      <c r="K112" s="94">
        <v>25000</v>
      </c>
      <c r="L112" s="94">
        <v>65000</v>
      </c>
      <c r="M112" s="134">
        <v>303150</v>
      </c>
      <c r="N112" s="134">
        <v>400000</v>
      </c>
      <c r="O112" s="134">
        <v>69000</v>
      </c>
      <c r="P112" s="94">
        <v>1182705</v>
      </c>
    </row>
    <row r="113" spans="1:16" ht="11.25" customHeight="1" x14ac:dyDescent="0.2">
      <c r="A113" s="31" t="s">
        <v>80</v>
      </c>
      <c r="B113" s="134">
        <v>0</v>
      </c>
      <c r="C113" s="94">
        <v>103891</v>
      </c>
      <c r="D113" s="94">
        <v>199281</v>
      </c>
      <c r="E113" s="94">
        <v>93483</v>
      </c>
      <c r="F113" s="134">
        <v>0</v>
      </c>
      <c r="G113" s="94">
        <v>53434</v>
      </c>
      <c r="H113" s="134">
        <v>0</v>
      </c>
      <c r="I113" s="134">
        <v>3163</v>
      </c>
      <c r="J113" s="134">
        <v>0</v>
      </c>
      <c r="K113" s="94">
        <v>101193</v>
      </c>
      <c r="L113" s="94">
        <v>225735</v>
      </c>
      <c r="M113" s="134">
        <v>0</v>
      </c>
      <c r="N113" s="134">
        <v>907861</v>
      </c>
      <c r="O113" s="134">
        <v>111897</v>
      </c>
      <c r="P113" s="94">
        <v>1799938</v>
      </c>
    </row>
    <row r="114" spans="1:16" ht="11.25" customHeight="1" x14ac:dyDescent="0.2">
      <c r="A114" s="31" t="s">
        <v>81</v>
      </c>
      <c r="B114" s="94">
        <v>148781</v>
      </c>
      <c r="C114" s="94">
        <v>891611</v>
      </c>
      <c r="D114" s="94">
        <v>346765</v>
      </c>
      <c r="E114" s="94">
        <v>856356</v>
      </c>
      <c r="F114" s="134">
        <v>0</v>
      </c>
      <c r="G114" s="94">
        <v>190000</v>
      </c>
      <c r="H114" s="94">
        <v>50000</v>
      </c>
      <c r="I114" s="134">
        <v>0</v>
      </c>
      <c r="J114" s="134">
        <v>0</v>
      </c>
      <c r="K114" s="94">
        <v>167888</v>
      </c>
      <c r="L114" s="94">
        <v>304534</v>
      </c>
      <c r="M114" s="134">
        <v>0</v>
      </c>
      <c r="N114" s="134">
        <v>4947000</v>
      </c>
      <c r="O114" s="134">
        <v>0</v>
      </c>
      <c r="P114" s="94">
        <v>7902935</v>
      </c>
    </row>
    <row r="115" spans="1:16" ht="11.25" customHeight="1" x14ac:dyDescent="0.2">
      <c r="A115" s="31" t="s">
        <v>109</v>
      </c>
      <c r="B115" s="94">
        <v>17500</v>
      </c>
      <c r="C115" s="94">
        <v>183674</v>
      </c>
      <c r="D115" s="94">
        <v>15319</v>
      </c>
      <c r="E115" s="94">
        <v>57353</v>
      </c>
      <c r="F115" s="94">
        <v>9701</v>
      </c>
      <c r="G115" s="94">
        <v>64675</v>
      </c>
      <c r="H115" s="134">
        <v>0</v>
      </c>
      <c r="I115" s="134">
        <v>0</v>
      </c>
      <c r="J115" s="134">
        <v>0</v>
      </c>
      <c r="K115" s="94">
        <v>52850</v>
      </c>
      <c r="L115" s="94">
        <v>14000</v>
      </c>
      <c r="M115" s="94">
        <v>1972500</v>
      </c>
      <c r="N115" s="134">
        <v>0</v>
      </c>
      <c r="O115" s="94">
        <v>4383</v>
      </c>
      <c r="P115" s="94">
        <v>2391955</v>
      </c>
    </row>
    <row r="116" spans="1:16" ht="11.25" customHeight="1" x14ac:dyDescent="0.2">
      <c r="A116" s="31"/>
      <c r="B116" s="94"/>
      <c r="C116" s="94"/>
      <c r="D116" s="94"/>
      <c r="E116" s="94"/>
      <c r="F116" s="94"/>
      <c r="G116" s="94"/>
      <c r="H116" s="94"/>
      <c r="I116" s="134"/>
      <c r="J116" s="134"/>
      <c r="K116" s="94"/>
      <c r="L116" s="94"/>
      <c r="M116" s="94"/>
      <c r="N116" s="134"/>
      <c r="O116" s="94"/>
      <c r="P116" s="94"/>
    </row>
    <row r="117" spans="1:16" ht="11.25" customHeight="1" x14ac:dyDescent="0.2">
      <c r="A117" s="31" t="s">
        <v>309</v>
      </c>
      <c r="B117" s="94">
        <v>35529646</v>
      </c>
      <c r="C117" s="94">
        <v>43296928</v>
      </c>
      <c r="D117" s="94">
        <v>33173843</v>
      </c>
      <c r="E117" s="94">
        <v>26968851</v>
      </c>
      <c r="F117" s="94">
        <v>10084193</v>
      </c>
      <c r="G117" s="94">
        <v>11882333</v>
      </c>
      <c r="H117" s="94">
        <v>591069</v>
      </c>
      <c r="I117" s="134">
        <v>1578809</v>
      </c>
      <c r="J117" s="134">
        <v>0</v>
      </c>
      <c r="K117" s="94">
        <v>6585189</v>
      </c>
      <c r="L117" s="94">
        <v>16036239</v>
      </c>
      <c r="M117" s="94">
        <v>102233198</v>
      </c>
      <c r="N117" s="134">
        <v>10989451</v>
      </c>
      <c r="O117" s="94">
        <v>13806379</v>
      </c>
      <c r="P117" s="94">
        <v>312756128</v>
      </c>
    </row>
    <row r="118" spans="1:16" ht="11.25" customHeight="1" x14ac:dyDescent="0.2">
      <c r="A118" s="31" t="s">
        <v>310</v>
      </c>
      <c r="B118" s="94">
        <v>21166674</v>
      </c>
      <c r="C118" s="94">
        <v>20385283</v>
      </c>
      <c r="D118" s="94">
        <v>15559591</v>
      </c>
      <c r="E118" s="94">
        <v>11897511</v>
      </c>
      <c r="F118" s="94">
        <v>3100275</v>
      </c>
      <c r="G118" s="94">
        <v>5909085</v>
      </c>
      <c r="H118" s="94">
        <v>167509</v>
      </c>
      <c r="I118" s="134">
        <v>546962</v>
      </c>
      <c r="J118" s="134">
        <v>0</v>
      </c>
      <c r="K118" s="94">
        <v>4142673</v>
      </c>
      <c r="L118" s="94">
        <v>4730834</v>
      </c>
      <c r="M118" s="94">
        <v>19445337</v>
      </c>
      <c r="N118" s="134">
        <v>2313216</v>
      </c>
      <c r="O118" s="94">
        <v>4704745</v>
      </c>
      <c r="P118" s="94">
        <v>114069695</v>
      </c>
    </row>
    <row r="119" spans="1:16" ht="11.25" customHeight="1" x14ac:dyDescent="0.2">
      <c r="A119" s="31" t="s">
        <v>311</v>
      </c>
      <c r="B119" s="94">
        <v>14362972</v>
      </c>
      <c r="C119" s="94">
        <v>22911645</v>
      </c>
      <c r="D119" s="94">
        <v>17614252</v>
      </c>
      <c r="E119" s="94">
        <v>15071340</v>
      </c>
      <c r="F119" s="94">
        <v>6983918</v>
      </c>
      <c r="G119" s="94">
        <v>5973248</v>
      </c>
      <c r="H119" s="94">
        <v>423560</v>
      </c>
      <c r="I119" s="134">
        <v>1031847</v>
      </c>
      <c r="J119" s="134">
        <v>0</v>
      </c>
      <c r="K119" s="94">
        <v>2442516</v>
      </c>
      <c r="L119" s="94">
        <v>11305405</v>
      </c>
      <c r="M119" s="94">
        <v>82787861</v>
      </c>
      <c r="N119" s="134">
        <v>8676235</v>
      </c>
      <c r="O119" s="94">
        <v>9101634</v>
      </c>
      <c r="P119" s="94">
        <v>198686433</v>
      </c>
    </row>
    <row r="120" spans="1:16" ht="11.25" customHeight="1" x14ac:dyDescent="0.2">
      <c r="A120" s="31" t="s">
        <v>312</v>
      </c>
      <c r="B120" s="94">
        <v>15858181</v>
      </c>
      <c r="C120" s="94">
        <v>27481636</v>
      </c>
      <c r="D120" s="94">
        <v>21136378</v>
      </c>
      <c r="E120" s="94">
        <v>11454288</v>
      </c>
      <c r="F120" s="94">
        <v>2342529</v>
      </c>
      <c r="G120" s="94">
        <v>5037561</v>
      </c>
      <c r="H120" s="94">
        <v>199645</v>
      </c>
      <c r="I120" s="134">
        <v>477256</v>
      </c>
      <c r="J120" s="134">
        <v>0</v>
      </c>
      <c r="K120" s="94">
        <v>3499422</v>
      </c>
      <c r="L120" s="94">
        <v>5418108</v>
      </c>
      <c r="M120" s="94">
        <v>32758379</v>
      </c>
      <c r="N120" s="134">
        <v>5453501</v>
      </c>
      <c r="O120" s="94">
        <v>3581861</v>
      </c>
      <c r="P120" s="94">
        <v>134698745</v>
      </c>
    </row>
    <row r="121" spans="1:16" ht="11.25" customHeight="1" x14ac:dyDescent="0.2">
      <c r="A121" s="31" t="s">
        <v>313</v>
      </c>
      <c r="B121" s="94">
        <v>9769060</v>
      </c>
      <c r="C121" s="94">
        <v>14880995</v>
      </c>
      <c r="D121" s="94">
        <v>8462775</v>
      </c>
      <c r="E121" s="94">
        <v>12568988</v>
      </c>
      <c r="F121" s="94">
        <v>854766</v>
      </c>
      <c r="G121" s="94">
        <v>4380359</v>
      </c>
      <c r="H121" s="94">
        <v>478554</v>
      </c>
      <c r="I121" s="134">
        <v>324147</v>
      </c>
      <c r="J121" s="134">
        <v>37100</v>
      </c>
      <c r="K121" s="94">
        <v>4101836</v>
      </c>
      <c r="L121" s="94">
        <v>4471508</v>
      </c>
      <c r="M121" s="94">
        <v>39853433</v>
      </c>
      <c r="N121" s="134">
        <v>23628995</v>
      </c>
      <c r="O121" s="94">
        <v>1874757</v>
      </c>
      <c r="P121" s="94">
        <v>125687273</v>
      </c>
    </row>
    <row r="122" spans="1:16" ht="11.25" customHeight="1" x14ac:dyDescent="0.2">
      <c r="A122" s="31" t="s">
        <v>314</v>
      </c>
      <c r="B122" s="94">
        <v>5769264</v>
      </c>
      <c r="C122" s="94">
        <v>10830260</v>
      </c>
      <c r="D122" s="94">
        <v>6601103</v>
      </c>
      <c r="E122" s="94">
        <v>6389882</v>
      </c>
      <c r="F122" s="94">
        <v>642668</v>
      </c>
      <c r="G122" s="94">
        <v>2580540</v>
      </c>
      <c r="H122" s="94">
        <v>396554</v>
      </c>
      <c r="I122" s="134">
        <v>237380</v>
      </c>
      <c r="J122" s="134">
        <v>0</v>
      </c>
      <c r="K122" s="94">
        <v>2860421</v>
      </c>
      <c r="L122" s="94">
        <v>2866299</v>
      </c>
      <c r="M122" s="94">
        <v>32452783</v>
      </c>
      <c r="N122" s="134">
        <v>13968688</v>
      </c>
      <c r="O122" s="94">
        <v>1114327</v>
      </c>
      <c r="P122" s="94">
        <v>86710169</v>
      </c>
    </row>
    <row r="123" spans="1:16" ht="11.25" customHeight="1" x14ac:dyDescent="0.2">
      <c r="A123" s="31" t="s">
        <v>315</v>
      </c>
      <c r="B123" s="94">
        <v>3999796</v>
      </c>
      <c r="C123" s="94">
        <v>4050735</v>
      </c>
      <c r="D123" s="94">
        <v>1861672</v>
      </c>
      <c r="E123" s="94">
        <v>6179106</v>
      </c>
      <c r="F123" s="94">
        <v>212098</v>
      </c>
      <c r="G123" s="94">
        <v>1799819</v>
      </c>
      <c r="H123" s="94">
        <v>82000</v>
      </c>
      <c r="I123" s="134">
        <v>86767</v>
      </c>
      <c r="J123" s="134">
        <v>37100</v>
      </c>
      <c r="K123" s="94">
        <v>1241415</v>
      </c>
      <c r="L123" s="94">
        <v>1605209</v>
      </c>
      <c r="M123" s="94">
        <v>7400650</v>
      </c>
      <c r="N123" s="134">
        <v>9660307</v>
      </c>
      <c r="O123" s="94">
        <v>760430</v>
      </c>
      <c r="P123" s="94">
        <v>38977104</v>
      </c>
    </row>
    <row r="124" spans="1:16" ht="11.25" customHeight="1" x14ac:dyDescent="0.2">
      <c r="A124" s="31"/>
      <c r="B124" s="94"/>
      <c r="C124" s="94"/>
      <c r="D124" s="94"/>
      <c r="E124" s="94"/>
      <c r="F124" s="94"/>
      <c r="G124" s="94"/>
      <c r="H124" s="94"/>
      <c r="I124" s="134"/>
      <c r="J124" s="134"/>
      <c r="K124" s="94"/>
      <c r="L124" s="94"/>
      <c r="M124" s="94"/>
      <c r="N124" s="134"/>
      <c r="O124" s="94"/>
      <c r="P124" s="94"/>
    </row>
    <row r="125" spans="1:16" ht="11.25" customHeight="1" x14ac:dyDescent="0.2">
      <c r="A125" s="31" t="s">
        <v>274</v>
      </c>
      <c r="B125" s="94">
        <v>27911074</v>
      </c>
      <c r="C125" s="94">
        <v>46823660</v>
      </c>
      <c r="D125" s="94">
        <v>28070138</v>
      </c>
      <c r="E125" s="94">
        <v>22023589</v>
      </c>
      <c r="F125" s="94">
        <v>3209198</v>
      </c>
      <c r="G125" s="94">
        <v>9355187</v>
      </c>
      <c r="H125" s="94">
        <v>362882</v>
      </c>
      <c r="I125" s="134">
        <v>766494</v>
      </c>
      <c r="J125" s="134">
        <v>37100</v>
      </c>
      <c r="K125" s="94">
        <v>6118476</v>
      </c>
      <c r="L125" s="94">
        <v>4352846</v>
      </c>
      <c r="M125" s="94">
        <v>13582989</v>
      </c>
      <c r="N125" s="134">
        <v>15482469</v>
      </c>
      <c r="O125" s="94">
        <v>3272325</v>
      </c>
      <c r="P125" s="94">
        <v>181368427</v>
      </c>
    </row>
    <row r="126" spans="1:16" ht="11.25" customHeight="1" x14ac:dyDescent="0.2">
      <c r="A126" s="31" t="s">
        <v>316</v>
      </c>
      <c r="B126" s="94">
        <v>33245813</v>
      </c>
      <c r="C126" s="94">
        <v>38835899</v>
      </c>
      <c r="D126" s="94">
        <v>34702858</v>
      </c>
      <c r="E126" s="94">
        <v>28968538</v>
      </c>
      <c r="F126" s="94">
        <v>10072290</v>
      </c>
      <c r="G126" s="94">
        <v>11945066</v>
      </c>
      <c r="H126" s="94">
        <v>906386</v>
      </c>
      <c r="I126" s="134">
        <v>1613718</v>
      </c>
      <c r="J126" s="134">
        <v>0</v>
      </c>
      <c r="K126" s="94">
        <v>8067971</v>
      </c>
      <c r="L126" s="94">
        <v>21573009</v>
      </c>
      <c r="M126" s="94">
        <v>161262021</v>
      </c>
      <c r="N126" s="134">
        <v>24589478</v>
      </c>
      <c r="O126" s="94">
        <v>15990672</v>
      </c>
      <c r="P126" s="94">
        <v>391773719</v>
      </c>
    </row>
    <row r="127" spans="1:16" ht="11.25" customHeight="1" x14ac:dyDescent="0.2">
      <c r="A127" s="31"/>
      <c r="B127" s="94"/>
      <c r="C127" s="94"/>
      <c r="D127" s="94"/>
      <c r="E127" s="94"/>
      <c r="F127" s="94"/>
      <c r="G127" s="94"/>
      <c r="H127" s="94"/>
      <c r="I127" s="134"/>
      <c r="J127" s="134"/>
      <c r="K127" s="94"/>
      <c r="L127" s="94"/>
      <c r="M127" s="94"/>
      <c r="N127" s="134"/>
      <c r="O127" s="94"/>
      <c r="P127" s="94"/>
    </row>
    <row r="128" spans="1:16" ht="11.25" customHeight="1" x14ac:dyDescent="0.2">
      <c r="A128" s="137" t="s">
        <v>318</v>
      </c>
      <c r="B128" s="138">
        <v>61156887</v>
      </c>
      <c r="C128" s="138">
        <v>85659559</v>
      </c>
      <c r="D128" s="138">
        <v>62772996</v>
      </c>
      <c r="E128" s="138">
        <v>50992127</v>
      </c>
      <c r="F128" s="138">
        <v>13281488</v>
      </c>
      <c r="G128" s="138">
        <v>21300253</v>
      </c>
      <c r="H128" s="138">
        <v>1269268</v>
      </c>
      <c r="I128" s="138">
        <v>2380212</v>
      </c>
      <c r="J128" s="138">
        <v>37100</v>
      </c>
      <c r="K128" s="138">
        <v>14186447</v>
      </c>
      <c r="L128" s="138">
        <v>25925855</v>
      </c>
      <c r="M128" s="138">
        <v>174845010</v>
      </c>
      <c r="N128" s="138">
        <v>40071947</v>
      </c>
      <c r="O128" s="138">
        <v>19262997</v>
      </c>
      <c r="P128" s="138">
        <v>573142146</v>
      </c>
    </row>
    <row r="129" spans="1:16" ht="9" customHeight="1" x14ac:dyDescent="0.2">
      <c r="A129" s="53"/>
      <c r="B129" s="53"/>
      <c r="C129" s="53"/>
      <c r="D129" s="53"/>
      <c r="E129" s="53"/>
      <c r="F129" s="53"/>
      <c r="G129" s="53"/>
      <c r="H129" s="53"/>
      <c r="I129" s="53"/>
      <c r="J129" s="53"/>
      <c r="K129" s="53"/>
      <c r="L129" s="53"/>
      <c r="M129" s="53"/>
      <c r="N129" s="53"/>
      <c r="O129" s="53"/>
      <c r="P129" s="53"/>
    </row>
    <row r="130" spans="1:16" x14ac:dyDescent="0.2">
      <c r="A130" s="375" t="s">
        <v>110</v>
      </c>
      <c r="B130" s="364"/>
      <c r="C130" s="364"/>
      <c r="D130" s="364"/>
      <c r="E130" s="364"/>
      <c r="F130" s="364"/>
      <c r="G130" s="364"/>
      <c r="H130" s="364"/>
      <c r="I130" s="364"/>
      <c r="J130" s="364"/>
      <c r="K130" s="364"/>
      <c r="L130" s="364"/>
      <c r="M130" s="364"/>
      <c r="N130" s="364"/>
      <c r="O130" s="364"/>
      <c r="P130" s="364"/>
    </row>
    <row r="131" spans="1:16" ht="24" customHeight="1" x14ac:dyDescent="0.2">
      <c r="A131" s="393" t="s">
        <v>421</v>
      </c>
      <c r="B131" s="352"/>
      <c r="C131" s="352"/>
      <c r="D131" s="352"/>
      <c r="E131" s="352"/>
      <c r="F131" s="352"/>
      <c r="G131" s="352"/>
      <c r="H131" s="352"/>
      <c r="I131" s="352"/>
      <c r="J131" s="352"/>
      <c r="K131" s="352"/>
      <c r="L131" s="352"/>
      <c r="M131" s="352"/>
      <c r="N131" s="352"/>
      <c r="O131" s="352"/>
      <c r="P131" s="352"/>
    </row>
    <row r="132" spans="1:16" ht="20.25" customHeight="1" x14ac:dyDescent="0.2">
      <c r="A132" s="330" t="s">
        <v>424</v>
      </c>
      <c r="B132" s="353"/>
      <c r="C132" s="353"/>
      <c r="D132" s="353"/>
      <c r="E132" s="353"/>
      <c r="F132" s="353"/>
      <c r="G132" s="353"/>
      <c r="H132" s="353"/>
      <c r="I132" s="353"/>
      <c r="J132" s="353"/>
      <c r="K132" s="353"/>
      <c r="L132" s="353"/>
      <c r="M132" s="353"/>
      <c r="N132" s="353"/>
      <c r="O132" s="353"/>
      <c r="P132" s="353"/>
    </row>
    <row r="133" spans="1:16" x14ac:dyDescent="0.2">
      <c r="B133" s="40"/>
      <c r="C133" s="40"/>
      <c r="D133" s="40"/>
      <c r="E133" s="40"/>
      <c r="F133" s="40"/>
      <c r="G133" s="40"/>
      <c r="H133" s="40"/>
      <c r="I133" s="40"/>
      <c r="J133" s="40"/>
      <c r="K133" s="40"/>
      <c r="L133" s="40"/>
      <c r="M133" s="40"/>
      <c r="N133" s="40"/>
      <c r="O133" s="40"/>
      <c r="P133" s="40"/>
    </row>
    <row r="135" spans="1:16" x14ac:dyDescent="0.2">
      <c r="P135" s="40"/>
    </row>
  </sheetData>
  <mergeCells count="7">
    <mergeCell ref="A132:P132"/>
    <mergeCell ref="A1:P1"/>
    <mergeCell ref="A3:A4"/>
    <mergeCell ref="P3:P4"/>
    <mergeCell ref="B3:O3"/>
    <mergeCell ref="A131:P131"/>
    <mergeCell ref="A130:P130"/>
  </mergeCells>
  <conditionalFormatting sqref="B9:B113">
    <cfRule type="cellIs" dxfId="125" priority="23" operator="equal">
      <formula>0</formula>
    </cfRule>
  </conditionalFormatting>
  <conditionalFormatting sqref="C21">
    <cfRule type="cellIs" dxfId="124" priority="22" operator="equal">
      <formula>0</formula>
    </cfRule>
  </conditionalFormatting>
  <conditionalFormatting sqref="C31">
    <cfRule type="cellIs" dxfId="123" priority="21" operator="equal">
      <formula>0</formula>
    </cfRule>
  </conditionalFormatting>
  <conditionalFormatting sqref="C51">
    <cfRule type="cellIs" dxfId="122" priority="20" operator="equal">
      <formula>0</formula>
    </cfRule>
  </conditionalFormatting>
  <conditionalFormatting sqref="C60">
    <cfRule type="cellIs" dxfId="121" priority="19" operator="equal">
      <formula>0</formula>
    </cfRule>
  </conditionalFormatting>
  <conditionalFormatting sqref="C70">
    <cfRule type="cellIs" dxfId="120" priority="18" operator="equal">
      <formula>0</formula>
    </cfRule>
  </conditionalFormatting>
  <conditionalFormatting sqref="C76">
    <cfRule type="cellIs" dxfId="119" priority="17" operator="equal">
      <formula>0</formula>
    </cfRule>
  </conditionalFormatting>
  <conditionalFormatting sqref="C80">
    <cfRule type="cellIs" dxfId="118" priority="16" operator="equal">
      <formula>0</formula>
    </cfRule>
  </conditionalFormatting>
  <conditionalFormatting sqref="C81:C109">
    <cfRule type="cellIs" dxfId="117" priority="15" operator="equal">
      <formula>0</formula>
    </cfRule>
  </conditionalFormatting>
  <conditionalFormatting sqref="F6:F114">
    <cfRule type="cellIs" dxfId="116" priority="14" operator="equal">
      <formula>0</formula>
    </cfRule>
  </conditionalFormatting>
  <conditionalFormatting sqref="H7:H113">
    <cfRule type="cellIs" dxfId="115" priority="13" operator="equal">
      <formula>0</formula>
    </cfRule>
  </conditionalFormatting>
  <conditionalFormatting sqref="I8:J127">
    <cfRule type="cellIs" dxfId="114" priority="12" operator="equal">
      <formula>0</formula>
    </cfRule>
  </conditionalFormatting>
  <conditionalFormatting sqref="K13:K108">
    <cfRule type="cellIs" dxfId="113" priority="11" operator="equal">
      <formula>0</formula>
    </cfRule>
  </conditionalFormatting>
  <conditionalFormatting sqref="L8:L96">
    <cfRule type="cellIs" dxfId="112" priority="10" operator="equal">
      <formula>0</formula>
    </cfRule>
  </conditionalFormatting>
  <conditionalFormatting sqref="M6">
    <cfRule type="cellIs" dxfId="111" priority="9" operator="equal">
      <formula>0</formula>
    </cfRule>
  </conditionalFormatting>
  <conditionalFormatting sqref="M8:M114">
    <cfRule type="cellIs" dxfId="110" priority="8" operator="equal">
      <formula>0</formula>
    </cfRule>
  </conditionalFormatting>
  <conditionalFormatting sqref="N10">
    <cfRule type="cellIs" dxfId="109" priority="7" operator="equal">
      <formula>0</formula>
    </cfRule>
  </conditionalFormatting>
  <conditionalFormatting sqref="N11">
    <cfRule type="cellIs" dxfId="108" priority="6" operator="equal">
      <formula>0</formula>
    </cfRule>
  </conditionalFormatting>
  <conditionalFormatting sqref="N15:N127">
    <cfRule type="cellIs" dxfId="107" priority="5" operator="equal">
      <formula>0</formula>
    </cfRule>
  </conditionalFormatting>
  <conditionalFormatting sqref="O8:O114">
    <cfRule type="cellIs" dxfId="106" priority="4" operator="equal">
      <formula>0</formula>
    </cfRule>
  </conditionalFormatting>
  <conditionalFormatting sqref="C69">
    <cfRule type="cellIs" dxfId="105" priority="3" operator="equal">
      <formula>0</formula>
    </cfRule>
  </conditionalFormatting>
  <conditionalFormatting sqref="J6:J7">
    <cfRule type="cellIs" dxfId="104" priority="2" operator="equal">
      <formula>0</formula>
    </cfRule>
  </conditionalFormatting>
  <conditionalFormatting sqref="H115">
    <cfRule type="cellIs" dxfId="103" priority="1" operator="equal">
      <formula>0</formula>
    </cfRule>
  </conditionalFormatting>
  <pageMargins left="0.75" right="0.75" top="1" bottom="1" header="0.5" footer="0.5"/>
  <pageSetup paperSize="9" scale="44" orientation="landscape" horizontalDpi="300" r:id="rId1"/>
  <headerFooter alignWithMargins="0"/>
  <rowBreaks count="1" manualBreakCount="1">
    <brk id="66"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zoomScaleNormal="100" zoomScaleSheetLayoutView="100" workbookViewId="0">
      <selection activeCell="C128" sqref="C128"/>
    </sheetView>
  </sheetViews>
  <sheetFormatPr defaultColWidth="9.140625" defaultRowHeight="12.75" x14ac:dyDescent="0.2"/>
  <cols>
    <col min="1" max="1" width="24.7109375" style="33" bestFit="1" customWidth="1"/>
    <col min="2" max="2" width="11.7109375" style="33" customWidth="1"/>
    <col min="3" max="3" width="15.85546875" style="191" bestFit="1" customWidth="1"/>
    <col min="4" max="6" width="7.7109375" style="56" customWidth="1"/>
    <col min="7" max="7" width="8.7109375" style="185" customWidth="1"/>
    <col min="8" max="9" width="7.7109375" style="56" customWidth="1"/>
    <col min="10" max="10" width="7.7109375" style="179" customWidth="1"/>
    <col min="11" max="11" width="9" style="56" bestFit="1" customWidth="1"/>
    <col min="12" max="16" width="7.7109375" style="56" customWidth="1"/>
    <col min="17" max="17" width="7.7109375" style="33" customWidth="1"/>
    <col min="18" max="16384" width="9.140625" style="33"/>
  </cols>
  <sheetData>
    <row r="1" spans="1:17" ht="44.25" customHeight="1" x14ac:dyDescent="0.2">
      <c r="A1" s="382" t="s">
        <v>347</v>
      </c>
      <c r="B1" s="382"/>
      <c r="C1" s="384"/>
      <c r="D1" s="385"/>
      <c r="E1" s="385"/>
      <c r="F1" s="385"/>
      <c r="G1" s="385"/>
      <c r="H1" s="385"/>
      <c r="I1" s="385"/>
      <c r="J1" s="386"/>
      <c r="K1" s="385"/>
      <c r="L1" s="385"/>
      <c r="M1" s="385"/>
      <c r="N1" s="385"/>
      <c r="O1" s="385"/>
      <c r="P1" s="385"/>
      <c r="Q1" s="382"/>
    </row>
    <row r="2" spans="1:17" ht="17.25" customHeight="1" x14ac:dyDescent="0.2"/>
    <row r="3" spans="1:17" ht="40.15" customHeight="1" x14ac:dyDescent="0.2">
      <c r="A3" s="397" t="s">
        <v>3</v>
      </c>
      <c r="B3" s="399" t="s">
        <v>172</v>
      </c>
      <c r="C3" s="389" t="s">
        <v>165</v>
      </c>
      <c r="D3" s="390"/>
      <c r="E3" s="390"/>
      <c r="F3" s="390"/>
      <c r="G3" s="390"/>
      <c r="H3" s="390"/>
      <c r="I3" s="390"/>
      <c r="J3" s="391"/>
      <c r="K3" s="392"/>
      <c r="L3" s="390"/>
      <c r="M3" s="390"/>
      <c r="N3" s="390"/>
      <c r="O3" s="390"/>
      <c r="P3" s="390"/>
      <c r="Q3" s="387" t="s">
        <v>134</v>
      </c>
    </row>
    <row r="4" spans="1:17" ht="63.75" customHeight="1" x14ac:dyDescent="0.2">
      <c r="A4" s="398"/>
      <c r="B4" s="400"/>
      <c r="C4" s="192" t="s">
        <v>173</v>
      </c>
      <c r="D4" s="23" t="s">
        <v>166</v>
      </c>
      <c r="E4" s="23" t="s">
        <v>167</v>
      </c>
      <c r="F4" s="23" t="s">
        <v>168</v>
      </c>
      <c r="G4" s="23" t="s">
        <v>131</v>
      </c>
      <c r="H4" s="23" t="s">
        <v>132</v>
      </c>
      <c r="I4" s="23" t="s">
        <v>177</v>
      </c>
      <c r="J4" s="130" t="s">
        <v>133</v>
      </c>
      <c r="K4" s="186" t="s">
        <v>297</v>
      </c>
      <c r="L4" s="23" t="s">
        <v>178</v>
      </c>
      <c r="M4" s="23" t="s">
        <v>169</v>
      </c>
      <c r="N4" s="23" t="s">
        <v>170</v>
      </c>
      <c r="O4" s="23" t="s">
        <v>171</v>
      </c>
      <c r="P4" s="23" t="s">
        <v>299</v>
      </c>
      <c r="Q4" s="388"/>
    </row>
    <row r="5" spans="1:17" ht="9" customHeight="1" x14ac:dyDescent="0.2">
      <c r="A5" s="53"/>
      <c r="D5" s="187"/>
      <c r="F5" s="187"/>
      <c r="G5" s="56"/>
      <c r="H5" s="187"/>
      <c r="J5" s="195"/>
      <c r="L5" s="187"/>
      <c r="N5" s="187"/>
      <c r="P5" s="187"/>
      <c r="Q5" s="53"/>
    </row>
    <row r="6" spans="1:17" ht="11.25" customHeight="1" x14ac:dyDescent="0.2">
      <c r="A6" s="31" t="s">
        <v>83</v>
      </c>
      <c r="B6" s="131">
        <v>18.149303930123811</v>
      </c>
      <c r="C6" s="131">
        <v>35.398480551840485</v>
      </c>
      <c r="D6" s="131">
        <v>12.043892420199827</v>
      </c>
      <c r="E6" s="131">
        <v>8.7403578280547656</v>
      </c>
      <c r="F6" s="131">
        <v>8.3250532379596258</v>
      </c>
      <c r="G6" s="133">
        <v>0.27535597490905522</v>
      </c>
      <c r="H6" s="131">
        <v>7.5872093675933217</v>
      </c>
      <c r="I6" s="131">
        <v>0.33759066148426953</v>
      </c>
      <c r="J6" s="131">
        <v>0.33007979773790408</v>
      </c>
      <c r="K6" s="133">
        <v>0</v>
      </c>
      <c r="L6" s="131">
        <v>5.6251413052728934</v>
      </c>
      <c r="M6" s="131">
        <v>3.0468943510382851</v>
      </c>
      <c r="N6" s="133">
        <v>14.403235610627505</v>
      </c>
      <c r="O6" s="131">
        <v>1.576268923998235</v>
      </c>
      <c r="P6" s="131">
        <v>2.3104399692838293</v>
      </c>
      <c r="Q6" s="55">
        <v>100</v>
      </c>
    </row>
    <row r="7" spans="1:17" ht="11.25" customHeight="1" x14ac:dyDescent="0.2">
      <c r="A7" s="31" t="s">
        <v>4</v>
      </c>
      <c r="B7" s="131">
        <v>2.9524984371978258</v>
      </c>
      <c r="C7" s="131">
        <v>0.94296524996858189</v>
      </c>
      <c r="D7" s="131">
        <v>6.2602533141768308</v>
      </c>
      <c r="E7" s="131">
        <v>17.751437586824132</v>
      </c>
      <c r="F7" s="131">
        <v>14.702360937038284</v>
      </c>
      <c r="G7" s="133">
        <v>0.25474072489020677</v>
      </c>
      <c r="H7" s="131">
        <v>2.6246361453312819</v>
      </c>
      <c r="I7" s="133">
        <v>0</v>
      </c>
      <c r="J7" s="131">
        <v>0.15208021275945344</v>
      </c>
      <c r="K7" s="133">
        <v>0</v>
      </c>
      <c r="L7" s="131">
        <v>1.0380684539275926</v>
      </c>
      <c r="M7" s="131">
        <v>10.881165150110219</v>
      </c>
      <c r="N7" s="133">
        <v>2.1228393740850562</v>
      </c>
      <c r="O7" s="131">
        <v>13.143390157497697</v>
      </c>
      <c r="P7" s="131">
        <v>30.126062693390665</v>
      </c>
      <c r="Q7" s="55">
        <v>100</v>
      </c>
    </row>
    <row r="8" spans="1:17" ht="11.25" customHeight="1" x14ac:dyDescent="0.2">
      <c r="A8" s="31" t="s">
        <v>5</v>
      </c>
      <c r="B8" s="131">
        <v>1.4061269084638743</v>
      </c>
      <c r="C8" s="131">
        <v>1.8496165984473463</v>
      </c>
      <c r="D8" s="131">
        <v>22.724590632317533</v>
      </c>
      <c r="E8" s="131">
        <v>21.685255310030414</v>
      </c>
      <c r="F8" s="131">
        <v>21.721901196891931</v>
      </c>
      <c r="G8" s="133">
        <v>18.024600363146245</v>
      </c>
      <c r="H8" s="131">
        <v>8.3291062889448817</v>
      </c>
      <c r="I8" s="133">
        <v>0</v>
      </c>
      <c r="J8" s="133">
        <v>0</v>
      </c>
      <c r="K8" s="133">
        <v>0</v>
      </c>
      <c r="L8" s="131">
        <v>0.74451191612439727</v>
      </c>
      <c r="M8" s="131">
        <v>1.9714244898043691</v>
      </c>
      <c r="N8" s="133">
        <v>0</v>
      </c>
      <c r="O8" s="131">
        <v>2.9489932042928828</v>
      </c>
      <c r="P8" s="133">
        <v>0</v>
      </c>
      <c r="Q8" s="55">
        <v>100</v>
      </c>
    </row>
    <row r="9" spans="1:17" ht="11.25" customHeight="1" x14ac:dyDescent="0.2">
      <c r="A9" s="31" t="s">
        <v>6</v>
      </c>
      <c r="B9" s="131">
        <v>1.8772211442541702</v>
      </c>
      <c r="C9" s="133">
        <v>0</v>
      </c>
      <c r="D9" s="131">
        <v>25.754099239768021</v>
      </c>
      <c r="E9" s="131">
        <v>10.745365072229454</v>
      </c>
      <c r="F9" s="131">
        <v>16.06949910034081</v>
      </c>
      <c r="G9" s="133">
        <v>0</v>
      </c>
      <c r="H9" s="131">
        <v>10.953364907928981</v>
      </c>
      <c r="I9" s="133">
        <v>1.5295917703718325</v>
      </c>
      <c r="J9" s="133">
        <v>0.19967071446745538</v>
      </c>
      <c r="K9" s="133">
        <v>0</v>
      </c>
      <c r="L9" s="131">
        <v>10.44791275644851</v>
      </c>
      <c r="M9" s="131">
        <v>17.799217975384593</v>
      </c>
      <c r="N9" s="133">
        <v>0</v>
      </c>
      <c r="O9" s="131">
        <v>2.6523116734345531</v>
      </c>
      <c r="P9" s="133">
        <v>3.848966789625794</v>
      </c>
      <c r="Q9" s="55">
        <v>100</v>
      </c>
    </row>
    <row r="10" spans="1:17" ht="11.25" customHeight="1" x14ac:dyDescent="0.2">
      <c r="A10" s="31" t="s">
        <v>84</v>
      </c>
      <c r="B10" s="131">
        <v>1.5136511368369867</v>
      </c>
      <c r="C10" s="133">
        <v>0</v>
      </c>
      <c r="D10" s="131">
        <v>49.794327286538994</v>
      </c>
      <c r="E10" s="131">
        <v>17.490102811513697</v>
      </c>
      <c r="F10" s="131">
        <v>3.8810338897620755</v>
      </c>
      <c r="G10" s="133">
        <v>4.1926759425032838</v>
      </c>
      <c r="H10" s="131">
        <v>2.2634763795198447</v>
      </c>
      <c r="I10" s="133">
        <v>0</v>
      </c>
      <c r="J10" s="133">
        <v>0.49686066867508788</v>
      </c>
      <c r="K10" s="133">
        <v>0</v>
      </c>
      <c r="L10" s="131">
        <v>6.1476018467758982</v>
      </c>
      <c r="M10" s="131">
        <v>15.733921174711115</v>
      </c>
      <c r="N10" s="133">
        <v>0</v>
      </c>
      <c r="O10" s="133">
        <v>0</v>
      </c>
      <c r="P10" s="133">
        <v>0</v>
      </c>
      <c r="Q10" s="55">
        <v>100</v>
      </c>
    </row>
    <row r="11" spans="1:17" ht="11.25" customHeight="1" x14ac:dyDescent="0.2">
      <c r="A11" s="31" t="s">
        <v>7</v>
      </c>
      <c r="B11" s="131">
        <v>8.8990942065514442</v>
      </c>
      <c r="C11" s="133">
        <v>10.467848859112459</v>
      </c>
      <c r="D11" s="131">
        <v>1.2511954645625492</v>
      </c>
      <c r="E11" s="131">
        <v>4.1779744402108872</v>
      </c>
      <c r="F11" s="131">
        <v>3.066892966996936</v>
      </c>
      <c r="G11" s="133">
        <v>38.57477546545568</v>
      </c>
      <c r="H11" s="131">
        <v>1.9051007187323266</v>
      </c>
      <c r="I11" s="133">
        <v>0</v>
      </c>
      <c r="J11" s="133">
        <v>2.8082740084200263E-2</v>
      </c>
      <c r="K11" s="133">
        <v>0</v>
      </c>
      <c r="L11" s="131">
        <v>1.364905086632406</v>
      </c>
      <c r="M11" s="131">
        <v>2.3300881834003735</v>
      </c>
      <c r="N11" s="133">
        <v>36.825763231631051</v>
      </c>
      <c r="O11" s="133">
        <v>0</v>
      </c>
      <c r="P11" s="133">
        <v>7.3728431811240823E-3</v>
      </c>
      <c r="Q11" s="55">
        <v>100</v>
      </c>
    </row>
    <row r="12" spans="1:17" ht="11.25" customHeight="1" x14ac:dyDescent="0.2">
      <c r="A12" s="31" t="s">
        <v>135</v>
      </c>
      <c r="B12" s="131">
        <v>1.372310924934993</v>
      </c>
      <c r="C12" s="133">
        <v>3.1303245616823232</v>
      </c>
      <c r="D12" s="131">
        <v>18.785222171173853</v>
      </c>
      <c r="E12" s="131">
        <v>32.997714381481579</v>
      </c>
      <c r="F12" s="131">
        <v>6.8626346159958622</v>
      </c>
      <c r="G12" s="133">
        <v>0</v>
      </c>
      <c r="H12" s="131">
        <v>2.6268720544849846</v>
      </c>
      <c r="I12" s="133">
        <v>0</v>
      </c>
      <c r="J12" s="133">
        <v>1.3070790604403066</v>
      </c>
      <c r="K12" s="133">
        <v>0</v>
      </c>
      <c r="L12" s="131">
        <v>5.9957755066069112</v>
      </c>
      <c r="M12" s="131">
        <v>5.6597231252004612</v>
      </c>
      <c r="N12" s="133">
        <v>16.855593793674046</v>
      </c>
      <c r="O12" s="133">
        <v>5.7790607292596734</v>
      </c>
      <c r="P12" s="133">
        <v>0</v>
      </c>
      <c r="Q12" s="55">
        <v>100</v>
      </c>
    </row>
    <row r="13" spans="1:17" ht="11.25" customHeight="1" x14ac:dyDescent="0.2">
      <c r="A13" s="31" t="s">
        <v>9</v>
      </c>
      <c r="B13" s="131">
        <v>1.2191024896939331</v>
      </c>
      <c r="C13" s="133">
        <v>31.470450993966171</v>
      </c>
      <c r="D13" s="131">
        <v>5.0346661165003939</v>
      </c>
      <c r="E13" s="131">
        <v>5.045868232491455</v>
      </c>
      <c r="F13" s="131">
        <v>31.673660601674513</v>
      </c>
      <c r="G13" s="133">
        <v>0</v>
      </c>
      <c r="H13" s="131">
        <v>3.3024079713935026</v>
      </c>
      <c r="I13" s="133">
        <v>0.58803049876817026</v>
      </c>
      <c r="J13" s="133">
        <v>1.2415409920884048</v>
      </c>
      <c r="K13" s="133">
        <v>0</v>
      </c>
      <c r="L13" s="133">
        <v>0</v>
      </c>
      <c r="M13" s="131">
        <v>13.601061219160936</v>
      </c>
      <c r="N13" s="133">
        <v>0</v>
      </c>
      <c r="O13" s="133">
        <v>2.9871369083932864</v>
      </c>
      <c r="P13" s="133">
        <v>5.0551764655631644</v>
      </c>
      <c r="Q13" s="55">
        <v>100</v>
      </c>
    </row>
    <row r="14" spans="1:17" ht="11.25" customHeight="1" x14ac:dyDescent="0.2">
      <c r="A14" s="31" t="s">
        <v>10</v>
      </c>
      <c r="B14" s="131">
        <v>3.003234725545644</v>
      </c>
      <c r="C14" s="133">
        <v>12.351274787535409</v>
      </c>
      <c r="D14" s="131">
        <v>25.001556517137253</v>
      </c>
      <c r="E14" s="131">
        <v>15.386638856893814</v>
      </c>
      <c r="F14" s="131">
        <v>12.654795629299878</v>
      </c>
      <c r="G14" s="133">
        <v>0</v>
      </c>
      <c r="H14" s="131">
        <v>8.1997322790523928</v>
      </c>
      <c r="I14" s="133">
        <v>0</v>
      </c>
      <c r="J14" s="133">
        <v>1.8678205647044175</v>
      </c>
      <c r="K14" s="133">
        <v>0</v>
      </c>
      <c r="L14" s="133">
        <v>7.4736170345235493</v>
      </c>
      <c r="M14" s="131">
        <v>10.662142390187716</v>
      </c>
      <c r="N14" s="133">
        <v>0</v>
      </c>
      <c r="O14" s="133">
        <v>5.2748809264390006</v>
      </c>
      <c r="P14" s="133">
        <v>1.1275410142265665</v>
      </c>
      <c r="Q14" s="55">
        <v>100</v>
      </c>
    </row>
    <row r="15" spans="1:17" ht="11.25" customHeight="1" x14ac:dyDescent="0.2">
      <c r="A15" s="31" t="s">
        <v>91</v>
      </c>
      <c r="B15" s="131">
        <v>0.52998408890654569</v>
      </c>
      <c r="C15" s="133">
        <v>12.348296808152369</v>
      </c>
      <c r="D15" s="131">
        <v>20.164727110955891</v>
      </c>
      <c r="E15" s="131">
        <v>19.652501465580681</v>
      </c>
      <c r="F15" s="131">
        <v>6.8007101310083611</v>
      </c>
      <c r="G15" s="133">
        <v>0</v>
      </c>
      <c r="H15" s="131">
        <v>3.1182567697354471</v>
      </c>
      <c r="I15" s="133">
        <v>0</v>
      </c>
      <c r="J15" s="133">
        <v>0.24946054157883576</v>
      </c>
      <c r="K15" s="133">
        <v>0</v>
      </c>
      <c r="L15" s="133">
        <v>24.486215226239924</v>
      </c>
      <c r="M15" s="131">
        <v>13.179831946748491</v>
      </c>
      <c r="N15" s="133">
        <v>0</v>
      </c>
      <c r="O15" s="133">
        <v>0</v>
      </c>
      <c r="P15" s="133">
        <v>0</v>
      </c>
      <c r="Q15" s="55">
        <v>100</v>
      </c>
    </row>
    <row r="16" spans="1:17" ht="11.25" customHeight="1" x14ac:dyDescent="0.2">
      <c r="A16" s="31" t="s">
        <v>28</v>
      </c>
      <c r="B16" s="131">
        <v>0.52888022735616647</v>
      </c>
      <c r="C16" s="133">
        <v>9.4079912925422136</v>
      </c>
      <c r="D16" s="131">
        <v>8.3948229994992065</v>
      </c>
      <c r="E16" s="131">
        <v>24.460777360609754</v>
      </c>
      <c r="F16" s="131">
        <v>20.451815163366149</v>
      </c>
      <c r="G16" s="133">
        <v>0</v>
      </c>
      <c r="H16" s="131">
        <v>1.8526505929929282</v>
      </c>
      <c r="I16" s="133">
        <v>0</v>
      </c>
      <c r="J16" s="133">
        <v>0.69474397237234797</v>
      </c>
      <c r="K16" s="133">
        <v>0</v>
      </c>
      <c r="L16" s="133">
        <v>23.1581324124116</v>
      </c>
      <c r="M16" s="131">
        <v>11.5790662062058</v>
      </c>
      <c r="N16" s="133">
        <v>0</v>
      </c>
      <c r="O16" s="133">
        <v>0</v>
      </c>
      <c r="P16" s="133">
        <v>0</v>
      </c>
      <c r="Q16" s="55">
        <v>100</v>
      </c>
    </row>
    <row r="17" spans="1:17" ht="11.25" customHeight="1" x14ac:dyDescent="0.2">
      <c r="A17" s="31" t="s">
        <v>29</v>
      </c>
      <c r="B17" s="131">
        <v>4.9845526432930036</v>
      </c>
      <c r="C17" s="133">
        <v>6.9865711389989507</v>
      </c>
      <c r="D17" s="131">
        <v>6.1177916857966634</v>
      </c>
      <c r="E17" s="131">
        <v>8.0669515230649935</v>
      </c>
      <c r="F17" s="131">
        <v>2.9741435919040935</v>
      </c>
      <c r="G17" s="133">
        <v>0</v>
      </c>
      <c r="H17" s="131">
        <v>0.78896990071938811</v>
      </c>
      <c r="I17" s="133">
        <v>8.3491528907731247E-2</v>
      </c>
      <c r="J17" s="133">
        <v>2.9222035117705936E-2</v>
      </c>
      <c r="K17" s="133">
        <v>0</v>
      </c>
      <c r="L17" s="133">
        <v>4.1077832222603776</v>
      </c>
      <c r="M17" s="131">
        <v>0.25047458672319378</v>
      </c>
      <c r="N17" s="133">
        <v>68.924770208352271</v>
      </c>
      <c r="O17" s="133">
        <v>1.6698305781546252</v>
      </c>
      <c r="P17" s="133">
        <v>0</v>
      </c>
      <c r="Q17" s="55">
        <v>100</v>
      </c>
    </row>
    <row r="18" spans="1:17" ht="11.25" customHeight="1" x14ac:dyDescent="0.2">
      <c r="A18" s="31" t="s">
        <v>30</v>
      </c>
      <c r="B18" s="131">
        <v>2.3241642050319169</v>
      </c>
      <c r="C18" s="133">
        <v>10.56327887846524</v>
      </c>
      <c r="D18" s="131">
        <v>14.671253220996796</v>
      </c>
      <c r="E18" s="131">
        <v>5.047191056386489</v>
      </c>
      <c r="F18" s="131">
        <v>33.394139502020082</v>
      </c>
      <c r="G18" s="133">
        <v>0</v>
      </c>
      <c r="H18" s="131">
        <v>8.3399329932206285</v>
      </c>
      <c r="I18" s="133">
        <v>0</v>
      </c>
      <c r="J18" s="133">
        <v>3.2429305503697763</v>
      </c>
      <c r="K18" s="133">
        <v>0</v>
      </c>
      <c r="L18" s="133">
        <v>11.695713541832356</v>
      </c>
      <c r="M18" s="131">
        <v>6.9762730367197818</v>
      </c>
      <c r="N18" s="133">
        <v>0</v>
      </c>
      <c r="O18" s="133">
        <v>1.4951787600899451</v>
      </c>
      <c r="P18" s="133">
        <v>4.5741084598989037</v>
      </c>
      <c r="Q18" s="55">
        <v>100</v>
      </c>
    </row>
    <row r="19" spans="1:17" ht="11.25" customHeight="1" x14ac:dyDescent="0.2">
      <c r="A19" s="31" t="s">
        <v>11</v>
      </c>
      <c r="B19" s="131">
        <v>2.8376225411960783</v>
      </c>
      <c r="C19" s="133">
        <v>31.428845000838617</v>
      </c>
      <c r="D19" s="131">
        <v>4.1434814935246456</v>
      </c>
      <c r="E19" s="131">
        <v>6.3790259303361987</v>
      </c>
      <c r="F19" s="131">
        <v>4.8480494251447981</v>
      </c>
      <c r="G19" s="133">
        <v>1.9921202006771923</v>
      </c>
      <c r="H19" s="131">
        <v>9.7813744472669715</v>
      </c>
      <c r="I19" s="133">
        <v>0</v>
      </c>
      <c r="J19" s="133">
        <v>0.42734191401623639</v>
      </c>
      <c r="K19" s="133">
        <v>0</v>
      </c>
      <c r="L19" s="133">
        <v>7.1573665713233661</v>
      </c>
      <c r="M19" s="131">
        <v>19.384550529486273</v>
      </c>
      <c r="N19" s="133">
        <v>9.661268877748725</v>
      </c>
      <c r="O19" s="133">
        <v>0</v>
      </c>
      <c r="P19" s="133">
        <v>4.796575609636978</v>
      </c>
      <c r="Q19" s="55">
        <v>100</v>
      </c>
    </row>
    <row r="20" spans="1:17" ht="11.25" customHeight="1" x14ac:dyDescent="0.2">
      <c r="A20" s="31" t="s">
        <v>12</v>
      </c>
      <c r="B20" s="131">
        <v>4.662969119062442</v>
      </c>
      <c r="C20" s="133">
        <v>10.227295692265942</v>
      </c>
      <c r="D20" s="131">
        <v>3.9238171125680976</v>
      </c>
      <c r="E20" s="131">
        <v>9.8781963005626814</v>
      </c>
      <c r="F20" s="131">
        <v>8.8078019037060784</v>
      </c>
      <c r="G20" s="133">
        <v>0</v>
      </c>
      <c r="H20" s="131">
        <v>21.617024225049587</v>
      </c>
      <c r="I20" s="133">
        <v>0</v>
      </c>
      <c r="J20" s="133">
        <v>5.2551988151638245</v>
      </c>
      <c r="K20" s="133">
        <v>0</v>
      </c>
      <c r="L20" s="133">
        <v>7.6672527332934921</v>
      </c>
      <c r="M20" s="131">
        <v>10.868042624077233</v>
      </c>
      <c r="N20" s="133">
        <v>0.97240867609569914</v>
      </c>
      <c r="O20" s="133">
        <v>0.72966738553656851</v>
      </c>
      <c r="P20" s="133">
        <v>20.053294531680798</v>
      </c>
      <c r="Q20" s="55">
        <v>100</v>
      </c>
    </row>
    <row r="21" spans="1:17" ht="11.25" customHeight="1" x14ac:dyDescent="0.2">
      <c r="A21" s="31" t="s">
        <v>13</v>
      </c>
      <c r="B21" s="131">
        <v>1.6475564627161357</v>
      </c>
      <c r="C21" s="133">
        <v>12.640175573309524</v>
      </c>
      <c r="D21" s="133">
        <v>0</v>
      </c>
      <c r="E21" s="131">
        <v>12.037718138675482</v>
      </c>
      <c r="F21" s="131">
        <v>19.642129525658905</v>
      </c>
      <c r="G21" s="133">
        <v>0</v>
      </c>
      <c r="H21" s="131">
        <v>4.1588389784581121</v>
      </c>
      <c r="I21" s="133">
        <v>0</v>
      </c>
      <c r="J21" s="133">
        <v>1.5580517494799098</v>
      </c>
      <c r="K21" s="133">
        <v>0</v>
      </c>
      <c r="L21" s="133">
        <v>0.12170178088031403</v>
      </c>
      <c r="M21" s="131">
        <v>15.511934170767097</v>
      </c>
      <c r="N21" s="133">
        <v>0</v>
      </c>
      <c r="O21" s="133">
        <v>33.683959974234185</v>
      </c>
      <c r="P21" s="133">
        <v>0.64549010853647226</v>
      </c>
      <c r="Q21" s="55">
        <v>100</v>
      </c>
    </row>
    <row r="22" spans="1:17" ht="11.25" customHeight="1" x14ac:dyDescent="0.2">
      <c r="A22" s="31" t="s">
        <v>85</v>
      </c>
      <c r="B22" s="131">
        <v>30.799045839811601</v>
      </c>
      <c r="C22" s="133">
        <v>3.9615960052429323E-2</v>
      </c>
      <c r="D22" s="133">
        <v>7.622782645565322</v>
      </c>
      <c r="E22" s="131">
        <v>2.6863727163467708</v>
      </c>
      <c r="F22" s="131">
        <v>2.3486027169362664</v>
      </c>
      <c r="G22" s="133">
        <v>7.7769846981604468E-2</v>
      </c>
      <c r="H22" s="131">
        <v>0.49127212338279547</v>
      </c>
      <c r="I22" s="133">
        <v>6.4315663453786906E-2</v>
      </c>
      <c r="J22" s="133">
        <v>0.13147770330710051</v>
      </c>
      <c r="K22" s="133">
        <v>0</v>
      </c>
      <c r="L22" s="133">
        <v>3.1107938792641791E-2</v>
      </c>
      <c r="M22" s="131">
        <v>1.4925900112097457</v>
      </c>
      <c r="N22" s="133">
        <v>85.014092673971547</v>
      </c>
      <c r="O22" s="133">
        <v>0</v>
      </c>
      <c r="P22" s="133">
        <v>0</v>
      </c>
      <c r="Q22" s="55">
        <v>100</v>
      </c>
    </row>
    <row r="23" spans="1:17" ht="11.25" customHeight="1" x14ac:dyDescent="0.2">
      <c r="A23" s="31" t="s">
        <v>123</v>
      </c>
      <c r="B23" s="131">
        <v>13.767353722893716</v>
      </c>
      <c r="C23" s="133">
        <v>3.462864963011191</v>
      </c>
      <c r="D23" s="133">
        <v>41.261003838312313</v>
      </c>
      <c r="E23" s="131">
        <v>28.626085691057142</v>
      </c>
      <c r="F23" s="131">
        <v>14.388575698471492</v>
      </c>
      <c r="G23" s="133">
        <v>0.9407773257112152</v>
      </c>
      <c r="H23" s="131">
        <v>5.4835871718288942</v>
      </c>
      <c r="I23" s="133">
        <v>0.18264617461132615</v>
      </c>
      <c r="J23" s="133">
        <v>0.32202962583001676</v>
      </c>
      <c r="K23" s="133">
        <v>0</v>
      </c>
      <c r="L23" s="133">
        <v>2.6613711376744917</v>
      </c>
      <c r="M23" s="131">
        <v>0.71812282719358622</v>
      </c>
      <c r="N23" s="133">
        <v>0</v>
      </c>
      <c r="O23" s="133">
        <v>0</v>
      </c>
      <c r="P23" s="133">
        <v>1.9529355462983307</v>
      </c>
      <c r="Q23" s="55">
        <v>100</v>
      </c>
    </row>
    <row r="24" spans="1:17" ht="11.25" customHeight="1" x14ac:dyDescent="0.2">
      <c r="A24" s="31" t="s">
        <v>86</v>
      </c>
      <c r="B24" s="131">
        <v>27.461443679468179</v>
      </c>
      <c r="C24" s="133">
        <v>81.93858887112178</v>
      </c>
      <c r="D24" s="133">
        <v>1.1500788074231849</v>
      </c>
      <c r="E24" s="131">
        <v>1.6494804741278217</v>
      </c>
      <c r="F24" s="131">
        <v>3.5152810240463621</v>
      </c>
      <c r="G24" s="133">
        <v>0.61833093350669754</v>
      </c>
      <c r="H24" s="131">
        <v>1.0523027935170672</v>
      </c>
      <c r="I24" s="133">
        <v>0</v>
      </c>
      <c r="J24" s="133">
        <v>0.16098263793390169</v>
      </c>
      <c r="K24" s="133">
        <v>0</v>
      </c>
      <c r="L24" s="133">
        <v>2.9281626947087043</v>
      </c>
      <c r="M24" s="131">
        <v>3.1400143934568874</v>
      </c>
      <c r="N24" s="133">
        <v>0.15287132295767381</v>
      </c>
      <c r="O24" s="133">
        <v>2.3999587060328484</v>
      </c>
      <c r="P24" s="133">
        <v>1.2939473411670808</v>
      </c>
      <c r="Q24" s="55">
        <v>100</v>
      </c>
    </row>
    <row r="25" spans="1:17" ht="11.25" customHeight="1" x14ac:dyDescent="0.2">
      <c r="A25" s="31" t="s">
        <v>125</v>
      </c>
      <c r="B25" s="131">
        <v>7.6771347209740579</v>
      </c>
      <c r="C25" s="133">
        <v>4.5297558722121511</v>
      </c>
      <c r="D25" s="133">
        <v>36.005117950328369</v>
      </c>
      <c r="E25" s="131">
        <v>18.11373554574817</v>
      </c>
      <c r="F25" s="131">
        <v>12.11195256812363</v>
      </c>
      <c r="G25" s="133">
        <v>4.5026024465982628</v>
      </c>
      <c r="H25" s="131">
        <v>6.3823202326435426</v>
      </c>
      <c r="I25" s="133">
        <v>0</v>
      </c>
      <c r="J25" s="133">
        <v>0.53528258378632299</v>
      </c>
      <c r="K25" s="133">
        <v>0</v>
      </c>
      <c r="L25" s="133">
        <v>6.0535594020925982</v>
      </c>
      <c r="M25" s="131">
        <v>10.014618080742673</v>
      </c>
      <c r="N25" s="133">
        <v>0</v>
      </c>
      <c r="O25" s="133">
        <v>0</v>
      </c>
      <c r="P25" s="133">
        <v>1.7510553177242771</v>
      </c>
      <c r="Q25" s="55">
        <v>100</v>
      </c>
    </row>
    <row r="26" spans="1:17" ht="11.25" customHeight="1" x14ac:dyDescent="0.2">
      <c r="A26" s="31" t="s">
        <v>14</v>
      </c>
      <c r="B26" s="131">
        <v>5.1354577038648879</v>
      </c>
      <c r="C26" s="133">
        <v>9.3502097735075562</v>
      </c>
      <c r="D26" s="133">
        <v>23.404657547416488</v>
      </c>
      <c r="E26" s="131">
        <v>15.603687047199955</v>
      </c>
      <c r="F26" s="131">
        <v>28.434522491776875</v>
      </c>
      <c r="G26" s="133">
        <v>0</v>
      </c>
      <c r="H26" s="131">
        <v>13.234215359994964</v>
      </c>
      <c r="I26" s="133">
        <v>0</v>
      </c>
      <c r="J26" s="133">
        <v>7.9757691821021159E-2</v>
      </c>
      <c r="K26" s="133">
        <v>0</v>
      </c>
      <c r="L26" s="133">
        <v>2.5762381142177571</v>
      </c>
      <c r="M26" s="131">
        <v>4.6630226742495395</v>
      </c>
      <c r="N26" s="133">
        <v>0</v>
      </c>
      <c r="O26" s="133">
        <v>2.6536892998158459</v>
      </c>
      <c r="P26" s="133">
        <v>0</v>
      </c>
      <c r="Q26" s="55">
        <v>100</v>
      </c>
    </row>
    <row r="27" spans="1:17" ht="11.25" customHeight="1" x14ac:dyDescent="0.2">
      <c r="A27" s="31" t="s">
        <v>15</v>
      </c>
      <c r="B27" s="131">
        <v>2.7803778103569101</v>
      </c>
      <c r="C27" s="133">
        <v>1.6562238051747609</v>
      </c>
      <c r="D27" s="133">
        <v>10.236241070301366</v>
      </c>
      <c r="E27" s="131">
        <v>8.9810504430586349</v>
      </c>
      <c r="F27" s="131">
        <v>7.2608501311944895</v>
      </c>
      <c r="G27" s="133">
        <v>7.5192014822077073</v>
      </c>
      <c r="H27" s="131">
        <v>4.6644275837125475</v>
      </c>
      <c r="I27" s="133">
        <v>0</v>
      </c>
      <c r="J27" s="133">
        <v>0.89282769335406365</v>
      </c>
      <c r="K27" s="133">
        <v>0</v>
      </c>
      <c r="L27" s="133">
        <v>4.8337805054200897</v>
      </c>
      <c r="M27" s="131">
        <v>2.0472482140602732</v>
      </c>
      <c r="N27" s="133">
        <v>0</v>
      </c>
      <c r="O27" s="133">
        <v>8.8210238743262561</v>
      </c>
      <c r="P27" s="133">
        <v>43.087125197189813</v>
      </c>
      <c r="Q27" s="55">
        <v>100</v>
      </c>
    </row>
    <row r="28" spans="1:17" ht="11.25" customHeight="1" x14ac:dyDescent="0.2">
      <c r="A28" s="31" t="s">
        <v>16</v>
      </c>
      <c r="B28" s="131">
        <v>6.1691287003580584</v>
      </c>
      <c r="C28" s="133">
        <v>3.0835194108199162</v>
      </c>
      <c r="D28" s="133">
        <v>17.359580052493438</v>
      </c>
      <c r="E28" s="131">
        <v>5.6724252751988091</v>
      </c>
      <c r="F28" s="131">
        <v>12.315038978336663</v>
      </c>
      <c r="G28" s="133">
        <v>25.957104242566693</v>
      </c>
      <c r="H28" s="131">
        <v>4.917538292788028</v>
      </c>
      <c r="I28" s="133">
        <v>0</v>
      </c>
      <c r="J28" s="133">
        <v>0.3075175304579465</v>
      </c>
      <c r="K28" s="133">
        <v>0</v>
      </c>
      <c r="L28" s="133">
        <v>0.11352685391937949</v>
      </c>
      <c r="M28" s="131">
        <v>0.72374348728796956</v>
      </c>
      <c r="N28" s="133">
        <v>0</v>
      </c>
      <c r="O28" s="133">
        <v>8.0600148861989265</v>
      </c>
      <c r="P28" s="133">
        <v>21.489990989932227</v>
      </c>
      <c r="Q28" s="55">
        <v>100</v>
      </c>
    </row>
    <row r="29" spans="1:17" ht="11.25" customHeight="1" x14ac:dyDescent="0.2">
      <c r="A29" s="31" t="s">
        <v>17</v>
      </c>
      <c r="B29" s="131">
        <v>3.3012404868143284</v>
      </c>
      <c r="C29" s="133">
        <v>9.9494348538114235</v>
      </c>
      <c r="D29" s="133">
        <v>2.4599318378219732</v>
      </c>
      <c r="E29" s="131">
        <v>18.141143235541964</v>
      </c>
      <c r="F29" s="131">
        <v>12.525434049375681</v>
      </c>
      <c r="G29" s="133">
        <v>1.6749624102476175</v>
      </c>
      <c r="H29" s="131">
        <v>5.2217419385612205</v>
      </c>
      <c r="I29" s="133">
        <v>0</v>
      </c>
      <c r="J29" s="133">
        <v>0.2939714158885513</v>
      </c>
      <c r="K29" s="133">
        <v>0</v>
      </c>
      <c r="L29" s="133">
        <v>0.65257271183796806</v>
      </c>
      <c r="M29" s="131">
        <v>21.874936884882754</v>
      </c>
      <c r="N29" s="133">
        <v>6.4047179812444428</v>
      </c>
      <c r="O29" s="133">
        <v>5.9733221262371101</v>
      </c>
      <c r="P29" s="133">
        <v>14.827830554549296</v>
      </c>
      <c r="Q29" s="55">
        <v>100</v>
      </c>
    </row>
    <row r="30" spans="1:17" ht="11.25" customHeight="1" x14ac:dyDescent="0.2">
      <c r="A30" s="31" t="s">
        <v>87</v>
      </c>
      <c r="B30" s="131">
        <v>3.1131160333394829</v>
      </c>
      <c r="C30" s="133">
        <v>21.662063611768652</v>
      </c>
      <c r="D30" s="133">
        <v>4.3619944400869537</v>
      </c>
      <c r="E30" s="131">
        <v>2.6323499946132678</v>
      </c>
      <c r="F30" s="131">
        <v>6.6548796241571271</v>
      </c>
      <c r="G30" s="133">
        <v>2.7940526449861607</v>
      </c>
      <c r="H30" s="131">
        <v>6.421689500705309</v>
      </c>
      <c r="I30" s="133">
        <v>0</v>
      </c>
      <c r="J30" s="133">
        <v>0.41618798587568628</v>
      </c>
      <c r="K30" s="133">
        <v>0</v>
      </c>
      <c r="L30" s="133">
        <v>0</v>
      </c>
      <c r="M30" s="131">
        <v>12.096485937608554</v>
      </c>
      <c r="N30" s="133">
        <v>18.338399546507635</v>
      </c>
      <c r="O30" s="133">
        <v>0.30205974540390929</v>
      </c>
      <c r="P30" s="133">
        <v>24.319836968286747</v>
      </c>
      <c r="Q30" s="55">
        <v>100</v>
      </c>
    </row>
    <row r="31" spans="1:17" ht="11.25" customHeight="1" x14ac:dyDescent="0.2">
      <c r="A31" s="31" t="s">
        <v>88</v>
      </c>
      <c r="B31" s="131">
        <v>46.263877183725185</v>
      </c>
      <c r="C31" s="133">
        <v>5.621729140543022E-2</v>
      </c>
      <c r="D31" s="133">
        <v>2.4115192536989221</v>
      </c>
      <c r="E31" s="131">
        <v>0.35329260748818453</v>
      </c>
      <c r="F31" s="131">
        <v>0.86168706851420396</v>
      </c>
      <c r="G31" s="133">
        <v>0</v>
      </c>
      <c r="H31" s="131">
        <v>0.67700499899862943</v>
      </c>
      <c r="I31" s="133">
        <v>0</v>
      </c>
      <c r="J31" s="133">
        <v>7.1057002886716583E-2</v>
      </c>
      <c r="K31" s="133">
        <v>0</v>
      </c>
      <c r="L31" s="133">
        <v>0.51606646785311328</v>
      </c>
      <c r="M31" s="131">
        <v>0.3187933785124698</v>
      </c>
      <c r="N31" s="133">
        <v>94.659998028261171</v>
      </c>
      <c r="O31" s="133">
        <v>8.2259124924122153E-3</v>
      </c>
      <c r="P31" s="133">
        <v>6.6137989888741422E-2</v>
      </c>
      <c r="Q31" s="55">
        <v>100</v>
      </c>
    </row>
    <row r="32" spans="1:17" ht="11.25" customHeight="1" x14ac:dyDescent="0.2">
      <c r="A32" s="31" t="s">
        <v>89</v>
      </c>
      <c r="B32" s="131">
        <v>30.049734463962196</v>
      </c>
      <c r="C32" s="133">
        <v>0.1961890869551626</v>
      </c>
      <c r="D32" s="133">
        <v>1.63212735524552</v>
      </c>
      <c r="E32" s="131">
        <v>0.57122360090172697</v>
      </c>
      <c r="F32" s="131">
        <v>1.0486084737690951</v>
      </c>
      <c r="G32" s="133">
        <v>1.0501472282384126E-2</v>
      </c>
      <c r="H32" s="131">
        <v>0.42873915280858421</v>
      </c>
      <c r="I32" s="133">
        <v>0.29684049231121279</v>
      </c>
      <c r="J32" s="133">
        <v>7.6726935182413122E-2</v>
      </c>
      <c r="K32" s="133">
        <v>0</v>
      </c>
      <c r="L32" s="133">
        <v>0.21599053830416229</v>
      </c>
      <c r="M32" s="131">
        <v>0.75098384904338056</v>
      </c>
      <c r="N32" s="133">
        <v>92.676576343816947</v>
      </c>
      <c r="O32" s="133">
        <v>1.2431133623393469</v>
      </c>
      <c r="P32" s="133">
        <v>0.8523793370400734</v>
      </c>
      <c r="Q32" s="55">
        <v>100</v>
      </c>
    </row>
    <row r="33" spans="1:17" ht="11.25" customHeight="1" x14ac:dyDescent="0.2">
      <c r="A33" s="31" t="s">
        <v>18</v>
      </c>
      <c r="B33" s="131">
        <v>3.5541233702103834</v>
      </c>
      <c r="C33" s="133">
        <v>18.126639760960547</v>
      </c>
      <c r="D33" s="133">
        <v>12.270815380950738</v>
      </c>
      <c r="E33" s="131">
        <v>15.276984871056865</v>
      </c>
      <c r="F33" s="131">
        <v>5.4647712722649624</v>
      </c>
      <c r="G33" s="133">
        <v>3.5621110474271065</v>
      </c>
      <c r="H33" s="131">
        <v>14.220521928452246</v>
      </c>
      <c r="I33" s="133">
        <v>0.55165561752329828</v>
      </c>
      <c r="J33" s="133">
        <v>1.9345713805592035</v>
      </c>
      <c r="K33" s="133">
        <v>0</v>
      </c>
      <c r="L33" s="133">
        <v>2.1032789844104953</v>
      </c>
      <c r="M33" s="131">
        <v>20.267883967869313</v>
      </c>
      <c r="N33" s="133">
        <v>0</v>
      </c>
      <c r="O33" s="133">
        <v>6.2207657885252239</v>
      </c>
      <c r="P33" s="133">
        <v>0</v>
      </c>
      <c r="Q33" s="55">
        <v>100</v>
      </c>
    </row>
    <row r="34" spans="1:17" ht="11.25" customHeight="1" x14ac:dyDescent="0.2">
      <c r="A34" s="31" t="s">
        <v>19</v>
      </c>
      <c r="B34" s="131">
        <v>3.5053061359740747</v>
      </c>
      <c r="C34" s="133">
        <v>10.27212312542064</v>
      </c>
      <c r="D34" s="133">
        <v>3.822214165923485</v>
      </c>
      <c r="E34" s="131">
        <v>22.125090323578799</v>
      </c>
      <c r="F34" s="131">
        <v>19.503130922367923</v>
      </c>
      <c r="G34" s="133">
        <v>6.0373147459415906</v>
      </c>
      <c r="H34" s="131">
        <v>9.0965801129872297</v>
      </c>
      <c r="I34" s="133">
        <v>0</v>
      </c>
      <c r="J34" s="133">
        <v>0.17878846563030723</v>
      </c>
      <c r="K34" s="133">
        <v>0</v>
      </c>
      <c r="L34" s="133">
        <v>1.7616859504483342</v>
      </c>
      <c r="M34" s="131">
        <v>11.221224350493369</v>
      </c>
      <c r="N34" s="133">
        <v>11.384293592610833</v>
      </c>
      <c r="O34" s="133">
        <v>2.594981814911808</v>
      </c>
      <c r="P34" s="133">
        <v>2.0025724296856828</v>
      </c>
      <c r="Q34" s="55">
        <v>100</v>
      </c>
    </row>
    <row r="35" spans="1:17" ht="11.25" customHeight="1" x14ac:dyDescent="0.2">
      <c r="A35" s="31" t="s">
        <v>20</v>
      </c>
      <c r="B35" s="131">
        <v>0.60445346706846625</v>
      </c>
      <c r="C35" s="133">
        <v>10.827266056324259</v>
      </c>
      <c r="D35" s="133">
        <v>9.6743054985880157</v>
      </c>
      <c r="E35" s="131">
        <v>21.481138531694615</v>
      </c>
      <c r="F35" s="131">
        <v>0.73256821402364125</v>
      </c>
      <c r="G35" s="133">
        <v>0</v>
      </c>
      <c r="H35" s="131">
        <v>9.0056782745596884</v>
      </c>
      <c r="I35" s="133">
        <v>17.15528895371639</v>
      </c>
      <c r="J35" s="133">
        <v>0.34836040243492683</v>
      </c>
      <c r="K35" s="133">
        <v>0</v>
      </c>
      <c r="L35" s="133">
        <v>8.4134655904203139</v>
      </c>
      <c r="M35" s="131">
        <v>22.361928478238148</v>
      </c>
      <c r="N35" s="133">
        <v>0</v>
      </c>
      <c r="O35" s="133">
        <v>0</v>
      </c>
      <c r="P35" s="133">
        <v>0</v>
      </c>
      <c r="Q35" s="55">
        <v>100</v>
      </c>
    </row>
    <row r="36" spans="1:17" ht="11.25" customHeight="1" x14ac:dyDescent="0.2">
      <c r="A36" s="31" t="s">
        <v>21</v>
      </c>
      <c r="B36" s="131">
        <v>3.2526448769111225</v>
      </c>
      <c r="C36" s="133">
        <v>9.358000351817001</v>
      </c>
      <c r="D36" s="133">
        <v>21.233262416761537</v>
      </c>
      <c r="E36" s="131">
        <v>22.368923274022297</v>
      </c>
      <c r="F36" s="131">
        <v>11.656040244324737</v>
      </c>
      <c r="G36" s="133">
        <v>2.0030335918856399</v>
      </c>
      <c r="H36" s="131">
        <v>10.141125084220343</v>
      </c>
      <c r="I36" s="133">
        <v>1.109219264967988</v>
      </c>
      <c r="J36" s="133">
        <v>1.2124410457594434</v>
      </c>
      <c r="K36" s="133">
        <v>0</v>
      </c>
      <c r="L36" s="133">
        <v>10.168949604980313</v>
      </c>
      <c r="M36" s="131">
        <v>8.7490139720028886</v>
      </c>
      <c r="N36" s="133">
        <v>0</v>
      </c>
      <c r="O36" s="133">
        <v>1.9999911492578097</v>
      </c>
      <c r="P36" s="133">
        <v>0</v>
      </c>
      <c r="Q36" s="55">
        <v>100</v>
      </c>
    </row>
    <row r="37" spans="1:17" ht="11.25" customHeight="1" x14ac:dyDescent="0.2">
      <c r="A37" s="31" t="s">
        <v>90</v>
      </c>
      <c r="B37" s="131">
        <v>2.6610601687612743</v>
      </c>
      <c r="C37" s="133">
        <v>45.339000433173702</v>
      </c>
      <c r="D37" s="133">
        <v>11.575704106042076</v>
      </c>
      <c r="E37" s="131">
        <v>5.5870099937165412</v>
      </c>
      <c r="F37" s="131">
        <v>4.0780945128259711</v>
      </c>
      <c r="G37" s="133">
        <v>20.465966227631782</v>
      </c>
      <c r="H37" s="131">
        <v>3.1285278943439296</v>
      </c>
      <c r="I37" s="133">
        <v>0</v>
      </c>
      <c r="J37" s="133">
        <v>7.7183348130874477E-2</v>
      </c>
      <c r="K37" s="133">
        <v>0</v>
      </c>
      <c r="L37" s="133">
        <v>0.41662924361583842</v>
      </c>
      <c r="M37" s="131">
        <v>2.3843076548858</v>
      </c>
      <c r="N37" s="133">
        <v>0</v>
      </c>
      <c r="O37" s="133">
        <v>6.0111298713291603</v>
      </c>
      <c r="P37" s="133">
        <v>0.93644671430432802</v>
      </c>
      <c r="Q37" s="55">
        <v>100</v>
      </c>
    </row>
    <row r="38" spans="1:17" ht="11.25" customHeight="1" x14ac:dyDescent="0.2">
      <c r="A38" s="31" t="s">
        <v>22</v>
      </c>
      <c r="B38" s="131">
        <v>8.675513644254643</v>
      </c>
      <c r="C38" s="133">
        <v>1.0468796078538274</v>
      </c>
      <c r="D38" s="133">
        <v>31.092316918738209</v>
      </c>
      <c r="E38" s="131">
        <v>22.988801134012188</v>
      </c>
      <c r="F38" s="131">
        <v>8.1067002376568364</v>
      </c>
      <c r="G38" s="133">
        <v>4.0528420932635809</v>
      </c>
      <c r="H38" s="131">
        <v>4.62059163913829</v>
      </c>
      <c r="I38" s="133">
        <v>0.34216141335190314</v>
      </c>
      <c r="J38" s="133">
        <v>0.70449515888809311</v>
      </c>
      <c r="K38" s="133">
        <v>0</v>
      </c>
      <c r="L38" s="133">
        <v>0.81426585349533975</v>
      </c>
      <c r="M38" s="131">
        <v>7.6088971384530746</v>
      </c>
      <c r="N38" s="133">
        <v>1.2390867435065658</v>
      </c>
      <c r="O38" s="133">
        <v>6.6023993675701265</v>
      </c>
      <c r="P38" s="133">
        <v>10.780562694071962</v>
      </c>
      <c r="Q38" s="55">
        <v>100</v>
      </c>
    </row>
    <row r="39" spans="1:17" ht="11.25" customHeight="1" x14ac:dyDescent="0.2">
      <c r="A39" s="31" t="s">
        <v>23</v>
      </c>
      <c r="B39" s="131">
        <v>1.7373137981274933</v>
      </c>
      <c r="C39" s="133">
        <v>18.227170144307735</v>
      </c>
      <c r="D39" s="133">
        <v>11.536048365679751</v>
      </c>
      <c r="E39" s="131">
        <v>14.211597732805858</v>
      </c>
      <c r="F39" s="131">
        <v>3.1432613187773573</v>
      </c>
      <c r="G39" s="133">
        <v>1.3828741563356692</v>
      </c>
      <c r="H39" s="131">
        <v>3.7866628294642131</v>
      </c>
      <c r="I39" s="133">
        <v>0</v>
      </c>
      <c r="J39" s="133">
        <v>0.11220643020611915</v>
      </c>
      <c r="K39" s="133">
        <v>0</v>
      </c>
      <c r="L39" s="133">
        <v>1.2880726839503012</v>
      </c>
      <c r="M39" s="131">
        <v>17.198743457270034</v>
      </c>
      <c r="N39" s="133">
        <v>16.472284853031265</v>
      </c>
      <c r="O39" s="133">
        <v>0.24848354676008563</v>
      </c>
      <c r="P39" s="133">
        <v>12.39259448141161</v>
      </c>
      <c r="Q39" s="55">
        <v>100</v>
      </c>
    </row>
    <row r="40" spans="1:17" ht="11.25" customHeight="1" x14ac:dyDescent="0.2">
      <c r="A40" s="31" t="s">
        <v>24</v>
      </c>
      <c r="B40" s="131">
        <v>5.973469146879828</v>
      </c>
      <c r="C40" s="133">
        <v>20.657878826644609</v>
      </c>
      <c r="D40" s="133">
        <v>12.279040791256088</v>
      </c>
      <c r="E40" s="131">
        <v>10.457567595511682</v>
      </c>
      <c r="F40" s="131">
        <v>16.122377273117586</v>
      </c>
      <c r="G40" s="133">
        <v>5.0338481381333491</v>
      </c>
      <c r="H40" s="131">
        <v>3.8199853847542307</v>
      </c>
      <c r="I40" s="133">
        <v>0</v>
      </c>
      <c r="J40" s="133">
        <v>0.49506078294958089</v>
      </c>
      <c r="K40" s="133">
        <v>0</v>
      </c>
      <c r="L40" s="133">
        <v>0.74478170886220141</v>
      </c>
      <c r="M40" s="131">
        <v>20.323778514186777</v>
      </c>
      <c r="N40" s="133">
        <v>0</v>
      </c>
      <c r="O40" s="133">
        <v>0</v>
      </c>
      <c r="P40" s="133">
        <v>10.065680984583896</v>
      </c>
      <c r="Q40" s="55">
        <v>100</v>
      </c>
    </row>
    <row r="41" spans="1:17" ht="11.25" customHeight="1" x14ac:dyDescent="0.2">
      <c r="A41" s="31" t="s">
        <v>25</v>
      </c>
      <c r="B41" s="131">
        <v>3.781416299349083</v>
      </c>
      <c r="C41" s="133">
        <v>20.433914524729456</v>
      </c>
      <c r="D41" s="133">
        <v>9.418296894044623</v>
      </c>
      <c r="E41" s="131">
        <v>23.217585185815402</v>
      </c>
      <c r="F41" s="131">
        <v>9.6841702255160715</v>
      </c>
      <c r="G41" s="133">
        <v>0.39312261985569785</v>
      </c>
      <c r="H41" s="131">
        <v>9.3358068030280883</v>
      </c>
      <c r="I41" s="133">
        <v>0.7860602843503719</v>
      </c>
      <c r="J41" s="133">
        <v>0.18125625380314461</v>
      </c>
      <c r="K41" s="133">
        <v>0</v>
      </c>
      <c r="L41" s="133">
        <v>2.772018473341459</v>
      </c>
      <c r="M41" s="131">
        <v>13.597039604491457</v>
      </c>
      <c r="N41" s="133">
        <v>0</v>
      </c>
      <c r="O41" s="133">
        <v>8.7837612892128494</v>
      </c>
      <c r="P41" s="133">
        <v>1.3969678418113787</v>
      </c>
      <c r="Q41" s="55">
        <v>100</v>
      </c>
    </row>
    <row r="42" spans="1:17" ht="11.25" customHeight="1" x14ac:dyDescent="0.2">
      <c r="A42" s="31" t="s">
        <v>26</v>
      </c>
      <c r="B42" s="131">
        <v>11.412755921348978</v>
      </c>
      <c r="C42" s="133">
        <v>14.796580987497654</v>
      </c>
      <c r="D42" s="133">
        <v>52.797483901710606</v>
      </c>
      <c r="E42" s="131">
        <v>23.030959000219994</v>
      </c>
      <c r="F42" s="131">
        <v>1.1466925564363855</v>
      </c>
      <c r="G42" s="133">
        <v>0</v>
      </c>
      <c r="H42" s="131">
        <v>1.0532583481341613</v>
      </c>
      <c r="I42" s="133">
        <v>0.35791672293954213</v>
      </c>
      <c r="J42" s="133">
        <v>0</v>
      </c>
      <c r="K42" s="133">
        <v>0</v>
      </c>
      <c r="L42" s="133">
        <v>2.9198190094444998</v>
      </c>
      <c r="M42" s="131">
        <v>2.517011396425207</v>
      </c>
      <c r="N42" s="133">
        <v>1.3802780771919452</v>
      </c>
      <c r="O42" s="133">
        <v>0</v>
      </c>
      <c r="P42" s="133">
        <v>0</v>
      </c>
      <c r="Q42" s="55">
        <v>100</v>
      </c>
    </row>
    <row r="43" spans="1:17" ht="11.25" customHeight="1" x14ac:dyDescent="0.2">
      <c r="A43" s="31" t="s">
        <v>27</v>
      </c>
      <c r="B43" s="131">
        <v>14.649831284081685</v>
      </c>
      <c r="C43" s="133">
        <v>18.19884416949828</v>
      </c>
      <c r="D43" s="133">
        <v>1.7328955469437031</v>
      </c>
      <c r="E43" s="131">
        <v>1.6251600552216583</v>
      </c>
      <c r="F43" s="131">
        <v>1.3013119154234682</v>
      </c>
      <c r="G43" s="133">
        <v>0</v>
      </c>
      <c r="H43" s="131">
        <v>1.9945423214720557</v>
      </c>
      <c r="I43" s="133">
        <v>0</v>
      </c>
      <c r="J43" s="133">
        <v>3.4409265893952726E-2</v>
      </c>
      <c r="K43" s="133">
        <v>0</v>
      </c>
      <c r="L43" s="133">
        <v>0.20303873119802313</v>
      </c>
      <c r="M43" s="131">
        <v>3.6764415717831831</v>
      </c>
      <c r="N43" s="133">
        <v>36.936181319025067</v>
      </c>
      <c r="O43" s="133">
        <v>33.167444310728669</v>
      </c>
      <c r="P43" s="133">
        <v>1.1297307928119444</v>
      </c>
      <c r="Q43" s="55">
        <v>100</v>
      </c>
    </row>
    <row r="44" spans="1:17" ht="11.25" customHeight="1" x14ac:dyDescent="0.2">
      <c r="A44" s="31" t="s">
        <v>31</v>
      </c>
      <c r="B44" s="131">
        <v>2.4337499632585291</v>
      </c>
      <c r="C44" s="133">
        <v>0.803926911185747</v>
      </c>
      <c r="D44" s="133">
        <v>19.353084198936809</v>
      </c>
      <c r="E44" s="131">
        <v>21.226005916501702</v>
      </c>
      <c r="F44" s="131">
        <v>9.5016431637714369</v>
      </c>
      <c r="G44" s="133">
        <v>5.1707527969928151</v>
      </c>
      <c r="H44" s="131">
        <v>3.0866664627771967</v>
      </c>
      <c r="I44" s="133">
        <v>0</v>
      </c>
      <c r="J44" s="133">
        <v>0.1878100046709224</v>
      </c>
      <c r="K44" s="133">
        <v>0</v>
      </c>
      <c r="L44" s="133">
        <v>0.32477507284414686</v>
      </c>
      <c r="M44" s="131">
        <v>23.960545997464354</v>
      </c>
      <c r="N44" s="133">
        <v>5.4171231010476211</v>
      </c>
      <c r="O44" s="133">
        <v>10.446601347894749</v>
      </c>
      <c r="P44" s="133">
        <v>0.52106502591249804</v>
      </c>
      <c r="Q44" s="55">
        <v>100</v>
      </c>
    </row>
    <row r="45" spans="1:17" ht="11.25" customHeight="1" x14ac:dyDescent="0.2">
      <c r="A45" s="31" t="s">
        <v>32</v>
      </c>
      <c r="B45" s="131">
        <v>6.6551328848254601</v>
      </c>
      <c r="C45" s="133">
        <v>1.7952983584166506</v>
      </c>
      <c r="D45" s="133">
        <v>10.345189052912811</v>
      </c>
      <c r="E45" s="131">
        <v>3.836993936620682</v>
      </c>
      <c r="F45" s="131">
        <v>12.979522616846529</v>
      </c>
      <c r="G45" s="133">
        <v>0.25946867503877902</v>
      </c>
      <c r="H45" s="131">
        <v>1.2550557471331305</v>
      </c>
      <c r="I45" s="133">
        <v>5.5082316725454578E-2</v>
      </c>
      <c r="J45" s="133">
        <v>0.8247183006254809</v>
      </c>
      <c r="K45" s="133">
        <v>0</v>
      </c>
      <c r="L45" s="133">
        <v>1.2534297434362209</v>
      </c>
      <c r="M45" s="131">
        <v>7.5436711726957775</v>
      </c>
      <c r="N45" s="133">
        <v>50.994537665453088</v>
      </c>
      <c r="O45" s="133">
        <v>0.22997573564270449</v>
      </c>
      <c r="P45" s="133">
        <v>8.6270566784526945</v>
      </c>
      <c r="Q45" s="55">
        <v>100</v>
      </c>
    </row>
    <row r="46" spans="1:17" ht="11.25" customHeight="1" x14ac:dyDescent="0.2">
      <c r="A46" s="31" t="s">
        <v>33</v>
      </c>
      <c r="B46" s="131">
        <v>4.272063349804994</v>
      </c>
      <c r="C46" s="133">
        <v>6.2688220117307081</v>
      </c>
      <c r="D46" s="133">
        <v>30.423605996579539</v>
      </c>
      <c r="E46" s="131">
        <v>4.0444176645372849</v>
      </c>
      <c r="F46" s="131">
        <v>22.035921921642796</v>
      </c>
      <c r="G46" s="133">
        <v>2.9335092743468221</v>
      </c>
      <c r="H46" s="131">
        <v>4.1600666800746602</v>
      </c>
      <c r="I46" s="133">
        <v>0</v>
      </c>
      <c r="J46" s="133">
        <v>0.12733872913736205</v>
      </c>
      <c r="K46" s="133">
        <v>0</v>
      </c>
      <c r="L46" s="133">
        <v>3.7737378813084117</v>
      </c>
      <c r="M46" s="131">
        <v>4.3769961048494244</v>
      </c>
      <c r="N46" s="133">
        <v>1.8527282797104929</v>
      </c>
      <c r="O46" s="133">
        <v>0</v>
      </c>
      <c r="P46" s="133">
        <v>20.002855456082496</v>
      </c>
      <c r="Q46" s="55">
        <v>100</v>
      </c>
    </row>
    <row r="47" spans="1:17" ht="11.25" customHeight="1" x14ac:dyDescent="0.2">
      <c r="A47" s="31" t="s">
        <v>34</v>
      </c>
      <c r="B47" s="131">
        <v>5.707174035021672</v>
      </c>
      <c r="C47" s="133">
        <v>1.9677729129737025</v>
      </c>
      <c r="D47" s="133">
        <v>9.622746353286173</v>
      </c>
      <c r="E47" s="131">
        <v>24.915484511623827</v>
      </c>
      <c r="F47" s="131">
        <v>10.575051599861144</v>
      </c>
      <c r="G47" s="133">
        <v>22.351337062240574</v>
      </c>
      <c r="H47" s="131">
        <v>2.5797204343102704</v>
      </c>
      <c r="I47" s="133">
        <v>0</v>
      </c>
      <c r="J47" s="133">
        <v>0.55244877057119091</v>
      </c>
      <c r="K47" s="133">
        <v>0</v>
      </c>
      <c r="L47" s="133">
        <v>0.47766400634551304</v>
      </c>
      <c r="M47" s="131">
        <v>6.8602633575412897</v>
      </c>
      <c r="N47" s="133">
        <v>7.36724628206942</v>
      </c>
      <c r="O47" s="133">
        <v>3.7267453867662725</v>
      </c>
      <c r="P47" s="133">
        <v>9.0035193224106251</v>
      </c>
      <c r="Q47" s="55">
        <v>100</v>
      </c>
    </row>
    <row r="48" spans="1:17" ht="11.25" customHeight="1" x14ac:dyDescent="0.2">
      <c r="A48" s="31" t="s">
        <v>35</v>
      </c>
      <c r="B48" s="131">
        <v>6.1393021236958303</v>
      </c>
      <c r="C48" s="133">
        <v>7.8077730814272108</v>
      </c>
      <c r="D48" s="133">
        <v>46.090383554398187</v>
      </c>
      <c r="E48" s="131">
        <v>7.8687378817715352</v>
      </c>
      <c r="F48" s="131">
        <v>24.198562077188239</v>
      </c>
      <c r="G48" s="133">
        <v>0.11563884739060364</v>
      </c>
      <c r="H48" s="131">
        <v>8.3236379796366933</v>
      </c>
      <c r="I48" s="133">
        <v>0</v>
      </c>
      <c r="J48" s="133">
        <v>1.9177893367799879</v>
      </c>
      <c r="K48" s="133">
        <v>0</v>
      </c>
      <c r="L48" s="133">
        <v>1.4416695104186554</v>
      </c>
      <c r="M48" s="131">
        <v>7.9235738232041608E-2</v>
      </c>
      <c r="N48" s="133">
        <v>1.1824650339926173</v>
      </c>
      <c r="O48" s="133">
        <v>0.96493679816615285</v>
      </c>
      <c r="P48" s="133">
        <v>9.1701605980748675E-3</v>
      </c>
      <c r="Q48" s="55">
        <v>100</v>
      </c>
    </row>
    <row r="49" spans="1:17" ht="11.25" customHeight="1" x14ac:dyDescent="0.2">
      <c r="A49" s="31" t="s">
        <v>36</v>
      </c>
      <c r="B49" s="131">
        <v>2.0476664462479435</v>
      </c>
      <c r="C49" s="133">
        <v>12.236419718784216</v>
      </c>
      <c r="D49" s="133">
        <v>12.391122513789028</v>
      </c>
      <c r="E49" s="131">
        <v>11.028269723852979</v>
      </c>
      <c r="F49" s="131">
        <v>9.2699568594488824</v>
      </c>
      <c r="G49" s="133">
        <v>3.5240269689619228</v>
      </c>
      <c r="H49" s="131">
        <v>3.0939474128627529</v>
      </c>
      <c r="I49" s="133">
        <v>0</v>
      </c>
      <c r="J49" s="133">
        <v>1.1212758291528582</v>
      </c>
      <c r="K49" s="133">
        <v>0</v>
      </c>
      <c r="L49" s="133">
        <v>0.90955696586280443</v>
      </c>
      <c r="M49" s="131">
        <v>13.184694572877925</v>
      </c>
      <c r="N49" s="133">
        <v>0.864112869153427</v>
      </c>
      <c r="O49" s="133">
        <v>4.2276992738708374</v>
      </c>
      <c r="P49" s="133">
        <v>28.148917291382364</v>
      </c>
      <c r="Q49" s="55">
        <v>100</v>
      </c>
    </row>
    <row r="50" spans="1:17" ht="11.25" customHeight="1" x14ac:dyDescent="0.2">
      <c r="A50" s="31" t="s">
        <v>136</v>
      </c>
      <c r="B50" s="131">
        <v>1.1382335728117459</v>
      </c>
      <c r="C50" s="133">
        <v>0.49829969656970985</v>
      </c>
      <c r="D50" s="133">
        <v>4.7293119895209657</v>
      </c>
      <c r="E50" s="131">
        <v>41.790175555808482</v>
      </c>
      <c r="F50" s="131">
        <v>12.800549644063006</v>
      </c>
      <c r="G50" s="133">
        <v>1.2308941780648428</v>
      </c>
      <c r="H50" s="131">
        <v>3.8038502765487396</v>
      </c>
      <c r="I50" s="133">
        <v>0</v>
      </c>
      <c r="J50" s="133">
        <v>1.8308479264790598</v>
      </c>
      <c r="K50" s="133">
        <v>0</v>
      </c>
      <c r="L50" s="133">
        <v>3.8988796823179865</v>
      </c>
      <c r="M50" s="131">
        <v>14.2924521900099</v>
      </c>
      <c r="N50" s="133">
        <v>5.2621861573921844</v>
      </c>
      <c r="O50" s="133">
        <v>7.9454365661919724</v>
      </c>
      <c r="P50" s="133">
        <v>1.9171161370331555</v>
      </c>
      <c r="Q50" s="55">
        <v>100</v>
      </c>
    </row>
    <row r="51" spans="1:17" ht="11.25" customHeight="1" x14ac:dyDescent="0.2">
      <c r="A51" s="31" t="s">
        <v>92</v>
      </c>
      <c r="B51" s="131">
        <v>1.281323578780023</v>
      </c>
      <c r="C51" s="133">
        <v>0.97050389114706326</v>
      </c>
      <c r="D51" s="133">
        <v>0</v>
      </c>
      <c r="E51" s="131">
        <v>33.603812657214824</v>
      </c>
      <c r="F51" s="131">
        <v>16.38515772355499</v>
      </c>
      <c r="G51" s="133">
        <v>3.5720234135731008</v>
      </c>
      <c r="H51" s="131">
        <v>9.0469211972181416</v>
      </c>
      <c r="I51" s="133">
        <v>0</v>
      </c>
      <c r="J51" s="133">
        <v>2.8385280844885936</v>
      </c>
      <c r="K51" s="133">
        <v>0</v>
      </c>
      <c r="L51" s="133">
        <v>2.2261020641633134</v>
      </c>
      <c r="M51" s="131">
        <v>24.403571202604702</v>
      </c>
      <c r="N51" s="133">
        <v>0</v>
      </c>
      <c r="O51" s="133">
        <v>3.1075481925959618</v>
      </c>
      <c r="P51" s="133">
        <v>3.8458315734393089</v>
      </c>
      <c r="Q51" s="55">
        <v>100</v>
      </c>
    </row>
    <row r="52" spans="1:17" ht="11.25" customHeight="1" x14ac:dyDescent="0.2">
      <c r="A52" s="31" t="s">
        <v>220</v>
      </c>
      <c r="B52" s="131">
        <v>1.5532376001943811</v>
      </c>
      <c r="C52" s="133">
        <v>27.747282455108476</v>
      </c>
      <c r="D52" s="133">
        <v>27.22783967601347</v>
      </c>
      <c r="E52" s="131">
        <v>13.205233191792251</v>
      </c>
      <c r="F52" s="131">
        <v>6.4242944474310342</v>
      </c>
      <c r="G52" s="133">
        <v>1.2159818144701218</v>
      </c>
      <c r="H52" s="131">
        <v>5.449155282859782</v>
      </c>
      <c r="I52" s="133">
        <v>0</v>
      </c>
      <c r="J52" s="133">
        <v>0.64987770757645247</v>
      </c>
      <c r="K52" s="133">
        <v>0</v>
      </c>
      <c r="L52" s="133">
        <v>1.2833413640024889</v>
      </c>
      <c r="M52" s="131">
        <v>8.8757433100482643</v>
      </c>
      <c r="N52" s="133">
        <v>0</v>
      </c>
      <c r="O52" s="133">
        <v>7.921250750697661</v>
      </c>
      <c r="P52" s="133">
        <v>0</v>
      </c>
      <c r="Q52" s="55">
        <v>100</v>
      </c>
    </row>
    <row r="53" spans="1:17" ht="11.25" customHeight="1" x14ac:dyDescent="0.2">
      <c r="A53" s="31" t="s">
        <v>293</v>
      </c>
      <c r="B53" s="131">
        <v>2.3364077400110732</v>
      </c>
      <c r="C53" s="133">
        <v>5.2952679216451646</v>
      </c>
      <c r="D53" s="133">
        <v>33.675130269894765</v>
      </c>
      <c r="E53" s="131">
        <v>4.709951699591886</v>
      </c>
      <c r="F53" s="131">
        <v>33.896113147267705</v>
      </c>
      <c r="G53" s="133">
        <v>3.5301786144301093</v>
      </c>
      <c r="H53" s="131">
        <v>4.1825367107056453</v>
      </c>
      <c r="I53" s="133">
        <v>0</v>
      </c>
      <c r="J53" s="133">
        <v>0.82656610700727851</v>
      </c>
      <c r="K53" s="133">
        <v>0</v>
      </c>
      <c r="L53" s="133">
        <v>5.2778061452845009</v>
      </c>
      <c r="M53" s="131">
        <v>6.4000877501541309</v>
      </c>
      <c r="N53" s="133">
        <v>0</v>
      </c>
      <c r="O53" s="133">
        <v>2.2063616340188186</v>
      </c>
      <c r="P53" s="133">
        <v>0</v>
      </c>
      <c r="Q53" s="55">
        <v>100</v>
      </c>
    </row>
    <row r="54" spans="1:17" ht="11.25" customHeight="1" x14ac:dyDescent="0.2">
      <c r="A54" s="31" t="s">
        <v>137</v>
      </c>
      <c r="B54" s="131">
        <v>1.2479356927625782</v>
      </c>
      <c r="C54" s="133">
        <v>11.142051766819606</v>
      </c>
      <c r="D54" s="133">
        <v>20.730125467632288</v>
      </c>
      <c r="E54" s="131">
        <v>34.635658835293526</v>
      </c>
      <c r="F54" s="131">
        <v>4.6026715989544504</v>
      </c>
      <c r="G54" s="133">
        <v>0</v>
      </c>
      <c r="H54" s="131">
        <v>7.9334175306282599</v>
      </c>
      <c r="I54" s="133">
        <v>2.5617838213104549</v>
      </c>
      <c r="J54" s="133">
        <v>0.31296459017009393</v>
      </c>
      <c r="K54" s="133">
        <v>0</v>
      </c>
      <c r="L54" s="133">
        <v>5.4892195867159561</v>
      </c>
      <c r="M54" s="131">
        <v>12.592106802475367</v>
      </c>
      <c r="N54" s="133">
        <v>0</v>
      </c>
      <c r="O54" s="133">
        <v>0</v>
      </c>
      <c r="P54" s="133">
        <v>0</v>
      </c>
      <c r="Q54" s="55">
        <v>100</v>
      </c>
    </row>
    <row r="55" spans="1:17" ht="11.25" customHeight="1" x14ac:dyDescent="0.2">
      <c r="A55" s="31" t="s">
        <v>39</v>
      </c>
      <c r="B55" s="131">
        <v>0.84534426022621922</v>
      </c>
      <c r="C55" s="133">
        <v>31.135854255210059</v>
      </c>
      <c r="D55" s="133">
        <v>13.718157019324407</v>
      </c>
      <c r="E55" s="131">
        <v>14.199658999787909</v>
      </c>
      <c r="F55" s="131">
        <v>16.516027455803403</v>
      </c>
      <c r="G55" s="133">
        <v>1.1484076997007173</v>
      </c>
      <c r="H55" s="131">
        <v>7.6328891328951833</v>
      </c>
      <c r="I55" s="133">
        <v>0</v>
      </c>
      <c r="J55" s="133">
        <v>0.74499056421714205</v>
      </c>
      <c r="K55" s="133">
        <v>0</v>
      </c>
      <c r="L55" s="133">
        <v>5.9678221652685486E-2</v>
      </c>
      <c r="M55" s="131">
        <v>8.6421962604620006</v>
      </c>
      <c r="N55" s="133">
        <v>0</v>
      </c>
      <c r="O55" s="133">
        <v>0.9346615824473421</v>
      </c>
      <c r="P55" s="133">
        <v>5.2674788084991464</v>
      </c>
      <c r="Q55" s="55">
        <v>100</v>
      </c>
    </row>
    <row r="56" spans="1:17" ht="11.25" customHeight="1" x14ac:dyDescent="0.2">
      <c r="A56" s="31" t="s">
        <v>138</v>
      </c>
      <c r="B56" s="131">
        <v>0.81058330093830433</v>
      </c>
      <c r="C56" s="133">
        <v>7.5596729767445261</v>
      </c>
      <c r="D56" s="133">
        <v>18.236253740487655</v>
      </c>
      <c r="E56" s="131">
        <v>18.348664070548178</v>
      </c>
      <c r="F56" s="131">
        <v>10.368104690861154</v>
      </c>
      <c r="G56" s="133">
        <v>0</v>
      </c>
      <c r="H56" s="131">
        <v>5.4442817376528678</v>
      </c>
      <c r="I56" s="133">
        <v>0</v>
      </c>
      <c r="J56" s="133">
        <v>0</v>
      </c>
      <c r="K56" s="133">
        <v>0</v>
      </c>
      <c r="L56" s="133">
        <v>4.9191261427600752</v>
      </c>
      <c r="M56" s="131">
        <v>16.041851712300527</v>
      </c>
      <c r="N56" s="133">
        <v>0.18265373965266563</v>
      </c>
      <c r="O56" s="133">
        <v>18.899391188992347</v>
      </c>
      <c r="P56" s="133">
        <v>0</v>
      </c>
      <c r="Q56" s="55">
        <v>100</v>
      </c>
    </row>
    <row r="57" spans="1:17" ht="11.25" customHeight="1" x14ac:dyDescent="0.2">
      <c r="A57" s="31" t="s">
        <v>94</v>
      </c>
      <c r="B57" s="131">
        <v>9.2103731802408717</v>
      </c>
      <c r="C57" s="133">
        <v>24.024109554153643</v>
      </c>
      <c r="D57" s="133">
        <v>8.1393303019530663</v>
      </c>
      <c r="E57" s="131">
        <v>17.854377019520037</v>
      </c>
      <c r="F57" s="131">
        <v>8.4846211393674427</v>
      </c>
      <c r="G57" s="133">
        <v>0</v>
      </c>
      <c r="H57" s="131">
        <v>6.639051747465154</v>
      </c>
      <c r="I57" s="133">
        <v>0.25353233619669663</v>
      </c>
      <c r="J57" s="133">
        <v>0.79340807436608962</v>
      </c>
      <c r="K57" s="133">
        <v>0</v>
      </c>
      <c r="L57" s="133">
        <v>3.6385689196861088</v>
      </c>
      <c r="M57" s="131">
        <v>11.899402036365951</v>
      </c>
      <c r="N57" s="133">
        <v>1.3035182758273069</v>
      </c>
      <c r="O57" s="133">
        <v>7.1583197593289221</v>
      </c>
      <c r="P57" s="133">
        <v>9.8117608357695794</v>
      </c>
      <c r="Q57" s="55">
        <v>100</v>
      </c>
    </row>
    <row r="58" spans="1:17" ht="11.25" customHeight="1" x14ac:dyDescent="0.2">
      <c r="A58" s="31" t="s">
        <v>95</v>
      </c>
      <c r="B58" s="131">
        <v>5.595006129579037</v>
      </c>
      <c r="C58" s="133">
        <v>3.7595456460654821</v>
      </c>
      <c r="D58" s="133">
        <v>26.710312648308062</v>
      </c>
      <c r="E58" s="131">
        <v>15.647157855312837</v>
      </c>
      <c r="F58" s="131">
        <v>23.690551703689561</v>
      </c>
      <c r="G58" s="133">
        <v>1.1606697810020645</v>
      </c>
      <c r="H58" s="131">
        <v>7.8512462696363317</v>
      </c>
      <c r="I58" s="133">
        <v>0</v>
      </c>
      <c r="J58" s="133">
        <v>0.20775291429641507</v>
      </c>
      <c r="K58" s="133">
        <v>0</v>
      </c>
      <c r="L58" s="133">
        <v>3.0045595118651036</v>
      </c>
      <c r="M58" s="131">
        <v>13.044757020335588</v>
      </c>
      <c r="N58" s="133">
        <v>3.5339475715802973</v>
      </c>
      <c r="O58" s="133">
        <v>1.3894990779082608</v>
      </c>
      <c r="P58" s="133">
        <v>0</v>
      </c>
      <c r="Q58" s="55">
        <v>100</v>
      </c>
    </row>
    <row r="59" spans="1:17" ht="11.25" customHeight="1" x14ac:dyDescent="0.2">
      <c r="A59" s="31" t="s">
        <v>41</v>
      </c>
      <c r="B59" s="131">
        <v>1.8621781164876414</v>
      </c>
      <c r="C59" s="133">
        <v>21.571757736196233</v>
      </c>
      <c r="D59" s="133">
        <v>36.102847396122066</v>
      </c>
      <c r="E59" s="131">
        <v>14.805146985292497</v>
      </c>
      <c r="F59" s="131">
        <v>13.214650374341588</v>
      </c>
      <c r="G59" s="133">
        <v>0</v>
      </c>
      <c r="H59" s="131">
        <v>11.869338657211417</v>
      </c>
      <c r="I59" s="133">
        <v>0</v>
      </c>
      <c r="J59" s="133">
        <v>0.40000882070732846</v>
      </c>
      <c r="K59" s="133">
        <v>0</v>
      </c>
      <c r="L59" s="133">
        <v>1.9080420747739566</v>
      </c>
      <c r="M59" s="131">
        <v>0.12820795535491294</v>
      </c>
      <c r="N59" s="133">
        <v>0</v>
      </c>
      <c r="O59" s="133">
        <v>0</v>
      </c>
      <c r="P59" s="133">
        <v>0</v>
      </c>
      <c r="Q59" s="55">
        <v>100</v>
      </c>
    </row>
    <row r="60" spans="1:17" ht="11.25" customHeight="1" x14ac:dyDescent="0.2">
      <c r="A60" s="31" t="s">
        <v>139</v>
      </c>
      <c r="B60" s="131">
        <v>1.1072112183066578</v>
      </c>
      <c r="C60" s="133">
        <v>19.749695598810213</v>
      </c>
      <c r="D60" s="133">
        <v>0</v>
      </c>
      <c r="E60" s="131">
        <v>17.528481946996372</v>
      </c>
      <c r="F60" s="131">
        <v>29.893831697253191</v>
      </c>
      <c r="G60" s="133">
        <v>1.3957313070828485</v>
      </c>
      <c r="H60" s="131">
        <v>6.6994614722037191</v>
      </c>
      <c r="I60" s="133">
        <v>1.1374234116846136</v>
      </c>
      <c r="J60" s="133">
        <v>0.48801793953945749</v>
      </c>
      <c r="K60" s="133">
        <v>0</v>
      </c>
      <c r="L60" s="133">
        <v>11.489796764929078</v>
      </c>
      <c r="M60" s="131">
        <v>9.6069259505979439</v>
      </c>
      <c r="N60" s="133">
        <v>0</v>
      </c>
      <c r="O60" s="133">
        <v>0.13176484367565353</v>
      </c>
      <c r="P60" s="133">
        <v>1.8788690672269113</v>
      </c>
      <c r="Q60" s="55">
        <v>100</v>
      </c>
    </row>
    <row r="61" spans="1:17" ht="11.25" customHeight="1" x14ac:dyDescent="0.2">
      <c r="A61" s="31" t="s">
        <v>117</v>
      </c>
      <c r="B61" s="131">
        <v>0.75344844330639515</v>
      </c>
      <c r="C61" s="133">
        <v>11.05342298048136</v>
      </c>
      <c r="D61" s="133">
        <v>10.141704447965294</v>
      </c>
      <c r="E61" s="131">
        <v>51.821902011127584</v>
      </c>
      <c r="F61" s="131">
        <v>2.8976298422757987</v>
      </c>
      <c r="G61" s="133">
        <v>0.34495593360426174</v>
      </c>
      <c r="H61" s="131">
        <v>7.2566654972660514</v>
      </c>
      <c r="I61" s="133">
        <v>0</v>
      </c>
      <c r="J61" s="133">
        <v>1.5333291248709433</v>
      </c>
      <c r="K61" s="133">
        <v>0</v>
      </c>
      <c r="L61" s="133">
        <v>1.207345767614916</v>
      </c>
      <c r="M61" s="131">
        <v>13.743044394793788</v>
      </c>
      <c r="N61" s="133">
        <v>0</v>
      </c>
      <c r="O61" s="133">
        <v>0</v>
      </c>
      <c r="P61" s="133">
        <v>0</v>
      </c>
      <c r="Q61" s="55">
        <v>100</v>
      </c>
    </row>
    <row r="62" spans="1:17" ht="11.25" customHeight="1" x14ac:dyDescent="0.2">
      <c r="A62" s="31" t="s">
        <v>43</v>
      </c>
      <c r="B62" s="131">
        <v>1.2821553738227289</v>
      </c>
      <c r="C62" s="133">
        <v>6.5479362998816901</v>
      </c>
      <c r="D62" s="133">
        <v>10.929984352648404</v>
      </c>
      <c r="E62" s="131">
        <v>6.0536431745831214</v>
      </c>
      <c r="F62" s="131">
        <v>4.1845150439612935</v>
      </c>
      <c r="G62" s="133">
        <v>0</v>
      </c>
      <c r="H62" s="131">
        <v>5.2662089586022924</v>
      </c>
      <c r="I62" s="133">
        <v>0</v>
      </c>
      <c r="J62" s="133">
        <v>0.43573070763140681</v>
      </c>
      <c r="K62" s="133">
        <v>0</v>
      </c>
      <c r="L62" s="133">
        <v>1.0589269522670235</v>
      </c>
      <c r="M62" s="131">
        <v>2.2384661647406867</v>
      </c>
      <c r="N62" s="133">
        <v>0</v>
      </c>
      <c r="O62" s="133">
        <v>0</v>
      </c>
      <c r="P62" s="133">
        <v>63.284588345684078</v>
      </c>
      <c r="Q62" s="55">
        <v>100</v>
      </c>
    </row>
    <row r="63" spans="1:17" ht="11.25" customHeight="1" x14ac:dyDescent="0.2">
      <c r="A63" s="31" t="s">
        <v>140</v>
      </c>
      <c r="B63" s="131">
        <v>0.59116858354981328</v>
      </c>
      <c r="C63" s="133">
        <v>3.0364386932310996</v>
      </c>
      <c r="D63" s="133">
        <v>13.721559286286872</v>
      </c>
      <c r="E63" s="131">
        <v>3.7508948563442992</v>
      </c>
      <c r="F63" s="131">
        <v>31.581570174598799</v>
      </c>
      <c r="G63" s="133">
        <v>0</v>
      </c>
      <c r="H63" s="131">
        <v>3.5829976580126974</v>
      </c>
      <c r="I63" s="133">
        <v>0</v>
      </c>
      <c r="J63" s="133">
        <v>0.12502982854480998</v>
      </c>
      <c r="K63" s="133">
        <v>0</v>
      </c>
      <c r="L63" s="133">
        <v>3.618720466168357</v>
      </c>
      <c r="M63" s="131">
        <v>10.044110523510609</v>
      </c>
      <c r="N63" s="133">
        <v>17.305700074160548</v>
      </c>
      <c r="O63" s="133">
        <v>13.23297843914191</v>
      </c>
      <c r="P63" s="133">
        <v>0</v>
      </c>
      <c r="Q63" s="55">
        <v>100</v>
      </c>
    </row>
    <row r="64" spans="1:17" ht="11.25" customHeight="1" x14ac:dyDescent="0.2">
      <c r="A64" s="31" t="s">
        <v>45</v>
      </c>
      <c r="B64" s="131">
        <v>2.3227301664916449</v>
      </c>
      <c r="C64" s="133">
        <v>29.890792784556098</v>
      </c>
      <c r="D64" s="133">
        <v>7.2853262571306709</v>
      </c>
      <c r="E64" s="131">
        <v>3.6092636154245232</v>
      </c>
      <c r="F64" s="131">
        <v>2.1348206585947347</v>
      </c>
      <c r="G64" s="133">
        <v>1.563399802322377</v>
      </c>
      <c r="H64" s="131">
        <v>1.369380038773311</v>
      </c>
      <c r="I64" s="133">
        <v>0</v>
      </c>
      <c r="J64" s="133">
        <v>0.678561668351644</v>
      </c>
      <c r="K64" s="133">
        <v>0</v>
      </c>
      <c r="L64" s="133">
        <v>0.35696687224092544</v>
      </c>
      <c r="M64" s="131">
        <v>5.0401952799057304</v>
      </c>
      <c r="N64" s="133">
        <v>21.402815938998394</v>
      </c>
      <c r="O64" s="133">
        <v>26.668477083701593</v>
      </c>
      <c r="P64" s="133">
        <v>0</v>
      </c>
      <c r="Q64" s="55">
        <v>100</v>
      </c>
    </row>
    <row r="65" spans="1:17" ht="11.25" customHeight="1" x14ac:dyDescent="0.2">
      <c r="A65" s="31" t="s">
        <v>46</v>
      </c>
      <c r="B65" s="131">
        <v>7.8848029466711029</v>
      </c>
      <c r="C65" s="133">
        <v>7.0325298049873846</v>
      </c>
      <c r="D65" s="133">
        <v>1.072505498413135</v>
      </c>
      <c r="E65" s="131">
        <v>3.681653133626813</v>
      </c>
      <c r="F65" s="131">
        <v>1.3612445787539096</v>
      </c>
      <c r="G65" s="133">
        <v>0</v>
      </c>
      <c r="H65" s="131">
        <v>0.50396498305787829</v>
      </c>
      <c r="I65" s="133">
        <v>3.2837040276958343E-2</v>
      </c>
      <c r="J65" s="133">
        <v>0</v>
      </c>
      <c r="K65" s="133">
        <v>0</v>
      </c>
      <c r="L65" s="133">
        <v>0.35225188660737133</v>
      </c>
      <c r="M65" s="131">
        <v>2.3752464121354238</v>
      </c>
      <c r="N65" s="133">
        <v>83.519770107283989</v>
      </c>
      <c r="O65" s="133">
        <v>6.7996554857141567E-2</v>
      </c>
      <c r="P65" s="133">
        <v>0</v>
      </c>
      <c r="Q65" s="55">
        <v>100</v>
      </c>
    </row>
    <row r="66" spans="1:17" ht="11.25" customHeight="1" x14ac:dyDescent="0.2">
      <c r="A66" s="31" t="s">
        <v>47</v>
      </c>
      <c r="B66" s="131">
        <v>1.3276130773786265</v>
      </c>
      <c r="C66" s="133">
        <v>14.715733405890433</v>
      </c>
      <c r="D66" s="133">
        <v>25.70606389066749</v>
      </c>
      <c r="E66" s="131">
        <v>11.498033022353207</v>
      </c>
      <c r="F66" s="131">
        <v>21.310296453919587</v>
      </c>
      <c r="G66" s="133">
        <v>0</v>
      </c>
      <c r="H66" s="131">
        <v>7.6079964628413501</v>
      </c>
      <c r="I66" s="133">
        <v>2.1908103869038378</v>
      </c>
      <c r="J66" s="133">
        <v>1.9716603401015504</v>
      </c>
      <c r="K66" s="133">
        <v>0</v>
      </c>
      <c r="L66" s="133">
        <v>3.9433206802031009</v>
      </c>
      <c r="M66" s="131">
        <v>1.1829962040609301</v>
      </c>
      <c r="N66" s="133">
        <v>0</v>
      </c>
      <c r="O66" s="133">
        <v>0</v>
      </c>
      <c r="P66" s="133">
        <v>9.8730891530585136</v>
      </c>
      <c r="Q66" s="55">
        <v>100</v>
      </c>
    </row>
    <row r="67" spans="1:17" ht="11.25" customHeight="1" x14ac:dyDescent="0.2">
      <c r="A67" s="31" t="s">
        <v>97</v>
      </c>
      <c r="B67" s="131">
        <v>4.1724643364533405</v>
      </c>
      <c r="C67" s="133">
        <v>9.910012967161375</v>
      </c>
      <c r="D67" s="133">
        <v>10.631652004075175</v>
      </c>
      <c r="E67" s="131">
        <v>10.017324096885961</v>
      </c>
      <c r="F67" s="131">
        <v>8.536964087335253</v>
      </c>
      <c r="G67" s="133">
        <v>13.031498148590313</v>
      </c>
      <c r="H67" s="131">
        <v>4.0643874455766937</v>
      </c>
      <c r="I67" s="133">
        <v>0</v>
      </c>
      <c r="J67" s="133">
        <v>0.68929790767288968</v>
      </c>
      <c r="K67" s="133">
        <v>0</v>
      </c>
      <c r="L67" s="133">
        <v>4.3307363182628151</v>
      </c>
      <c r="M67" s="131">
        <v>7.3993624670926614</v>
      </c>
      <c r="N67" s="133">
        <v>13.151937665496371</v>
      </c>
      <c r="O67" s="133">
        <v>18.236826891850498</v>
      </c>
      <c r="P67" s="133">
        <v>0</v>
      </c>
      <c r="Q67" s="55">
        <v>100</v>
      </c>
    </row>
    <row r="68" spans="1:17" ht="11.25" customHeight="1" x14ac:dyDescent="0.2">
      <c r="A68" s="31" t="s">
        <v>141</v>
      </c>
      <c r="B68" s="131">
        <v>0.91863309387830372</v>
      </c>
      <c r="C68" s="133">
        <v>8.3379903220910681</v>
      </c>
      <c r="D68" s="133">
        <v>12.117974956969423</v>
      </c>
      <c r="E68" s="131">
        <v>28.236058152161764</v>
      </c>
      <c r="F68" s="131">
        <v>16.882809770146721</v>
      </c>
      <c r="G68" s="133">
        <v>2.3530048460134805</v>
      </c>
      <c r="H68" s="131">
        <v>3.6431574030826717</v>
      </c>
      <c r="I68" s="133">
        <v>0</v>
      </c>
      <c r="J68" s="133">
        <v>3.7812787875436626</v>
      </c>
      <c r="K68" s="133">
        <v>0</v>
      </c>
      <c r="L68" s="133">
        <v>4.6471845708766235</v>
      </c>
      <c r="M68" s="131">
        <v>4.1177584805235909</v>
      </c>
      <c r="N68" s="133">
        <v>4.1177584805235909</v>
      </c>
      <c r="O68" s="133">
        <v>11.765024230067402</v>
      </c>
      <c r="P68" s="133">
        <v>0</v>
      </c>
      <c r="Q68" s="55">
        <v>100</v>
      </c>
    </row>
    <row r="69" spans="1:17" ht="11.25" customHeight="1" x14ac:dyDescent="0.2">
      <c r="A69" s="31" t="s">
        <v>98</v>
      </c>
      <c r="B69" s="131">
        <v>0.75368904496475464</v>
      </c>
      <c r="C69" s="133">
        <v>11.719782139904368</v>
      </c>
      <c r="D69" s="133">
        <v>0</v>
      </c>
      <c r="E69" s="131">
        <v>44.997783895740817</v>
      </c>
      <c r="F69" s="131">
        <v>1.9177825319843509</v>
      </c>
      <c r="G69" s="133">
        <v>15.981521099869592</v>
      </c>
      <c r="H69" s="131">
        <v>2.130869479982612</v>
      </c>
      <c r="I69" s="133">
        <v>6.3926084399478361E-2</v>
      </c>
      <c r="J69" s="133">
        <v>1.7887583849714037</v>
      </c>
      <c r="K69" s="133">
        <v>0</v>
      </c>
      <c r="L69" s="133">
        <v>8.2038474979330562</v>
      </c>
      <c r="M69" s="131">
        <v>12.343381093221279</v>
      </c>
      <c r="N69" s="133">
        <v>0</v>
      </c>
      <c r="O69" s="133">
        <v>0.85234779199304478</v>
      </c>
      <c r="P69" s="133">
        <v>0</v>
      </c>
      <c r="Q69" s="55">
        <v>100</v>
      </c>
    </row>
    <row r="70" spans="1:17" ht="11.25" customHeight="1" x14ac:dyDescent="0.2">
      <c r="A70" s="31" t="s">
        <v>99</v>
      </c>
      <c r="B70" s="131">
        <v>0.28955202203553371</v>
      </c>
      <c r="C70" s="133">
        <v>29.37399328162325</v>
      </c>
      <c r="D70" s="133">
        <v>0</v>
      </c>
      <c r="E70" s="131">
        <v>49.452410769509846</v>
      </c>
      <c r="F70" s="131">
        <v>2.5789474834499324</v>
      </c>
      <c r="G70" s="133">
        <v>0</v>
      </c>
      <c r="H70" s="131">
        <v>8.125870121582075</v>
      </c>
      <c r="I70" s="133">
        <v>0.41525425580973491</v>
      </c>
      <c r="J70" s="133">
        <v>0</v>
      </c>
      <c r="K70" s="133">
        <v>0</v>
      </c>
      <c r="L70" s="133">
        <v>6.556646144364235</v>
      </c>
      <c r="M70" s="131">
        <v>2.1855487147880783</v>
      </c>
      <c r="N70" s="133">
        <v>0</v>
      </c>
      <c r="O70" s="133">
        <v>1.3113292288728471</v>
      </c>
      <c r="P70" s="133">
        <v>0</v>
      </c>
      <c r="Q70" s="55">
        <v>100</v>
      </c>
    </row>
    <row r="71" spans="1:17" ht="11.25" customHeight="1" x14ac:dyDescent="0.2">
      <c r="A71" s="31" t="s">
        <v>49</v>
      </c>
      <c r="B71" s="131">
        <v>0.2305707579420915</v>
      </c>
      <c r="C71" s="133">
        <v>6.4915015374103175</v>
      </c>
      <c r="D71" s="133">
        <v>6.9713016740690126</v>
      </c>
      <c r="E71" s="131">
        <v>18.950717458148276</v>
      </c>
      <c r="F71" s="131">
        <v>15.993337888623163</v>
      </c>
      <c r="G71" s="133">
        <v>0</v>
      </c>
      <c r="H71" s="131">
        <v>5.2421421250427054</v>
      </c>
      <c r="I71" s="133">
        <v>0</v>
      </c>
      <c r="J71" s="133">
        <v>0</v>
      </c>
      <c r="K71" s="133">
        <v>0</v>
      </c>
      <c r="L71" s="133">
        <v>0.89692944994875301</v>
      </c>
      <c r="M71" s="131">
        <v>0.53382302699009221</v>
      </c>
      <c r="N71" s="133">
        <v>0</v>
      </c>
      <c r="O71" s="133">
        <v>0</v>
      </c>
      <c r="P71" s="133">
        <v>44.920246839767678</v>
      </c>
      <c r="Q71" s="55">
        <v>100</v>
      </c>
    </row>
    <row r="72" spans="1:17" ht="11.25" customHeight="1" x14ac:dyDescent="0.2">
      <c r="A72" s="31" t="s">
        <v>100</v>
      </c>
      <c r="B72" s="131">
        <v>7.6408855706440288</v>
      </c>
      <c r="C72" s="133">
        <v>5.0713192301635984E-2</v>
      </c>
      <c r="D72" s="133">
        <v>1.8672343839500862</v>
      </c>
      <c r="E72" s="131">
        <v>0.50790529919895977</v>
      </c>
      <c r="F72" s="131">
        <v>0.62399413552644223</v>
      </c>
      <c r="G72" s="133">
        <v>0</v>
      </c>
      <c r="H72" s="131">
        <v>0.33115714572968297</v>
      </c>
      <c r="I72" s="133">
        <v>0</v>
      </c>
      <c r="J72" s="133">
        <v>3.8034894226226988E-2</v>
      </c>
      <c r="K72" s="133">
        <v>0</v>
      </c>
      <c r="L72" s="133">
        <v>0.34865319707374737</v>
      </c>
      <c r="M72" s="131">
        <v>1.6228221536523515</v>
      </c>
      <c r="N72" s="133">
        <v>94.609485598340868</v>
      </c>
      <c r="O72" s="133">
        <v>0</v>
      </c>
      <c r="P72" s="133">
        <v>0</v>
      </c>
      <c r="Q72" s="55">
        <v>100</v>
      </c>
    </row>
    <row r="73" spans="1:17" ht="11.25" customHeight="1" x14ac:dyDescent="0.2">
      <c r="A73" s="31" t="s">
        <v>101</v>
      </c>
      <c r="B73" s="131">
        <v>3.6277787959814387</v>
      </c>
      <c r="C73" s="133">
        <v>12.188626018790504</v>
      </c>
      <c r="D73" s="133">
        <v>42.359577120058375</v>
      </c>
      <c r="E73" s="131">
        <v>25.539417245171375</v>
      </c>
      <c r="F73" s="131">
        <v>10.607295354392816</v>
      </c>
      <c r="G73" s="133">
        <v>0.82444174693766992</v>
      </c>
      <c r="H73" s="131">
        <v>4.090087627664805</v>
      </c>
      <c r="I73" s="133">
        <v>0</v>
      </c>
      <c r="J73" s="133">
        <v>7.5163390435096664E-2</v>
      </c>
      <c r="K73" s="133">
        <v>0</v>
      </c>
      <c r="L73" s="133">
        <v>3.6950365566036223</v>
      </c>
      <c r="M73" s="131">
        <v>6.5002413579981752E-2</v>
      </c>
      <c r="N73" s="133">
        <v>0</v>
      </c>
      <c r="O73" s="133">
        <v>0</v>
      </c>
      <c r="P73" s="133">
        <v>0.55535252636575416</v>
      </c>
      <c r="Q73" s="55">
        <v>100</v>
      </c>
    </row>
    <row r="74" spans="1:17" ht="11.25" customHeight="1" x14ac:dyDescent="0.2">
      <c r="A74" s="31" t="s">
        <v>50</v>
      </c>
      <c r="B74" s="131">
        <v>0.74037934619846579</v>
      </c>
      <c r="C74" s="133">
        <v>2.7336478835003226</v>
      </c>
      <c r="D74" s="133">
        <v>18.211977880941237</v>
      </c>
      <c r="E74" s="131">
        <v>8.8976862172342219</v>
      </c>
      <c r="F74" s="131">
        <v>8.1083106048295672</v>
      </c>
      <c r="G74" s="133">
        <v>2.2776344711694243</v>
      </c>
      <c r="H74" s="131">
        <v>8.6142894257237685</v>
      </c>
      <c r="I74" s="133">
        <v>3.4056266790955823</v>
      </c>
      <c r="J74" s="133">
        <v>8.976258889901928E-2</v>
      </c>
      <c r="K74" s="133">
        <v>0</v>
      </c>
      <c r="L74" s="133">
        <v>0.53516990671502007</v>
      </c>
      <c r="M74" s="131">
        <v>13.367133367259862</v>
      </c>
      <c r="N74" s="133">
        <v>0</v>
      </c>
      <c r="O74" s="133">
        <v>0</v>
      </c>
      <c r="P74" s="133">
        <v>33.758760974631976</v>
      </c>
      <c r="Q74" s="55">
        <v>100</v>
      </c>
    </row>
    <row r="75" spans="1:17" ht="11.25" customHeight="1" x14ac:dyDescent="0.2">
      <c r="A75" s="31" t="s">
        <v>102</v>
      </c>
      <c r="B75" s="131">
        <v>3.0063366011422907</v>
      </c>
      <c r="C75" s="133">
        <v>3.4438782755897908</v>
      </c>
      <c r="D75" s="133">
        <v>5.6806239597357377</v>
      </c>
      <c r="E75" s="131">
        <v>17.538926475684089</v>
      </c>
      <c r="F75" s="131">
        <v>5.1835693632588598</v>
      </c>
      <c r="G75" s="133">
        <v>51.557414066361048</v>
      </c>
      <c r="H75" s="131">
        <v>2.6272885813777784</v>
      </c>
      <c r="I75" s="133">
        <v>0</v>
      </c>
      <c r="J75" s="133">
        <v>0.25207768821327331</v>
      </c>
      <c r="K75" s="133">
        <v>0</v>
      </c>
      <c r="L75" s="133">
        <v>4.2604679698018035</v>
      </c>
      <c r="M75" s="131">
        <v>0.86380988087731558</v>
      </c>
      <c r="N75" s="133">
        <v>6.1066707567159177</v>
      </c>
      <c r="O75" s="133">
        <v>2.4852729823843851</v>
      </c>
      <c r="P75" s="133">
        <v>0</v>
      </c>
      <c r="Q75" s="55">
        <v>100</v>
      </c>
    </row>
    <row r="76" spans="1:17" ht="11.25" customHeight="1" x14ac:dyDescent="0.2">
      <c r="A76" s="31" t="s">
        <v>142</v>
      </c>
      <c r="B76" s="131">
        <v>0.49025418265015197</v>
      </c>
      <c r="C76" s="133">
        <v>10.789266859090295</v>
      </c>
      <c r="D76" s="133">
        <v>13.92224834355279</v>
      </c>
      <c r="E76" s="131">
        <v>66.393124399034846</v>
      </c>
      <c r="F76" s="131">
        <v>0.38737235005031534</v>
      </c>
      <c r="G76" s="133">
        <v>0</v>
      </c>
      <c r="H76" s="131">
        <v>0.98995156123969485</v>
      </c>
      <c r="I76" s="133">
        <v>3.4433097782250255</v>
      </c>
      <c r="J76" s="133">
        <v>0.37187745604830275</v>
      </c>
      <c r="K76" s="133">
        <v>0</v>
      </c>
      <c r="L76" s="133">
        <v>0</v>
      </c>
      <c r="M76" s="131">
        <v>3.7028492527587367</v>
      </c>
      <c r="N76" s="133">
        <v>0</v>
      </c>
      <c r="O76" s="133">
        <v>0</v>
      </c>
      <c r="P76" s="133">
        <v>0</v>
      </c>
      <c r="Q76" s="55">
        <v>100</v>
      </c>
    </row>
    <row r="77" spans="1:17" ht="11.25" customHeight="1" x14ac:dyDescent="0.2">
      <c r="A77" s="31" t="s">
        <v>52</v>
      </c>
      <c r="B77" s="131">
        <v>0.64610198529033924</v>
      </c>
      <c r="C77" s="133">
        <v>1.2658227848101267</v>
      </c>
      <c r="D77" s="133">
        <v>13.063291139240507</v>
      </c>
      <c r="E77" s="131">
        <v>19.341772151898734</v>
      </c>
      <c r="F77" s="131">
        <v>23.291139240506329</v>
      </c>
      <c r="G77" s="133">
        <v>0</v>
      </c>
      <c r="H77" s="131">
        <v>7.2708860759493676</v>
      </c>
      <c r="I77" s="133">
        <v>0</v>
      </c>
      <c r="J77" s="133">
        <v>0</v>
      </c>
      <c r="K77" s="133">
        <v>0</v>
      </c>
      <c r="L77" s="133">
        <v>11.139240506329113</v>
      </c>
      <c r="M77" s="131">
        <v>8.1012658227848107</v>
      </c>
      <c r="N77" s="133">
        <v>2.6329113924050631</v>
      </c>
      <c r="O77" s="133">
        <v>13.893670886075949</v>
      </c>
      <c r="P77" s="133">
        <v>0</v>
      </c>
      <c r="Q77" s="55">
        <v>100</v>
      </c>
    </row>
    <row r="78" spans="1:17" ht="11.25" customHeight="1" x14ac:dyDescent="0.2">
      <c r="A78" s="31" t="s">
        <v>53</v>
      </c>
      <c r="B78" s="131">
        <v>13.599573656072881</v>
      </c>
      <c r="C78" s="133">
        <v>11.200465521510024</v>
      </c>
      <c r="D78" s="133">
        <v>22.599403063326857</v>
      </c>
      <c r="E78" s="131">
        <v>14.786347557982443</v>
      </c>
      <c r="F78" s="131">
        <v>7.3271449413300687</v>
      </c>
      <c r="G78" s="133">
        <v>0</v>
      </c>
      <c r="H78" s="131">
        <v>1.7133658815738635</v>
      </c>
      <c r="I78" s="133">
        <v>0.2056253228623833</v>
      </c>
      <c r="J78" s="133">
        <v>3.2125610279509942E-2</v>
      </c>
      <c r="K78" s="133">
        <v>0</v>
      </c>
      <c r="L78" s="133">
        <v>0.85670435786045152</v>
      </c>
      <c r="M78" s="131">
        <v>0.51400976447215907</v>
      </c>
      <c r="N78" s="133">
        <v>0</v>
      </c>
      <c r="O78" s="133">
        <v>40.336466508408769</v>
      </c>
      <c r="P78" s="133">
        <v>0.42834147039346587</v>
      </c>
      <c r="Q78" s="55">
        <v>100</v>
      </c>
    </row>
    <row r="79" spans="1:17" ht="11.25" customHeight="1" x14ac:dyDescent="0.2">
      <c r="A79" s="31" t="s">
        <v>143</v>
      </c>
      <c r="B79" s="131">
        <v>0.72792181901201314</v>
      </c>
      <c r="C79" s="133">
        <v>18.450184501845019</v>
      </c>
      <c r="D79" s="133">
        <v>19.833948339483396</v>
      </c>
      <c r="E79" s="131">
        <v>28.710793357933579</v>
      </c>
      <c r="F79" s="131">
        <v>2.5622693726937271</v>
      </c>
      <c r="G79" s="133">
        <v>0</v>
      </c>
      <c r="H79" s="131">
        <v>16.14391143911439</v>
      </c>
      <c r="I79" s="133">
        <v>0</v>
      </c>
      <c r="J79" s="133">
        <v>0</v>
      </c>
      <c r="K79" s="133">
        <v>0</v>
      </c>
      <c r="L79" s="133">
        <v>8.7638376383763852</v>
      </c>
      <c r="M79" s="131">
        <v>5.5350553505535052</v>
      </c>
      <c r="N79" s="133">
        <v>0</v>
      </c>
      <c r="O79" s="133">
        <v>0</v>
      </c>
      <c r="P79" s="133">
        <v>0</v>
      </c>
      <c r="Q79" s="55">
        <v>100</v>
      </c>
    </row>
    <row r="80" spans="1:17" ht="11.25" customHeight="1" x14ac:dyDescent="0.2">
      <c r="A80" s="31" t="s">
        <v>291</v>
      </c>
      <c r="B80" s="131">
        <v>30.572408975787585</v>
      </c>
      <c r="C80" s="133">
        <v>0</v>
      </c>
      <c r="D80" s="133">
        <v>0.10330236454046413</v>
      </c>
      <c r="E80" s="131">
        <v>0.10860962462629226</v>
      </c>
      <c r="F80" s="131">
        <v>0.20043184636078054</v>
      </c>
      <c r="G80" s="133">
        <v>0</v>
      </c>
      <c r="H80" s="131">
        <v>4.0471405788186782E-2</v>
      </c>
      <c r="I80" s="133">
        <v>0</v>
      </c>
      <c r="J80" s="133">
        <v>0</v>
      </c>
      <c r="K80" s="133">
        <v>0</v>
      </c>
      <c r="L80" s="133">
        <v>7.7858735305464499E-2</v>
      </c>
      <c r="M80" s="131">
        <v>4.3550751880766202E-2</v>
      </c>
      <c r="N80" s="133">
        <v>83.341972215689324</v>
      </c>
      <c r="O80" s="133">
        <v>16.083803055808726</v>
      </c>
      <c r="P80" s="133">
        <v>0</v>
      </c>
      <c r="Q80" s="55">
        <v>100</v>
      </c>
    </row>
    <row r="81" spans="1:17" ht="11.25" customHeight="1" x14ac:dyDescent="0.2">
      <c r="A81" s="31" t="s">
        <v>55</v>
      </c>
      <c r="B81" s="131">
        <v>1.0259843314520543</v>
      </c>
      <c r="C81" s="133">
        <v>2.8487207680429116</v>
      </c>
      <c r="D81" s="133">
        <v>0</v>
      </c>
      <c r="E81" s="131">
        <v>14.74334589202306</v>
      </c>
      <c r="F81" s="131">
        <v>58.315745956640384</v>
      </c>
      <c r="G81" s="133">
        <v>0</v>
      </c>
      <c r="H81" s="131">
        <v>18.203673112765916</v>
      </c>
      <c r="I81" s="133">
        <v>1.024844666552023</v>
      </c>
      <c r="J81" s="133">
        <v>0.52110745756882526</v>
      </c>
      <c r="K81" s="133">
        <v>0</v>
      </c>
      <c r="L81" s="133">
        <v>0.52110745756882526</v>
      </c>
      <c r="M81" s="131">
        <v>1.737024858562751</v>
      </c>
      <c r="N81" s="133">
        <v>0</v>
      </c>
      <c r="O81" s="133">
        <v>2.084429830275301</v>
      </c>
      <c r="P81" s="133">
        <v>0</v>
      </c>
      <c r="Q81" s="55">
        <v>100</v>
      </c>
    </row>
    <row r="82" spans="1:17" ht="11.25" customHeight="1" x14ac:dyDescent="0.2">
      <c r="A82" s="31" t="s">
        <v>56</v>
      </c>
      <c r="B82" s="131">
        <v>2.4616255430350789</v>
      </c>
      <c r="C82" s="133">
        <v>61.740258744983898</v>
      </c>
      <c r="D82" s="133">
        <v>22.589884166577132</v>
      </c>
      <c r="E82" s="131">
        <v>2.7048084732633439</v>
      </c>
      <c r="F82" s="131">
        <v>0.11270035305263934</v>
      </c>
      <c r="G82" s="133">
        <v>0</v>
      </c>
      <c r="H82" s="131">
        <v>4.1368542927188816</v>
      </c>
      <c r="I82" s="133">
        <v>0</v>
      </c>
      <c r="J82" s="133">
        <v>0</v>
      </c>
      <c r="K82" s="133">
        <v>0</v>
      </c>
      <c r="L82" s="133">
        <v>6.0106854961407645</v>
      </c>
      <c r="M82" s="131">
        <v>2.7048084732633439</v>
      </c>
      <c r="N82" s="133">
        <v>0</v>
      </c>
      <c r="O82" s="133">
        <v>0</v>
      </c>
      <c r="P82" s="133">
        <v>0</v>
      </c>
      <c r="Q82" s="55">
        <v>100</v>
      </c>
    </row>
    <row r="83" spans="1:17" ht="11.25" customHeight="1" x14ac:dyDescent="0.2">
      <c r="A83" s="31" t="s">
        <v>145</v>
      </c>
      <c r="B83" s="131">
        <v>0.98121371085938702</v>
      </c>
      <c r="C83" s="133">
        <v>7.7896119293232928</v>
      </c>
      <c r="D83" s="133">
        <v>4.6737671575939759</v>
      </c>
      <c r="E83" s="131">
        <v>41.713449777645529</v>
      </c>
      <c r="F83" s="131">
        <v>18.559529382805678</v>
      </c>
      <c r="G83" s="133">
        <v>0</v>
      </c>
      <c r="H83" s="131">
        <v>1.9474029823308232</v>
      </c>
      <c r="I83" s="133">
        <v>0</v>
      </c>
      <c r="J83" s="133">
        <v>0</v>
      </c>
      <c r="K83" s="133">
        <v>0</v>
      </c>
      <c r="L83" s="133">
        <v>0</v>
      </c>
      <c r="M83" s="131">
        <v>25.316238770300703</v>
      </c>
      <c r="N83" s="133">
        <v>0</v>
      </c>
      <c r="O83" s="133">
        <v>0</v>
      </c>
      <c r="P83" s="133">
        <v>0</v>
      </c>
      <c r="Q83" s="55">
        <v>100</v>
      </c>
    </row>
    <row r="84" spans="1:17" ht="11.25" customHeight="1" x14ac:dyDescent="0.2">
      <c r="A84" s="31" t="s">
        <v>58</v>
      </c>
      <c r="B84" s="131">
        <v>10.389203563384385</v>
      </c>
      <c r="C84" s="133">
        <v>13.346632309763701</v>
      </c>
      <c r="D84" s="133">
        <v>23.515874206605272</v>
      </c>
      <c r="E84" s="131">
        <v>1.7996588586768902</v>
      </c>
      <c r="F84" s="131">
        <v>9.4705074926306967</v>
      </c>
      <c r="G84" s="133">
        <v>0</v>
      </c>
      <c r="H84" s="131">
        <v>6.8745851656448451</v>
      </c>
      <c r="I84" s="133">
        <v>0.91536675119940847</v>
      </c>
      <c r="J84" s="133">
        <v>0.94459633795034559</v>
      </c>
      <c r="K84" s="133">
        <v>0</v>
      </c>
      <c r="L84" s="133">
        <v>6.0835250816882791</v>
      </c>
      <c r="M84" s="131">
        <v>8.320211579480441</v>
      </c>
      <c r="N84" s="133">
        <v>5.8780359077219035</v>
      </c>
      <c r="O84" s="133">
        <v>22.452554926455868</v>
      </c>
      <c r="P84" s="133">
        <v>0.3984513821823496</v>
      </c>
      <c r="Q84" s="55">
        <v>100</v>
      </c>
    </row>
    <row r="85" spans="1:17" ht="11.25" customHeight="1" x14ac:dyDescent="0.2">
      <c r="A85" s="31" t="s">
        <v>59</v>
      </c>
      <c r="B85" s="131">
        <v>5.3498143568832228</v>
      </c>
      <c r="C85" s="133">
        <v>2.2159636018326352</v>
      </c>
      <c r="D85" s="133">
        <v>10.617621000900654</v>
      </c>
      <c r="E85" s="131">
        <v>6.630024572189372</v>
      </c>
      <c r="F85" s="131">
        <v>18.210341856913498</v>
      </c>
      <c r="G85" s="133">
        <v>1.0126850256490583</v>
      </c>
      <c r="H85" s="131">
        <v>4.8865983670752238</v>
      </c>
      <c r="I85" s="133">
        <v>0</v>
      </c>
      <c r="J85" s="133">
        <v>0.27490748717547092</v>
      </c>
      <c r="K85" s="133">
        <v>0</v>
      </c>
      <c r="L85" s="133">
        <v>0.29675079296706741</v>
      </c>
      <c r="M85" s="131">
        <v>13.750269217214239</v>
      </c>
      <c r="N85" s="133">
        <v>0</v>
      </c>
      <c r="O85" s="133">
        <v>5.6910683518032652</v>
      </c>
      <c r="P85" s="133">
        <v>36.413769726279519</v>
      </c>
      <c r="Q85" s="55">
        <v>100</v>
      </c>
    </row>
    <row r="86" spans="1:17" ht="11.25" customHeight="1" x14ac:dyDescent="0.2">
      <c r="A86" s="31" t="s">
        <v>60</v>
      </c>
      <c r="B86" s="131">
        <v>4.1311476558033178</v>
      </c>
      <c r="C86" s="133">
        <v>10.070845515361995</v>
      </c>
      <c r="D86" s="133">
        <v>7.2166007499101141</v>
      </c>
      <c r="E86" s="131">
        <v>10.677179914121501</v>
      </c>
      <c r="F86" s="131">
        <v>10.318038407919232</v>
      </c>
      <c r="G86" s="133">
        <v>0</v>
      </c>
      <c r="H86" s="131">
        <v>6.6732374463259374</v>
      </c>
      <c r="I86" s="133">
        <v>0</v>
      </c>
      <c r="J86" s="133">
        <v>0</v>
      </c>
      <c r="K86" s="133">
        <v>0</v>
      </c>
      <c r="L86" s="133">
        <v>6.5114619930816726</v>
      </c>
      <c r="M86" s="133">
        <v>0</v>
      </c>
      <c r="N86" s="133">
        <v>48.532635973279547</v>
      </c>
      <c r="O86" s="133">
        <v>0</v>
      </c>
      <c r="P86" s="133">
        <v>0</v>
      </c>
      <c r="Q86" s="55">
        <v>100</v>
      </c>
    </row>
    <row r="87" spans="1:17" ht="11.25" customHeight="1" x14ac:dyDescent="0.2">
      <c r="A87" s="31" t="s">
        <v>61</v>
      </c>
      <c r="B87" s="131">
        <v>0.26828469527358234</v>
      </c>
      <c r="C87" s="133">
        <v>7.0997151330794024</v>
      </c>
      <c r="D87" s="133">
        <v>25.256248481246509</v>
      </c>
      <c r="E87" s="131">
        <v>10.077203912601775</v>
      </c>
      <c r="F87" s="131">
        <v>1.4638587903256501</v>
      </c>
      <c r="G87" s="133">
        <v>28.545246411350178</v>
      </c>
      <c r="H87" s="131">
        <v>3.659646975814125</v>
      </c>
      <c r="I87" s="133">
        <v>0.36596469758141253</v>
      </c>
      <c r="J87" s="133">
        <v>0</v>
      </c>
      <c r="K87" s="133">
        <v>0</v>
      </c>
      <c r="L87" s="133">
        <v>15.407699311693596</v>
      </c>
      <c r="M87" s="131">
        <v>5.7090492822700352</v>
      </c>
      <c r="N87" s="133">
        <v>0.43915763709769501</v>
      </c>
      <c r="O87" s="133">
        <v>0.65873645564654248</v>
      </c>
      <c r="P87" s="133">
        <v>1.317472911293085</v>
      </c>
      <c r="Q87" s="55">
        <v>100</v>
      </c>
    </row>
    <row r="88" spans="1:17" ht="11.25" customHeight="1" x14ac:dyDescent="0.2">
      <c r="A88" s="31" t="s">
        <v>146</v>
      </c>
      <c r="B88" s="131">
        <v>0.17228887015639449</v>
      </c>
      <c r="C88" s="133">
        <v>10.224442136169342</v>
      </c>
      <c r="D88" s="133">
        <v>11.388216175565931</v>
      </c>
      <c r="E88" s="131">
        <v>15.113071063978758</v>
      </c>
      <c r="F88" s="131">
        <v>0.50423485242486543</v>
      </c>
      <c r="G88" s="133">
        <v>0</v>
      </c>
      <c r="H88" s="131">
        <v>12.130449878335334</v>
      </c>
      <c r="I88" s="133">
        <v>2.8813420138563735</v>
      </c>
      <c r="J88" s="133">
        <v>0.50423485242486543</v>
      </c>
      <c r="K88" s="133">
        <v>0</v>
      </c>
      <c r="L88" s="133">
        <v>13.686374565817774</v>
      </c>
      <c r="M88" s="131">
        <v>27.084614930249913</v>
      </c>
      <c r="N88" s="133">
        <v>6.4830195311768408</v>
      </c>
      <c r="O88" s="133">
        <v>0</v>
      </c>
      <c r="P88" s="133">
        <v>0</v>
      </c>
      <c r="Q88" s="55">
        <v>100</v>
      </c>
    </row>
    <row r="89" spans="1:17" ht="11.25" customHeight="1" x14ac:dyDescent="0.2">
      <c r="A89" s="31" t="s">
        <v>105</v>
      </c>
      <c r="B89" s="131">
        <v>0.23077872520303164</v>
      </c>
      <c r="C89" s="133">
        <v>16.168171966890167</v>
      </c>
      <c r="D89" s="133">
        <v>39.167786091664226</v>
      </c>
      <c r="E89" s="131">
        <v>2.5908765170263819</v>
      </c>
      <c r="F89" s="131">
        <v>2.1382709888560396</v>
      </c>
      <c r="G89" s="133">
        <v>1.4506587441357122</v>
      </c>
      <c r="H89" s="131">
        <v>5.4945150592884229</v>
      </c>
      <c r="I89" s="133">
        <v>0</v>
      </c>
      <c r="J89" s="133">
        <v>0</v>
      </c>
      <c r="K89" s="133">
        <v>0</v>
      </c>
      <c r="L89" s="133">
        <v>0</v>
      </c>
      <c r="M89" s="131">
        <v>2.3210539906171395</v>
      </c>
      <c r="N89" s="133">
        <v>0</v>
      </c>
      <c r="O89" s="133">
        <v>4.526055281703421</v>
      </c>
      <c r="P89" s="133">
        <v>26.142611359818495</v>
      </c>
      <c r="Q89" s="55">
        <v>100</v>
      </c>
    </row>
    <row r="90" spans="1:17" ht="11.25" customHeight="1" x14ac:dyDescent="0.2">
      <c r="A90" s="31" t="s">
        <v>147</v>
      </c>
      <c r="B90" s="131">
        <v>0.27757803931764563</v>
      </c>
      <c r="C90" s="133">
        <v>25.74166077701609</v>
      </c>
      <c r="D90" s="133">
        <v>44.832136254600016</v>
      </c>
      <c r="E90" s="131">
        <v>12.891545711231883</v>
      </c>
      <c r="F90" s="131">
        <v>0.3829723528776891</v>
      </c>
      <c r="G90" s="133">
        <v>0</v>
      </c>
      <c r="H90" s="131">
        <v>2.7852534754741023</v>
      </c>
      <c r="I90" s="133">
        <v>2.9217308957723334</v>
      </c>
      <c r="J90" s="133">
        <v>0</v>
      </c>
      <c r="K90" s="133">
        <v>0</v>
      </c>
      <c r="L90" s="133">
        <v>0</v>
      </c>
      <c r="M90" s="131">
        <v>5.2223502665139421</v>
      </c>
      <c r="N90" s="133">
        <v>0</v>
      </c>
      <c r="O90" s="133">
        <v>5.2223502665139421</v>
      </c>
      <c r="P90" s="133">
        <v>0</v>
      </c>
      <c r="Q90" s="55">
        <v>100</v>
      </c>
    </row>
    <row r="91" spans="1:17" ht="11.25" customHeight="1" x14ac:dyDescent="0.2">
      <c r="A91" s="31" t="s">
        <v>62</v>
      </c>
      <c r="B91" s="131">
        <v>2.5355613881938677</v>
      </c>
      <c r="C91" s="133">
        <v>4.3441807407069009</v>
      </c>
      <c r="D91" s="133">
        <v>27.096493980169257</v>
      </c>
      <c r="E91" s="131">
        <v>30.48350114242756</v>
      </c>
      <c r="F91" s="131">
        <v>10.577918531243261</v>
      </c>
      <c r="G91" s="133">
        <v>0</v>
      </c>
      <c r="H91" s="131">
        <v>11.690450165502517</v>
      </c>
      <c r="I91" s="133">
        <v>0.33590930986088652</v>
      </c>
      <c r="J91" s="133">
        <v>0.65334360767942434</v>
      </c>
      <c r="K91" s="133">
        <v>0</v>
      </c>
      <c r="L91" s="133">
        <v>2.8673554599035134</v>
      </c>
      <c r="M91" s="131">
        <v>3.4282568255092216</v>
      </c>
      <c r="N91" s="133">
        <v>0</v>
      </c>
      <c r="O91" s="133">
        <v>0</v>
      </c>
      <c r="P91" s="133">
        <v>8.5225902369974538</v>
      </c>
      <c r="Q91" s="55">
        <v>100</v>
      </c>
    </row>
    <row r="92" spans="1:17" ht="11.25" customHeight="1" x14ac:dyDescent="0.2">
      <c r="A92" s="31" t="s">
        <v>148</v>
      </c>
      <c r="B92" s="131">
        <v>1.4649907775953539</v>
      </c>
      <c r="C92" s="133">
        <v>5.2103336275635526</v>
      </c>
      <c r="D92" s="133">
        <v>19.638979247890738</v>
      </c>
      <c r="E92" s="131">
        <v>2.9795112500030734</v>
      </c>
      <c r="F92" s="131">
        <v>1.6805271775016877</v>
      </c>
      <c r="G92" s="133">
        <v>4.8519300764752691</v>
      </c>
      <c r="H92" s="131">
        <v>4.2486078703441894</v>
      </c>
      <c r="I92" s="133">
        <v>0</v>
      </c>
      <c r="J92" s="133">
        <v>1.3659713053139835</v>
      </c>
      <c r="K92" s="133">
        <v>0</v>
      </c>
      <c r="L92" s="133">
        <v>13.687934020307621</v>
      </c>
      <c r="M92" s="131">
        <v>4.002432521700503</v>
      </c>
      <c r="N92" s="133">
        <v>0</v>
      </c>
      <c r="O92" s="133">
        <v>42.333772902899383</v>
      </c>
      <c r="P92" s="133">
        <v>0</v>
      </c>
      <c r="Q92" s="55">
        <v>100</v>
      </c>
    </row>
    <row r="93" spans="1:17" ht="11.25" customHeight="1" x14ac:dyDescent="0.2">
      <c r="A93" s="31" t="s">
        <v>149</v>
      </c>
      <c r="B93" s="131">
        <v>0.32416106407958678</v>
      </c>
      <c r="C93" s="133">
        <v>37.980546549328395</v>
      </c>
      <c r="D93" s="133">
        <v>12.042612320518758</v>
      </c>
      <c r="E93" s="131">
        <v>6.7623899953682258</v>
      </c>
      <c r="F93" s="131">
        <v>30.291801760074112</v>
      </c>
      <c r="G93" s="133">
        <v>1.3895321908290876</v>
      </c>
      <c r="H93" s="131">
        <v>2.3158869847151458</v>
      </c>
      <c r="I93" s="133">
        <v>0</v>
      </c>
      <c r="J93" s="133">
        <v>0</v>
      </c>
      <c r="K93" s="133">
        <v>0</v>
      </c>
      <c r="L93" s="133">
        <v>1.3895321908290876</v>
      </c>
      <c r="M93" s="131">
        <v>3.1959240389069015</v>
      </c>
      <c r="N93" s="133">
        <v>4.6317739694302915</v>
      </c>
      <c r="O93" s="133">
        <v>0</v>
      </c>
      <c r="P93" s="133">
        <v>0</v>
      </c>
      <c r="Q93" s="55">
        <v>100</v>
      </c>
    </row>
    <row r="94" spans="1:17" ht="11.25" customHeight="1" x14ac:dyDescent="0.2">
      <c r="A94" s="31" t="s">
        <v>150</v>
      </c>
      <c r="B94" s="131">
        <v>0.38366099980418267</v>
      </c>
      <c r="C94" s="133">
        <v>27.069702302645908</v>
      </c>
      <c r="D94" s="133">
        <v>14.930389175908903</v>
      </c>
      <c r="E94" s="131">
        <v>1.4701910594959096</v>
      </c>
      <c r="F94" s="131">
        <v>40.254157918122338</v>
      </c>
      <c r="G94" s="133">
        <v>0</v>
      </c>
      <c r="H94" s="131">
        <v>6.1530218415939917</v>
      </c>
      <c r="I94" s="133">
        <v>0</v>
      </c>
      <c r="J94" s="133">
        <v>4.9006368649863657E-2</v>
      </c>
      <c r="K94" s="133">
        <v>0</v>
      </c>
      <c r="L94" s="133">
        <v>0</v>
      </c>
      <c r="M94" s="131">
        <v>2.1780608288828289</v>
      </c>
      <c r="N94" s="133">
        <v>0</v>
      </c>
      <c r="O94" s="133">
        <v>7.8954705047002554</v>
      </c>
      <c r="P94" s="133">
        <v>0</v>
      </c>
      <c r="Q94" s="55">
        <v>100</v>
      </c>
    </row>
    <row r="95" spans="1:17" ht="11.25" customHeight="1" x14ac:dyDescent="0.2">
      <c r="A95" s="31" t="s">
        <v>66</v>
      </c>
      <c r="B95" s="131">
        <v>6.0050662141603333</v>
      </c>
      <c r="C95" s="133">
        <v>0.5597640960265482</v>
      </c>
      <c r="D95" s="133">
        <v>7.5402511392010956</v>
      </c>
      <c r="E95" s="131">
        <v>0.61831293347426308</v>
      </c>
      <c r="F95" s="131">
        <v>5.7292144745104201</v>
      </c>
      <c r="G95" s="133">
        <v>9.4923536718085164E-2</v>
      </c>
      <c r="H95" s="131">
        <v>0.32592945567521725</v>
      </c>
      <c r="I95" s="133">
        <v>0.22825313639230757</v>
      </c>
      <c r="J95" s="133">
        <v>3.7020179320053213E-2</v>
      </c>
      <c r="K95" s="133">
        <v>0</v>
      </c>
      <c r="L95" s="133">
        <v>1.1571179125934581</v>
      </c>
      <c r="M95" s="131">
        <v>0.81700688053255899</v>
      </c>
      <c r="N95" s="133">
        <v>82.89220625555599</v>
      </c>
      <c r="O95" s="133">
        <v>0</v>
      </c>
      <c r="P95" s="133">
        <v>0</v>
      </c>
      <c r="Q95" s="55">
        <v>100</v>
      </c>
    </row>
    <row r="96" spans="1:17" ht="11.25" customHeight="1" x14ac:dyDescent="0.2">
      <c r="A96" s="31" t="s">
        <v>217</v>
      </c>
      <c r="B96" s="131">
        <v>0.26160463802302497</v>
      </c>
      <c r="C96" s="133">
        <v>0</v>
      </c>
      <c r="D96" s="133">
        <v>26.834889665809371</v>
      </c>
      <c r="E96" s="131">
        <v>4.190690863428169</v>
      </c>
      <c r="F96" s="131">
        <v>19.892619883747912</v>
      </c>
      <c r="G96" s="133">
        <v>0</v>
      </c>
      <c r="H96" s="131">
        <v>7.7112065687694864</v>
      </c>
      <c r="I96" s="133">
        <v>0</v>
      </c>
      <c r="J96" s="133">
        <v>0.75265525464511129</v>
      </c>
      <c r="K96" s="133">
        <v>0</v>
      </c>
      <c r="L96" s="133">
        <v>14.458390448687824</v>
      </c>
      <c r="M96" s="131">
        <v>0.68245942778701807</v>
      </c>
      <c r="N96" s="133">
        <v>14.136659575588231</v>
      </c>
      <c r="O96" s="133">
        <v>11.340428311536879</v>
      </c>
      <c r="P96" s="133">
        <v>0</v>
      </c>
      <c r="Q96" s="55">
        <v>100</v>
      </c>
    </row>
    <row r="97" spans="1:17" ht="11.25" customHeight="1" x14ac:dyDescent="0.2">
      <c r="A97" s="31" t="s">
        <v>68</v>
      </c>
      <c r="B97" s="131">
        <v>6.288837998858698</v>
      </c>
      <c r="C97" s="133">
        <v>15.791770387658563</v>
      </c>
      <c r="D97" s="133">
        <v>38.086684219611442</v>
      </c>
      <c r="E97" s="131">
        <v>4.6703320933713623</v>
      </c>
      <c r="F97" s="131">
        <v>16.379761838262873</v>
      </c>
      <c r="G97" s="133">
        <v>0</v>
      </c>
      <c r="H97" s="131">
        <v>1.5035781379738737</v>
      </c>
      <c r="I97" s="133">
        <v>0</v>
      </c>
      <c r="J97" s="133">
        <v>0.62999083993318739</v>
      </c>
      <c r="K97" s="133">
        <v>0</v>
      </c>
      <c r="L97" s="133">
        <v>2.7991752999911381</v>
      </c>
      <c r="M97" s="131">
        <v>2.9399572530215412</v>
      </c>
      <c r="N97" s="133">
        <v>0</v>
      </c>
      <c r="O97" s="133">
        <v>16.211764280947357</v>
      </c>
      <c r="P97" s="133">
        <v>0.98698564922866017</v>
      </c>
      <c r="Q97" s="55">
        <v>100</v>
      </c>
    </row>
    <row r="98" spans="1:17" ht="11.25" customHeight="1" x14ac:dyDescent="0.2">
      <c r="A98" s="31" t="s">
        <v>151</v>
      </c>
      <c r="B98" s="131">
        <v>0.11323131039258855</v>
      </c>
      <c r="C98" s="133">
        <v>21.322334101662015</v>
      </c>
      <c r="D98" s="133">
        <v>31.347810263253667</v>
      </c>
      <c r="E98" s="131">
        <v>5.5804925391241049</v>
      </c>
      <c r="F98" s="131">
        <v>16.595899551134295</v>
      </c>
      <c r="G98" s="133">
        <v>0</v>
      </c>
      <c r="H98" s="131">
        <v>16.984107727769015</v>
      </c>
      <c r="I98" s="133">
        <v>0</v>
      </c>
      <c r="J98" s="133">
        <v>1.4557806623802012</v>
      </c>
      <c r="K98" s="133">
        <v>0</v>
      </c>
      <c r="L98" s="133">
        <v>2.8314933883294917</v>
      </c>
      <c r="M98" s="131">
        <v>3.8820817663472034</v>
      </c>
      <c r="N98" s="133">
        <v>0</v>
      </c>
      <c r="O98" s="133">
        <v>0</v>
      </c>
      <c r="P98" s="133">
        <v>0</v>
      </c>
      <c r="Q98" s="55">
        <v>100</v>
      </c>
    </row>
    <row r="99" spans="1:17" ht="11.25" customHeight="1" x14ac:dyDescent="0.2">
      <c r="A99" s="31" t="s">
        <v>70</v>
      </c>
      <c r="B99" s="131">
        <v>4.4749336340149224</v>
      </c>
      <c r="C99" s="133">
        <v>2.363088088271649</v>
      </c>
      <c r="D99" s="133">
        <v>6.1436325382163082</v>
      </c>
      <c r="E99" s="131">
        <v>3.9710585147793118</v>
      </c>
      <c r="F99" s="131">
        <v>1.5859651599138582</v>
      </c>
      <c r="G99" s="133">
        <v>0.56533710581579377</v>
      </c>
      <c r="H99" s="131">
        <v>0.69385975746231299</v>
      </c>
      <c r="I99" s="133">
        <v>1.7842108049030907</v>
      </c>
      <c r="J99" s="133">
        <v>0</v>
      </c>
      <c r="K99" s="133">
        <v>0</v>
      </c>
      <c r="L99" s="133">
        <v>2.0119752264312196</v>
      </c>
      <c r="M99" s="131">
        <v>3.495070721160165</v>
      </c>
      <c r="N99" s="133">
        <v>77.300556455700914</v>
      </c>
      <c r="O99" s="133">
        <v>8.524562734536989E-2</v>
      </c>
      <c r="P99" s="133">
        <v>0</v>
      </c>
      <c r="Q99" s="55">
        <v>100</v>
      </c>
    </row>
    <row r="100" spans="1:17" ht="11.25" customHeight="1" x14ac:dyDescent="0.2">
      <c r="A100" s="31" t="s">
        <v>71</v>
      </c>
      <c r="B100" s="131">
        <v>0.87854675878603783</v>
      </c>
      <c r="C100" s="133">
        <v>23.16355735224748</v>
      </c>
      <c r="D100" s="133">
        <v>28.916990714828657</v>
      </c>
      <c r="E100" s="131">
        <v>5.1179649368075539</v>
      </c>
      <c r="F100" s="131">
        <v>6.5858970003446187</v>
      </c>
      <c r="G100" s="133">
        <v>0</v>
      </c>
      <c r="H100" s="131">
        <v>9.1744531916401684</v>
      </c>
      <c r="I100" s="133">
        <v>0</v>
      </c>
      <c r="J100" s="133">
        <v>0</v>
      </c>
      <c r="K100" s="133">
        <v>0</v>
      </c>
      <c r="L100" s="133">
        <v>18.470134206043305</v>
      </c>
      <c r="M100" s="131">
        <v>8.5710025980882172</v>
      </c>
      <c r="N100" s="133">
        <v>0</v>
      </c>
      <c r="O100" s="133">
        <v>0</v>
      </c>
      <c r="P100" s="133">
        <v>0</v>
      </c>
      <c r="Q100" s="55">
        <v>100</v>
      </c>
    </row>
    <row r="101" spans="1:17" ht="11.25" customHeight="1" x14ac:dyDescent="0.2">
      <c r="A101" s="31" t="s">
        <v>107</v>
      </c>
      <c r="B101" s="131">
        <v>2.6721904228778968</v>
      </c>
      <c r="C101" s="133">
        <v>0.67318982387475534</v>
      </c>
      <c r="D101" s="133">
        <v>9.6281800391389432</v>
      </c>
      <c r="E101" s="131">
        <v>13.886497064579256</v>
      </c>
      <c r="F101" s="131">
        <v>15.217221135029355</v>
      </c>
      <c r="G101" s="133">
        <v>0</v>
      </c>
      <c r="H101" s="131">
        <v>0.70450097847358129</v>
      </c>
      <c r="I101" s="133">
        <v>0.47749510763209396</v>
      </c>
      <c r="J101" s="133">
        <v>0</v>
      </c>
      <c r="K101" s="133">
        <v>0</v>
      </c>
      <c r="L101" s="133">
        <v>3.5225048923679059</v>
      </c>
      <c r="M101" s="131">
        <v>0.15655577299412915</v>
      </c>
      <c r="N101" s="133">
        <v>0</v>
      </c>
      <c r="O101" s="133">
        <v>54.794520547945204</v>
      </c>
      <c r="P101" s="133">
        <v>0.9393346379647749</v>
      </c>
      <c r="Q101" s="55">
        <v>100</v>
      </c>
    </row>
    <row r="102" spans="1:17" ht="11.25" customHeight="1" x14ac:dyDescent="0.2">
      <c r="A102" s="31" t="s">
        <v>1</v>
      </c>
      <c r="B102" s="131">
        <v>0.22150662038287983</v>
      </c>
      <c r="C102" s="133">
        <v>6.6544510077918577</v>
      </c>
      <c r="D102" s="133">
        <v>0</v>
      </c>
      <c r="E102" s="131">
        <v>3.5747050868303361</v>
      </c>
      <c r="F102" s="131">
        <v>46.246184689763091</v>
      </c>
      <c r="G102" s="133">
        <v>0</v>
      </c>
      <c r="H102" s="131">
        <v>1.9998350136113772</v>
      </c>
      <c r="I102" s="133">
        <v>0</v>
      </c>
      <c r="J102" s="133">
        <v>0</v>
      </c>
      <c r="K102" s="133">
        <v>0</v>
      </c>
      <c r="L102" s="133">
        <v>32.497318971184882</v>
      </c>
      <c r="M102" s="131">
        <v>9.0275052308184573</v>
      </c>
      <c r="N102" s="133">
        <v>0</v>
      </c>
      <c r="O102" s="133">
        <v>0</v>
      </c>
      <c r="P102" s="133">
        <v>0</v>
      </c>
      <c r="Q102" s="55">
        <v>100</v>
      </c>
    </row>
    <row r="103" spans="1:17" ht="11.25" customHeight="1" x14ac:dyDescent="0.2">
      <c r="A103" s="31" t="s">
        <v>2</v>
      </c>
      <c r="B103" s="131">
        <v>4.7537862286795898</v>
      </c>
      <c r="C103" s="133">
        <v>23.13990044537595</v>
      </c>
      <c r="D103" s="133">
        <v>10.800366780193869</v>
      </c>
      <c r="E103" s="131">
        <v>0.22268797484935815</v>
      </c>
      <c r="F103" s="131">
        <v>43.299711815561956</v>
      </c>
      <c r="G103" s="133">
        <v>0</v>
      </c>
      <c r="H103" s="131">
        <v>9.3790935289494364</v>
      </c>
      <c r="I103" s="133">
        <v>0</v>
      </c>
      <c r="J103" s="133">
        <v>0.39297877914592616</v>
      </c>
      <c r="K103" s="133">
        <v>0</v>
      </c>
      <c r="L103" s="133">
        <v>0.63531569295258061</v>
      </c>
      <c r="M103" s="131">
        <v>3.9297877914592614</v>
      </c>
      <c r="N103" s="133">
        <v>0</v>
      </c>
      <c r="O103" s="133">
        <v>2.174482577940791</v>
      </c>
      <c r="P103" s="133">
        <v>6.0256746135708674</v>
      </c>
      <c r="Q103" s="55">
        <v>100</v>
      </c>
    </row>
    <row r="104" spans="1:17" ht="11.25" customHeight="1" x14ac:dyDescent="0.2">
      <c r="A104" s="31" t="s">
        <v>72</v>
      </c>
      <c r="B104" s="131">
        <v>0.60969933026126</v>
      </c>
      <c r="C104" s="133">
        <v>23.696277006320848</v>
      </c>
      <c r="D104" s="133">
        <v>7.0021928848635699</v>
      </c>
      <c r="E104" s="131">
        <v>7.8696023804079775</v>
      </c>
      <c r="F104" s="131">
        <v>24.241889471850815</v>
      </c>
      <c r="G104" s="133">
        <v>0</v>
      </c>
      <c r="H104" s="131">
        <v>1.5636389305351162</v>
      </c>
      <c r="I104" s="133">
        <v>0</v>
      </c>
      <c r="J104" s="133">
        <v>0.57545963879549389</v>
      </c>
      <c r="K104" s="133">
        <v>0.16112869886273831</v>
      </c>
      <c r="L104" s="133">
        <v>8.8430499053944356</v>
      </c>
      <c r="M104" s="131">
        <v>9.572579271483443</v>
      </c>
      <c r="N104" s="133">
        <v>0</v>
      </c>
      <c r="O104" s="133">
        <v>7.6389581571787435</v>
      </c>
      <c r="P104" s="133">
        <v>8.8352236543068159</v>
      </c>
      <c r="Q104" s="55">
        <v>100</v>
      </c>
    </row>
    <row r="105" spans="1:17" ht="11.25" customHeight="1" x14ac:dyDescent="0.2">
      <c r="A105" s="31" t="s">
        <v>73</v>
      </c>
      <c r="B105" s="131">
        <v>2.2563904749723198</v>
      </c>
      <c r="C105" s="133">
        <v>0</v>
      </c>
      <c r="D105" s="133">
        <v>12.96998122632246</v>
      </c>
      <c r="E105" s="131">
        <v>5.9151189530421453</v>
      </c>
      <c r="F105" s="131">
        <v>1.90326687469685</v>
      </c>
      <c r="G105" s="133">
        <v>0</v>
      </c>
      <c r="H105" s="131">
        <v>1.1466230585897081</v>
      </c>
      <c r="I105" s="133">
        <v>0.58241171229953437</v>
      </c>
      <c r="J105" s="133">
        <v>0</v>
      </c>
      <c r="K105" s="133">
        <v>0</v>
      </c>
      <c r="L105" s="133">
        <v>3.0613015627744273</v>
      </c>
      <c r="M105" s="131">
        <v>1.9838398950202889</v>
      </c>
      <c r="N105" s="133">
        <v>69.707401815850517</v>
      </c>
      <c r="O105" s="133">
        <v>2.7300549014040674</v>
      </c>
      <c r="P105" s="133">
        <v>0</v>
      </c>
      <c r="Q105" s="55">
        <v>100</v>
      </c>
    </row>
    <row r="106" spans="1:17" ht="11.25" customHeight="1" x14ac:dyDescent="0.2">
      <c r="A106" s="31" t="s">
        <v>108</v>
      </c>
      <c r="B106" s="131">
        <v>0.14623267468027931</v>
      </c>
      <c r="C106" s="133">
        <v>10.227272727272728</v>
      </c>
      <c r="D106" s="133">
        <v>16.233766233766232</v>
      </c>
      <c r="E106" s="131">
        <v>11.363636363636363</v>
      </c>
      <c r="F106" s="131">
        <v>14.61038961038961</v>
      </c>
      <c r="G106" s="133">
        <v>0</v>
      </c>
      <c r="H106" s="131">
        <v>6.1688311688311686</v>
      </c>
      <c r="I106" s="133">
        <v>0</v>
      </c>
      <c r="J106" s="133">
        <v>0</v>
      </c>
      <c r="K106" s="133">
        <v>0</v>
      </c>
      <c r="L106" s="133">
        <v>16.558441558441558</v>
      </c>
      <c r="M106" s="131">
        <v>11.85064935064935</v>
      </c>
      <c r="N106" s="133">
        <v>0</v>
      </c>
      <c r="O106" s="133">
        <v>12.987012987012985</v>
      </c>
      <c r="P106" s="133">
        <v>0</v>
      </c>
      <c r="Q106" s="55">
        <v>100</v>
      </c>
    </row>
    <row r="107" spans="1:17" ht="11.25" customHeight="1" x14ac:dyDescent="0.2">
      <c r="A107" s="31" t="s">
        <v>152</v>
      </c>
      <c r="B107" s="131">
        <v>9.3037162684224947E-2</v>
      </c>
      <c r="C107" s="133">
        <v>29.341602624601144</v>
      </c>
      <c r="D107" s="133">
        <v>12.583704103186374</v>
      </c>
      <c r="E107" s="131">
        <v>1.7976720147409104</v>
      </c>
      <c r="F107" s="131">
        <v>1.3722229712522283</v>
      </c>
      <c r="G107" s="133">
        <v>0</v>
      </c>
      <c r="H107" s="131">
        <v>4.4941800368522768</v>
      </c>
      <c r="I107" s="133">
        <v>0</v>
      </c>
      <c r="J107" s="133">
        <v>0.47128967986457537</v>
      </c>
      <c r="K107" s="133">
        <v>0</v>
      </c>
      <c r="L107" s="133">
        <v>31.962608422093393</v>
      </c>
      <c r="M107" s="131">
        <v>17.976720147409107</v>
      </c>
      <c r="N107" s="133">
        <v>0</v>
      </c>
      <c r="O107" s="133">
        <v>0</v>
      </c>
      <c r="P107" s="133">
        <v>0</v>
      </c>
      <c r="Q107" s="55">
        <v>100</v>
      </c>
    </row>
    <row r="108" spans="1:17" ht="11.25" customHeight="1" x14ac:dyDescent="0.2">
      <c r="A108" s="31" t="s">
        <v>75</v>
      </c>
      <c r="B108" s="131">
        <v>2.7424391848414027</v>
      </c>
      <c r="C108" s="133">
        <v>2.8425700902979791</v>
      </c>
      <c r="D108" s="133">
        <v>10.332991626486688</v>
      </c>
      <c r="E108" s="131">
        <v>3.6105627111855032</v>
      </c>
      <c r="F108" s="131">
        <v>15.164363386979113</v>
      </c>
      <c r="G108" s="133">
        <v>0</v>
      </c>
      <c r="H108" s="131">
        <v>6.2496646265989959</v>
      </c>
      <c r="I108" s="133">
        <v>0</v>
      </c>
      <c r="J108" s="133">
        <v>0.50468086515465871</v>
      </c>
      <c r="K108" s="133">
        <v>0</v>
      </c>
      <c r="L108" s="133">
        <v>0</v>
      </c>
      <c r="M108" s="131">
        <v>1.9947860282792835</v>
      </c>
      <c r="N108" s="133">
        <v>19.404660099432107</v>
      </c>
      <c r="O108" s="133">
        <v>39.895720565585677</v>
      </c>
      <c r="P108" s="133">
        <v>0</v>
      </c>
      <c r="Q108" s="55">
        <v>100</v>
      </c>
    </row>
    <row r="109" spans="1:17" ht="11.25" customHeight="1" x14ac:dyDescent="0.2">
      <c r="A109" s="31" t="s">
        <v>153</v>
      </c>
      <c r="B109" s="131">
        <v>0.37441320152463992</v>
      </c>
      <c r="C109" s="133">
        <v>46.739157199955557</v>
      </c>
      <c r="D109" s="133">
        <v>0</v>
      </c>
      <c r="E109" s="131">
        <v>24.046857592437444</v>
      </c>
      <c r="F109" s="131">
        <v>14.458948556945908</v>
      </c>
      <c r="G109" s="133">
        <v>0</v>
      </c>
      <c r="H109" s="131">
        <v>3.0931896735523665</v>
      </c>
      <c r="I109" s="133">
        <v>0</v>
      </c>
      <c r="J109" s="133">
        <v>0.14864463122618307</v>
      </c>
      <c r="K109" s="133">
        <v>0</v>
      </c>
      <c r="L109" s="131">
        <v>3.1050211856136021</v>
      </c>
      <c r="M109" s="131">
        <v>8.408181160268942</v>
      </c>
      <c r="N109" s="133">
        <v>0</v>
      </c>
      <c r="O109" s="133">
        <v>0</v>
      </c>
      <c r="P109" s="133">
        <v>0</v>
      </c>
      <c r="Q109" s="55">
        <v>100</v>
      </c>
    </row>
    <row r="110" spans="1:17" ht="11.25" customHeight="1" x14ac:dyDescent="0.2">
      <c r="A110" s="31" t="s">
        <v>154</v>
      </c>
      <c r="B110" s="131">
        <v>0.47169965191040708</v>
      </c>
      <c r="C110" s="133">
        <v>50.014740250268034</v>
      </c>
      <c r="D110" s="131">
        <v>0.86707354517810198</v>
      </c>
      <c r="E110" s="131">
        <v>7.2820916670151963</v>
      </c>
      <c r="F110" s="131">
        <v>13.816867946739242</v>
      </c>
      <c r="G110" s="133">
        <v>15.805220598811189</v>
      </c>
      <c r="H110" s="131">
        <v>6.2141630853128955</v>
      </c>
      <c r="I110" s="133">
        <v>0</v>
      </c>
      <c r="J110" s="133">
        <v>0.9996847932641646</v>
      </c>
      <c r="K110" s="133">
        <v>0</v>
      </c>
      <c r="L110" s="131">
        <v>2.3461990045995704</v>
      </c>
      <c r="M110" s="131">
        <v>2.5570508890564096</v>
      </c>
      <c r="N110" s="133">
        <v>0</v>
      </c>
      <c r="O110" s="133">
        <v>9.6908219755199643E-2</v>
      </c>
      <c r="P110" s="133">
        <v>0</v>
      </c>
      <c r="Q110" s="55">
        <v>100</v>
      </c>
    </row>
    <row r="111" spans="1:17" ht="11.25" customHeight="1" x14ac:dyDescent="0.2">
      <c r="A111" s="31" t="s">
        <v>78</v>
      </c>
      <c r="B111" s="131">
        <v>0.40594399709114204</v>
      </c>
      <c r="C111" s="133">
        <v>4.5347553800713216</v>
      </c>
      <c r="D111" s="131">
        <v>20.621809209830101</v>
      </c>
      <c r="E111" s="131">
        <v>2.9677810405876843</v>
      </c>
      <c r="F111" s="131">
        <v>1.1581749299416522</v>
      </c>
      <c r="G111" s="133">
        <v>1.9119185427323275</v>
      </c>
      <c r="H111" s="131">
        <v>5.273683504236824</v>
      </c>
      <c r="I111" s="133">
        <v>0</v>
      </c>
      <c r="J111" s="133">
        <v>0.11257970079918077</v>
      </c>
      <c r="K111" s="133">
        <v>0</v>
      </c>
      <c r="L111" s="131">
        <v>6.7165950134397647</v>
      </c>
      <c r="M111" s="131">
        <v>1.2608926489508248</v>
      </c>
      <c r="N111" s="133">
        <v>14.510667827288328</v>
      </c>
      <c r="O111" s="133">
        <v>40.93114220212199</v>
      </c>
      <c r="P111" s="133">
        <v>0</v>
      </c>
      <c r="Q111" s="55">
        <v>100</v>
      </c>
    </row>
    <row r="112" spans="1:17" ht="11.25" customHeight="1" x14ac:dyDescent="0.2">
      <c r="A112" s="31" t="s">
        <v>155</v>
      </c>
      <c r="B112" s="131">
        <v>0.61569895842674438</v>
      </c>
      <c r="C112" s="133">
        <v>4.9809514547507199</v>
      </c>
      <c r="D112" s="131">
        <v>9.8721781303250307</v>
      </c>
      <c r="E112" s="131">
        <v>3.9374040701730646</v>
      </c>
      <c r="F112" s="131">
        <v>0.35517820220633317</v>
      </c>
      <c r="G112" s="133">
        <v>0.42283119310277761</v>
      </c>
      <c r="H112" s="131">
        <v>7.3149796406780512</v>
      </c>
      <c r="I112" s="133">
        <v>0</v>
      </c>
      <c r="J112" s="133">
        <v>0.20769468205208436</v>
      </c>
      <c r="K112" s="133">
        <v>0</v>
      </c>
      <c r="L112" s="131">
        <v>2.1141559655138877</v>
      </c>
      <c r="M112" s="131">
        <v>5.4968055103361086</v>
      </c>
      <c r="N112" s="133">
        <v>25.636255237821402</v>
      </c>
      <c r="O112" s="133">
        <v>33.826495448222204</v>
      </c>
      <c r="P112" s="133">
        <v>5.8350704648183305</v>
      </c>
      <c r="Q112" s="55">
        <v>100</v>
      </c>
    </row>
    <row r="113" spans="1:17" ht="11.25" customHeight="1" x14ac:dyDescent="0.2">
      <c r="A113" s="31" t="s">
        <v>80</v>
      </c>
      <c r="B113" s="131">
        <v>2.1282821224799919</v>
      </c>
      <c r="C113" s="133">
        <v>0</v>
      </c>
      <c r="D113" s="131">
        <v>5.771921032835575</v>
      </c>
      <c r="E113" s="131">
        <v>11.071548019987356</v>
      </c>
      <c r="F113" s="131">
        <v>5.1936788933841056</v>
      </c>
      <c r="G113" s="133">
        <v>0</v>
      </c>
      <c r="H113" s="131">
        <v>2.9686578093245433</v>
      </c>
      <c r="I113" s="133">
        <v>0</v>
      </c>
      <c r="J113" s="133">
        <v>0.17572827508503069</v>
      </c>
      <c r="K113" s="133">
        <v>0</v>
      </c>
      <c r="L113" s="131">
        <v>5.6220269809293431</v>
      </c>
      <c r="M113" s="131">
        <v>12.541265310249575</v>
      </c>
      <c r="N113" s="133">
        <v>0</v>
      </c>
      <c r="O113" s="133">
        <v>50.438459546939953</v>
      </c>
      <c r="P113" s="133">
        <v>6.2167141312645207</v>
      </c>
      <c r="Q113" s="55">
        <v>100</v>
      </c>
    </row>
    <row r="114" spans="1:17" ht="11.25" customHeight="1" x14ac:dyDescent="0.2">
      <c r="A114" s="31" t="s">
        <v>81</v>
      </c>
      <c r="B114" s="131">
        <v>9.3433046911668143</v>
      </c>
      <c r="C114" s="131">
        <v>1.3592418512868953</v>
      </c>
      <c r="D114" s="131">
        <v>11.282023703851797</v>
      </c>
      <c r="E114" s="131">
        <v>4.3878002286492297</v>
      </c>
      <c r="F114" s="131">
        <v>10.835923615719983</v>
      </c>
      <c r="G114" s="133">
        <v>0</v>
      </c>
      <c r="H114" s="131">
        <v>2.4041700962996657</v>
      </c>
      <c r="I114" s="131">
        <v>0.63267634113149096</v>
      </c>
      <c r="J114" s="133">
        <v>0</v>
      </c>
      <c r="K114" s="133">
        <v>0</v>
      </c>
      <c r="L114" s="131">
        <v>2.1243753111976753</v>
      </c>
      <c r="M114" s="131">
        <v>3.8534291374027494</v>
      </c>
      <c r="N114" s="133">
        <v>0</v>
      </c>
      <c r="O114" s="133">
        <v>63.12035971446052</v>
      </c>
      <c r="P114" s="133">
        <v>0</v>
      </c>
      <c r="Q114" s="55">
        <v>100</v>
      </c>
    </row>
    <row r="115" spans="1:17" ht="11.25" customHeight="1" x14ac:dyDescent="0.2">
      <c r="A115" s="31" t="s">
        <v>109</v>
      </c>
      <c r="B115" s="131">
        <v>1.6434860356534218</v>
      </c>
      <c r="C115" s="131">
        <v>0.73161911490809817</v>
      </c>
      <c r="D115" s="131">
        <v>7.6788233892360021</v>
      </c>
      <c r="E115" s="131">
        <v>0.64043846978726604</v>
      </c>
      <c r="F115" s="131">
        <v>2.3977457769899515</v>
      </c>
      <c r="G115" s="131">
        <v>0.40556783049848344</v>
      </c>
      <c r="H115" s="131">
        <v>2.7038552146674997</v>
      </c>
      <c r="I115" s="131">
        <v>0</v>
      </c>
      <c r="J115" s="133">
        <v>0</v>
      </c>
      <c r="K115" s="133">
        <v>0</v>
      </c>
      <c r="L115" s="131">
        <v>2.2094897270224565</v>
      </c>
      <c r="M115" s="131">
        <v>0.58529529192647856</v>
      </c>
      <c r="N115" s="131">
        <v>82.463925951784205</v>
      </c>
      <c r="O115" s="133">
        <v>0</v>
      </c>
      <c r="P115" s="131">
        <v>0.18323923317955396</v>
      </c>
      <c r="Q115" s="55">
        <v>100</v>
      </c>
    </row>
    <row r="116" spans="1:17" ht="11.25" customHeight="1" x14ac:dyDescent="0.2">
      <c r="A116" s="31"/>
      <c r="B116" s="131"/>
      <c r="C116" s="131"/>
      <c r="D116" s="131"/>
      <c r="E116" s="131"/>
      <c r="F116" s="131"/>
      <c r="G116" s="131"/>
      <c r="H116" s="131"/>
      <c r="I116" s="131"/>
      <c r="J116" s="133"/>
      <c r="K116" s="133"/>
      <c r="L116" s="131"/>
      <c r="M116" s="131"/>
      <c r="N116" s="131"/>
      <c r="O116" s="133"/>
      <c r="P116" s="131"/>
      <c r="Q116" s="55"/>
    </row>
    <row r="117" spans="1:17" ht="11.25" customHeight="1" x14ac:dyDescent="0.15">
      <c r="A117" s="1" t="s">
        <v>309</v>
      </c>
      <c r="B117" s="131">
        <v>5.2511844074301015</v>
      </c>
      <c r="C117" s="131">
        <v>11.399480686230255</v>
      </c>
      <c r="D117" s="131">
        <v>13.801290241276224</v>
      </c>
      <c r="E117" s="131">
        <v>10.559454860105442</v>
      </c>
      <c r="F117" s="131">
        <v>8.606650217819757</v>
      </c>
      <c r="G117" s="131">
        <v>3.1125749304375661</v>
      </c>
      <c r="H117" s="131">
        <v>3.7947935409288216</v>
      </c>
      <c r="I117" s="131">
        <v>0.18994188851980731</v>
      </c>
      <c r="J117" s="133">
        <v>0.48544796740802876</v>
      </c>
      <c r="K117" s="133">
        <v>0</v>
      </c>
      <c r="L117" s="131">
        <v>2.1127199346221146</v>
      </c>
      <c r="M117" s="131">
        <v>5.1518589205143988</v>
      </c>
      <c r="N117" s="131">
        <v>32.852579692827064</v>
      </c>
      <c r="O117" s="133">
        <v>3.4992074451047745</v>
      </c>
      <c r="P117" s="131">
        <v>4.4339996742057437</v>
      </c>
      <c r="Q117" s="55">
        <v>100</v>
      </c>
    </row>
    <row r="118" spans="1:17" ht="11.25" customHeight="1" x14ac:dyDescent="0.15">
      <c r="A118" s="1" t="s">
        <v>310</v>
      </c>
      <c r="B118" s="131">
        <v>5.5605068715742716</v>
      </c>
      <c r="C118" s="131">
        <v>18.642679829564887</v>
      </c>
      <c r="D118" s="131">
        <v>17.794026827422314</v>
      </c>
      <c r="E118" s="131">
        <v>13.517724236693859</v>
      </c>
      <c r="F118" s="131">
        <v>10.408970129723981</v>
      </c>
      <c r="G118" s="131">
        <v>2.6927044327692617</v>
      </c>
      <c r="H118" s="131">
        <v>5.202977980683726</v>
      </c>
      <c r="I118" s="131">
        <v>0.14784782642273822</v>
      </c>
      <c r="J118" s="133">
        <v>0.42375853113353473</v>
      </c>
      <c r="K118" s="133">
        <v>0</v>
      </c>
      <c r="L118" s="131">
        <v>3.6564315865425989</v>
      </c>
      <c r="M118" s="131">
        <v>4.171610770687102</v>
      </c>
      <c r="N118" s="131">
        <v>17.161916446194006</v>
      </c>
      <c r="O118" s="133">
        <v>2.0332811848373651</v>
      </c>
      <c r="P118" s="131">
        <v>4.1460702173246275</v>
      </c>
      <c r="Q118" s="55">
        <v>100</v>
      </c>
    </row>
    <row r="119" spans="1:17" ht="11.25" customHeight="1" x14ac:dyDescent="0.15">
      <c r="A119" s="1" t="s">
        <v>311</v>
      </c>
      <c r="B119" s="131">
        <v>5.0890981057080937</v>
      </c>
      <c r="C119" s="131">
        <v>7.2524348415715352</v>
      </c>
      <c r="D119" s="131">
        <v>11.515275271822967</v>
      </c>
      <c r="E119" s="131">
        <v>8.8657172611811461</v>
      </c>
      <c r="F119" s="131">
        <v>7.5747438524830928</v>
      </c>
      <c r="G119" s="131">
        <v>3.3529690115878057</v>
      </c>
      <c r="H119" s="131">
        <v>2.9885468378028177</v>
      </c>
      <c r="I119" s="131">
        <v>0.21404256583793629</v>
      </c>
      <c r="J119" s="133">
        <v>0.52076784682856059</v>
      </c>
      <c r="K119" s="133">
        <v>0</v>
      </c>
      <c r="L119" s="131">
        <v>1.2288780210197219</v>
      </c>
      <c r="M119" s="131">
        <v>5.713093526388314</v>
      </c>
      <c r="N119" s="131">
        <v>41.836165333540507</v>
      </c>
      <c r="O119" s="133">
        <v>4.338513846311808</v>
      </c>
      <c r="P119" s="131">
        <v>4.5988517836237861</v>
      </c>
      <c r="Q119" s="55">
        <v>100</v>
      </c>
    </row>
    <row r="120" spans="1:17" ht="11.25" customHeight="1" x14ac:dyDescent="0.15">
      <c r="A120" s="1" t="s">
        <v>312</v>
      </c>
      <c r="B120" s="131">
        <v>2.4322787848455159</v>
      </c>
      <c r="C120" s="131">
        <v>11.808370019368768</v>
      </c>
      <c r="D120" s="131">
        <v>20.322228258220893</v>
      </c>
      <c r="E120" s="131">
        <v>15.72156243846387</v>
      </c>
      <c r="F120" s="131">
        <v>8.5232710211513574</v>
      </c>
      <c r="G120" s="131">
        <v>1.7051641222208196</v>
      </c>
      <c r="H120" s="131">
        <v>3.7505570247178799</v>
      </c>
      <c r="I120" s="131">
        <v>0.14866030552412521</v>
      </c>
      <c r="J120" s="133">
        <v>0.30977741312750656</v>
      </c>
      <c r="K120" s="133">
        <v>0</v>
      </c>
      <c r="L120" s="131">
        <v>2.6057263537166619</v>
      </c>
      <c r="M120" s="131">
        <v>4.0270795642211663</v>
      </c>
      <c r="N120" s="131">
        <v>24.392612875853697</v>
      </c>
      <c r="O120" s="133">
        <v>4.0178536823536319</v>
      </c>
      <c r="P120" s="131">
        <v>2.6671369210596243</v>
      </c>
      <c r="Q120" s="55">
        <v>100</v>
      </c>
    </row>
    <row r="121" spans="1:17" ht="11.25" customHeight="1" x14ac:dyDescent="0.15">
      <c r="A121" s="1" t="s">
        <v>313</v>
      </c>
      <c r="B121" s="131">
        <v>1.5686795850055775</v>
      </c>
      <c r="C121" s="131">
        <v>7.7388267337891739</v>
      </c>
      <c r="D121" s="131">
        <v>11.835815284184372</v>
      </c>
      <c r="E121" s="131">
        <v>6.7068884799624442</v>
      </c>
      <c r="F121" s="131">
        <v>9.985420952975808</v>
      </c>
      <c r="G121" s="131">
        <v>0.68128966824010084</v>
      </c>
      <c r="H121" s="131">
        <v>3.4897629884039141</v>
      </c>
      <c r="I121" s="131">
        <v>0.38143058555788745</v>
      </c>
      <c r="J121" s="133">
        <v>0.25676667386693408</v>
      </c>
      <c r="K121" s="133">
        <v>1.6738011377432089E-3</v>
      </c>
      <c r="L121" s="131">
        <v>3.2664085734389774</v>
      </c>
      <c r="M121" s="131">
        <v>3.5363711766566142</v>
      </c>
      <c r="N121" s="131">
        <v>31.762350876971766</v>
      </c>
      <c r="O121" s="133">
        <v>18.866413715993708</v>
      </c>
      <c r="P121" s="131">
        <v>1.4905804888205507</v>
      </c>
      <c r="Q121" s="55">
        <v>100</v>
      </c>
    </row>
    <row r="122" spans="1:17" ht="11.25" customHeight="1" x14ac:dyDescent="0.15">
      <c r="A122" s="1" t="s">
        <v>314</v>
      </c>
      <c r="B122" s="131">
        <v>1.9098605065172618</v>
      </c>
      <c r="C122" s="131">
        <v>6.6465438572693225</v>
      </c>
      <c r="D122" s="131">
        <v>12.480580619048391</v>
      </c>
      <c r="E122" s="131">
        <v>7.5737472448579011</v>
      </c>
      <c r="F122" s="131">
        <v>7.3376409963410705</v>
      </c>
      <c r="G122" s="131">
        <v>0.74275386836333801</v>
      </c>
      <c r="H122" s="131">
        <v>2.9824202659325314</v>
      </c>
      <c r="I122" s="131">
        <v>0.45831131706410633</v>
      </c>
      <c r="J122" s="133">
        <v>0.2743483622524992</v>
      </c>
      <c r="K122" s="133">
        <v>0</v>
      </c>
      <c r="L122" s="131">
        <v>3.301607677011007</v>
      </c>
      <c r="M122" s="131">
        <v>3.2726091313994248</v>
      </c>
      <c r="N122" s="131">
        <v>37.502821293477986</v>
      </c>
      <c r="O122" s="133">
        <v>16.144100916741674</v>
      </c>
      <c r="P122" s="131">
        <v>1.2825144502407506</v>
      </c>
      <c r="Q122" s="55">
        <v>100</v>
      </c>
    </row>
    <row r="123" spans="1:17" ht="11.25" customHeight="1" x14ac:dyDescent="0.15">
      <c r="A123" s="1" t="s">
        <v>315</v>
      </c>
      <c r="B123" s="131">
        <v>1.1229197062790079</v>
      </c>
      <c r="C123" s="131">
        <v>10.166019722068246</v>
      </c>
      <c r="D123" s="131">
        <v>10.403063811549796</v>
      </c>
      <c r="E123" s="131">
        <v>4.7806168508710689</v>
      </c>
      <c r="F123" s="131">
        <v>15.869128446153649</v>
      </c>
      <c r="G123" s="131">
        <v>0.5447083130103767</v>
      </c>
      <c r="H123" s="131">
        <v>4.6171437476449677</v>
      </c>
      <c r="I123" s="131">
        <v>0.2105917154657323</v>
      </c>
      <c r="J123" s="133">
        <v>0.21769790176687479</v>
      </c>
      <c r="K123" s="133">
        <v>5.3932024692443636E-3</v>
      </c>
      <c r="L123" s="131">
        <v>3.1881916396938057</v>
      </c>
      <c r="M123" s="131">
        <v>4.1224843535491793</v>
      </c>
      <c r="N123" s="131">
        <v>19.006287549530143</v>
      </c>
      <c r="O123" s="133">
        <v>24.915742768280492</v>
      </c>
      <c r="P123" s="131">
        <v>1.9529299779464246</v>
      </c>
      <c r="Q123" s="55">
        <v>100</v>
      </c>
    </row>
    <row r="124" spans="1:17" ht="11.25" customHeight="1" x14ac:dyDescent="0.15">
      <c r="A124" s="1"/>
      <c r="B124" s="131"/>
      <c r="C124" s="131"/>
      <c r="D124" s="131"/>
      <c r="E124" s="131"/>
      <c r="F124" s="131"/>
      <c r="G124" s="131"/>
      <c r="H124" s="131"/>
      <c r="I124" s="131"/>
      <c r="J124" s="133"/>
      <c r="K124" s="133"/>
      <c r="L124" s="131"/>
      <c r="M124" s="131"/>
      <c r="N124" s="131"/>
      <c r="O124" s="133"/>
      <c r="P124" s="131"/>
      <c r="Q124" s="55"/>
    </row>
    <row r="125" spans="1:17" ht="11.25" customHeight="1" x14ac:dyDescent="0.15">
      <c r="A125" s="1" t="s">
        <v>274</v>
      </c>
      <c r="B125" s="131">
        <v>4.9788237122680119</v>
      </c>
      <c r="C125" s="131">
        <v>15.474190992611106</v>
      </c>
      <c r="D125" s="131">
        <v>25.756817252537139</v>
      </c>
      <c r="E125" s="131">
        <v>15.422419728402634</v>
      </c>
      <c r="F125" s="131">
        <v>12.173096815230618</v>
      </c>
      <c r="G125" s="131">
        <v>1.6445509394474533</v>
      </c>
      <c r="H125" s="131">
        <v>5.1892287149368039</v>
      </c>
      <c r="I125" s="131">
        <v>0.20159305410871525</v>
      </c>
      <c r="J125" s="133">
        <v>0.35842734152058392</v>
      </c>
      <c r="K125" s="133">
        <v>1.1666200407523713E-3</v>
      </c>
      <c r="L125" s="131">
        <v>3.3990174859344786</v>
      </c>
      <c r="M125" s="131">
        <v>2.4003557324492264</v>
      </c>
      <c r="N125" s="131">
        <v>7.5438834961229384</v>
      </c>
      <c r="O125" s="133">
        <v>8.6240053272537551</v>
      </c>
      <c r="P125" s="131">
        <v>1.8112464994037962</v>
      </c>
      <c r="Q125" s="55">
        <v>100</v>
      </c>
    </row>
    <row r="126" spans="1:17" ht="11.25" customHeight="1" x14ac:dyDescent="0.15">
      <c r="A126" s="1" t="s">
        <v>316</v>
      </c>
      <c r="B126" s="131">
        <v>2.4696000254061223</v>
      </c>
      <c r="C126" s="131">
        <v>8.4889239674383798</v>
      </c>
      <c r="D126" s="131">
        <v>9.9056687715817162</v>
      </c>
      <c r="E126" s="131">
        <v>8.8572016705743515</v>
      </c>
      <c r="F126" s="131">
        <v>7.3783188130142037</v>
      </c>
      <c r="G126" s="131">
        <v>2.5247776703032287</v>
      </c>
      <c r="H126" s="131">
        <v>3.0396335981027809</v>
      </c>
      <c r="I126" s="131">
        <v>0.23185024569509616</v>
      </c>
      <c r="J126" s="133">
        <v>0.41019710013021132</v>
      </c>
      <c r="K126" s="133">
        <v>0</v>
      </c>
      <c r="L126" s="131">
        <v>2.0600545050386732</v>
      </c>
      <c r="M126" s="131">
        <v>5.5139464821869408</v>
      </c>
      <c r="N126" s="131">
        <v>41.249922906172507</v>
      </c>
      <c r="O126" s="133">
        <v>6.2494441704822723</v>
      </c>
      <c r="P126" s="131">
        <v>4.0900600992796345</v>
      </c>
      <c r="Q126" s="55">
        <v>100</v>
      </c>
    </row>
    <row r="127" spans="1:17" ht="11.25" customHeight="1" x14ac:dyDescent="0.15">
      <c r="A127" s="1"/>
      <c r="C127" s="131"/>
      <c r="D127" s="131"/>
      <c r="E127" s="131"/>
      <c r="F127" s="131"/>
      <c r="G127" s="131"/>
      <c r="H127" s="131"/>
      <c r="I127" s="131"/>
      <c r="J127" s="133"/>
      <c r="K127" s="133"/>
      <c r="L127" s="131"/>
      <c r="M127" s="131"/>
      <c r="N127" s="131"/>
      <c r="O127" s="133"/>
      <c r="P127" s="131"/>
      <c r="Q127" s="55"/>
    </row>
    <row r="128" spans="1:17" ht="11.25" customHeight="1" x14ac:dyDescent="0.15">
      <c r="A128" s="18" t="s">
        <v>318</v>
      </c>
      <c r="B128" s="132">
        <v>2.9361368255170461</v>
      </c>
      <c r="C128" s="132">
        <v>10.691241820479569</v>
      </c>
      <c r="D128" s="132">
        <v>14.903225366771666</v>
      </c>
      <c r="E128" s="132">
        <v>10.927086312887807</v>
      </c>
      <c r="F128" s="132">
        <v>8.8900183883628294</v>
      </c>
      <c r="G128" s="132">
        <v>2.2472594255315022</v>
      </c>
      <c r="H128" s="132">
        <v>3.7173588282984968</v>
      </c>
      <c r="I128" s="132">
        <v>0.2223107459202931</v>
      </c>
      <c r="J128" s="132">
        <v>0.39387510939990045</v>
      </c>
      <c r="K128" s="196">
        <v>3.6781244499397724E-4</v>
      </c>
      <c r="L128" s="132">
        <v>2.4822033028958552</v>
      </c>
      <c r="M128" s="132">
        <v>4.5322923134199691</v>
      </c>
      <c r="N128" s="132">
        <v>30.623068974811662</v>
      </c>
      <c r="O128" s="132">
        <v>6.9980967860301595</v>
      </c>
      <c r="P128" s="132">
        <v>3.3715948127452919</v>
      </c>
      <c r="Q128" s="254">
        <v>100</v>
      </c>
    </row>
    <row r="129" spans="1:17" ht="12" customHeight="1" x14ac:dyDescent="0.2">
      <c r="A129" s="250"/>
      <c r="B129" s="250"/>
      <c r="C129" s="193"/>
      <c r="D129" s="188"/>
      <c r="E129" s="188"/>
      <c r="F129" s="188"/>
      <c r="G129" s="189"/>
      <c r="H129" s="188"/>
      <c r="I129" s="188"/>
      <c r="J129" s="181"/>
      <c r="K129" s="188"/>
      <c r="L129" s="188"/>
      <c r="M129" s="188"/>
      <c r="N129" s="188"/>
      <c r="O129" s="188"/>
      <c r="P129" s="188"/>
      <c r="Q129" s="250"/>
    </row>
    <row r="130" spans="1:17" x14ac:dyDescent="0.2">
      <c r="A130" s="53"/>
      <c r="B130" s="53"/>
      <c r="C130" s="194"/>
      <c r="D130" s="190"/>
      <c r="E130" s="190"/>
      <c r="F130" s="190"/>
      <c r="G130" s="190"/>
      <c r="H130" s="190"/>
      <c r="I130" s="190"/>
      <c r="J130" s="132"/>
      <c r="K130" s="190"/>
      <c r="L130" s="190"/>
      <c r="M130" s="190"/>
      <c r="N130" s="190"/>
      <c r="O130" s="190"/>
      <c r="P130" s="190"/>
    </row>
    <row r="131" spans="1:17" x14ac:dyDescent="0.2">
      <c r="A131" s="375" t="s">
        <v>110</v>
      </c>
      <c r="B131" s="364"/>
      <c r="C131" s="364"/>
      <c r="D131" s="364"/>
      <c r="E131" s="364"/>
      <c r="F131" s="364"/>
      <c r="G131" s="364"/>
      <c r="H131" s="364"/>
      <c r="I131" s="364"/>
      <c r="J131" s="364"/>
      <c r="K131" s="364"/>
      <c r="L131" s="364"/>
      <c r="M131" s="364"/>
      <c r="N131" s="364"/>
      <c r="O131" s="364"/>
      <c r="P131" s="364"/>
      <c r="Q131" s="364"/>
    </row>
    <row r="132" spans="1:17" ht="24" customHeight="1" x14ac:dyDescent="0.2">
      <c r="A132" s="393" t="s">
        <v>421</v>
      </c>
      <c r="B132" s="393"/>
      <c r="C132" s="394"/>
      <c r="D132" s="395"/>
      <c r="E132" s="395"/>
      <c r="F132" s="395"/>
      <c r="G132" s="395"/>
      <c r="H132" s="395"/>
      <c r="I132" s="395"/>
      <c r="J132" s="396"/>
      <c r="K132" s="395"/>
      <c r="L132" s="395"/>
      <c r="M132" s="395"/>
      <c r="N132" s="395"/>
      <c r="O132" s="395"/>
      <c r="P132" s="395"/>
      <c r="Q132" s="352"/>
    </row>
    <row r="133" spans="1:17" ht="12.75" customHeight="1" x14ac:dyDescent="0.2">
      <c r="A133" s="351" t="s">
        <v>290</v>
      </c>
      <c r="B133" s="351"/>
      <c r="C133" s="405"/>
      <c r="D133" s="406"/>
      <c r="E133" s="406"/>
      <c r="F133" s="406"/>
      <c r="G133" s="406"/>
      <c r="H133" s="395"/>
      <c r="I133" s="395"/>
      <c r="J133" s="396"/>
      <c r="K133" s="395"/>
      <c r="L133" s="395"/>
      <c r="M133" s="395"/>
      <c r="N133" s="395"/>
      <c r="O133" s="395"/>
      <c r="P133" s="395"/>
      <c r="Q133" s="352"/>
    </row>
    <row r="134" spans="1:17" ht="12.75" customHeight="1" x14ac:dyDescent="0.2">
      <c r="A134" s="351" t="s">
        <v>308</v>
      </c>
      <c r="B134" s="364"/>
      <c r="C134" s="364"/>
      <c r="D134" s="364"/>
      <c r="E134" s="364"/>
      <c r="F134" s="364"/>
      <c r="G134" s="364"/>
      <c r="H134" s="364"/>
      <c r="I134" s="364"/>
      <c r="J134" s="364"/>
      <c r="K134" s="364"/>
      <c r="L134" s="364"/>
      <c r="M134" s="364"/>
      <c r="N134" s="364"/>
      <c r="O134" s="364"/>
      <c r="P134" s="364"/>
      <c r="Q134" s="364"/>
    </row>
    <row r="135" spans="1:17" ht="18" customHeight="1" x14ac:dyDescent="0.2">
      <c r="A135" s="330" t="s">
        <v>424</v>
      </c>
      <c r="B135" s="353"/>
      <c r="C135" s="353"/>
      <c r="D135" s="353"/>
      <c r="E135" s="353"/>
      <c r="F135" s="353"/>
      <c r="G135" s="353"/>
      <c r="H135" s="353"/>
      <c r="I135" s="353"/>
      <c r="J135" s="353"/>
      <c r="K135" s="353"/>
      <c r="L135" s="353"/>
      <c r="M135" s="353"/>
      <c r="N135" s="353"/>
      <c r="O135" s="353"/>
      <c r="P135" s="353"/>
      <c r="Q135" s="353"/>
    </row>
    <row r="137" spans="1:17" x14ac:dyDescent="0.2">
      <c r="C137" s="132"/>
      <c r="D137" s="132"/>
      <c r="E137" s="132"/>
      <c r="F137" s="132"/>
      <c r="G137" s="132"/>
      <c r="H137" s="132"/>
      <c r="I137" s="132"/>
      <c r="J137" s="132"/>
      <c r="K137" s="132"/>
      <c r="L137" s="132"/>
      <c r="M137" s="132"/>
      <c r="N137" s="132"/>
      <c r="O137" s="132"/>
      <c r="P137" s="132"/>
    </row>
  </sheetData>
  <mergeCells count="10">
    <mergeCell ref="A132:Q132"/>
    <mergeCell ref="A133:Q133"/>
    <mergeCell ref="A134:Q134"/>
    <mergeCell ref="A135:Q135"/>
    <mergeCell ref="A1:Q1"/>
    <mergeCell ref="A3:A4"/>
    <mergeCell ref="B3:B4"/>
    <mergeCell ref="C3:P3"/>
    <mergeCell ref="Q3:Q4"/>
    <mergeCell ref="A131:Q131"/>
  </mergeCells>
  <conditionalFormatting sqref="P8:P114">
    <cfRule type="cellIs" dxfId="102" priority="1" operator="equal">
      <formula>0</formula>
    </cfRule>
  </conditionalFormatting>
  <conditionalFormatting sqref="C9:C113">
    <cfRule type="cellIs" dxfId="101" priority="11" operator="equal">
      <formula>0</formula>
    </cfRule>
  </conditionalFormatting>
  <conditionalFormatting sqref="D21:D109">
    <cfRule type="cellIs" dxfId="100" priority="10" operator="equal">
      <formula>0</formula>
    </cfRule>
  </conditionalFormatting>
  <conditionalFormatting sqref="G6:G114">
    <cfRule type="cellIs" dxfId="99" priority="9" operator="equal">
      <formula>0</formula>
    </cfRule>
  </conditionalFormatting>
  <conditionalFormatting sqref="I7:I113">
    <cfRule type="cellIs" dxfId="98" priority="8" operator="equal">
      <formula>0</formula>
    </cfRule>
  </conditionalFormatting>
  <conditionalFormatting sqref="J8:J127">
    <cfRule type="cellIs" dxfId="97" priority="7" operator="equal">
      <formula>0</formula>
    </cfRule>
  </conditionalFormatting>
  <conditionalFormatting sqref="K6:K127">
    <cfRule type="cellIs" dxfId="96" priority="6" operator="equal">
      <formula>0</formula>
    </cfRule>
  </conditionalFormatting>
  <conditionalFormatting sqref="L13:L108">
    <cfRule type="cellIs" dxfId="95" priority="5" operator="equal">
      <formula>0</formula>
    </cfRule>
  </conditionalFormatting>
  <conditionalFormatting sqref="M86">
    <cfRule type="cellIs" dxfId="94" priority="4" operator="equal">
      <formula>0</formula>
    </cfRule>
  </conditionalFormatting>
  <conditionalFormatting sqref="N6:N114">
    <cfRule type="cellIs" dxfId="93" priority="3" operator="equal">
      <formula>0</formula>
    </cfRule>
  </conditionalFormatting>
  <conditionalFormatting sqref="O10:O127">
    <cfRule type="cellIs" dxfId="92" priority="2" operator="equal">
      <formula>0</formula>
    </cfRule>
  </conditionalFormatting>
  <pageMargins left="0.7" right="0.7" top="0.75" bottom="0.75" header="0.3" footer="0.3"/>
  <pageSetup scale="41" orientation="portrait" r:id="rId1"/>
  <colBreaks count="1" manualBreakCount="1">
    <brk id="1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view="pageBreakPreview"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activeCell="G128" sqref="G128"/>
    </sheetView>
  </sheetViews>
  <sheetFormatPr defaultColWidth="9.140625" defaultRowHeight="12.75" x14ac:dyDescent="0.2"/>
  <cols>
    <col min="1" max="1" width="27.7109375" style="33" customWidth="1"/>
    <col min="2" max="2" width="12.28515625" style="33" bestFit="1" customWidth="1"/>
    <col min="3" max="16" width="9.85546875" style="33" customWidth="1"/>
    <col min="17" max="16384" width="9.140625" style="33"/>
  </cols>
  <sheetData>
    <row r="1" spans="1:16" ht="30" customHeight="1" x14ac:dyDescent="0.2">
      <c r="A1" s="382" t="s">
        <v>348</v>
      </c>
      <c r="B1" s="352"/>
      <c r="C1" s="352"/>
      <c r="D1" s="352"/>
      <c r="E1" s="352"/>
      <c r="F1" s="352"/>
      <c r="G1" s="352"/>
      <c r="H1" s="352"/>
      <c r="I1" s="352"/>
      <c r="J1" s="352"/>
      <c r="K1" s="352"/>
      <c r="L1" s="352"/>
      <c r="M1" s="352"/>
      <c r="N1" s="352"/>
      <c r="O1" s="352"/>
      <c r="P1" s="352"/>
    </row>
    <row r="2" spans="1:16" ht="17.25" customHeight="1" x14ac:dyDescent="0.2"/>
    <row r="3" spans="1:16" ht="30" customHeight="1" x14ac:dyDescent="0.2">
      <c r="A3" s="397" t="s">
        <v>3</v>
      </c>
      <c r="B3" s="403" t="s">
        <v>174</v>
      </c>
      <c r="C3" s="403"/>
      <c r="D3" s="403"/>
      <c r="E3" s="403"/>
      <c r="F3" s="403"/>
      <c r="G3" s="403"/>
      <c r="H3" s="403"/>
      <c r="I3" s="403"/>
      <c r="J3" s="404"/>
      <c r="K3" s="403"/>
      <c r="L3" s="403"/>
      <c r="M3" s="403"/>
      <c r="N3" s="403"/>
      <c r="O3" s="403"/>
      <c r="P3" s="401" t="s">
        <v>134</v>
      </c>
    </row>
    <row r="4" spans="1:16" ht="70.150000000000006" customHeight="1" x14ac:dyDescent="0.2">
      <c r="A4" s="398"/>
      <c r="B4" s="21" t="s">
        <v>173</v>
      </c>
      <c r="C4" s="21" t="s">
        <v>267</v>
      </c>
      <c r="D4" s="21" t="s">
        <v>167</v>
      </c>
      <c r="E4" s="22" t="s">
        <v>168</v>
      </c>
      <c r="F4" s="22" t="s">
        <v>131</v>
      </c>
      <c r="G4" s="22" t="s">
        <v>132</v>
      </c>
      <c r="H4" s="22" t="s">
        <v>177</v>
      </c>
      <c r="I4" s="22" t="s">
        <v>133</v>
      </c>
      <c r="J4" s="184" t="s">
        <v>297</v>
      </c>
      <c r="K4" s="23" t="s">
        <v>178</v>
      </c>
      <c r="L4" s="23" t="s">
        <v>169</v>
      </c>
      <c r="M4" s="23" t="s">
        <v>170</v>
      </c>
      <c r="N4" s="23" t="s">
        <v>171</v>
      </c>
      <c r="O4" s="24" t="s">
        <v>300</v>
      </c>
      <c r="P4" s="402"/>
    </row>
    <row r="5" spans="1:16" ht="4.5" customHeight="1" x14ac:dyDescent="0.2">
      <c r="A5" s="53"/>
      <c r="B5" s="55"/>
      <c r="C5" s="55"/>
      <c r="D5" s="55"/>
      <c r="E5" s="55"/>
      <c r="F5" s="55"/>
      <c r="G5" s="55"/>
      <c r="H5" s="55"/>
      <c r="I5" s="55"/>
      <c r="J5" s="55"/>
      <c r="K5" s="55"/>
      <c r="L5" s="55"/>
      <c r="M5" s="55"/>
      <c r="N5" s="55"/>
      <c r="O5" s="55"/>
      <c r="P5" s="55"/>
    </row>
    <row r="6" spans="1:16" ht="11.25" customHeight="1" x14ac:dyDescent="0.2">
      <c r="A6" s="31" t="s">
        <v>83</v>
      </c>
      <c r="B6" s="57">
        <v>8356097</v>
      </c>
      <c r="C6" s="57">
        <v>2843058</v>
      </c>
      <c r="D6" s="57">
        <v>2063232</v>
      </c>
      <c r="E6" s="57">
        <v>1965196</v>
      </c>
      <c r="F6" s="134">
        <v>65000</v>
      </c>
      <c r="G6" s="57">
        <v>1791022</v>
      </c>
      <c r="H6" s="57">
        <v>79691</v>
      </c>
      <c r="I6" s="57">
        <v>77918</v>
      </c>
      <c r="J6" s="134">
        <v>0</v>
      </c>
      <c r="K6" s="57">
        <v>1327860</v>
      </c>
      <c r="L6" s="57">
        <v>719244</v>
      </c>
      <c r="M6" s="134">
        <v>3400000</v>
      </c>
      <c r="N6" s="57">
        <v>372091</v>
      </c>
      <c r="O6" s="57">
        <v>545398</v>
      </c>
      <c r="P6" s="57">
        <v>23605807</v>
      </c>
    </row>
    <row r="7" spans="1:16" ht="11.25" customHeight="1" x14ac:dyDescent="0.2">
      <c r="A7" s="31" t="s">
        <v>4</v>
      </c>
      <c r="B7" s="57">
        <v>22210</v>
      </c>
      <c r="C7" s="57">
        <v>147450</v>
      </c>
      <c r="D7" s="57">
        <v>418106</v>
      </c>
      <c r="E7" s="57">
        <v>346290</v>
      </c>
      <c r="F7" s="57">
        <v>6000</v>
      </c>
      <c r="G7" s="57">
        <v>61819</v>
      </c>
      <c r="H7" s="134">
        <v>0</v>
      </c>
      <c r="I7" s="57">
        <v>3582</v>
      </c>
      <c r="J7" s="134">
        <v>0</v>
      </c>
      <c r="K7" s="57">
        <v>24450</v>
      </c>
      <c r="L7" s="57">
        <v>256288</v>
      </c>
      <c r="M7" s="57">
        <v>50000</v>
      </c>
      <c r="N7" s="57">
        <v>309571</v>
      </c>
      <c r="O7" s="57">
        <v>709570</v>
      </c>
      <c r="P7" s="57">
        <v>2355336</v>
      </c>
    </row>
    <row r="8" spans="1:16" ht="11.25" customHeight="1" x14ac:dyDescent="0.2">
      <c r="A8" s="31" t="s">
        <v>5</v>
      </c>
      <c r="B8" s="57">
        <v>26801</v>
      </c>
      <c r="C8" s="57">
        <v>329280</v>
      </c>
      <c r="D8" s="57">
        <v>314220</v>
      </c>
      <c r="E8" s="57">
        <v>314751</v>
      </c>
      <c r="F8" s="57">
        <v>261177</v>
      </c>
      <c r="G8" s="57">
        <v>120689</v>
      </c>
      <c r="H8" s="134">
        <v>0</v>
      </c>
      <c r="I8" s="134">
        <v>0</v>
      </c>
      <c r="J8" s="134">
        <v>0</v>
      </c>
      <c r="K8" s="57">
        <v>10788</v>
      </c>
      <c r="L8" s="134">
        <v>28566</v>
      </c>
      <c r="M8" s="134">
        <v>0</v>
      </c>
      <c r="N8" s="57">
        <v>42731</v>
      </c>
      <c r="O8" s="134">
        <v>0</v>
      </c>
      <c r="P8" s="57">
        <v>1449003</v>
      </c>
    </row>
    <row r="9" spans="1:16" ht="11.25" customHeight="1" x14ac:dyDescent="0.2">
      <c r="A9" s="31" t="s">
        <v>6</v>
      </c>
      <c r="B9" s="134">
        <v>0</v>
      </c>
      <c r="C9" s="57">
        <v>225720</v>
      </c>
      <c r="D9" s="57">
        <v>94177</v>
      </c>
      <c r="E9" s="57">
        <v>140840</v>
      </c>
      <c r="F9" s="134">
        <v>0</v>
      </c>
      <c r="G9" s="57">
        <v>96000</v>
      </c>
      <c r="H9" s="134">
        <v>13406</v>
      </c>
      <c r="I9" s="134">
        <v>1750</v>
      </c>
      <c r="J9" s="134">
        <v>0</v>
      </c>
      <c r="K9" s="57">
        <v>91570</v>
      </c>
      <c r="L9" s="134">
        <v>156000</v>
      </c>
      <c r="M9" s="134">
        <v>0</v>
      </c>
      <c r="N9" s="57">
        <v>23246</v>
      </c>
      <c r="O9" s="134">
        <v>33734</v>
      </c>
      <c r="P9" s="57">
        <v>876443</v>
      </c>
    </row>
    <row r="10" spans="1:16" ht="11.25" customHeight="1" x14ac:dyDescent="0.2">
      <c r="A10" s="31" t="s">
        <v>84</v>
      </c>
      <c r="B10" s="134">
        <v>0</v>
      </c>
      <c r="C10" s="57">
        <v>901961</v>
      </c>
      <c r="D10" s="57">
        <v>316811</v>
      </c>
      <c r="E10" s="57">
        <v>70300</v>
      </c>
      <c r="F10" s="134">
        <v>75945</v>
      </c>
      <c r="G10" s="57">
        <v>41000</v>
      </c>
      <c r="H10" s="134">
        <v>0</v>
      </c>
      <c r="I10" s="134">
        <v>9000</v>
      </c>
      <c r="J10" s="134">
        <v>0</v>
      </c>
      <c r="K10" s="57">
        <v>111356</v>
      </c>
      <c r="L10" s="134">
        <v>285000</v>
      </c>
      <c r="M10" s="134">
        <v>0</v>
      </c>
      <c r="N10" s="134">
        <v>0</v>
      </c>
      <c r="O10" s="134">
        <v>0</v>
      </c>
      <c r="P10" s="57">
        <v>1811373</v>
      </c>
    </row>
    <row r="11" spans="1:16" ht="11.25" customHeight="1" x14ac:dyDescent="0.2">
      <c r="A11" s="31" t="s">
        <v>7</v>
      </c>
      <c r="B11" s="57">
        <v>349267</v>
      </c>
      <c r="C11" s="57">
        <v>41747</v>
      </c>
      <c r="D11" s="57">
        <v>139401</v>
      </c>
      <c r="E11" s="57">
        <v>102329</v>
      </c>
      <c r="F11" s="134">
        <v>1287074</v>
      </c>
      <c r="G11" s="57">
        <v>63565</v>
      </c>
      <c r="H11" s="134">
        <v>0</v>
      </c>
      <c r="I11" s="134">
        <v>937</v>
      </c>
      <c r="J11" s="134">
        <v>0</v>
      </c>
      <c r="K11" s="57">
        <v>45541</v>
      </c>
      <c r="L11" s="134">
        <v>77745</v>
      </c>
      <c r="M11" s="134">
        <v>1228717</v>
      </c>
      <c r="N11" s="134">
        <v>0</v>
      </c>
      <c r="O11" s="134">
        <v>246</v>
      </c>
      <c r="P11" s="57">
        <v>3336569</v>
      </c>
    </row>
    <row r="12" spans="1:16" ht="11.25" customHeight="1" x14ac:dyDescent="0.2">
      <c r="A12" s="31" t="s">
        <v>135</v>
      </c>
      <c r="B12" s="57">
        <v>65000</v>
      </c>
      <c r="C12" s="57">
        <v>390068</v>
      </c>
      <c r="D12" s="57">
        <v>685185</v>
      </c>
      <c r="E12" s="57">
        <v>142500</v>
      </c>
      <c r="F12" s="134">
        <v>0</v>
      </c>
      <c r="G12" s="57">
        <v>54546</v>
      </c>
      <c r="H12" s="134">
        <v>0</v>
      </c>
      <c r="I12" s="134">
        <v>27141</v>
      </c>
      <c r="J12" s="134">
        <v>0</v>
      </c>
      <c r="K12" s="57">
        <v>124500</v>
      </c>
      <c r="L12" s="134">
        <v>117522</v>
      </c>
      <c r="M12" s="134">
        <v>350000</v>
      </c>
      <c r="N12" s="134">
        <v>120000</v>
      </c>
      <c r="O12" s="134">
        <v>0</v>
      </c>
      <c r="P12" s="57">
        <v>2076462</v>
      </c>
    </row>
    <row r="13" spans="1:16" ht="11.25" customHeight="1" x14ac:dyDescent="0.2">
      <c r="A13" s="31" t="s">
        <v>9</v>
      </c>
      <c r="B13" s="57">
        <v>780994</v>
      </c>
      <c r="C13" s="57">
        <v>124944</v>
      </c>
      <c r="D13" s="57">
        <v>125222</v>
      </c>
      <c r="E13" s="57">
        <v>786037</v>
      </c>
      <c r="F13" s="134">
        <v>0</v>
      </c>
      <c r="G13" s="57">
        <v>81955</v>
      </c>
      <c r="H13" s="134">
        <v>14593</v>
      </c>
      <c r="I13" s="134">
        <v>30811</v>
      </c>
      <c r="J13" s="134">
        <v>0</v>
      </c>
      <c r="K13" s="134">
        <v>0</v>
      </c>
      <c r="L13" s="134">
        <v>337534</v>
      </c>
      <c r="M13" s="134">
        <v>0</v>
      </c>
      <c r="N13" s="134">
        <v>74131</v>
      </c>
      <c r="O13" s="134">
        <v>125453</v>
      </c>
      <c r="P13" s="57">
        <v>2481674</v>
      </c>
    </row>
    <row r="14" spans="1:16" ht="11.25" customHeight="1" x14ac:dyDescent="0.2">
      <c r="A14" s="31" t="s">
        <v>10</v>
      </c>
      <c r="B14" s="57">
        <v>79352</v>
      </c>
      <c r="C14" s="57">
        <v>160625</v>
      </c>
      <c r="D14" s="57">
        <v>98853</v>
      </c>
      <c r="E14" s="57">
        <v>81302</v>
      </c>
      <c r="F14" s="134">
        <v>0</v>
      </c>
      <c r="G14" s="57">
        <v>52680</v>
      </c>
      <c r="H14" s="134">
        <v>0</v>
      </c>
      <c r="I14" s="134">
        <v>12000</v>
      </c>
      <c r="J14" s="134">
        <v>0</v>
      </c>
      <c r="K14" s="134">
        <v>48015</v>
      </c>
      <c r="L14" s="134">
        <v>68500</v>
      </c>
      <c r="M14" s="134">
        <v>0</v>
      </c>
      <c r="N14" s="134">
        <v>33889</v>
      </c>
      <c r="O14" s="134">
        <v>7244</v>
      </c>
      <c r="P14" s="57">
        <v>642460</v>
      </c>
    </row>
    <row r="15" spans="1:16" ht="11.25" customHeight="1" x14ac:dyDescent="0.2">
      <c r="A15" s="31" t="s">
        <v>91</v>
      </c>
      <c r="B15" s="57">
        <v>29700</v>
      </c>
      <c r="C15" s="57">
        <v>48500</v>
      </c>
      <c r="D15" s="57">
        <v>47268</v>
      </c>
      <c r="E15" s="57">
        <v>16357</v>
      </c>
      <c r="F15" s="134">
        <v>0</v>
      </c>
      <c r="G15" s="57">
        <v>7500</v>
      </c>
      <c r="H15" s="134">
        <v>0</v>
      </c>
      <c r="I15" s="134">
        <v>600</v>
      </c>
      <c r="J15" s="134">
        <v>0</v>
      </c>
      <c r="K15" s="134">
        <v>58894</v>
      </c>
      <c r="L15" s="134">
        <v>31700</v>
      </c>
      <c r="M15" s="134">
        <v>0</v>
      </c>
      <c r="N15" s="134">
        <v>0</v>
      </c>
      <c r="O15" s="134">
        <v>0</v>
      </c>
      <c r="P15" s="57">
        <v>240519</v>
      </c>
    </row>
    <row r="16" spans="1:16" ht="11.25" customHeight="1" x14ac:dyDescent="0.2">
      <c r="A16" s="31" t="s">
        <v>28</v>
      </c>
      <c r="B16" s="57">
        <v>32500</v>
      </c>
      <c r="C16" s="57">
        <v>29000</v>
      </c>
      <c r="D16" s="57">
        <v>84500</v>
      </c>
      <c r="E16" s="57">
        <v>70651</v>
      </c>
      <c r="F16" s="134">
        <v>0</v>
      </c>
      <c r="G16" s="57">
        <v>6400</v>
      </c>
      <c r="H16" s="134">
        <v>0</v>
      </c>
      <c r="I16" s="134">
        <v>2400</v>
      </c>
      <c r="J16" s="134">
        <v>0</v>
      </c>
      <c r="K16" s="134">
        <v>80000</v>
      </c>
      <c r="L16" s="134">
        <v>40000</v>
      </c>
      <c r="M16" s="134">
        <v>0</v>
      </c>
      <c r="N16" s="134">
        <v>0</v>
      </c>
      <c r="O16" s="134">
        <v>0</v>
      </c>
      <c r="P16" s="57">
        <v>345451</v>
      </c>
    </row>
    <row r="17" spans="1:16" ht="11.25" customHeight="1" x14ac:dyDescent="0.2">
      <c r="A17" s="31" t="s">
        <v>29</v>
      </c>
      <c r="B17" s="57">
        <v>836800</v>
      </c>
      <c r="C17" s="57">
        <v>732744</v>
      </c>
      <c r="D17" s="57">
        <v>966200</v>
      </c>
      <c r="E17" s="57">
        <v>356221</v>
      </c>
      <c r="F17" s="134">
        <v>0</v>
      </c>
      <c r="G17" s="57">
        <v>94497</v>
      </c>
      <c r="H17" s="134">
        <v>10000</v>
      </c>
      <c r="I17" s="134">
        <v>3500</v>
      </c>
      <c r="J17" s="134">
        <v>0</v>
      </c>
      <c r="K17" s="134">
        <v>492000</v>
      </c>
      <c r="L17" s="134">
        <v>30000</v>
      </c>
      <c r="M17" s="134">
        <v>8255301</v>
      </c>
      <c r="N17" s="134">
        <v>200000</v>
      </c>
      <c r="O17" s="134">
        <v>0</v>
      </c>
      <c r="P17" s="57">
        <v>11977263</v>
      </c>
    </row>
    <row r="18" spans="1:16" ht="11.25" customHeight="1" x14ac:dyDescent="0.2">
      <c r="A18" s="31" t="s">
        <v>30</v>
      </c>
      <c r="B18" s="57">
        <v>126179</v>
      </c>
      <c r="C18" s="57">
        <v>175249</v>
      </c>
      <c r="D18" s="57">
        <v>60289</v>
      </c>
      <c r="E18" s="57">
        <v>398895</v>
      </c>
      <c r="F18" s="134">
        <v>0</v>
      </c>
      <c r="G18" s="57">
        <v>99621</v>
      </c>
      <c r="H18" s="134">
        <v>0</v>
      </c>
      <c r="I18" s="134">
        <v>38737</v>
      </c>
      <c r="J18" s="134">
        <v>0</v>
      </c>
      <c r="K18" s="134">
        <v>139706</v>
      </c>
      <c r="L18" s="134">
        <v>83332</v>
      </c>
      <c r="M18" s="134">
        <v>0</v>
      </c>
      <c r="N18" s="134">
        <v>17860</v>
      </c>
      <c r="O18" s="134">
        <v>54638</v>
      </c>
      <c r="P18" s="57">
        <v>1194506</v>
      </c>
    </row>
    <row r="19" spans="1:16" ht="11.25" customHeight="1" x14ac:dyDescent="0.2">
      <c r="A19" s="31" t="s">
        <v>11</v>
      </c>
      <c r="B19" s="57">
        <v>489074</v>
      </c>
      <c r="C19" s="57">
        <v>64478</v>
      </c>
      <c r="D19" s="57">
        <v>99266</v>
      </c>
      <c r="E19" s="57">
        <v>75442</v>
      </c>
      <c r="F19" s="134">
        <v>31000</v>
      </c>
      <c r="G19" s="57">
        <v>152211</v>
      </c>
      <c r="H19" s="134">
        <v>0</v>
      </c>
      <c r="I19" s="134">
        <v>6650</v>
      </c>
      <c r="J19" s="134">
        <v>0</v>
      </c>
      <c r="K19" s="134">
        <v>111378</v>
      </c>
      <c r="L19" s="134">
        <v>301649</v>
      </c>
      <c r="M19" s="134">
        <v>150342</v>
      </c>
      <c r="N19" s="134">
        <v>0</v>
      </c>
      <c r="O19" s="134">
        <v>74641</v>
      </c>
      <c r="P19" s="57">
        <v>1556131</v>
      </c>
    </row>
    <row r="20" spans="1:16" ht="11.25" customHeight="1" x14ac:dyDescent="0.2">
      <c r="A20" s="31" t="s">
        <v>12</v>
      </c>
      <c r="B20" s="57">
        <v>177125</v>
      </c>
      <c r="C20" s="32">
        <v>67956</v>
      </c>
      <c r="D20" s="57">
        <v>171079</v>
      </c>
      <c r="E20" s="57">
        <v>152541</v>
      </c>
      <c r="F20" s="134">
        <v>0</v>
      </c>
      <c r="G20" s="57">
        <v>374382</v>
      </c>
      <c r="H20" s="134">
        <v>0</v>
      </c>
      <c r="I20" s="134">
        <v>91014</v>
      </c>
      <c r="J20" s="134">
        <v>0</v>
      </c>
      <c r="K20" s="134">
        <v>132788</v>
      </c>
      <c r="L20" s="134">
        <v>188222</v>
      </c>
      <c r="M20" s="134">
        <v>16841</v>
      </c>
      <c r="N20" s="134">
        <v>12637</v>
      </c>
      <c r="O20" s="134">
        <v>347300</v>
      </c>
      <c r="P20" s="57">
        <v>1731885</v>
      </c>
    </row>
    <row r="21" spans="1:16" ht="11.25" customHeight="1" x14ac:dyDescent="0.2">
      <c r="A21" s="31" t="s">
        <v>13</v>
      </c>
      <c r="B21" s="57">
        <v>93995</v>
      </c>
      <c r="C21" s="134">
        <v>0</v>
      </c>
      <c r="D21" s="57">
        <v>89515</v>
      </c>
      <c r="E21" s="57">
        <v>146063</v>
      </c>
      <c r="F21" s="134">
        <v>0</v>
      </c>
      <c r="G21" s="57">
        <v>30926</v>
      </c>
      <c r="H21" s="134">
        <v>0</v>
      </c>
      <c r="I21" s="134">
        <v>11586</v>
      </c>
      <c r="J21" s="134">
        <v>0</v>
      </c>
      <c r="K21" s="134">
        <v>905</v>
      </c>
      <c r="L21" s="134">
        <v>115350</v>
      </c>
      <c r="M21" s="134">
        <v>0</v>
      </c>
      <c r="N21" s="134">
        <v>250481</v>
      </c>
      <c r="O21" s="134">
        <v>4800</v>
      </c>
      <c r="P21" s="57">
        <v>743621</v>
      </c>
    </row>
    <row r="22" spans="1:16" ht="11.25" customHeight="1" x14ac:dyDescent="0.2">
      <c r="A22" s="31" t="s">
        <v>85</v>
      </c>
      <c r="B22" s="57">
        <v>2547</v>
      </c>
      <c r="C22" s="134">
        <v>490086</v>
      </c>
      <c r="D22" s="57">
        <v>172713</v>
      </c>
      <c r="E22" s="57">
        <v>150997</v>
      </c>
      <c r="F22" s="134">
        <v>5000</v>
      </c>
      <c r="G22" s="57">
        <v>31585</v>
      </c>
      <c r="H22" s="134">
        <v>4135</v>
      </c>
      <c r="I22" s="134">
        <v>8453</v>
      </c>
      <c r="J22" s="134">
        <v>0</v>
      </c>
      <c r="K22" s="134">
        <v>2000</v>
      </c>
      <c r="L22" s="134">
        <v>95962</v>
      </c>
      <c r="M22" s="134">
        <v>5465749</v>
      </c>
      <c r="N22" s="134">
        <v>0</v>
      </c>
      <c r="O22" s="134">
        <v>0</v>
      </c>
      <c r="P22" s="57">
        <v>6429227</v>
      </c>
    </row>
    <row r="23" spans="1:16" ht="11.25" customHeight="1" x14ac:dyDescent="0.2">
      <c r="A23" s="31" t="s">
        <v>123</v>
      </c>
      <c r="B23" s="57">
        <v>866142</v>
      </c>
      <c r="C23" s="134">
        <v>10320324</v>
      </c>
      <c r="D23" s="57">
        <v>7160041</v>
      </c>
      <c r="E23" s="57">
        <v>3598913</v>
      </c>
      <c r="F23" s="134">
        <v>235310</v>
      </c>
      <c r="G23" s="57">
        <v>1371571</v>
      </c>
      <c r="H23" s="134">
        <v>45684</v>
      </c>
      <c r="I23" s="134">
        <v>80547</v>
      </c>
      <c r="J23" s="134">
        <v>0</v>
      </c>
      <c r="K23" s="134">
        <v>665670</v>
      </c>
      <c r="L23" s="134">
        <v>179619</v>
      </c>
      <c r="M23" s="134">
        <v>0</v>
      </c>
      <c r="N23" s="134">
        <v>0</v>
      </c>
      <c r="O23" s="134">
        <v>488474</v>
      </c>
      <c r="P23" s="57">
        <v>25012295</v>
      </c>
    </row>
    <row r="24" spans="1:16" ht="11.25" customHeight="1" x14ac:dyDescent="0.2">
      <c r="A24" s="31" t="s">
        <v>241</v>
      </c>
      <c r="B24" s="57">
        <v>7445000</v>
      </c>
      <c r="C24" s="134">
        <v>104497</v>
      </c>
      <c r="D24" s="57">
        <v>149873</v>
      </c>
      <c r="E24" s="57">
        <v>319401</v>
      </c>
      <c r="F24" s="134">
        <v>56182</v>
      </c>
      <c r="G24" s="57">
        <v>95613</v>
      </c>
      <c r="H24" s="134">
        <v>0</v>
      </c>
      <c r="I24" s="134">
        <v>14627</v>
      </c>
      <c r="J24" s="134">
        <v>0</v>
      </c>
      <c r="K24" s="134">
        <v>266055</v>
      </c>
      <c r="L24" s="134">
        <v>285304</v>
      </c>
      <c r="M24" s="134">
        <v>13890</v>
      </c>
      <c r="N24" s="134">
        <v>218062</v>
      </c>
      <c r="O24" s="134">
        <v>117569</v>
      </c>
      <c r="P24" s="57">
        <v>9086073</v>
      </c>
    </row>
    <row r="25" spans="1:16" ht="11.25" customHeight="1" x14ac:dyDescent="0.2">
      <c r="A25" s="31" t="s">
        <v>125</v>
      </c>
      <c r="B25" s="57">
        <v>139629</v>
      </c>
      <c r="C25" s="134">
        <v>1109852</v>
      </c>
      <c r="D25" s="57">
        <v>558353</v>
      </c>
      <c r="E25" s="57">
        <v>373349</v>
      </c>
      <c r="F25" s="134">
        <v>138792</v>
      </c>
      <c r="G25" s="57">
        <v>196734</v>
      </c>
      <c r="H25" s="134">
        <v>0</v>
      </c>
      <c r="I25" s="134">
        <v>16500</v>
      </c>
      <c r="J25" s="134">
        <v>0</v>
      </c>
      <c r="K25" s="134">
        <v>186600</v>
      </c>
      <c r="L25" s="134">
        <v>308699</v>
      </c>
      <c r="M25" s="134">
        <v>0</v>
      </c>
      <c r="N25" s="134">
        <v>0</v>
      </c>
      <c r="O25" s="134">
        <v>53976</v>
      </c>
      <c r="P25" s="57">
        <v>3082484</v>
      </c>
    </row>
    <row r="26" spans="1:16" ht="11.25" customHeight="1" x14ac:dyDescent="0.2">
      <c r="A26" s="31" t="s">
        <v>14</v>
      </c>
      <c r="B26" s="57">
        <v>433761</v>
      </c>
      <c r="C26" s="134">
        <v>1085754</v>
      </c>
      <c r="D26" s="57">
        <v>723863</v>
      </c>
      <c r="E26" s="57">
        <v>1319092</v>
      </c>
      <c r="F26" s="134">
        <v>0</v>
      </c>
      <c r="G26" s="57">
        <v>613942</v>
      </c>
      <c r="H26" s="134">
        <v>0</v>
      </c>
      <c r="I26" s="134">
        <v>3700</v>
      </c>
      <c r="J26" s="134">
        <v>0</v>
      </c>
      <c r="K26" s="134">
        <v>119513</v>
      </c>
      <c r="L26" s="134">
        <v>216320</v>
      </c>
      <c r="M26" s="134">
        <v>0</v>
      </c>
      <c r="N26" s="134">
        <v>123106</v>
      </c>
      <c r="O26" s="134">
        <v>0</v>
      </c>
      <c r="P26" s="57">
        <v>4639051</v>
      </c>
    </row>
    <row r="27" spans="1:16" ht="11.25" customHeight="1" x14ac:dyDescent="0.2">
      <c r="A27" s="31" t="s">
        <v>15</v>
      </c>
      <c r="B27" s="57">
        <v>29124</v>
      </c>
      <c r="C27" s="134">
        <v>180000</v>
      </c>
      <c r="D27" s="57">
        <v>157928</v>
      </c>
      <c r="E27" s="57">
        <v>127679</v>
      </c>
      <c r="F27" s="134">
        <v>132222</v>
      </c>
      <c r="G27" s="57">
        <v>82022</v>
      </c>
      <c r="H27" s="134">
        <v>0</v>
      </c>
      <c r="I27" s="134">
        <v>15700</v>
      </c>
      <c r="J27" s="134">
        <v>0</v>
      </c>
      <c r="K27" s="134">
        <v>85000</v>
      </c>
      <c r="L27" s="134">
        <v>36000</v>
      </c>
      <c r="M27" s="134">
        <v>0</v>
      </c>
      <c r="N27" s="134">
        <v>155114</v>
      </c>
      <c r="O27" s="134">
        <v>757669</v>
      </c>
      <c r="P27" s="57">
        <v>1758458</v>
      </c>
    </row>
    <row r="28" spans="1:16" ht="11.25" customHeight="1" x14ac:dyDescent="0.2">
      <c r="A28" s="31" t="s">
        <v>16</v>
      </c>
      <c r="B28" s="57">
        <v>78713</v>
      </c>
      <c r="C28" s="134">
        <v>443138</v>
      </c>
      <c r="D28" s="57">
        <v>144800</v>
      </c>
      <c r="E28" s="57">
        <v>314366</v>
      </c>
      <c r="F28" s="134">
        <v>662607</v>
      </c>
      <c r="G28" s="57">
        <v>125530</v>
      </c>
      <c r="H28" s="134">
        <v>0</v>
      </c>
      <c r="I28" s="134">
        <v>7850</v>
      </c>
      <c r="J28" s="134">
        <v>0</v>
      </c>
      <c r="K28" s="134">
        <v>2898</v>
      </c>
      <c r="L28" s="134">
        <v>18475</v>
      </c>
      <c r="M28" s="134">
        <v>0</v>
      </c>
      <c r="N28" s="134">
        <v>205748</v>
      </c>
      <c r="O28" s="134">
        <v>548575</v>
      </c>
      <c r="P28" s="57">
        <v>2552700</v>
      </c>
    </row>
    <row r="29" spans="1:16" ht="11.25" customHeight="1" x14ac:dyDescent="0.2">
      <c r="A29" s="31" t="s">
        <v>17</v>
      </c>
      <c r="B29" s="57">
        <v>231533</v>
      </c>
      <c r="C29" s="134">
        <v>57245</v>
      </c>
      <c r="D29" s="57">
        <v>422162</v>
      </c>
      <c r="E29" s="57">
        <v>291479</v>
      </c>
      <c r="F29" s="134">
        <v>38978</v>
      </c>
      <c r="G29" s="57">
        <v>121515</v>
      </c>
      <c r="H29" s="134">
        <v>0</v>
      </c>
      <c r="I29" s="134">
        <v>6841</v>
      </c>
      <c r="J29" s="134">
        <v>0</v>
      </c>
      <c r="K29" s="134">
        <v>15186</v>
      </c>
      <c r="L29" s="134">
        <v>509051</v>
      </c>
      <c r="M29" s="134">
        <v>149044</v>
      </c>
      <c r="N29" s="134">
        <v>139005</v>
      </c>
      <c r="O29" s="134">
        <v>345058</v>
      </c>
      <c r="P29" s="57">
        <v>2327097</v>
      </c>
    </row>
    <row r="30" spans="1:16" ht="11.25" customHeight="1" x14ac:dyDescent="0.2">
      <c r="A30" s="31" t="s">
        <v>87</v>
      </c>
      <c r="B30" s="57">
        <v>430287</v>
      </c>
      <c r="C30" s="134">
        <v>86645</v>
      </c>
      <c r="D30" s="57">
        <v>52288</v>
      </c>
      <c r="E30" s="57">
        <v>132190</v>
      </c>
      <c r="F30" s="134">
        <v>55500</v>
      </c>
      <c r="G30" s="57">
        <v>127558</v>
      </c>
      <c r="H30" s="134">
        <v>0</v>
      </c>
      <c r="I30" s="134">
        <v>8267</v>
      </c>
      <c r="J30" s="134">
        <v>0</v>
      </c>
      <c r="K30" s="134">
        <v>0</v>
      </c>
      <c r="L30" s="134">
        <v>240280</v>
      </c>
      <c r="M30" s="134">
        <v>364267</v>
      </c>
      <c r="N30" s="134">
        <v>6000</v>
      </c>
      <c r="O30" s="134">
        <v>483080</v>
      </c>
      <c r="P30" s="57">
        <v>1986362</v>
      </c>
    </row>
    <row r="31" spans="1:16" ht="11.25" customHeight="1" x14ac:dyDescent="0.2">
      <c r="A31" s="31" t="s">
        <v>88</v>
      </c>
      <c r="B31" s="57">
        <v>13600</v>
      </c>
      <c r="C31" s="134">
        <v>583391</v>
      </c>
      <c r="D31" s="57">
        <v>85468</v>
      </c>
      <c r="E31" s="57">
        <v>208458</v>
      </c>
      <c r="F31" s="134">
        <v>0</v>
      </c>
      <c r="G31" s="57">
        <v>163780</v>
      </c>
      <c r="H31" s="134">
        <v>0</v>
      </c>
      <c r="I31" s="134">
        <v>17190</v>
      </c>
      <c r="J31" s="134">
        <v>0</v>
      </c>
      <c r="K31" s="134">
        <v>124846</v>
      </c>
      <c r="L31" s="134">
        <v>77122</v>
      </c>
      <c r="M31" s="134">
        <v>22900000</v>
      </c>
      <c r="N31" s="134">
        <v>1990</v>
      </c>
      <c r="O31" s="134">
        <v>16000</v>
      </c>
      <c r="P31" s="57">
        <v>24191845</v>
      </c>
    </row>
    <row r="32" spans="1:16" ht="11.25" customHeight="1" x14ac:dyDescent="0.2">
      <c r="A32" s="31" t="s">
        <v>89</v>
      </c>
      <c r="B32" s="57">
        <v>93074</v>
      </c>
      <c r="C32" s="134">
        <v>774297</v>
      </c>
      <c r="D32" s="57">
        <v>270994</v>
      </c>
      <c r="E32" s="57">
        <v>497470</v>
      </c>
      <c r="F32" s="134">
        <v>4982</v>
      </c>
      <c r="G32" s="57">
        <v>203398</v>
      </c>
      <c r="H32" s="134">
        <v>140824</v>
      </c>
      <c r="I32" s="134">
        <v>36400</v>
      </c>
      <c r="J32" s="134">
        <v>0</v>
      </c>
      <c r="K32" s="134">
        <v>102468</v>
      </c>
      <c r="L32" s="134">
        <v>356274</v>
      </c>
      <c r="M32" s="134">
        <v>43966664</v>
      </c>
      <c r="N32" s="134">
        <v>589745</v>
      </c>
      <c r="O32" s="134">
        <v>404377</v>
      </c>
      <c r="P32" s="57">
        <v>47440967</v>
      </c>
    </row>
    <row r="33" spans="1:16" ht="11.25" customHeight="1" x14ac:dyDescent="0.2">
      <c r="A33" s="31" t="s">
        <v>18</v>
      </c>
      <c r="B33" s="57">
        <v>1281486</v>
      </c>
      <c r="C33" s="134">
        <v>867501</v>
      </c>
      <c r="D33" s="57">
        <v>1080026</v>
      </c>
      <c r="E33" s="57">
        <v>386339</v>
      </c>
      <c r="F33" s="134">
        <v>251828</v>
      </c>
      <c r="G33" s="57">
        <v>1005338</v>
      </c>
      <c r="H33" s="134">
        <v>39000</v>
      </c>
      <c r="I33" s="134">
        <v>136767</v>
      </c>
      <c r="J33" s="134">
        <v>0</v>
      </c>
      <c r="K33" s="134">
        <v>148694</v>
      </c>
      <c r="L33" s="134">
        <v>1432864</v>
      </c>
      <c r="M33" s="134">
        <v>0</v>
      </c>
      <c r="N33" s="134">
        <v>439785</v>
      </c>
      <c r="O33" s="134">
        <v>0</v>
      </c>
      <c r="P33" s="57">
        <v>7069628</v>
      </c>
    </row>
    <row r="34" spans="1:16" ht="11.25" customHeight="1" x14ac:dyDescent="0.2">
      <c r="A34" s="31" t="s">
        <v>19</v>
      </c>
      <c r="B34" s="57">
        <v>290143</v>
      </c>
      <c r="C34" s="134">
        <v>107961</v>
      </c>
      <c r="D34" s="57">
        <v>624938</v>
      </c>
      <c r="E34" s="57">
        <v>550879</v>
      </c>
      <c r="F34" s="134">
        <v>170528</v>
      </c>
      <c r="G34" s="57">
        <v>256939</v>
      </c>
      <c r="H34" s="134">
        <v>0</v>
      </c>
      <c r="I34" s="134">
        <v>5050</v>
      </c>
      <c r="J34" s="134">
        <v>0</v>
      </c>
      <c r="K34" s="134">
        <v>49760</v>
      </c>
      <c r="L34" s="134">
        <v>316951</v>
      </c>
      <c r="M34" s="134">
        <v>321557</v>
      </c>
      <c r="N34" s="134">
        <v>73297</v>
      </c>
      <c r="O34" s="134">
        <v>56564</v>
      </c>
      <c r="P34" s="57">
        <v>2824567</v>
      </c>
    </row>
    <row r="35" spans="1:16" ht="11.25" customHeight="1" x14ac:dyDescent="0.2">
      <c r="A35" s="31" t="s">
        <v>20</v>
      </c>
      <c r="B35" s="57">
        <v>96350</v>
      </c>
      <c r="C35" s="134">
        <v>86090</v>
      </c>
      <c r="D35" s="57">
        <v>191157</v>
      </c>
      <c r="E35" s="57">
        <v>6519</v>
      </c>
      <c r="F35" s="134">
        <v>0</v>
      </c>
      <c r="G35" s="57">
        <v>80140</v>
      </c>
      <c r="H35" s="134">
        <v>152662</v>
      </c>
      <c r="I35" s="134">
        <v>3100</v>
      </c>
      <c r="J35" s="134">
        <v>0</v>
      </c>
      <c r="K35" s="134">
        <v>74870</v>
      </c>
      <c r="L35" s="134">
        <v>198995</v>
      </c>
      <c r="M35" s="134">
        <v>0</v>
      </c>
      <c r="N35" s="134">
        <v>0</v>
      </c>
      <c r="O35" s="134">
        <v>0</v>
      </c>
      <c r="P35" s="57">
        <v>889883</v>
      </c>
    </row>
    <row r="36" spans="1:16" ht="11.25" customHeight="1" x14ac:dyDescent="0.2">
      <c r="A36" s="31" t="s">
        <v>21</v>
      </c>
      <c r="B36" s="57">
        <v>169170</v>
      </c>
      <c r="C36" s="134">
        <v>383846</v>
      </c>
      <c r="D36" s="57">
        <v>404376</v>
      </c>
      <c r="E36" s="57">
        <v>210713</v>
      </c>
      <c r="F36" s="134">
        <v>36210</v>
      </c>
      <c r="G36" s="57">
        <v>183327</v>
      </c>
      <c r="H36" s="134">
        <v>20052</v>
      </c>
      <c r="I36" s="134">
        <v>21918</v>
      </c>
      <c r="J36" s="134">
        <v>0</v>
      </c>
      <c r="K36" s="134">
        <v>183830</v>
      </c>
      <c r="L36" s="134">
        <v>158161</v>
      </c>
      <c r="M36" s="134">
        <v>0</v>
      </c>
      <c r="N36" s="134">
        <v>36155</v>
      </c>
      <c r="O36" s="134">
        <v>0</v>
      </c>
      <c r="P36" s="57">
        <v>1807758</v>
      </c>
    </row>
    <row r="37" spans="1:16" ht="11.25" customHeight="1" x14ac:dyDescent="0.2">
      <c r="A37" s="31" t="s">
        <v>90</v>
      </c>
      <c r="B37" s="57">
        <v>5017737</v>
      </c>
      <c r="C37" s="134">
        <v>1281101</v>
      </c>
      <c r="D37" s="57">
        <v>618323</v>
      </c>
      <c r="E37" s="57">
        <v>451329</v>
      </c>
      <c r="F37" s="134">
        <v>2265000</v>
      </c>
      <c r="G37" s="57">
        <v>346239</v>
      </c>
      <c r="H37" s="134">
        <v>0</v>
      </c>
      <c r="I37" s="134">
        <v>8542</v>
      </c>
      <c r="J37" s="134">
        <v>0</v>
      </c>
      <c r="K37" s="134">
        <v>46109</v>
      </c>
      <c r="L37" s="134">
        <v>263875</v>
      </c>
      <c r="M37" s="134">
        <v>0</v>
      </c>
      <c r="N37" s="134">
        <v>665261</v>
      </c>
      <c r="O37" s="134">
        <v>103638</v>
      </c>
      <c r="P37" s="57">
        <v>11067154</v>
      </c>
    </row>
    <row r="38" spans="1:16" ht="11.25" customHeight="1" x14ac:dyDescent="0.2">
      <c r="A38" s="31" t="s">
        <v>22</v>
      </c>
      <c r="B38" s="57">
        <v>84488</v>
      </c>
      <c r="C38" s="134">
        <v>2509293</v>
      </c>
      <c r="D38" s="57">
        <v>1855302</v>
      </c>
      <c r="E38" s="57">
        <v>654248</v>
      </c>
      <c r="F38" s="134">
        <v>327083</v>
      </c>
      <c r="G38" s="57">
        <v>372903</v>
      </c>
      <c r="H38" s="134">
        <v>27614</v>
      </c>
      <c r="I38" s="134">
        <v>56856</v>
      </c>
      <c r="J38" s="134">
        <v>0</v>
      </c>
      <c r="K38" s="134">
        <v>65715</v>
      </c>
      <c r="L38" s="134">
        <v>614073</v>
      </c>
      <c r="M38" s="134">
        <v>100000</v>
      </c>
      <c r="N38" s="134">
        <v>532844</v>
      </c>
      <c r="O38" s="134">
        <v>870041</v>
      </c>
      <c r="P38" s="57">
        <v>8070460</v>
      </c>
    </row>
    <row r="39" spans="1:16" ht="11.25" customHeight="1" x14ac:dyDescent="0.2">
      <c r="A39" s="31" t="s">
        <v>23</v>
      </c>
      <c r="B39" s="57">
        <v>344542</v>
      </c>
      <c r="C39" s="134">
        <v>218062</v>
      </c>
      <c r="D39" s="57">
        <v>268637</v>
      </c>
      <c r="E39" s="57">
        <v>59416</v>
      </c>
      <c r="F39" s="134">
        <v>26140</v>
      </c>
      <c r="G39" s="57">
        <v>71578</v>
      </c>
      <c r="H39" s="134">
        <v>0</v>
      </c>
      <c r="I39" s="134">
        <v>2121</v>
      </c>
      <c r="J39" s="134">
        <v>0</v>
      </c>
      <c r="K39" s="134">
        <v>24348</v>
      </c>
      <c r="L39" s="134">
        <v>325102</v>
      </c>
      <c r="M39" s="134">
        <v>311370</v>
      </c>
      <c r="N39" s="134">
        <v>4697</v>
      </c>
      <c r="O39" s="134">
        <v>234253</v>
      </c>
      <c r="P39" s="57">
        <v>1890266</v>
      </c>
    </row>
    <row r="40" spans="1:16" ht="11.25" customHeight="1" x14ac:dyDescent="0.2">
      <c r="A40" s="31" t="s">
        <v>24</v>
      </c>
      <c r="B40" s="57">
        <v>471526</v>
      </c>
      <c r="C40" s="134">
        <v>280275</v>
      </c>
      <c r="D40" s="57">
        <v>238699</v>
      </c>
      <c r="E40" s="57">
        <v>368001</v>
      </c>
      <c r="F40" s="134">
        <v>114900</v>
      </c>
      <c r="G40" s="57">
        <v>87193</v>
      </c>
      <c r="H40" s="134">
        <v>0</v>
      </c>
      <c r="I40" s="134">
        <v>11300</v>
      </c>
      <c r="J40" s="134">
        <v>0</v>
      </c>
      <c r="K40" s="134">
        <v>17000</v>
      </c>
      <c r="L40" s="134">
        <v>463900</v>
      </c>
      <c r="M40" s="134">
        <v>0</v>
      </c>
      <c r="N40" s="134">
        <v>0</v>
      </c>
      <c r="O40" s="134">
        <v>229754</v>
      </c>
      <c r="P40" s="57">
        <v>2282548</v>
      </c>
    </row>
    <row r="41" spans="1:16" ht="11.25" customHeight="1" x14ac:dyDescent="0.2">
      <c r="A41" s="31" t="s">
        <v>25</v>
      </c>
      <c r="B41" s="57">
        <v>441921</v>
      </c>
      <c r="C41" s="134">
        <v>203688</v>
      </c>
      <c r="D41" s="57">
        <v>502123</v>
      </c>
      <c r="E41" s="57">
        <v>209438</v>
      </c>
      <c r="F41" s="134">
        <v>8502</v>
      </c>
      <c r="G41" s="57">
        <v>201904</v>
      </c>
      <c r="H41" s="134">
        <v>17000</v>
      </c>
      <c r="I41" s="134">
        <v>3920</v>
      </c>
      <c r="J41" s="134">
        <v>0</v>
      </c>
      <c r="K41" s="134">
        <v>59950</v>
      </c>
      <c r="L41" s="134">
        <v>294061</v>
      </c>
      <c r="M41" s="134">
        <v>0</v>
      </c>
      <c r="N41" s="134">
        <v>189965</v>
      </c>
      <c r="O41" s="134">
        <v>30212</v>
      </c>
      <c r="P41" s="57">
        <v>2162684</v>
      </c>
    </row>
    <row r="42" spans="1:16" ht="11.25" customHeight="1" x14ac:dyDescent="0.2">
      <c r="A42" s="31" t="s">
        <v>26</v>
      </c>
      <c r="B42" s="57">
        <v>696800</v>
      </c>
      <c r="C42" s="134">
        <v>2486337</v>
      </c>
      <c r="D42" s="57">
        <v>1084573</v>
      </c>
      <c r="E42" s="57">
        <v>54000</v>
      </c>
      <c r="F42" s="134">
        <v>0</v>
      </c>
      <c r="G42" s="57">
        <v>49600</v>
      </c>
      <c r="H42" s="134">
        <v>16855</v>
      </c>
      <c r="I42" s="134">
        <v>0</v>
      </c>
      <c r="J42" s="134">
        <v>0</v>
      </c>
      <c r="K42" s="134">
        <v>137500</v>
      </c>
      <c r="L42" s="134">
        <v>118531</v>
      </c>
      <c r="M42" s="134">
        <v>65000</v>
      </c>
      <c r="N42" s="134">
        <v>0</v>
      </c>
      <c r="O42" s="134">
        <v>0</v>
      </c>
      <c r="P42" s="57">
        <v>4709196</v>
      </c>
    </row>
    <row r="43" spans="1:16" ht="11.25" customHeight="1" x14ac:dyDescent="0.2">
      <c r="A43" s="31" t="s">
        <v>27</v>
      </c>
      <c r="B43" s="57">
        <v>2268954</v>
      </c>
      <c r="C43" s="134">
        <v>216050</v>
      </c>
      <c r="D43" s="57">
        <v>202618</v>
      </c>
      <c r="E43" s="57">
        <v>162242</v>
      </c>
      <c r="F43" s="134">
        <v>0</v>
      </c>
      <c r="G43" s="57">
        <v>248671</v>
      </c>
      <c r="H43" s="134">
        <v>0</v>
      </c>
      <c r="I43" s="134">
        <v>4290</v>
      </c>
      <c r="J43" s="134">
        <v>0</v>
      </c>
      <c r="K43" s="134">
        <v>25314</v>
      </c>
      <c r="L43" s="134">
        <v>458363</v>
      </c>
      <c r="M43" s="134">
        <v>4605045</v>
      </c>
      <c r="N43" s="134">
        <v>4135175</v>
      </c>
      <c r="O43" s="134">
        <v>140850</v>
      </c>
      <c r="P43" s="57">
        <v>12467572</v>
      </c>
    </row>
    <row r="44" spans="1:16" ht="11.25" customHeight="1" x14ac:dyDescent="0.2">
      <c r="A44" s="31" t="s">
        <v>31</v>
      </c>
      <c r="B44" s="57">
        <v>23132</v>
      </c>
      <c r="C44" s="134">
        <v>556861</v>
      </c>
      <c r="D44" s="57">
        <v>610752</v>
      </c>
      <c r="E44" s="57">
        <v>273398</v>
      </c>
      <c r="F44" s="134">
        <v>148782</v>
      </c>
      <c r="G44" s="57">
        <v>88815</v>
      </c>
      <c r="H44" s="134">
        <v>0</v>
      </c>
      <c r="I44" s="134">
        <v>5404</v>
      </c>
      <c r="J44" s="134">
        <v>0</v>
      </c>
      <c r="K44" s="134">
        <v>9345</v>
      </c>
      <c r="L44" s="134">
        <v>689435</v>
      </c>
      <c r="M44" s="134">
        <v>155871</v>
      </c>
      <c r="N44" s="134">
        <v>300588</v>
      </c>
      <c r="O44" s="134">
        <v>14993</v>
      </c>
      <c r="P44" s="57">
        <v>2877376</v>
      </c>
    </row>
    <row r="45" spans="1:16" ht="11.25" customHeight="1" x14ac:dyDescent="0.2">
      <c r="A45" s="31" t="s">
        <v>32</v>
      </c>
      <c r="B45" s="57">
        <v>311361</v>
      </c>
      <c r="C45" s="134">
        <v>1794180</v>
      </c>
      <c r="D45" s="57">
        <v>665455</v>
      </c>
      <c r="E45" s="57">
        <v>2251056</v>
      </c>
      <c r="F45" s="134">
        <v>45000</v>
      </c>
      <c r="G45" s="57">
        <v>217666</v>
      </c>
      <c r="H45" s="134">
        <v>9553</v>
      </c>
      <c r="I45" s="134">
        <v>143032</v>
      </c>
      <c r="J45" s="134">
        <v>0</v>
      </c>
      <c r="K45" s="134">
        <v>217384</v>
      </c>
      <c r="L45" s="134">
        <v>1308309</v>
      </c>
      <c r="M45" s="134">
        <v>8844051</v>
      </c>
      <c r="N45" s="134">
        <v>39885</v>
      </c>
      <c r="O45" s="134">
        <v>1496202</v>
      </c>
      <c r="P45" s="57">
        <v>17343134</v>
      </c>
    </row>
    <row r="46" spans="1:16" ht="11.25" customHeight="1" x14ac:dyDescent="0.2">
      <c r="A46" s="31" t="s">
        <v>33</v>
      </c>
      <c r="B46" s="57">
        <v>617781</v>
      </c>
      <c r="C46" s="134">
        <v>2998191</v>
      </c>
      <c r="D46" s="57">
        <v>398570</v>
      </c>
      <c r="E46" s="57">
        <v>2171600</v>
      </c>
      <c r="F46" s="134">
        <v>289092</v>
      </c>
      <c r="G46" s="57">
        <v>409967</v>
      </c>
      <c r="H46" s="134">
        <v>0</v>
      </c>
      <c r="I46" s="134">
        <v>12549</v>
      </c>
      <c r="J46" s="134">
        <v>0</v>
      </c>
      <c r="K46" s="134">
        <v>371895</v>
      </c>
      <c r="L46" s="134">
        <v>431345</v>
      </c>
      <c r="M46" s="134">
        <v>182583</v>
      </c>
      <c r="N46" s="134">
        <v>0</v>
      </c>
      <c r="O46" s="134">
        <v>1971245</v>
      </c>
      <c r="P46" s="57">
        <v>9854818</v>
      </c>
    </row>
    <row r="47" spans="1:16" ht="11.25" customHeight="1" x14ac:dyDescent="0.2">
      <c r="A47" s="31" t="s">
        <v>34</v>
      </c>
      <c r="B47" s="57">
        <v>205711</v>
      </c>
      <c r="C47" s="134">
        <v>1005962</v>
      </c>
      <c r="D47" s="57">
        <v>2604665</v>
      </c>
      <c r="E47" s="57">
        <v>1105516</v>
      </c>
      <c r="F47" s="134">
        <v>2336609</v>
      </c>
      <c r="G47" s="57">
        <v>269684</v>
      </c>
      <c r="H47" s="134">
        <v>0</v>
      </c>
      <c r="I47" s="134">
        <v>57753</v>
      </c>
      <c r="J47" s="134">
        <v>0</v>
      </c>
      <c r="K47" s="134">
        <v>49935</v>
      </c>
      <c r="L47" s="134">
        <v>717172</v>
      </c>
      <c r="M47" s="134">
        <v>770172</v>
      </c>
      <c r="N47" s="134">
        <v>389594</v>
      </c>
      <c r="O47" s="134">
        <v>941228</v>
      </c>
      <c r="P47" s="57">
        <v>10454001</v>
      </c>
    </row>
    <row r="48" spans="1:16" ht="11.25" customHeight="1" x14ac:dyDescent="0.2">
      <c r="A48" s="31" t="s">
        <v>35</v>
      </c>
      <c r="B48" s="57">
        <v>675186</v>
      </c>
      <c r="C48" s="134">
        <v>3985718</v>
      </c>
      <c r="D48" s="57">
        <v>680458</v>
      </c>
      <c r="E48" s="57">
        <v>2092598</v>
      </c>
      <c r="F48" s="134">
        <v>10000</v>
      </c>
      <c r="G48" s="57">
        <v>719796</v>
      </c>
      <c r="H48" s="134">
        <v>0</v>
      </c>
      <c r="I48" s="134">
        <v>165843</v>
      </c>
      <c r="J48" s="134">
        <v>0</v>
      </c>
      <c r="K48" s="134">
        <v>124670</v>
      </c>
      <c r="L48" s="134">
        <v>6852</v>
      </c>
      <c r="M48" s="134">
        <v>102255</v>
      </c>
      <c r="N48" s="134">
        <v>83444</v>
      </c>
      <c r="O48" s="134">
        <v>793</v>
      </c>
      <c r="P48" s="57">
        <v>8647613</v>
      </c>
    </row>
    <row r="49" spans="1:16" ht="11.25" customHeight="1" x14ac:dyDescent="0.2">
      <c r="A49" s="31" t="s">
        <v>36</v>
      </c>
      <c r="B49" s="57">
        <v>1015122</v>
      </c>
      <c r="C49" s="134">
        <v>1027956</v>
      </c>
      <c r="D49" s="57">
        <v>914895</v>
      </c>
      <c r="E49" s="57">
        <v>769027</v>
      </c>
      <c r="F49" s="134">
        <v>292350</v>
      </c>
      <c r="G49" s="57">
        <v>256671</v>
      </c>
      <c r="H49" s="134">
        <v>0</v>
      </c>
      <c r="I49" s="134">
        <v>93020</v>
      </c>
      <c r="J49" s="134">
        <v>0</v>
      </c>
      <c r="K49" s="134">
        <v>75456</v>
      </c>
      <c r="L49" s="134">
        <v>1093790</v>
      </c>
      <c r="M49" s="134">
        <v>71686</v>
      </c>
      <c r="N49" s="134">
        <v>350726</v>
      </c>
      <c r="O49" s="134">
        <v>2335208</v>
      </c>
      <c r="P49" s="57">
        <v>8295907</v>
      </c>
    </row>
    <row r="50" spans="1:16" ht="11.25" customHeight="1" x14ac:dyDescent="0.2">
      <c r="A50" s="31" t="s">
        <v>136</v>
      </c>
      <c r="B50" s="57">
        <v>37083</v>
      </c>
      <c r="C50" s="134">
        <v>351951</v>
      </c>
      <c r="D50" s="57">
        <v>3109986</v>
      </c>
      <c r="E50" s="57">
        <v>952605</v>
      </c>
      <c r="F50" s="134">
        <v>91602</v>
      </c>
      <c r="G50" s="57">
        <v>283079</v>
      </c>
      <c r="H50" s="134">
        <v>0</v>
      </c>
      <c r="I50" s="134">
        <v>136250</v>
      </c>
      <c r="J50" s="134">
        <v>0</v>
      </c>
      <c r="K50" s="134">
        <v>290151</v>
      </c>
      <c r="L50" s="134">
        <v>1063631</v>
      </c>
      <c r="M50" s="134">
        <v>391607</v>
      </c>
      <c r="N50" s="134">
        <v>591292</v>
      </c>
      <c r="O50" s="134">
        <v>142670</v>
      </c>
      <c r="P50" s="57">
        <v>7441907</v>
      </c>
    </row>
    <row r="51" spans="1:16" ht="11.25" customHeight="1" x14ac:dyDescent="0.2">
      <c r="A51" s="31" t="s">
        <v>92</v>
      </c>
      <c r="B51" s="57">
        <v>28377</v>
      </c>
      <c r="C51" s="134">
        <v>0</v>
      </c>
      <c r="D51" s="57">
        <v>982557</v>
      </c>
      <c r="E51" s="57">
        <v>479093</v>
      </c>
      <c r="F51" s="134">
        <v>104444</v>
      </c>
      <c r="G51" s="57">
        <v>264527</v>
      </c>
      <c r="H51" s="134">
        <v>0</v>
      </c>
      <c r="I51" s="134">
        <v>82997</v>
      </c>
      <c r="J51" s="134">
        <v>0</v>
      </c>
      <c r="K51" s="134">
        <v>65090</v>
      </c>
      <c r="L51" s="134">
        <v>713547</v>
      </c>
      <c r="M51" s="134">
        <v>0</v>
      </c>
      <c r="N51" s="134">
        <v>90863</v>
      </c>
      <c r="O51" s="134">
        <v>112450</v>
      </c>
      <c r="P51" s="57">
        <v>2923945</v>
      </c>
    </row>
    <row r="52" spans="1:16" ht="11.25" customHeight="1" x14ac:dyDescent="0.2">
      <c r="A52" s="31" t="s">
        <v>220</v>
      </c>
      <c r="B52" s="57">
        <v>1075132</v>
      </c>
      <c r="C52" s="134">
        <v>1055005</v>
      </c>
      <c r="D52" s="57">
        <v>511667</v>
      </c>
      <c r="E52" s="57">
        <v>248924</v>
      </c>
      <c r="F52" s="134">
        <v>47116</v>
      </c>
      <c r="G52" s="57">
        <v>211140</v>
      </c>
      <c r="H52" s="134">
        <v>0</v>
      </c>
      <c r="I52" s="134">
        <v>25181</v>
      </c>
      <c r="J52" s="134">
        <v>0</v>
      </c>
      <c r="K52" s="134">
        <v>49726</v>
      </c>
      <c r="L52" s="134">
        <v>343911</v>
      </c>
      <c r="M52" s="134">
        <v>0</v>
      </c>
      <c r="N52" s="134">
        <v>306927</v>
      </c>
      <c r="O52" s="134">
        <v>0</v>
      </c>
      <c r="P52" s="57">
        <v>3874729</v>
      </c>
    </row>
    <row r="53" spans="1:16" ht="11.25" customHeight="1" x14ac:dyDescent="0.2">
      <c r="A53" s="31" t="s">
        <v>293</v>
      </c>
      <c r="B53" s="57">
        <v>168000</v>
      </c>
      <c r="C53" s="134">
        <v>1068392</v>
      </c>
      <c r="D53" s="57">
        <v>149430</v>
      </c>
      <c r="E53" s="57">
        <v>1075403</v>
      </c>
      <c r="F53" s="134">
        <v>112000</v>
      </c>
      <c r="G53" s="57">
        <v>132697</v>
      </c>
      <c r="H53" s="134">
        <v>0</v>
      </c>
      <c r="I53" s="134">
        <v>26224</v>
      </c>
      <c r="J53" s="134">
        <v>0</v>
      </c>
      <c r="K53" s="134">
        <v>167446</v>
      </c>
      <c r="L53" s="134">
        <v>203052</v>
      </c>
      <c r="M53" s="134">
        <v>0</v>
      </c>
      <c r="N53" s="134">
        <v>70000</v>
      </c>
      <c r="O53" s="134">
        <v>0</v>
      </c>
      <c r="P53" s="57">
        <v>3172644</v>
      </c>
    </row>
    <row r="54" spans="1:16" ht="11.25" customHeight="1" x14ac:dyDescent="0.2">
      <c r="A54" s="31" t="s">
        <v>137</v>
      </c>
      <c r="B54" s="57">
        <v>130480</v>
      </c>
      <c r="C54" s="134">
        <v>242762</v>
      </c>
      <c r="D54" s="57">
        <v>405604</v>
      </c>
      <c r="E54" s="57">
        <v>53900</v>
      </c>
      <c r="F54" s="134">
        <v>0</v>
      </c>
      <c r="G54" s="57">
        <v>92905</v>
      </c>
      <c r="H54" s="134">
        <v>30000</v>
      </c>
      <c r="I54" s="134">
        <v>3665</v>
      </c>
      <c r="J54" s="134">
        <v>0</v>
      </c>
      <c r="K54" s="134">
        <v>64282</v>
      </c>
      <c r="L54" s="134">
        <v>147461</v>
      </c>
      <c r="M54" s="134">
        <v>0</v>
      </c>
      <c r="N54" s="134">
        <v>0</v>
      </c>
      <c r="O54" s="134">
        <v>0</v>
      </c>
      <c r="P54" s="57">
        <v>1171059</v>
      </c>
    </row>
    <row r="55" spans="1:16" ht="11.25" customHeight="1" x14ac:dyDescent="0.2">
      <c r="A55" s="31" t="s">
        <v>39</v>
      </c>
      <c r="B55" s="57">
        <v>488860</v>
      </c>
      <c r="C55" s="134">
        <v>215387</v>
      </c>
      <c r="D55" s="57">
        <v>222947</v>
      </c>
      <c r="E55" s="57">
        <v>259316</v>
      </c>
      <c r="F55" s="134">
        <v>18031</v>
      </c>
      <c r="G55" s="57">
        <v>119843</v>
      </c>
      <c r="H55" s="134">
        <v>0</v>
      </c>
      <c r="I55" s="134">
        <v>11697</v>
      </c>
      <c r="J55" s="134">
        <v>0</v>
      </c>
      <c r="K55" s="134">
        <v>937</v>
      </c>
      <c r="L55" s="134">
        <v>135690</v>
      </c>
      <c r="M55" s="134">
        <v>0</v>
      </c>
      <c r="N55" s="134">
        <v>14675</v>
      </c>
      <c r="O55" s="134">
        <v>82704</v>
      </c>
      <c r="P55" s="57">
        <v>1570087</v>
      </c>
    </row>
    <row r="56" spans="1:16" ht="11.25" customHeight="1" x14ac:dyDescent="0.2">
      <c r="A56" s="31" t="s">
        <v>138</v>
      </c>
      <c r="B56" s="57">
        <v>144858</v>
      </c>
      <c r="C56" s="134">
        <v>349442</v>
      </c>
      <c r="D56" s="57">
        <v>351596</v>
      </c>
      <c r="E56" s="57">
        <v>198673</v>
      </c>
      <c r="F56" s="134">
        <v>0</v>
      </c>
      <c r="G56" s="57">
        <v>104323</v>
      </c>
      <c r="H56" s="134">
        <v>0</v>
      </c>
      <c r="I56" s="134">
        <v>0</v>
      </c>
      <c r="J56" s="134">
        <v>0</v>
      </c>
      <c r="K56" s="134">
        <v>94260</v>
      </c>
      <c r="L56" s="134">
        <v>307393</v>
      </c>
      <c r="M56" s="134">
        <v>3500</v>
      </c>
      <c r="N56" s="134">
        <v>362149</v>
      </c>
      <c r="O56" s="134">
        <v>0</v>
      </c>
      <c r="P56" s="57">
        <v>1916194</v>
      </c>
    </row>
    <row r="57" spans="1:16" ht="11.25" customHeight="1" x14ac:dyDescent="0.2">
      <c r="A57" s="31" t="s">
        <v>94</v>
      </c>
      <c r="B57" s="57">
        <v>2263948</v>
      </c>
      <c r="C57" s="134">
        <v>767022</v>
      </c>
      <c r="D57" s="57">
        <v>1682534</v>
      </c>
      <c r="E57" s="57">
        <v>799561</v>
      </c>
      <c r="F57" s="134">
        <v>0</v>
      </c>
      <c r="G57" s="57">
        <v>625641</v>
      </c>
      <c r="H57" s="134">
        <v>23892</v>
      </c>
      <c r="I57" s="134">
        <v>74768</v>
      </c>
      <c r="J57" s="134">
        <v>0</v>
      </c>
      <c r="K57" s="134">
        <v>342886</v>
      </c>
      <c r="L57" s="134">
        <v>1121358</v>
      </c>
      <c r="M57" s="134">
        <v>122839</v>
      </c>
      <c r="N57" s="134">
        <v>674575</v>
      </c>
      <c r="O57" s="134">
        <v>924626</v>
      </c>
      <c r="P57" s="57">
        <v>9423650</v>
      </c>
    </row>
    <row r="58" spans="1:16" ht="11.25" customHeight="1" x14ac:dyDescent="0.2">
      <c r="A58" s="31" t="s">
        <v>95</v>
      </c>
      <c r="B58" s="57">
        <v>204777</v>
      </c>
      <c r="C58" s="134">
        <v>1454872</v>
      </c>
      <c r="D58" s="57">
        <v>852278</v>
      </c>
      <c r="E58" s="57">
        <v>1290390</v>
      </c>
      <c r="F58" s="134">
        <v>63220</v>
      </c>
      <c r="G58" s="57">
        <v>427646</v>
      </c>
      <c r="H58" s="134">
        <v>0</v>
      </c>
      <c r="I58" s="134">
        <v>11316</v>
      </c>
      <c r="J58" s="134">
        <v>0</v>
      </c>
      <c r="K58" s="134">
        <v>163654</v>
      </c>
      <c r="L58" s="134">
        <v>710529</v>
      </c>
      <c r="M58" s="134">
        <v>192489</v>
      </c>
      <c r="N58" s="134">
        <v>75684</v>
      </c>
      <c r="O58" s="134">
        <v>0</v>
      </c>
      <c r="P58" s="57">
        <v>5446855</v>
      </c>
    </row>
    <row r="59" spans="1:16" ht="11.25" customHeight="1" x14ac:dyDescent="0.2">
      <c r="A59" s="31" t="s">
        <v>41</v>
      </c>
      <c r="B59" s="57">
        <v>420640</v>
      </c>
      <c r="C59" s="134">
        <v>703990</v>
      </c>
      <c r="D59" s="57">
        <v>288694</v>
      </c>
      <c r="E59" s="57">
        <v>257680</v>
      </c>
      <c r="F59" s="134">
        <v>0</v>
      </c>
      <c r="G59" s="57">
        <v>231447</v>
      </c>
      <c r="H59" s="134">
        <v>0</v>
      </c>
      <c r="I59" s="134">
        <v>7800</v>
      </c>
      <c r="J59" s="134">
        <v>0</v>
      </c>
      <c r="K59" s="134">
        <v>37206</v>
      </c>
      <c r="L59" s="134">
        <v>2500</v>
      </c>
      <c r="M59" s="134">
        <v>0</v>
      </c>
      <c r="N59" s="134">
        <v>0</v>
      </c>
      <c r="O59" s="134">
        <v>0</v>
      </c>
      <c r="P59" s="57">
        <v>1949957</v>
      </c>
    </row>
    <row r="60" spans="1:16" ht="11.25" customHeight="1" x14ac:dyDescent="0.2">
      <c r="A60" s="31" t="s">
        <v>139</v>
      </c>
      <c r="B60" s="57">
        <v>404692</v>
      </c>
      <c r="C60" s="134">
        <v>0</v>
      </c>
      <c r="D60" s="57">
        <v>359177</v>
      </c>
      <c r="E60" s="57">
        <v>612556</v>
      </c>
      <c r="F60" s="134">
        <v>28600</v>
      </c>
      <c r="G60" s="57">
        <v>137279</v>
      </c>
      <c r="H60" s="134">
        <v>23307</v>
      </c>
      <c r="I60" s="134">
        <v>10000</v>
      </c>
      <c r="J60" s="134">
        <v>0</v>
      </c>
      <c r="K60" s="134">
        <v>235438</v>
      </c>
      <c r="L60" s="134">
        <v>196856</v>
      </c>
      <c r="M60" s="134">
        <v>0</v>
      </c>
      <c r="N60" s="134">
        <v>2700</v>
      </c>
      <c r="O60" s="134">
        <v>38500</v>
      </c>
      <c r="P60" s="57">
        <v>2049105</v>
      </c>
    </row>
    <row r="61" spans="1:16" ht="11.25" customHeight="1" x14ac:dyDescent="0.2">
      <c r="A61" s="31" t="s">
        <v>117</v>
      </c>
      <c r="B61" s="57">
        <v>320430</v>
      </c>
      <c r="C61" s="134">
        <v>294000</v>
      </c>
      <c r="D61" s="57">
        <v>1502276</v>
      </c>
      <c r="E61" s="57">
        <v>84000</v>
      </c>
      <c r="F61" s="134">
        <v>10000</v>
      </c>
      <c r="G61" s="57">
        <v>210365</v>
      </c>
      <c r="H61" s="134">
        <v>0</v>
      </c>
      <c r="I61" s="134">
        <v>44450</v>
      </c>
      <c r="J61" s="134">
        <v>0</v>
      </c>
      <c r="K61" s="134">
        <v>35000</v>
      </c>
      <c r="L61" s="134">
        <v>398400</v>
      </c>
      <c r="M61" s="134">
        <v>0</v>
      </c>
      <c r="N61" s="134">
        <v>0</v>
      </c>
      <c r="O61" s="134">
        <v>0</v>
      </c>
      <c r="P61" s="57">
        <v>2898921</v>
      </c>
    </row>
    <row r="62" spans="1:16" ht="11.25" customHeight="1" x14ac:dyDescent="0.2">
      <c r="A62" s="31" t="s">
        <v>43</v>
      </c>
      <c r="B62" s="57">
        <v>99512</v>
      </c>
      <c r="C62" s="134">
        <v>166108</v>
      </c>
      <c r="D62" s="57">
        <v>92000</v>
      </c>
      <c r="E62" s="57">
        <v>63594</v>
      </c>
      <c r="F62" s="134">
        <v>0</v>
      </c>
      <c r="G62" s="57">
        <v>80033</v>
      </c>
      <c r="H62" s="134">
        <v>0</v>
      </c>
      <c r="I62" s="134">
        <v>6622</v>
      </c>
      <c r="J62" s="134">
        <v>0</v>
      </c>
      <c r="K62" s="134">
        <v>16093</v>
      </c>
      <c r="L62" s="134">
        <v>34019</v>
      </c>
      <c r="M62" s="134">
        <v>0</v>
      </c>
      <c r="N62" s="134">
        <v>0</v>
      </c>
      <c r="O62" s="134">
        <v>961765</v>
      </c>
      <c r="P62" s="57">
        <v>1519746</v>
      </c>
    </row>
    <row r="63" spans="1:16" ht="11.25" customHeight="1" x14ac:dyDescent="0.2">
      <c r="A63" s="31" t="s">
        <v>140</v>
      </c>
      <c r="B63" s="57">
        <v>85000</v>
      </c>
      <c r="C63" s="134">
        <v>384112</v>
      </c>
      <c r="D63" s="57">
        <v>105000</v>
      </c>
      <c r="E63" s="57">
        <v>884073</v>
      </c>
      <c r="F63" s="134">
        <v>0</v>
      </c>
      <c r="G63" s="57">
        <v>100300</v>
      </c>
      <c r="H63" s="134">
        <v>0</v>
      </c>
      <c r="I63" s="134">
        <v>3500</v>
      </c>
      <c r="J63" s="134">
        <v>0</v>
      </c>
      <c r="K63" s="134">
        <v>101300</v>
      </c>
      <c r="L63" s="134">
        <v>281168</v>
      </c>
      <c r="M63" s="134">
        <v>484444</v>
      </c>
      <c r="N63" s="134">
        <v>370435</v>
      </c>
      <c r="O63" s="134">
        <v>0</v>
      </c>
      <c r="P63" s="57">
        <v>2799332</v>
      </c>
    </row>
    <row r="64" spans="1:16" ht="11.25" customHeight="1" x14ac:dyDescent="0.2">
      <c r="A64" s="31" t="s">
        <v>45</v>
      </c>
      <c r="B64" s="57">
        <v>3121575</v>
      </c>
      <c r="C64" s="134">
        <v>760826</v>
      </c>
      <c r="D64" s="57">
        <v>376925</v>
      </c>
      <c r="E64" s="57">
        <v>222945</v>
      </c>
      <c r="F64" s="134">
        <v>163270</v>
      </c>
      <c r="G64" s="57">
        <v>143008</v>
      </c>
      <c r="H64" s="134">
        <v>0</v>
      </c>
      <c r="I64" s="134">
        <v>70864</v>
      </c>
      <c r="J64" s="134">
        <v>0</v>
      </c>
      <c r="K64" s="134">
        <v>37279</v>
      </c>
      <c r="L64" s="134">
        <v>526361</v>
      </c>
      <c r="M64" s="134">
        <v>2235153</v>
      </c>
      <c r="N64" s="134">
        <v>2785060</v>
      </c>
      <c r="O64" s="134">
        <v>0</v>
      </c>
      <c r="P64" s="57">
        <v>10443266</v>
      </c>
    </row>
    <row r="65" spans="1:16" ht="11.25" customHeight="1" x14ac:dyDescent="0.2">
      <c r="A65" s="31" t="s">
        <v>46</v>
      </c>
      <c r="B65" s="57">
        <v>1177905</v>
      </c>
      <c r="C65" s="134">
        <v>179638</v>
      </c>
      <c r="D65" s="57">
        <v>616654</v>
      </c>
      <c r="E65" s="57">
        <v>228000</v>
      </c>
      <c r="F65" s="134">
        <v>0</v>
      </c>
      <c r="G65" s="57">
        <v>84411</v>
      </c>
      <c r="H65" s="134">
        <v>5500</v>
      </c>
      <c r="I65" s="134">
        <v>0</v>
      </c>
      <c r="J65" s="134">
        <v>0</v>
      </c>
      <c r="K65" s="134">
        <v>59000</v>
      </c>
      <c r="L65" s="134">
        <v>397839</v>
      </c>
      <c r="M65" s="134">
        <v>13989042</v>
      </c>
      <c r="N65" s="134">
        <v>11389</v>
      </c>
      <c r="O65" s="134">
        <v>0</v>
      </c>
      <c r="P65" s="57">
        <v>16749378</v>
      </c>
    </row>
    <row r="66" spans="1:16" ht="11.25" customHeight="1" x14ac:dyDescent="0.2">
      <c r="A66" s="31" t="s">
        <v>47</v>
      </c>
      <c r="B66" s="57">
        <v>298545</v>
      </c>
      <c r="C66" s="134">
        <v>521511</v>
      </c>
      <c r="D66" s="57">
        <v>233266</v>
      </c>
      <c r="E66" s="57">
        <v>432332</v>
      </c>
      <c r="F66" s="134">
        <v>0</v>
      </c>
      <c r="G66" s="57">
        <v>154347</v>
      </c>
      <c r="H66" s="134">
        <v>44446</v>
      </c>
      <c r="I66" s="134">
        <v>40000</v>
      </c>
      <c r="J66" s="134">
        <v>0</v>
      </c>
      <c r="K66" s="134">
        <v>80000</v>
      </c>
      <c r="L66" s="134">
        <v>24000</v>
      </c>
      <c r="M66" s="134">
        <v>0</v>
      </c>
      <c r="N66" s="134">
        <v>0</v>
      </c>
      <c r="O66" s="134">
        <v>200300</v>
      </c>
      <c r="P66" s="57">
        <v>2028747</v>
      </c>
    </row>
    <row r="67" spans="1:16" ht="11.25" customHeight="1" x14ac:dyDescent="0.2">
      <c r="A67" s="31" t="s">
        <v>97</v>
      </c>
      <c r="B67" s="57">
        <v>516320</v>
      </c>
      <c r="C67" s="134">
        <v>553918</v>
      </c>
      <c r="D67" s="57">
        <v>521911</v>
      </c>
      <c r="E67" s="57">
        <v>444783</v>
      </c>
      <c r="F67" s="134">
        <v>678952</v>
      </c>
      <c r="G67" s="57">
        <v>211758</v>
      </c>
      <c r="H67" s="134">
        <v>0</v>
      </c>
      <c r="I67" s="134">
        <v>35913</v>
      </c>
      <c r="J67" s="134">
        <v>0</v>
      </c>
      <c r="K67" s="134">
        <v>225635</v>
      </c>
      <c r="L67" s="134">
        <v>385513</v>
      </c>
      <c r="M67" s="134">
        <v>685227</v>
      </c>
      <c r="N67" s="134">
        <v>950154</v>
      </c>
      <c r="O67" s="134">
        <v>0</v>
      </c>
      <c r="P67" s="57">
        <v>5210084</v>
      </c>
    </row>
    <row r="68" spans="1:16" ht="11.25" customHeight="1" x14ac:dyDescent="0.2">
      <c r="A68" s="31" t="s">
        <v>141</v>
      </c>
      <c r="B68" s="57">
        <v>70871</v>
      </c>
      <c r="C68" s="134">
        <v>103000</v>
      </c>
      <c r="D68" s="57">
        <v>240000</v>
      </c>
      <c r="E68" s="57">
        <v>143500</v>
      </c>
      <c r="F68" s="134">
        <v>20000</v>
      </c>
      <c r="G68" s="57">
        <v>30966</v>
      </c>
      <c r="H68" s="134">
        <v>0</v>
      </c>
      <c r="I68" s="134">
        <v>32140</v>
      </c>
      <c r="J68" s="134">
        <v>0</v>
      </c>
      <c r="K68" s="134">
        <v>39500</v>
      </c>
      <c r="L68" s="134">
        <v>35000</v>
      </c>
      <c r="M68" s="134">
        <v>35000</v>
      </c>
      <c r="N68" s="134">
        <v>100000</v>
      </c>
      <c r="O68" s="134">
        <v>0</v>
      </c>
      <c r="P68" s="57">
        <v>849977</v>
      </c>
    </row>
    <row r="69" spans="1:16" ht="11.25" customHeight="1" x14ac:dyDescent="0.2">
      <c r="A69" s="31" t="s">
        <v>98</v>
      </c>
      <c r="B69" s="57">
        <v>110000</v>
      </c>
      <c r="C69" s="134">
        <v>0</v>
      </c>
      <c r="D69" s="57">
        <v>422342</v>
      </c>
      <c r="E69" s="57">
        <v>18000</v>
      </c>
      <c r="F69" s="134">
        <v>150000</v>
      </c>
      <c r="G69" s="57">
        <v>20000</v>
      </c>
      <c r="H69" s="134">
        <v>600</v>
      </c>
      <c r="I69" s="134">
        <v>16789</v>
      </c>
      <c r="J69" s="134">
        <v>0</v>
      </c>
      <c r="K69" s="134">
        <v>77000</v>
      </c>
      <c r="L69" s="134">
        <v>115853</v>
      </c>
      <c r="M69" s="134">
        <v>0</v>
      </c>
      <c r="N69" s="134">
        <v>8000</v>
      </c>
      <c r="O69" s="134">
        <v>0</v>
      </c>
      <c r="P69" s="57">
        <v>938584</v>
      </c>
    </row>
    <row r="70" spans="1:16" ht="11.25" customHeight="1" x14ac:dyDescent="0.2">
      <c r="A70" s="31" t="s">
        <v>99</v>
      </c>
      <c r="B70" s="57">
        <v>134401</v>
      </c>
      <c r="C70" s="134">
        <v>0</v>
      </c>
      <c r="D70" s="57">
        <v>226270</v>
      </c>
      <c r="E70" s="57">
        <v>11800</v>
      </c>
      <c r="F70" s="134">
        <v>0</v>
      </c>
      <c r="G70" s="57">
        <v>37180</v>
      </c>
      <c r="H70" s="134">
        <v>1900</v>
      </c>
      <c r="I70" s="134">
        <v>0</v>
      </c>
      <c r="J70" s="134">
        <v>0</v>
      </c>
      <c r="K70" s="134">
        <v>30000</v>
      </c>
      <c r="L70" s="134">
        <v>10000</v>
      </c>
      <c r="M70" s="134">
        <v>0</v>
      </c>
      <c r="N70" s="134">
        <v>6000</v>
      </c>
      <c r="O70" s="134">
        <v>0</v>
      </c>
      <c r="P70" s="57">
        <v>457551</v>
      </c>
    </row>
    <row r="71" spans="1:16" ht="11.25" customHeight="1" x14ac:dyDescent="0.2">
      <c r="A71" s="31" t="s">
        <v>49</v>
      </c>
      <c r="B71" s="57">
        <v>60802</v>
      </c>
      <c r="C71" s="134">
        <v>65296</v>
      </c>
      <c r="D71" s="57">
        <v>177500</v>
      </c>
      <c r="E71" s="57">
        <v>149800</v>
      </c>
      <c r="F71" s="134">
        <v>0</v>
      </c>
      <c r="G71" s="57">
        <v>49100</v>
      </c>
      <c r="H71" s="134">
        <v>0</v>
      </c>
      <c r="I71" s="134">
        <v>0</v>
      </c>
      <c r="J71" s="134">
        <v>0</v>
      </c>
      <c r="K71" s="134">
        <v>8401</v>
      </c>
      <c r="L71" s="134">
        <v>5000</v>
      </c>
      <c r="M71" s="134">
        <v>0</v>
      </c>
      <c r="N71" s="134">
        <v>0</v>
      </c>
      <c r="O71" s="134">
        <v>420741</v>
      </c>
      <c r="P71" s="57">
        <v>936640</v>
      </c>
    </row>
    <row r="72" spans="1:16" ht="11.25" customHeight="1" x14ac:dyDescent="0.2">
      <c r="A72" s="31" t="s">
        <v>100</v>
      </c>
      <c r="B72" s="57">
        <v>8000</v>
      </c>
      <c r="C72" s="134">
        <v>294556</v>
      </c>
      <c r="D72" s="57">
        <v>80122</v>
      </c>
      <c r="E72" s="57">
        <v>98435</v>
      </c>
      <c r="F72" s="134">
        <v>0</v>
      </c>
      <c r="G72" s="57">
        <v>52240</v>
      </c>
      <c r="H72" s="134">
        <v>0</v>
      </c>
      <c r="I72" s="134">
        <v>6000</v>
      </c>
      <c r="J72" s="134">
        <v>0</v>
      </c>
      <c r="K72" s="134">
        <v>55000</v>
      </c>
      <c r="L72" s="134">
        <v>256000</v>
      </c>
      <c r="M72" s="134">
        <v>14924635</v>
      </c>
      <c r="N72" s="134">
        <v>0</v>
      </c>
      <c r="O72" s="134">
        <v>0</v>
      </c>
      <c r="P72" s="57">
        <v>15774988</v>
      </c>
    </row>
    <row r="73" spans="1:16" ht="11.25" customHeight="1" x14ac:dyDescent="0.2">
      <c r="A73" s="31" t="s">
        <v>101</v>
      </c>
      <c r="B73" s="57">
        <v>5691877</v>
      </c>
      <c r="C73" s="134">
        <v>19781188</v>
      </c>
      <c r="D73" s="57">
        <v>11926465</v>
      </c>
      <c r="E73" s="57">
        <v>4953423</v>
      </c>
      <c r="F73" s="134">
        <v>385000</v>
      </c>
      <c r="G73" s="57">
        <v>1910000</v>
      </c>
      <c r="H73" s="134">
        <v>0</v>
      </c>
      <c r="I73" s="134">
        <v>35100</v>
      </c>
      <c r="J73" s="134">
        <v>0</v>
      </c>
      <c r="K73" s="134">
        <v>1725518</v>
      </c>
      <c r="L73" s="134">
        <v>30355</v>
      </c>
      <c r="M73" s="134">
        <v>0</v>
      </c>
      <c r="N73" s="134">
        <v>0</v>
      </c>
      <c r="O73" s="134">
        <v>259340</v>
      </c>
      <c r="P73" s="57">
        <v>46698266</v>
      </c>
    </row>
    <row r="74" spans="1:16" ht="11.25" customHeight="1" x14ac:dyDescent="0.2">
      <c r="A74" s="31" t="s">
        <v>50</v>
      </c>
      <c r="B74" s="57">
        <v>56188</v>
      </c>
      <c r="C74" s="134">
        <v>374333</v>
      </c>
      <c r="D74" s="57">
        <v>182885</v>
      </c>
      <c r="E74" s="57">
        <v>166660</v>
      </c>
      <c r="F74" s="134">
        <v>46815</v>
      </c>
      <c r="G74" s="57">
        <v>177060</v>
      </c>
      <c r="H74" s="134">
        <v>70000</v>
      </c>
      <c r="I74" s="134">
        <v>1845</v>
      </c>
      <c r="J74" s="134">
        <v>0</v>
      </c>
      <c r="K74" s="134">
        <v>11000</v>
      </c>
      <c r="L74" s="134">
        <v>274751</v>
      </c>
      <c r="M74" s="134">
        <v>0</v>
      </c>
      <c r="N74" s="134">
        <v>0</v>
      </c>
      <c r="O74" s="134">
        <v>693885</v>
      </c>
      <c r="P74" s="57">
        <v>2055422</v>
      </c>
    </row>
    <row r="75" spans="1:16" ht="11.25" customHeight="1" x14ac:dyDescent="0.2">
      <c r="A75" s="31" t="s">
        <v>102</v>
      </c>
      <c r="B75" s="57">
        <v>48500</v>
      </c>
      <c r="C75" s="134">
        <v>80000</v>
      </c>
      <c r="D75" s="57">
        <v>247000</v>
      </c>
      <c r="E75" s="57">
        <v>73000</v>
      </c>
      <c r="F75" s="134">
        <v>726081</v>
      </c>
      <c r="G75" s="57">
        <v>37000</v>
      </c>
      <c r="H75" s="134">
        <v>0</v>
      </c>
      <c r="I75" s="134">
        <v>3550</v>
      </c>
      <c r="J75" s="134">
        <v>0</v>
      </c>
      <c r="K75" s="134">
        <v>60000</v>
      </c>
      <c r="L75" s="134">
        <v>12165</v>
      </c>
      <c r="M75" s="134">
        <v>86000</v>
      </c>
      <c r="N75" s="134">
        <v>35000</v>
      </c>
      <c r="O75" s="134">
        <v>0</v>
      </c>
      <c r="P75" s="57">
        <v>1408296</v>
      </c>
    </row>
    <row r="76" spans="1:16" ht="11.25" customHeight="1" x14ac:dyDescent="0.2">
      <c r="A76" s="31" t="s">
        <v>142</v>
      </c>
      <c r="B76" s="57">
        <v>250672</v>
      </c>
      <c r="C76" s="134">
        <v>323462</v>
      </c>
      <c r="D76" s="57">
        <v>1542542</v>
      </c>
      <c r="E76" s="57">
        <v>9000</v>
      </c>
      <c r="F76" s="134">
        <v>0</v>
      </c>
      <c r="G76" s="57">
        <v>23000</v>
      </c>
      <c r="H76" s="134">
        <v>80000</v>
      </c>
      <c r="I76" s="134">
        <v>8640</v>
      </c>
      <c r="J76" s="134">
        <v>0</v>
      </c>
      <c r="K76" s="134">
        <v>0</v>
      </c>
      <c r="L76" s="134">
        <v>86030</v>
      </c>
      <c r="M76" s="134">
        <v>0</v>
      </c>
      <c r="N76" s="134">
        <v>0</v>
      </c>
      <c r="O76" s="134">
        <v>0</v>
      </c>
      <c r="P76" s="57">
        <v>2323346</v>
      </c>
    </row>
    <row r="77" spans="1:16" ht="11.25" customHeight="1" x14ac:dyDescent="0.2">
      <c r="A77" s="31" t="s">
        <v>52</v>
      </c>
      <c r="B77" s="57">
        <v>12500</v>
      </c>
      <c r="C77" s="134">
        <v>129000</v>
      </c>
      <c r="D77" s="57">
        <v>191000</v>
      </c>
      <c r="E77" s="57">
        <v>230000</v>
      </c>
      <c r="F77" s="134">
        <v>0</v>
      </c>
      <c r="G77" s="57">
        <v>71800</v>
      </c>
      <c r="H77" s="134">
        <v>0</v>
      </c>
      <c r="I77" s="134">
        <v>0</v>
      </c>
      <c r="J77" s="134">
        <v>0</v>
      </c>
      <c r="K77" s="134">
        <v>110000</v>
      </c>
      <c r="L77" s="134">
        <v>80000</v>
      </c>
      <c r="M77" s="134">
        <v>26000</v>
      </c>
      <c r="N77" s="134">
        <v>137200</v>
      </c>
      <c r="O77" s="134">
        <v>0</v>
      </c>
      <c r="P77" s="57">
        <v>987500</v>
      </c>
    </row>
    <row r="78" spans="1:16" ht="11.25" customHeight="1" x14ac:dyDescent="0.2">
      <c r="A78" s="31" t="s">
        <v>53</v>
      </c>
      <c r="B78" s="57">
        <v>522969</v>
      </c>
      <c r="C78" s="134">
        <v>1055205</v>
      </c>
      <c r="D78" s="57">
        <v>690400</v>
      </c>
      <c r="E78" s="57">
        <v>342117</v>
      </c>
      <c r="F78" s="134">
        <v>0</v>
      </c>
      <c r="G78" s="57">
        <v>80000</v>
      </c>
      <c r="H78" s="134">
        <v>9601</v>
      </c>
      <c r="I78" s="134">
        <v>1500</v>
      </c>
      <c r="J78" s="134">
        <v>0</v>
      </c>
      <c r="K78" s="134">
        <v>40001</v>
      </c>
      <c r="L78" s="134">
        <v>24000</v>
      </c>
      <c r="M78" s="134">
        <v>0</v>
      </c>
      <c r="N78" s="134">
        <v>1883379</v>
      </c>
      <c r="O78" s="134">
        <v>20000</v>
      </c>
      <c r="P78" s="57">
        <v>4669172</v>
      </c>
    </row>
    <row r="79" spans="1:16" ht="11.25" customHeight="1" x14ac:dyDescent="0.2">
      <c r="A79" s="31" t="s">
        <v>143</v>
      </c>
      <c r="B79" s="32">
        <v>80000</v>
      </c>
      <c r="C79" s="134">
        <v>86000</v>
      </c>
      <c r="D79" s="57">
        <v>124490</v>
      </c>
      <c r="E79" s="57">
        <v>11110</v>
      </c>
      <c r="F79" s="134">
        <v>0</v>
      </c>
      <c r="G79" s="57">
        <v>70000</v>
      </c>
      <c r="H79" s="134">
        <v>0</v>
      </c>
      <c r="I79" s="134">
        <v>0</v>
      </c>
      <c r="J79" s="134">
        <v>0</v>
      </c>
      <c r="K79" s="134">
        <v>38000</v>
      </c>
      <c r="L79" s="134">
        <v>24000</v>
      </c>
      <c r="M79" s="134">
        <v>0</v>
      </c>
      <c r="N79" s="134">
        <v>0</v>
      </c>
      <c r="O79" s="134">
        <v>0</v>
      </c>
      <c r="P79" s="57">
        <v>433600</v>
      </c>
    </row>
    <row r="80" spans="1:16" ht="11.25" customHeight="1" x14ac:dyDescent="0.2">
      <c r="A80" s="31" t="s">
        <v>144</v>
      </c>
      <c r="B80" s="57">
        <v>0</v>
      </c>
      <c r="C80" s="134">
        <v>21839</v>
      </c>
      <c r="D80" s="57">
        <v>22961</v>
      </c>
      <c r="E80" s="57">
        <v>42373</v>
      </c>
      <c r="F80" s="134">
        <v>0</v>
      </c>
      <c r="G80" s="57">
        <v>8556</v>
      </c>
      <c r="H80" s="134">
        <v>0</v>
      </c>
      <c r="I80" s="134">
        <v>0</v>
      </c>
      <c r="J80" s="134">
        <v>0</v>
      </c>
      <c r="K80" s="134">
        <v>16460</v>
      </c>
      <c r="L80" s="134">
        <v>9207</v>
      </c>
      <c r="M80" s="134">
        <v>17619203</v>
      </c>
      <c r="N80" s="134">
        <v>3400253</v>
      </c>
      <c r="O80" s="134">
        <v>0</v>
      </c>
      <c r="P80" s="57">
        <v>21140852</v>
      </c>
    </row>
    <row r="81" spans="1:16" ht="11.25" customHeight="1" x14ac:dyDescent="0.2">
      <c r="A81" s="31" t="s">
        <v>55</v>
      </c>
      <c r="B81" s="57">
        <v>16400</v>
      </c>
      <c r="C81" s="134">
        <v>0</v>
      </c>
      <c r="D81" s="57">
        <v>84877</v>
      </c>
      <c r="E81" s="57">
        <v>335722</v>
      </c>
      <c r="F81" s="134">
        <v>0</v>
      </c>
      <c r="G81" s="57">
        <v>104798</v>
      </c>
      <c r="H81" s="134">
        <v>5900</v>
      </c>
      <c r="I81" s="134">
        <v>3000</v>
      </c>
      <c r="J81" s="134">
        <v>0</v>
      </c>
      <c r="K81" s="134">
        <v>3000</v>
      </c>
      <c r="L81" s="134">
        <v>10000</v>
      </c>
      <c r="M81" s="134">
        <v>0</v>
      </c>
      <c r="N81" s="134">
        <v>12000</v>
      </c>
      <c r="O81" s="134">
        <v>0</v>
      </c>
      <c r="P81" s="57">
        <v>575697</v>
      </c>
    </row>
    <row r="82" spans="1:16" ht="11.25" customHeight="1" x14ac:dyDescent="0.2">
      <c r="A82" s="31" t="s">
        <v>56</v>
      </c>
      <c r="B82" s="57">
        <v>821740</v>
      </c>
      <c r="C82" s="134">
        <v>300663</v>
      </c>
      <c r="D82" s="57">
        <v>36000</v>
      </c>
      <c r="E82" s="57">
        <v>1500</v>
      </c>
      <c r="F82" s="134">
        <v>0</v>
      </c>
      <c r="G82" s="57">
        <v>55060</v>
      </c>
      <c r="H82" s="134">
        <v>0</v>
      </c>
      <c r="I82" s="134">
        <v>0</v>
      </c>
      <c r="J82" s="134">
        <v>0</v>
      </c>
      <c r="K82" s="134">
        <v>80000</v>
      </c>
      <c r="L82" s="134">
        <v>36000</v>
      </c>
      <c r="M82" s="134">
        <v>0</v>
      </c>
      <c r="N82" s="134">
        <v>0</v>
      </c>
      <c r="O82" s="134">
        <v>0</v>
      </c>
      <c r="P82" s="57">
        <v>1330963</v>
      </c>
    </row>
    <row r="83" spans="1:16" ht="11.25" customHeight="1" x14ac:dyDescent="0.2">
      <c r="A83" s="31" t="s">
        <v>145</v>
      </c>
      <c r="B83" s="57">
        <v>100000</v>
      </c>
      <c r="C83" s="134">
        <v>60000</v>
      </c>
      <c r="D83" s="57">
        <v>535501</v>
      </c>
      <c r="E83" s="57">
        <v>238260</v>
      </c>
      <c r="F83" s="134">
        <v>0</v>
      </c>
      <c r="G83" s="57">
        <v>25000</v>
      </c>
      <c r="H83" s="134">
        <v>0</v>
      </c>
      <c r="I83" s="134">
        <v>0</v>
      </c>
      <c r="J83" s="134">
        <v>0</v>
      </c>
      <c r="K83" s="134">
        <v>0</v>
      </c>
      <c r="L83" s="134">
        <v>325000</v>
      </c>
      <c r="M83" s="134">
        <v>0</v>
      </c>
      <c r="N83" s="134">
        <v>0</v>
      </c>
      <c r="O83" s="134">
        <v>0</v>
      </c>
      <c r="P83" s="57">
        <v>1283761</v>
      </c>
    </row>
    <row r="84" spans="1:16" ht="11.25" customHeight="1" x14ac:dyDescent="0.2">
      <c r="A84" s="31" t="s">
        <v>58</v>
      </c>
      <c r="B84" s="57">
        <v>1649289</v>
      </c>
      <c r="C84" s="134">
        <v>2905937</v>
      </c>
      <c r="D84" s="57">
        <v>222390</v>
      </c>
      <c r="E84" s="57">
        <v>1170303</v>
      </c>
      <c r="F84" s="134">
        <v>0</v>
      </c>
      <c r="G84" s="57">
        <v>849516</v>
      </c>
      <c r="H84" s="134">
        <v>113115</v>
      </c>
      <c r="I84" s="134">
        <v>116727</v>
      </c>
      <c r="J84" s="134">
        <v>0</v>
      </c>
      <c r="K84" s="134">
        <v>751762</v>
      </c>
      <c r="L84" s="134">
        <v>1028157</v>
      </c>
      <c r="M84" s="134">
        <v>726369</v>
      </c>
      <c r="N84" s="134">
        <v>2774539</v>
      </c>
      <c r="O84" s="134">
        <v>49238</v>
      </c>
      <c r="P84" s="57">
        <v>12357342</v>
      </c>
    </row>
    <row r="85" spans="1:16" ht="11.25" customHeight="1" x14ac:dyDescent="0.2">
      <c r="A85" s="31" t="s">
        <v>59</v>
      </c>
      <c r="B85" s="57">
        <v>36217</v>
      </c>
      <c r="C85" s="134">
        <v>173531</v>
      </c>
      <c r="D85" s="57">
        <v>108359</v>
      </c>
      <c r="E85" s="57">
        <v>297624</v>
      </c>
      <c r="F85" s="134">
        <v>16551</v>
      </c>
      <c r="G85" s="57">
        <v>79865</v>
      </c>
      <c r="H85" s="134">
        <v>0</v>
      </c>
      <c r="I85" s="134">
        <v>4493</v>
      </c>
      <c r="J85" s="134">
        <v>0</v>
      </c>
      <c r="K85" s="134">
        <v>4850</v>
      </c>
      <c r="L85" s="134">
        <v>224730</v>
      </c>
      <c r="M85" s="134">
        <v>0</v>
      </c>
      <c r="N85" s="134">
        <v>93013</v>
      </c>
      <c r="O85" s="134">
        <v>595135</v>
      </c>
      <c r="P85" s="57">
        <v>1634368</v>
      </c>
    </row>
    <row r="86" spans="1:16" ht="11.25" customHeight="1" x14ac:dyDescent="0.2">
      <c r="A86" s="31" t="s">
        <v>60</v>
      </c>
      <c r="B86" s="57">
        <v>249008</v>
      </c>
      <c r="C86" s="134">
        <v>178435</v>
      </c>
      <c r="D86" s="57">
        <v>264000</v>
      </c>
      <c r="E86" s="57">
        <v>255120</v>
      </c>
      <c r="F86" s="134">
        <v>0</v>
      </c>
      <c r="G86" s="57">
        <v>165000</v>
      </c>
      <c r="H86" s="134">
        <v>0</v>
      </c>
      <c r="I86" s="134">
        <v>0</v>
      </c>
      <c r="J86" s="134">
        <v>0</v>
      </c>
      <c r="K86" s="134">
        <v>161000</v>
      </c>
      <c r="L86" s="134">
        <v>0</v>
      </c>
      <c r="M86" s="134">
        <v>1200000</v>
      </c>
      <c r="N86" s="134">
        <v>0</v>
      </c>
      <c r="O86" s="134">
        <v>0</v>
      </c>
      <c r="P86" s="57">
        <v>2472563</v>
      </c>
    </row>
    <row r="87" spans="1:16" ht="11.25" customHeight="1" x14ac:dyDescent="0.2">
      <c r="A87" s="31" t="s">
        <v>61</v>
      </c>
      <c r="B87" s="57">
        <v>97000</v>
      </c>
      <c r="C87" s="134">
        <v>345064</v>
      </c>
      <c r="D87" s="57">
        <v>137680</v>
      </c>
      <c r="E87" s="57">
        <v>20000</v>
      </c>
      <c r="F87" s="134">
        <v>390000</v>
      </c>
      <c r="G87" s="57">
        <v>50000</v>
      </c>
      <c r="H87" s="134">
        <v>5000</v>
      </c>
      <c r="I87" s="134">
        <v>0</v>
      </c>
      <c r="J87" s="134">
        <v>0</v>
      </c>
      <c r="K87" s="134">
        <v>210508</v>
      </c>
      <c r="L87" s="134">
        <v>78000</v>
      </c>
      <c r="M87" s="134">
        <v>6000</v>
      </c>
      <c r="N87" s="134">
        <v>9000</v>
      </c>
      <c r="O87" s="134">
        <v>18000</v>
      </c>
      <c r="P87" s="57">
        <v>1366252</v>
      </c>
    </row>
    <row r="88" spans="1:16" ht="11.25" customHeight="1" x14ac:dyDescent="0.2">
      <c r="A88" s="31" t="s">
        <v>146</v>
      </c>
      <c r="B88" s="57">
        <v>70970</v>
      </c>
      <c r="C88" s="134">
        <v>79048</v>
      </c>
      <c r="D88" s="57">
        <v>104903</v>
      </c>
      <c r="E88" s="57">
        <v>3500</v>
      </c>
      <c r="F88" s="134">
        <v>0</v>
      </c>
      <c r="G88" s="57">
        <v>84200</v>
      </c>
      <c r="H88" s="134">
        <v>20000</v>
      </c>
      <c r="I88" s="134">
        <v>3500</v>
      </c>
      <c r="J88" s="134">
        <v>0</v>
      </c>
      <c r="K88" s="134">
        <v>95000</v>
      </c>
      <c r="L88" s="134">
        <v>188000</v>
      </c>
      <c r="M88" s="134">
        <v>45000</v>
      </c>
      <c r="N88" s="134">
        <v>0</v>
      </c>
      <c r="O88" s="134">
        <v>0</v>
      </c>
      <c r="P88" s="57">
        <v>694121</v>
      </c>
    </row>
    <row r="89" spans="1:16" ht="11.25" customHeight="1" x14ac:dyDescent="0.2">
      <c r="A89" s="31" t="s">
        <v>105</v>
      </c>
      <c r="B89" s="57">
        <v>55727</v>
      </c>
      <c r="C89" s="134">
        <v>135000</v>
      </c>
      <c r="D89" s="57">
        <v>8930</v>
      </c>
      <c r="E89" s="57">
        <v>7370</v>
      </c>
      <c r="F89" s="134">
        <v>5000</v>
      </c>
      <c r="G89" s="57">
        <v>18938</v>
      </c>
      <c r="H89" s="134">
        <v>0</v>
      </c>
      <c r="I89" s="134">
        <v>0</v>
      </c>
      <c r="J89" s="134">
        <v>0</v>
      </c>
      <c r="K89" s="134">
        <v>0</v>
      </c>
      <c r="L89" s="134">
        <v>8000</v>
      </c>
      <c r="M89" s="134">
        <v>0</v>
      </c>
      <c r="N89" s="134">
        <v>15600</v>
      </c>
      <c r="O89" s="134">
        <v>90106</v>
      </c>
      <c r="P89" s="57">
        <v>344671</v>
      </c>
    </row>
    <row r="90" spans="1:16" ht="11.25" customHeight="1" x14ac:dyDescent="0.2">
      <c r="A90" s="31" t="s">
        <v>147</v>
      </c>
      <c r="B90" s="57">
        <v>73937</v>
      </c>
      <c r="C90" s="134">
        <v>128770</v>
      </c>
      <c r="D90" s="57">
        <v>37028</v>
      </c>
      <c r="E90" s="57">
        <v>1100</v>
      </c>
      <c r="F90" s="134">
        <v>0</v>
      </c>
      <c r="G90" s="57">
        <v>8000</v>
      </c>
      <c r="H90" s="134">
        <v>8392</v>
      </c>
      <c r="I90" s="134">
        <v>0</v>
      </c>
      <c r="J90" s="134">
        <v>0</v>
      </c>
      <c r="K90" s="134">
        <v>0</v>
      </c>
      <c r="L90" s="134">
        <v>15000</v>
      </c>
      <c r="M90" s="134">
        <v>0</v>
      </c>
      <c r="N90" s="134">
        <v>15000</v>
      </c>
      <c r="O90" s="134">
        <v>0</v>
      </c>
      <c r="P90" s="57">
        <v>287227</v>
      </c>
    </row>
    <row r="91" spans="1:16" ht="11.25" customHeight="1" x14ac:dyDescent="0.2">
      <c r="A91" s="31" t="s">
        <v>62</v>
      </c>
      <c r="B91" s="57">
        <v>129326</v>
      </c>
      <c r="C91" s="134">
        <v>806661</v>
      </c>
      <c r="D91" s="57">
        <v>907492</v>
      </c>
      <c r="E91" s="57">
        <v>314904</v>
      </c>
      <c r="F91" s="134">
        <v>0</v>
      </c>
      <c r="G91" s="57">
        <v>348024</v>
      </c>
      <c r="H91" s="134">
        <v>10000</v>
      </c>
      <c r="I91" s="134">
        <v>19450</v>
      </c>
      <c r="J91" s="134">
        <v>0</v>
      </c>
      <c r="K91" s="134">
        <v>85361</v>
      </c>
      <c r="L91" s="134">
        <v>102059</v>
      </c>
      <c r="M91" s="134">
        <v>0</v>
      </c>
      <c r="N91" s="134">
        <v>0</v>
      </c>
      <c r="O91" s="134">
        <v>253717</v>
      </c>
      <c r="P91" s="57">
        <v>2976994</v>
      </c>
    </row>
    <row r="92" spans="1:16" ht="11.25" customHeight="1" x14ac:dyDescent="0.2">
      <c r="A92" s="31" t="s">
        <v>148</v>
      </c>
      <c r="B92" s="57">
        <v>190719</v>
      </c>
      <c r="C92" s="134">
        <v>718865</v>
      </c>
      <c r="D92" s="57">
        <v>109062</v>
      </c>
      <c r="E92" s="57">
        <v>61514</v>
      </c>
      <c r="F92" s="134">
        <v>177600</v>
      </c>
      <c r="G92" s="57">
        <v>155516</v>
      </c>
      <c r="H92" s="134">
        <v>0</v>
      </c>
      <c r="I92" s="134">
        <v>50000</v>
      </c>
      <c r="J92" s="134">
        <v>0</v>
      </c>
      <c r="K92" s="134">
        <v>501033</v>
      </c>
      <c r="L92" s="134">
        <v>146505</v>
      </c>
      <c r="M92" s="134">
        <v>0</v>
      </c>
      <c r="N92" s="134">
        <v>1549585</v>
      </c>
      <c r="O92" s="134">
        <v>0</v>
      </c>
      <c r="P92" s="57">
        <v>3660399</v>
      </c>
    </row>
    <row r="93" spans="1:16" ht="11.25" customHeight="1" x14ac:dyDescent="0.2">
      <c r="A93" s="31" t="s">
        <v>149</v>
      </c>
      <c r="B93" s="57">
        <v>410000</v>
      </c>
      <c r="C93" s="134">
        <v>130000</v>
      </c>
      <c r="D93" s="57">
        <v>73000</v>
      </c>
      <c r="E93" s="57">
        <v>327000</v>
      </c>
      <c r="F93" s="134">
        <v>15000</v>
      </c>
      <c r="G93" s="57">
        <v>25000</v>
      </c>
      <c r="H93" s="134">
        <v>0</v>
      </c>
      <c r="I93" s="134">
        <v>0</v>
      </c>
      <c r="J93" s="134">
        <v>0</v>
      </c>
      <c r="K93" s="134">
        <v>15000</v>
      </c>
      <c r="L93" s="134">
        <v>34500</v>
      </c>
      <c r="M93" s="134">
        <v>50000</v>
      </c>
      <c r="N93" s="134">
        <v>0</v>
      </c>
      <c r="O93" s="134">
        <v>0</v>
      </c>
      <c r="P93" s="57">
        <v>1079500</v>
      </c>
    </row>
    <row r="94" spans="1:16" ht="11.25" customHeight="1" x14ac:dyDescent="0.2">
      <c r="A94" s="31" t="s">
        <v>150</v>
      </c>
      <c r="B94" s="57">
        <v>248567</v>
      </c>
      <c r="C94" s="134">
        <v>137098</v>
      </c>
      <c r="D94" s="57">
        <v>13500</v>
      </c>
      <c r="E94" s="57">
        <v>369633</v>
      </c>
      <c r="F94" s="134">
        <v>0</v>
      </c>
      <c r="G94" s="57">
        <v>56500</v>
      </c>
      <c r="H94" s="134">
        <v>0</v>
      </c>
      <c r="I94" s="134">
        <v>450</v>
      </c>
      <c r="J94" s="134">
        <v>0</v>
      </c>
      <c r="K94" s="134">
        <v>0</v>
      </c>
      <c r="L94" s="134">
        <v>20000</v>
      </c>
      <c r="M94" s="134">
        <v>0</v>
      </c>
      <c r="N94" s="134">
        <v>72500</v>
      </c>
      <c r="O94" s="134">
        <v>0</v>
      </c>
      <c r="P94" s="57">
        <v>918248</v>
      </c>
    </row>
    <row r="95" spans="1:16" ht="11.25" customHeight="1" x14ac:dyDescent="0.2">
      <c r="A95" s="31" t="s">
        <v>66</v>
      </c>
      <c r="B95" s="57">
        <v>58970</v>
      </c>
      <c r="C95" s="134">
        <v>794350</v>
      </c>
      <c r="D95" s="57">
        <v>65138</v>
      </c>
      <c r="E95" s="57">
        <v>603561</v>
      </c>
      <c r="F95" s="134">
        <v>10000</v>
      </c>
      <c r="G95" s="57">
        <v>34336</v>
      </c>
      <c r="H95" s="134">
        <v>24046</v>
      </c>
      <c r="I95" s="134">
        <v>3900</v>
      </c>
      <c r="J95" s="134">
        <v>0</v>
      </c>
      <c r="K95" s="134">
        <v>121900</v>
      </c>
      <c r="L95" s="134">
        <v>86070</v>
      </c>
      <c r="M95" s="134">
        <v>8732524</v>
      </c>
      <c r="N95" s="134">
        <v>0</v>
      </c>
      <c r="O95" s="134">
        <v>0</v>
      </c>
      <c r="P95" s="57">
        <v>10534795</v>
      </c>
    </row>
    <row r="96" spans="1:16" ht="11.25" customHeight="1" x14ac:dyDescent="0.2">
      <c r="A96" s="31" t="s">
        <v>217</v>
      </c>
      <c r="B96" s="57">
        <v>0</v>
      </c>
      <c r="C96" s="134">
        <v>275246</v>
      </c>
      <c r="D96" s="57">
        <v>42984</v>
      </c>
      <c r="E96" s="57">
        <v>204039</v>
      </c>
      <c r="F96" s="134">
        <v>0</v>
      </c>
      <c r="G96" s="57">
        <v>79094</v>
      </c>
      <c r="H96" s="134">
        <v>0</v>
      </c>
      <c r="I96" s="134">
        <v>7720</v>
      </c>
      <c r="J96" s="134">
        <v>0</v>
      </c>
      <c r="K96" s="134">
        <v>148300</v>
      </c>
      <c r="L96" s="134">
        <v>7000</v>
      </c>
      <c r="M96" s="134">
        <v>145000</v>
      </c>
      <c r="N96" s="134">
        <v>116319</v>
      </c>
      <c r="O96" s="134">
        <v>0</v>
      </c>
      <c r="P96" s="57">
        <v>1025702</v>
      </c>
    </row>
    <row r="97" spans="1:16" ht="11.25" customHeight="1" x14ac:dyDescent="0.2">
      <c r="A97" s="31" t="s">
        <v>68</v>
      </c>
      <c r="B97" s="57">
        <v>376000</v>
      </c>
      <c r="C97" s="134">
        <v>906839</v>
      </c>
      <c r="D97" s="57">
        <v>111200</v>
      </c>
      <c r="E97" s="57">
        <v>390000</v>
      </c>
      <c r="F97" s="134">
        <v>0</v>
      </c>
      <c r="G97" s="57">
        <v>35800</v>
      </c>
      <c r="H97" s="134">
        <v>0</v>
      </c>
      <c r="I97" s="134">
        <v>15000</v>
      </c>
      <c r="J97" s="134">
        <v>0</v>
      </c>
      <c r="K97" s="134">
        <v>66648</v>
      </c>
      <c r="L97" s="57">
        <v>70000</v>
      </c>
      <c r="M97" s="134">
        <v>0</v>
      </c>
      <c r="N97" s="134">
        <v>386000</v>
      </c>
      <c r="O97" s="134">
        <v>23500</v>
      </c>
      <c r="P97" s="57">
        <v>2380987</v>
      </c>
    </row>
    <row r="98" spans="1:16" ht="11.25" customHeight="1" x14ac:dyDescent="0.2">
      <c r="A98" s="31" t="s">
        <v>151</v>
      </c>
      <c r="B98" s="57">
        <v>43940</v>
      </c>
      <c r="C98" s="134">
        <v>64600</v>
      </c>
      <c r="D98" s="57">
        <v>11500</v>
      </c>
      <c r="E98" s="57">
        <v>34200</v>
      </c>
      <c r="F98" s="134">
        <v>0</v>
      </c>
      <c r="G98" s="57">
        <v>35000</v>
      </c>
      <c r="H98" s="134">
        <v>0</v>
      </c>
      <c r="I98" s="134">
        <v>3000</v>
      </c>
      <c r="J98" s="134">
        <v>0</v>
      </c>
      <c r="K98" s="134">
        <v>5835</v>
      </c>
      <c r="L98" s="57">
        <v>8000</v>
      </c>
      <c r="M98" s="134">
        <v>0</v>
      </c>
      <c r="N98" s="134">
        <v>0</v>
      </c>
      <c r="O98" s="134">
        <v>0</v>
      </c>
      <c r="P98" s="57">
        <v>206075</v>
      </c>
    </row>
    <row r="99" spans="1:16" ht="11.25" customHeight="1" x14ac:dyDescent="0.2">
      <c r="A99" s="31" t="s">
        <v>70</v>
      </c>
      <c r="B99" s="57">
        <v>119200</v>
      </c>
      <c r="C99" s="134">
        <v>309900</v>
      </c>
      <c r="D99" s="57">
        <v>200310</v>
      </c>
      <c r="E99" s="57">
        <v>80000</v>
      </c>
      <c r="F99" s="134">
        <v>28517</v>
      </c>
      <c r="G99" s="57">
        <v>35000</v>
      </c>
      <c r="H99" s="134">
        <v>90000</v>
      </c>
      <c r="I99" s="134">
        <v>0</v>
      </c>
      <c r="J99" s="134">
        <v>0</v>
      </c>
      <c r="K99" s="134">
        <v>101489</v>
      </c>
      <c r="L99" s="57">
        <v>176300</v>
      </c>
      <c r="M99" s="134">
        <v>3899231</v>
      </c>
      <c r="N99" s="134">
        <v>4300</v>
      </c>
      <c r="O99" s="134">
        <v>0</v>
      </c>
      <c r="P99" s="57">
        <v>5044247</v>
      </c>
    </row>
    <row r="100" spans="1:16" ht="11.25" customHeight="1" x14ac:dyDescent="0.2">
      <c r="A100" s="31" t="s">
        <v>71</v>
      </c>
      <c r="B100" s="57">
        <v>94773</v>
      </c>
      <c r="C100" s="134">
        <v>118313</v>
      </c>
      <c r="D100" s="57">
        <v>20940</v>
      </c>
      <c r="E100" s="57">
        <v>26946</v>
      </c>
      <c r="F100" s="134">
        <v>0</v>
      </c>
      <c r="G100" s="57">
        <v>37537</v>
      </c>
      <c r="H100" s="134">
        <v>0</v>
      </c>
      <c r="I100" s="134">
        <v>0</v>
      </c>
      <c r="J100" s="134">
        <v>0</v>
      </c>
      <c r="K100" s="134">
        <v>75570</v>
      </c>
      <c r="L100" s="57">
        <v>35068</v>
      </c>
      <c r="M100" s="134">
        <v>0</v>
      </c>
      <c r="N100" s="134">
        <v>0</v>
      </c>
      <c r="O100" s="134">
        <v>0</v>
      </c>
      <c r="P100" s="57">
        <v>409147</v>
      </c>
    </row>
    <row r="101" spans="1:16" ht="11.25" customHeight="1" x14ac:dyDescent="0.2">
      <c r="A101" s="31" t="s">
        <v>107</v>
      </c>
      <c r="B101" s="57">
        <v>43000</v>
      </c>
      <c r="C101" s="134">
        <v>615000</v>
      </c>
      <c r="D101" s="57">
        <v>887000</v>
      </c>
      <c r="E101" s="57">
        <v>972000</v>
      </c>
      <c r="F101" s="134">
        <v>0</v>
      </c>
      <c r="G101" s="57">
        <v>45000</v>
      </c>
      <c r="H101" s="134">
        <v>30500</v>
      </c>
      <c r="I101" s="134">
        <v>0</v>
      </c>
      <c r="J101" s="134">
        <v>0</v>
      </c>
      <c r="K101" s="134">
        <v>225000</v>
      </c>
      <c r="L101" s="57">
        <v>10000</v>
      </c>
      <c r="M101" s="134">
        <v>0</v>
      </c>
      <c r="N101" s="134">
        <v>3500000</v>
      </c>
      <c r="O101" s="134">
        <v>60000</v>
      </c>
      <c r="P101" s="57">
        <v>6387500</v>
      </c>
    </row>
    <row r="102" spans="1:16" ht="11.25" customHeight="1" x14ac:dyDescent="0.2">
      <c r="A102" s="31" t="s">
        <v>1</v>
      </c>
      <c r="B102" s="57">
        <v>26620</v>
      </c>
      <c r="C102" s="134">
        <v>0</v>
      </c>
      <c r="D102" s="57">
        <v>14300</v>
      </c>
      <c r="E102" s="57">
        <v>185000</v>
      </c>
      <c r="F102" s="134">
        <v>0</v>
      </c>
      <c r="G102" s="57">
        <v>8000</v>
      </c>
      <c r="H102" s="134">
        <v>0</v>
      </c>
      <c r="I102" s="134">
        <v>0</v>
      </c>
      <c r="J102" s="134">
        <v>0</v>
      </c>
      <c r="K102" s="134">
        <v>130000</v>
      </c>
      <c r="L102" s="57">
        <v>36113</v>
      </c>
      <c r="M102" s="134">
        <v>0</v>
      </c>
      <c r="N102" s="134">
        <v>0</v>
      </c>
      <c r="O102" s="134">
        <v>0</v>
      </c>
      <c r="P102" s="57">
        <v>400033</v>
      </c>
    </row>
    <row r="103" spans="1:16" ht="11.25" customHeight="1" x14ac:dyDescent="0.2">
      <c r="A103" s="31" t="s">
        <v>2</v>
      </c>
      <c r="B103" s="57">
        <v>1766500</v>
      </c>
      <c r="C103" s="134">
        <v>824500</v>
      </c>
      <c r="D103" s="57">
        <v>17000</v>
      </c>
      <c r="E103" s="57">
        <v>3305500</v>
      </c>
      <c r="F103" s="134">
        <v>0</v>
      </c>
      <c r="G103" s="57">
        <v>716000</v>
      </c>
      <c r="H103" s="134">
        <v>0</v>
      </c>
      <c r="I103" s="134">
        <v>30000</v>
      </c>
      <c r="J103" s="134">
        <v>0</v>
      </c>
      <c r="K103" s="134">
        <v>48500</v>
      </c>
      <c r="L103" s="57">
        <v>300000</v>
      </c>
      <c r="M103" s="134">
        <v>0</v>
      </c>
      <c r="N103" s="134">
        <v>166000</v>
      </c>
      <c r="O103" s="134">
        <v>460000</v>
      </c>
      <c r="P103" s="57">
        <v>7634000</v>
      </c>
    </row>
    <row r="104" spans="1:16" ht="11.25" customHeight="1" x14ac:dyDescent="0.2">
      <c r="A104" s="31" t="s">
        <v>72</v>
      </c>
      <c r="B104" s="57">
        <v>308835</v>
      </c>
      <c r="C104" s="134">
        <v>91260</v>
      </c>
      <c r="D104" s="57">
        <v>102565</v>
      </c>
      <c r="E104" s="57">
        <v>315946</v>
      </c>
      <c r="F104" s="134">
        <v>0</v>
      </c>
      <c r="G104" s="57">
        <v>20379</v>
      </c>
      <c r="H104" s="134">
        <v>0</v>
      </c>
      <c r="I104" s="134">
        <v>7500</v>
      </c>
      <c r="J104" s="134">
        <v>2100</v>
      </c>
      <c r="K104" s="134">
        <v>115252</v>
      </c>
      <c r="L104" s="57">
        <v>124760</v>
      </c>
      <c r="M104" s="134">
        <v>0</v>
      </c>
      <c r="N104" s="134">
        <v>99559</v>
      </c>
      <c r="O104" s="134">
        <v>115150</v>
      </c>
      <c r="P104" s="57">
        <v>1303306</v>
      </c>
    </row>
    <row r="105" spans="1:16" ht="11.25" customHeight="1" x14ac:dyDescent="0.2">
      <c r="A105" s="31" t="s">
        <v>73</v>
      </c>
      <c r="B105" s="134">
        <v>0</v>
      </c>
      <c r="C105" s="134">
        <v>712622</v>
      </c>
      <c r="D105" s="57">
        <v>325000</v>
      </c>
      <c r="E105" s="57">
        <v>104573</v>
      </c>
      <c r="F105" s="134">
        <v>0</v>
      </c>
      <c r="G105" s="57">
        <v>63000</v>
      </c>
      <c r="H105" s="134">
        <v>32000</v>
      </c>
      <c r="I105" s="134">
        <v>0</v>
      </c>
      <c r="J105" s="134">
        <v>0</v>
      </c>
      <c r="K105" s="134">
        <v>168200</v>
      </c>
      <c r="L105" s="57">
        <v>109000</v>
      </c>
      <c r="M105" s="134">
        <v>3830000</v>
      </c>
      <c r="N105" s="134">
        <v>150000</v>
      </c>
      <c r="O105" s="134">
        <v>0</v>
      </c>
      <c r="P105" s="57">
        <v>5494395</v>
      </c>
    </row>
    <row r="106" spans="1:16" ht="11.25" customHeight="1" x14ac:dyDescent="0.2">
      <c r="A106" s="31" t="s">
        <v>108</v>
      </c>
      <c r="B106" s="134">
        <v>63000</v>
      </c>
      <c r="C106" s="134">
        <v>100000</v>
      </c>
      <c r="D106" s="57">
        <v>70000</v>
      </c>
      <c r="E106" s="57">
        <v>90000</v>
      </c>
      <c r="F106" s="134">
        <v>0</v>
      </c>
      <c r="G106" s="57">
        <v>38000</v>
      </c>
      <c r="H106" s="134">
        <v>0</v>
      </c>
      <c r="I106" s="134">
        <v>0</v>
      </c>
      <c r="J106" s="134">
        <v>0</v>
      </c>
      <c r="K106" s="134">
        <v>102000</v>
      </c>
      <c r="L106" s="57">
        <v>73000</v>
      </c>
      <c r="M106" s="134">
        <v>0</v>
      </c>
      <c r="N106" s="134">
        <v>80000</v>
      </c>
      <c r="O106" s="134">
        <v>0</v>
      </c>
      <c r="P106" s="57">
        <v>616000</v>
      </c>
    </row>
    <row r="107" spans="1:16" ht="11.25" customHeight="1" x14ac:dyDescent="0.2">
      <c r="A107" s="31" t="s">
        <v>152</v>
      </c>
      <c r="B107" s="134">
        <v>97932</v>
      </c>
      <c r="C107" s="134">
        <v>42000</v>
      </c>
      <c r="D107" s="57">
        <v>6000</v>
      </c>
      <c r="E107" s="57">
        <v>4580</v>
      </c>
      <c r="F107" s="134">
        <v>0</v>
      </c>
      <c r="G107" s="57">
        <v>15000</v>
      </c>
      <c r="H107" s="134">
        <v>0</v>
      </c>
      <c r="I107" s="134">
        <v>1573</v>
      </c>
      <c r="J107" s="134">
        <v>0</v>
      </c>
      <c r="K107" s="134">
        <v>106680</v>
      </c>
      <c r="L107" s="57">
        <v>60000</v>
      </c>
      <c r="M107" s="134">
        <v>0</v>
      </c>
      <c r="N107" s="134">
        <v>0</v>
      </c>
      <c r="O107" s="134">
        <v>0</v>
      </c>
      <c r="P107" s="57">
        <v>333765</v>
      </c>
    </row>
    <row r="108" spans="1:16" ht="11.25" customHeight="1" x14ac:dyDescent="0.2">
      <c r="A108" s="31" t="s">
        <v>75</v>
      </c>
      <c r="B108" s="134">
        <v>142500</v>
      </c>
      <c r="C108" s="134">
        <v>518000</v>
      </c>
      <c r="D108" s="57">
        <v>181000</v>
      </c>
      <c r="E108" s="57">
        <v>760200</v>
      </c>
      <c r="F108" s="134">
        <v>0</v>
      </c>
      <c r="G108" s="57">
        <v>313300</v>
      </c>
      <c r="H108" s="134">
        <v>0</v>
      </c>
      <c r="I108" s="134">
        <v>25300</v>
      </c>
      <c r="J108" s="134">
        <v>0</v>
      </c>
      <c r="K108" s="134">
        <v>0</v>
      </c>
      <c r="L108" s="57">
        <v>100000</v>
      </c>
      <c r="M108" s="134">
        <v>972769</v>
      </c>
      <c r="N108" s="134">
        <v>2000000</v>
      </c>
      <c r="O108" s="134">
        <v>0</v>
      </c>
      <c r="P108" s="57">
        <v>5013069</v>
      </c>
    </row>
    <row r="109" spans="1:16" ht="11.25" customHeight="1" x14ac:dyDescent="0.2">
      <c r="A109" s="31" t="s">
        <v>153</v>
      </c>
      <c r="B109" s="134">
        <v>778228</v>
      </c>
      <c r="C109" s="134">
        <v>0</v>
      </c>
      <c r="D109" s="57">
        <v>400391</v>
      </c>
      <c r="E109" s="57">
        <v>240748</v>
      </c>
      <c r="F109" s="134">
        <v>0</v>
      </c>
      <c r="G109" s="57">
        <v>51503</v>
      </c>
      <c r="H109" s="134">
        <v>0</v>
      </c>
      <c r="I109" s="134">
        <v>2475</v>
      </c>
      <c r="J109" s="134">
        <v>0</v>
      </c>
      <c r="K109" s="57">
        <v>51700</v>
      </c>
      <c r="L109" s="57">
        <v>140000</v>
      </c>
      <c r="M109" s="134">
        <v>0</v>
      </c>
      <c r="N109" s="134">
        <v>0</v>
      </c>
      <c r="O109" s="134">
        <v>0</v>
      </c>
      <c r="P109" s="57">
        <v>1665045</v>
      </c>
    </row>
    <row r="110" spans="1:16" ht="11.25" customHeight="1" x14ac:dyDescent="0.2">
      <c r="A110" s="31" t="s">
        <v>154</v>
      </c>
      <c r="B110" s="134">
        <v>490299</v>
      </c>
      <c r="C110" s="57">
        <v>8500</v>
      </c>
      <c r="D110" s="57">
        <v>71387</v>
      </c>
      <c r="E110" s="57">
        <v>135448</v>
      </c>
      <c r="F110" s="134">
        <v>154940</v>
      </c>
      <c r="G110" s="57">
        <v>60918</v>
      </c>
      <c r="H110" s="134">
        <v>0</v>
      </c>
      <c r="I110" s="134">
        <v>9800</v>
      </c>
      <c r="J110" s="134">
        <v>0</v>
      </c>
      <c r="K110" s="57">
        <v>23000</v>
      </c>
      <c r="L110" s="57">
        <v>25067</v>
      </c>
      <c r="M110" s="134">
        <v>0</v>
      </c>
      <c r="N110" s="134">
        <v>950</v>
      </c>
      <c r="O110" s="134">
        <v>0</v>
      </c>
      <c r="P110" s="57">
        <v>980309</v>
      </c>
    </row>
    <row r="111" spans="1:16" ht="11.25" customHeight="1" x14ac:dyDescent="0.2">
      <c r="A111" s="31" t="s">
        <v>78</v>
      </c>
      <c r="B111" s="134">
        <v>100701</v>
      </c>
      <c r="C111" s="57">
        <v>457938</v>
      </c>
      <c r="D111" s="57">
        <v>65904</v>
      </c>
      <c r="E111" s="57">
        <v>25719</v>
      </c>
      <c r="F111" s="134">
        <v>42457</v>
      </c>
      <c r="G111" s="57">
        <v>117110</v>
      </c>
      <c r="H111" s="134">
        <v>0</v>
      </c>
      <c r="I111" s="134">
        <v>2500</v>
      </c>
      <c r="J111" s="134">
        <v>0</v>
      </c>
      <c r="K111" s="57">
        <v>149152</v>
      </c>
      <c r="L111" s="57">
        <v>28000</v>
      </c>
      <c r="M111" s="134">
        <v>322231</v>
      </c>
      <c r="N111" s="134">
        <v>908937</v>
      </c>
      <c r="O111" s="134">
        <v>0</v>
      </c>
      <c r="P111" s="57">
        <v>2220649</v>
      </c>
    </row>
    <row r="112" spans="1:16" ht="11.25" customHeight="1" x14ac:dyDescent="0.2">
      <c r="A112" s="31" t="s">
        <v>155</v>
      </c>
      <c r="B112" s="134">
        <v>58900</v>
      </c>
      <c r="C112" s="57">
        <v>116739</v>
      </c>
      <c r="D112" s="57">
        <v>46560</v>
      </c>
      <c r="E112" s="57">
        <v>4200</v>
      </c>
      <c r="F112" s="134">
        <v>5000</v>
      </c>
      <c r="G112" s="57">
        <v>86500</v>
      </c>
      <c r="H112" s="134">
        <v>0</v>
      </c>
      <c r="I112" s="134">
        <v>2456</v>
      </c>
      <c r="J112" s="134">
        <v>0</v>
      </c>
      <c r="K112" s="57">
        <v>25000</v>
      </c>
      <c r="L112" s="57">
        <v>65000</v>
      </c>
      <c r="M112" s="134">
        <v>303150</v>
      </c>
      <c r="N112" s="134">
        <v>400000</v>
      </c>
      <c r="O112" s="134">
        <v>69000</v>
      </c>
      <c r="P112" s="57">
        <v>1182505</v>
      </c>
    </row>
    <row r="113" spans="1:16" ht="11.25" customHeight="1" x14ac:dyDescent="0.2">
      <c r="A113" s="31" t="s">
        <v>80</v>
      </c>
      <c r="B113" s="134">
        <v>0</v>
      </c>
      <c r="C113" s="32">
        <v>103891</v>
      </c>
      <c r="D113" s="57">
        <v>199281</v>
      </c>
      <c r="E113" s="57">
        <v>93483</v>
      </c>
      <c r="F113" s="134">
        <v>0</v>
      </c>
      <c r="G113" s="57">
        <v>53434</v>
      </c>
      <c r="H113" s="134">
        <v>0</v>
      </c>
      <c r="I113" s="134">
        <v>3163</v>
      </c>
      <c r="J113" s="134">
        <v>0</v>
      </c>
      <c r="K113" s="57">
        <v>101193</v>
      </c>
      <c r="L113" s="57">
        <v>225735</v>
      </c>
      <c r="M113" s="134">
        <v>0</v>
      </c>
      <c r="N113" s="134">
        <v>907861</v>
      </c>
      <c r="O113" s="134">
        <v>111897</v>
      </c>
      <c r="P113" s="57">
        <v>1799938</v>
      </c>
    </row>
    <row r="114" spans="1:16" ht="11.25" customHeight="1" x14ac:dyDescent="0.2">
      <c r="A114" s="31" t="s">
        <v>81</v>
      </c>
      <c r="B114" s="57">
        <v>107420</v>
      </c>
      <c r="C114" s="57">
        <v>891611</v>
      </c>
      <c r="D114" s="57">
        <v>346765</v>
      </c>
      <c r="E114" s="57">
        <v>856356</v>
      </c>
      <c r="F114" s="134">
        <v>0</v>
      </c>
      <c r="G114" s="57">
        <v>190000</v>
      </c>
      <c r="H114" s="57">
        <v>50000</v>
      </c>
      <c r="I114" s="134">
        <v>0</v>
      </c>
      <c r="J114" s="134">
        <v>0</v>
      </c>
      <c r="K114" s="57">
        <v>167888</v>
      </c>
      <c r="L114" s="57">
        <v>304534</v>
      </c>
      <c r="M114" s="134">
        <v>0</v>
      </c>
      <c r="N114" s="134">
        <v>4988361</v>
      </c>
      <c r="O114" s="134">
        <v>0</v>
      </c>
      <c r="P114" s="57">
        <v>7902935</v>
      </c>
    </row>
    <row r="115" spans="1:16" ht="11.25" customHeight="1" x14ac:dyDescent="0.2">
      <c r="A115" s="31" t="s">
        <v>109</v>
      </c>
      <c r="B115" s="57">
        <v>17500</v>
      </c>
      <c r="C115" s="57">
        <v>183674</v>
      </c>
      <c r="D115" s="57">
        <v>15319</v>
      </c>
      <c r="E115" s="57">
        <v>57353</v>
      </c>
      <c r="F115" s="134">
        <v>9701</v>
      </c>
      <c r="G115" s="57">
        <v>64675</v>
      </c>
      <c r="H115" s="57">
        <v>0</v>
      </c>
      <c r="I115" s="134">
        <v>0</v>
      </c>
      <c r="J115" s="134">
        <v>0</v>
      </c>
      <c r="K115" s="57">
        <v>52850</v>
      </c>
      <c r="L115" s="57">
        <v>14000</v>
      </c>
      <c r="M115" s="57">
        <v>1972500</v>
      </c>
      <c r="N115" s="134">
        <v>0</v>
      </c>
      <c r="O115" s="57">
        <v>4383</v>
      </c>
      <c r="P115" s="57">
        <v>2391955</v>
      </c>
    </row>
    <row r="116" spans="1:16" ht="11.25" customHeight="1" x14ac:dyDescent="0.2">
      <c r="A116" s="31"/>
      <c r="B116" s="57"/>
      <c r="C116" s="57"/>
      <c r="D116" s="57"/>
      <c r="E116" s="57"/>
      <c r="F116" s="134"/>
      <c r="G116" s="57"/>
      <c r="H116" s="57"/>
      <c r="I116" s="134"/>
      <c r="J116" s="134"/>
      <c r="K116" s="57"/>
      <c r="L116" s="57"/>
      <c r="M116" s="57"/>
      <c r="N116" s="134"/>
      <c r="O116" s="57"/>
      <c r="P116" s="57"/>
    </row>
    <row r="117" spans="1:16" ht="11.25" customHeight="1" x14ac:dyDescent="0.15">
      <c r="A117" s="1" t="s">
        <v>309</v>
      </c>
      <c r="B117" s="57">
        <v>35473374</v>
      </c>
      <c r="C117" s="57">
        <v>42947424</v>
      </c>
      <c r="D117" s="57">
        <v>32859347</v>
      </c>
      <c r="E117" s="57">
        <v>26782529</v>
      </c>
      <c r="F117" s="134">
        <v>9685839</v>
      </c>
      <c r="G117" s="57">
        <v>11808795</v>
      </c>
      <c r="H117" s="57">
        <v>591069</v>
      </c>
      <c r="I117" s="134">
        <v>1510637</v>
      </c>
      <c r="J117" s="134">
        <v>0</v>
      </c>
      <c r="K117" s="57">
        <v>6574449</v>
      </c>
      <c r="L117" s="57">
        <v>16031767</v>
      </c>
      <c r="M117" s="57">
        <v>102232012</v>
      </c>
      <c r="N117" s="134">
        <v>10888978</v>
      </c>
      <c r="O117" s="57">
        <v>13797903</v>
      </c>
      <c r="P117" s="57">
        <v>311184123</v>
      </c>
    </row>
    <row r="118" spans="1:16" ht="11.25" customHeight="1" x14ac:dyDescent="0.15">
      <c r="A118" s="1" t="s">
        <v>310</v>
      </c>
      <c r="B118" s="57">
        <v>21121830</v>
      </c>
      <c r="C118" s="57">
        <v>20160321</v>
      </c>
      <c r="D118" s="57">
        <v>15315345</v>
      </c>
      <c r="E118" s="57">
        <v>11793181</v>
      </c>
      <c r="F118" s="134">
        <v>3050787</v>
      </c>
      <c r="G118" s="57">
        <v>5894883</v>
      </c>
      <c r="H118" s="57">
        <v>167509</v>
      </c>
      <c r="I118" s="134">
        <v>480111</v>
      </c>
      <c r="J118" s="134">
        <v>0</v>
      </c>
      <c r="K118" s="57">
        <v>4142673</v>
      </c>
      <c r="L118" s="57">
        <v>4726362</v>
      </c>
      <c r="M118" s="57">
        <v>19444151</v>
      </c>
      <c r="N118" s="134">
        <v>2303672</v>
      </c>
      <c r="O118" s="57">
        <v>4697425</v>
      </c>
      <c r="P118" s="57">
        <v>113298250</v>
      </c>
    </row>
    <row r="119" spans="1:16" ht="11.25" customHeight="1" x14ac:dyDescent="0.15">
      <c r="A119" s="1" t="s">
        <v>311</v>
      </c>
      <c r="B119" s="57">
        <v>14351544</v>
      </c>
      <c r="C119" s="57">
        <v>22787103</v>
      </c>
      <c r="D119" s="57">
        <v>17544002</v>
      </c>
      <c r="E119" s="57">
        <v>14989348</v>
      </c>
      <c r="F119" s="134">
        <v>6635052</v>
      </c>
      <c r="G119" s="57">
        <v>5913912</v>
      </c>
      <c r="H119" s="57">
        <v>423560</v>
      </c>
      <c r="I119" s="134">
        <v>1030526</v>
      </c>
      <c r="J119" s="134">
        <v>0</v>
      </c>
      <c r="K119" s="57">
        <v>2431776</v>
      </c>
      <c r="L119" s="57">
        <v>11305405</v>
      </c>
      <c r="M119" s="57">
        <v>82787861</v>
      </c>
      <c r="N119" s="134">
        <v>8585306</v>
      </c>
      <c r="O119" s="57">
        <v>9100478</v>
      </c>
      <c r="P119" s="57">
        <v>197885873</v>
      </c>
    </row>
    <row r="120" spans="1:16" ht="11.25" customHeight="1" x14ac:dyDescent="0.15">
      <c r="A120" s="1" t="s">
        <v>312</v>
      </c>
      <c r="B120" s="57">
        <v>15858181</v>
      </c>
      <c r="C120" s="57">
        <v>27291961</v>
      </c>
      <c r="D120" s="57">
        <v>21113446</v>
      </c>
      <c r="E120" s="57">
        <v>11446421</v>
      </c>
      <c r="F120" s="134">
        <v>2289969</v>
      </c>
      <c r="G120" s="57">
        <v>5036852</v>
      </c>
      <c r="H120" s="57">
        <v>199645</v>
      </c>
      <c r="I120" s="134">
        <v>416019</v>
      </c>
      <c r="J120" s="134">
        <v>0</v>
      </c>
      <c r="K120" s="57">
        <v>3499389</v>
      </c>
      <c r="L120" s="57">
        <v>5408211</v>
      </c>
      <c r="M120" s="57">
        <v>32758329</v>
      </c>
      <c r="N120" s="134">
        <v>5395821</v>
      </c>
      <c r="O120" s="57">
        <v>3581861</v>
      </c>
      <c r="P120" s="57">
        <v>134296105</v>
      </c>
    </row>
    <row r="121" spans="1:16" ht="11.25" customHeight="1" x14ac:dyDescent="0.15">
      <c r="A121" s="1" t="s">
        <v>313</v>
      </c>
      <c r="B121" s="57">
        <v>9709359</v>
      </c>
      <c r="C121" s="57">
        <v>14849561</v>
      </c>
      <c r="D121" s="57">
        <v>8414659</v>
      </c>
      <c r="E121" s="57">
        <v>12528002</v>
      </c>
      <c r="F121" s="134">
        <v>854766</v>
      </c>
      <c r="G121" s="57">
        <v>4378359</v>
      </c>
      <c r="H121" s="57">
        <v>478554</v>
      </c>
      <c r="I121" s="134">
        <v>322147</v>
      </c>
      <c r="J121" s="134">
        <v>2100</v>
      </c>
      <c r="K121" s="57">
        <v>4098132</v>
      </c>
      <c r="L121" s="57">
        <v>4436835</v>
      </c>
      <c r="M121" s="57">
        <v>39849977</v>
      </c>
      <c r="N121" s="134">
        <v>23670356</v>
      </c>
      <c r="O121" s="57">
        <v>1870126</v>
      </c>
      <c r="P121" s="57">
        <v>125462933</v>
      </c>
    </row>
    <row r="122" spans="1:16" ht="11.25" customHeight="1" x14ac:dyDescent="0.15">
      <c r="A122" s="1" t="s">
        <v>314</v>
      </c>
      <c r="B122" s="57">
        <v>5750924</v>
      </c>
      <c r="C122" s="57">
        <v>10798826</v>
      </c>
      <c r="D122" s="57">
        <v>6553187</v>
      </c>
      <c r="E122" s="57">
        <v>6348896</v>
      </c>
      <c r="F122" s="134">
        <v>642668</v>
      </c>
      <c r="G122" s="57">
        <v>2580540</v>
      </c>
      <c r="H122" s="57">
        <v>396554</v>
      </c>
      <c r="I122" s="134">
        <v>237380</v>
      </c>
      <c r="J122" s="134">
        <v>0</v>
      </c>
      <c r="K122" s="57">
        <v>2856717</v>
      </c>
      <c r="L122" s="57">
        <v>2831626</v>
      </c>
      <c r="M122" s="57">
        <v>32449327</v>
      </c>
      <c r="N122" s="134">
        <v>13968688</v>
      </c>
      <c r="O122" s="57">
        <v>1109696</v>
      </c>
      <c r="P122" s="57">
        <v>86525029</v>
      </c>
    </row>
    <row r="123" spans="1:16" ht="11.25" customHeight="1" x14ac:dyDescent="0.15">
      <c r="A123" s="1" t="s">
        <v>315</v>
      </c>
      <c r="B123" s="57">
        <v>3958435</v>
      </c>
      <c r="C123" s="57">
        <v>4050735</v>
      </c>
      <c r="D123" s="57">
        <v>1861472</v>
      </c>
      <c r="E123" s="57">
        <v>6179106</v>
      </c>
      <c r="F123" s="134">
        <v>212098</v>
      </c>
      <c r="G123" s="57">
        <v>1797819</v>
      </c>
      <c r="H123" s="57">
        <v>82000</v>
      </c>
      <c r="I123" s="134">
        <v>84767</v>
      </c>
      <c r="J123" s="134">
        <v>2100</v>
      </c>
      <c r="K123" s="57">
        <v>1241415</v>
      </c>
      <c r="L123" s="57">
        <v>1605209</v>
      </c>
      <c r="M123" s="57">
        <v>7400650</v>
      </c>
      <c r="N123" s="134">
        <v>9701668</v>
      </c>
      <c r="O123" s="57">
        <v>760430</v>
      </c>
      <c r="P123" s="57">
        <v>38937904</v>
      </c>
    </row>
    <row r="124" spans="1:16" ht="11.25" customHeight="1" x14ac:dyDescent="0.15">
      <c r="A124" s="1"/>
      <c r="B124" s="57"/>
      <c r="C124" s="57"/>
      <c r="D124" s="57"/>
      <c r="E124" s="57"/>
      <c r="F124" s="134"/>
      <c r="G124" s="57"/>
      <c r="H124" s="57"/>
      <c r="I124" s="134"/>
      <c r="J124" s="134"/>
      <c r="K124" s="57"/>
      <c r="L124" s="57"/>
      <c r="M124" s="57"/>
      <c r="N124" s="134"/>
      <c r="O124" s="57"/>
      <c r="P124" s="57"/>
    </row>
    <row r="125" spans="1:16" ht="11.25" customHeight="1" x14ac:dyDescent="0.15">
      <c r="A125" s="1" t="s">
        <v>274</v>
      </c>
      <c r="B125" s="57">
        <v>27854657</v>
      </c>
      <c r="C125" s="57">
        <v>46364124</v>
      </c>
      <c r="D125" s="57">
        <v>27761465</v>
      </c>
      <c r="E125" s="57">
        <v>21912450</v>
      </c>
      <c r="F125" s="134">
        <v>2960310</v>
      </c>
      <c r="G125" s="57">
        <v>9340985</v>
      </c>
      <c r="H125" s="57">
        <v>362882</v>
      </c>
      <c r="I125" s="134">
        <v>645195</v>
      </c>
      <c r="J125" s="134">
        <v>2100</v>
      </c>
      <c r="K125" s="57">
        <v>6118476</v>
      </c>
      <c r="L125" s="57">
        <v>4320813</v>
      </c>
      <c r="M125" s="57">
        <v>13579533</v>
      </c>
      <c r="N125" s="134">
        <v>15523830</v>
      </c>
      <c r="O125" s="57">
        <v>3260374</v>
      </c>
      <c r="P125" s="57">
        <v>180007194</v>
      </c>
    </row>
    <row r="126" spans="1:16" ht="11.25" customHeight="1" x14ac:dyDescent="0.15">
      <c r="A126" s="1" t="s">
        <v>316</v>
      </c>
      <c r="B126" s="57">
        <v>33186257</v>
      </c>
      <c r="C126" s="57">
        <v>38724822</v>
      </c>
      <c r="D126" s="57">
        <v>34625987</v>
      </c>
      <c r="E126" s="57">
        <v>28844502</v>
      </c>
      <c r="F126" s="134">
        <v>9870264</v>
      </c>
      <c r="G126" s="57">
        <v>11883021</v>
      </c>
      <c r="H126" s="57">
        <v>906386</v>
      </c>
      <c r="I126" s="134">
        <v>1603608</v>
      </c>
      <c r="J126" s="134">
        <v>0</v>
      </c>
      <c r="K126" s="57">
        <v>8053494</v>
      </c>
      <c r="L126" s="57">
        <v>21556000</v>
      </c>
      <c r="M126" s="57">
        <v>161260785</v>
      </c>
      <c r="N126" s="134">
        <v>24431325</v>
      </c>
      <c r="O126" s="57">
        <v>15989516</v>
      </c>
      <c r="P126" s="57">
        <v>390935967</v>
      </c>
    </row>
    <row r="127" spans="1:16" ht="11.25" customHeight="1" x14ac:dyDescent="0.15">
      <c r="A127" s="1"/>
      <c r="B127" s="57"/>
      <c r="C127" s="57"/>
      <c r="D127" s="57"/>
      <c r="E127" s="57"/>
      <c r="F127" s="134"/>
      <c r="G127" s="57"/>
      <c r="H127" s="57"/>
      <c r="I127" s="134"/>
      <c r="J127" s="134"/>
      <c r="K127" s="57"/>
      <c r="L127" s="57"/>
      <c r="M127" s="57"/>
      <c r="N127" s="134"/>
      <c r="O127" s="57"/>
      <c r="P127" s="57"/>
    </row>
    <row r="128" spans="1:16" ht="11.25" customHeight="1" x14ac:dyDescent="0.15">
      <c r="A128" s="18" t="s">
        <v>318</v>
      </c>
      <c r="B128" s="58">
        <v>61040914</v>
      </c>
      <c r="C128" s="58">
        <v>85088946</v>
      </c>
      <c r="D128" s="58">
        <v>62387452</v>
      </c>
      <c r="E128" s="58">
        <v>50756952</v>
      </c>
      <c r="F128" s="58">
        <v>12830574</v>
      </c>
      <c r="G128" s="58">
        <v>21224006</v>
      </c>
      <c r="H128" s="58">
        <v>1269268</v>
      </c>
      <c r="I128" s="58">
        <v>2248803</v>
      </c>
      <c r="J128" s="58">
        <v>2100</v>
      </c>
      <c r="K128" s="58">
        <v>14171970</v>
      </c>
      <c r="L128" s="58">
        <v>25876813</v>
      </c>
      <c r="M128" s="58">
        <v>174840318</v>
      </c>
      <c r="N128" s="58">
        <v>39955155</v>
      </c>
      <c r="O128" s="58">
        <v>19249890</v>
      </c>
      <c r="P128" s="58">
        <v>570943161</v>
      </c>
    </row>
    <row r="129" spans="1:17" x14ac:dyDescent="0.2">
      <c r="A129" s="76"/>
      <c r="B129" s="76"/>
      <c r="C129" s="76"/>
      <c r="D129" s="76"/>
      <c r="E129" s="76"/>
      <c r="F129" s="76"/>
      <c r="G129" s="76"/>
      <c r="H129" s="76"/>
      <c r="I129" s="76"/>
      <c r="J129" s="176"/>
      <c r="K129" s="86"/>
      <c r="L129" s="76"/>
      <c r="M129" s="76"/>
      <c r="N129" s="76"/>
      <c r="O129" s="76"/>
      <c r="P129" s="76"/>
    </row>
    <row r="130" spans="1:17" x14ac:dyDescent="0.2">
      <c r="A130" s="53"/>
      <c r="B130" s="58"/>
      <c r="C130" s="58"/>
      <c r="D130" s="58"/>
      <c r="E130" s="58"/>
      <c r="F130" s="58"/>
      <c r="G130" s="58"/>
      <c r="H130" s="58"/>
      <c r="I130" s="58"/>
      <c r="J130" s="58"/>
      <c r="K130" s="58"/>
      <c r="L130" s="58"/>
      <c r="M130" s="58"/>
      <c r="N130" s="58"/>
      <c r="O130" s="58"/>
      <c r="P130" s="58"/>
    </row>
    <row r="131" spans="1:17" x14ac:dyDescent="0.2">
      <c r="A131" s="39" t="s">
        <v>110</v>
      </c>
    </row>
    <row r="132" spans="1:17" ht="24" customHeight="1" x14ac:dyDescent="0.2">
      <c r="A132" s="393" t="s">
        <v>276</v>
      </c>
      <c r="B132" s="352"/>
      <c r="C132" s="352"/>
      <c r="D132" s="352"/>
      <c r="E132" s="352"/>
      <c r="F132" s="352"/>
      <c r="G132" s="352"/>
      <c r="H132" s="352"/>
      <c r="I132" s="352"/>
      <c r="J132" s="352"/>
      <c r="K132" s="352"/>
      <c r="L132" s="352"/>
      <c r="M132" s="352"/>
      <c r="N132" s="352"/>
      <c r="O132" s="352"/>
      <c r="P132" s="352"/>
    </row>
    <row r="133" spans="1:17" x14ac:dyDescent="0.2">
      <c r="A133" s="393" t="s">
        <v>292</v>
      </c>
      <c r="B133" s="352"/>
      <c r="C133" s="352"/>
      <c r="D133" s="352"/>
      <c r="E133" s="352"/>
      <c r="F133" s="352"/>
      <c r="G133" s="352"/>
      <c r="H133" s="352"/>
      <c r="I133" s="352"/>
      <c r="J133" s="352"/>
      <c r="K133" s="352"/>
      <c r="L133" s="352"/>
      <c r="M133" s="352"/>
      <c r="N133" s="352"/>
      <c r="O133" s="352"/>
      <c r="P133" s="352"/>
    </row>
    <row r="134" spans="1:17" ht="13.5" customHeight="1" x14ac:dyDescent="0.2">
      <c r="A134" s="330" t="s">
        <v>424</v>
      </c>
      <c r="B134" s="353"/>
      <c r="C134" s="353"/>
      <c r="D134" s="353"/>
      <c r="E134" s="353"/>
      <c r="F134" s="353"/>
      <c r="G134" s="353"/>
      <c r="H134" s="353"/>
      <c r="I134" s="353"/>
      <c r="J134" s="353"/>
      <c r="K134" s="353"/>
      <c r="L134" s="353"/>
      <c r="M134" s="353"/>
      <c r="N134" s="353"/>
      <c r="O134" s="353"/>
      <c r="P134" s="353"/>
      <c r="Q134" s="353"/>
    </row>
    <row r="135" spans="1:17" x14ac:dyDescent="0.2">
      <c r="L135" s="56"/>
    </row>
    <row r="136" spans="1:17" x14ac:dyDescent="0.2">
      <c r="B136" s="40"/>
      <c r="C136" s="40"/>
      <c r="D136" s="40"/>
      <c r="E136" s="40"/>
      <c r="F136" s="40"/>
      <c r="G136" s="40"/>
      <c r="H136" s="40"/>
      <c r="I136" s="40"/>
      <c r="J136" s="40"/>
      <c r="K136" s="40"/>
      <c r="L136" s="40"/>
      <c r="M136" s="40"/>
      <c r="N136" s="40"/>
      <c r="O136" s="40"/>
      <c r="P136" s="40"/>
    </row>
    <row r="138" spans="1:17" x14ac:dyDescent="0.2">
      <c r="P138" s="40"/>
    </row>
  </sheetData>
  <mergeCells count="7">
    <mergeCell ref="A134:Q134"/>
    <mergeCell ref="A1:P1"/>
    <mergeCell ref="A3:A4"/>
    <mergeCell ref="B3:O3"/>
    <mergeCell ref="P3:P4"/>
    <mergeCell ref="A133:P133"/>
    <mergeCell ref="A132:P132"/>
  </mergeCells>
  <conditionalFormatting sqref="B9:B10">
    <cfRule type="cellIs" dxfId="91" priority="14" operator="equal">
      <formula>0</formula>
    </cfRule>
  </conditionalFormatting>
  <conditionalFormatting sqref="F6">
    <cfRule type="cellIs" dxfId="90" priority="13" operator="equal">
      <formula>0</formula>
    </cfRule>
  </conditionalFormatting>
  <conditionalFormatting sqref="M8:M114">
    <cfRule type="cellIs" dxfId="89" priority="3" operator="equal">
      <formula>0</formula>
    </cfRule>
  </conditionalFormatting>
  <conditionalFormatting sqref="B105:B113">
    <cfRule type="cellIs" dxfId="88" priority="11" operator="equal">
      <formula>0</formula>
    </cfRule>
  </conditionalFormatting>
  <conditionalFormatting sqref="C21:C109">
    <cfRule type="cellIs" dxfId="87" priority="10" operator="equal">
      <formula>0</formula>
    </cfRule>
  </conditionalFormatting>
  <conditionalFormatting sqref="F9:F127">
    <cfRule type="cellIs" dxfId="86" priority="9" operator="equal">
      <formula>0</formula>
    </cfRule>
  </conditionalFormatting>
  <conditionalFormatting sqref="H7:H113">
    <cfRule type="cellIs" dxfId="85" priority="8" operator="equal">
      <formula>0</formula>
    </cfRule>
  </conditionalFormatting>
  <conditionalFormatting sqref="I8:J127 J6:J7">
    <cfRule type="cellIs" dxfId="84" priority="7" operator="equal">
      <formula>0</formula>
    </cfRule>
  </conditionalFormatting>
  <conditionalFormatting sqref="K13:K108">
    <cfRule type="cellIs" dxfId="83" priority="6" operator="equal">
      <formula>0</formula>
    </cfRule>
  </conditionalFormatting>
  <conditionalFormatting sqref="L8:L96">
    <cfRule type="cellIs" dxfId="82" priority="5" operator="equal">
      <formula>0</formula>
    </cfRule>
  </conditionalFormatting>
  <conditionalFormatting sqref="M6">
    <cfRule type="cellIs" dxfId="81" priority="4" operator="equal">
      <formula>0</formula>
    </cfRule>
  </conditionalFormatting>
  <conditionalFormatting sqref="N10:N127">
    <cfRule type="cellIs" dxfId="80" priority="2" operator="equal">
      <formula>0</formula>
    </cfRule>
  </conditionalFormatting>
  <conditionalFormatting sqref="O8:O114">
    <cfRule type="cellIs" dxfId="79" priority="1" operator="equal">
      <formula>0</formula>
    </cfRule>
  </conditionalFormatting>
  <pageMargins left="0.75" right="0.75" top="1" bottom="1" header="0.5" footer="0.5"/>
  <pageSetup paperSize="9" scale="46" orientation="landscape" horizontalDpi="300" r:id="rId1"/>
  <headerFooter alignWithMargins="0"/>
  <rowBreaks count="1" manualBreakCount="1">
    <brk id="66"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sqref="A1:XFD1"/>
    </sheetView>
  </sheetViews>
  <sheetFormatPr defaultColWidth="9.140625" defaultRowHeight="12.75" x14ac:dyDescent="0.2"/>
  <cols>
    <col min="1" max="1" width="27.42578125" style="46" customWidth="1"/>
    <col min="2" max="16384" width="9.140625" style="46"/>
  </cols>
  <sheetData>
    <row r="1" spans="1:13" ht="44.25" customHeight="1" x14ac:dyDescent="0.2">
      <c r="A1" s="382" t="s">
        <v>425</v>
      </c>
      <c r="B1" s="364"/>
      <c r="C1" s="364"/>
      <c r="D1" s="364"/>
      <c r="E1" s="364"/>
      <c r="F1" s="364"/>
      <c r="G1" s="364"/>
      <c r="H1" s="364"/>
      <c r="I1" s="364"/>
      <c r="J1" s="364"/>
      <c r="K1" s="364"/>
      <c r="L1" s="364"/>
      <c r="M1" s="364"/>
    </row>
    <row r="2" spans="1:13" x14ac:dyDescent="0.2">
      <c r="A2" s="47"/>
    </row>
    <row r="3" spans="1:13" ht="27.75" customHeight="1" x14ac:dyDescent="0.2">
      <c r="A3" s="20" t="s">
        <v>3</v>
      </c>
      <c r="B3" s="324">
        <v>2011</v>
      </c>
      <c r="C3" s="324">
        <v>2012</v>
      </c>
      <c r="D3" s="324">
        <v>2013</v>
      </c>
      <c r="E3" s="324">
        <v>2014</v>
      </c>
      <c r="F3" s="324">
        <v>2015</v>
      </c>
      <c r="G3" s="323">
        <v>2016</v>
      </c>
      <c r="H3" s="323">
        <v>2017</v>
      </c>
      <c r="I3" s="323">
        <v>2018</v>
      </c>
      <c r="J3" s="323">
        <v>2019</v>
      </c>
      <c r="K3" s="323">
        <v>2020</v>
      </c>
      <c r="L3" s="323">
        <v>2021</v>
      </c>
      <c r="M3" s="323">
        <v>2022</v>
      </c>
    </row>
    <row r="4" spans="1:13" ht="9" customHeight="1" x14ac:dyDescent="0.2">
      <c r="A4" s="19"/>
    </row>
    <row r="5" spans="1:13" ht="11.25" customHeight="1" x14ac:dyDescent="0.2">
      <c r="A5" s="48" t="s">
        <v>83</v>
      </c>
      <c r="B5" s="36">
        <v>20.949492621352345</v>
      </c>
      <c r="C5" s="36">
        <v>20.906165005041515</v>
      </c>
      <c r="D5" s="36">
        <v>20.876950863291114</v>
      </c>
      <c r="E5" s="36">
        <v>20.990535730865648</v>
      </c>
      <c r="F5" s="36">
        <v>21.162081418606586</v>
      </c>
      <c r="G5" s="36">
        <v>21.25976854902768</v>
      </c>
      <c r="H5" s="36">
        <v>21.644301206323604</v>
      </c>
      <c r="I5" s="36">
        <v>21.880829360034365</v>
      </c>
      <c r="J5" s="36">
        <v>22.020463105027453</v>
      </c>
      <c r="K5" s="36">
        <v>22.263447379691922</v>
      </c>
      <c r="L5" s="36">
        <v>22.599706025883549</v>
      </c>
      <c r="M5" s="36">
        <v>22.934958955197391</v>
      </c>
    </row>
    <row r="6" spans="1:13" ht="11.25" customHeight="1" x14ac:dyDescent="0.2">
      <c r="A6" s="48" t="s">
        <v>4</v>
      </c>
      <c r="B6" s="36">
        <v>26.494208328413006</v>
      </c>
      <c r="C6" s="36">
        <v>26.607512399521124</v>
      </c>
      <c r="D6" s="36">
        <v>26.817651512727817</v>
      </c>
      <c r="E6" s="36">
        <v>26.895402765607301</v>
      </c>
      <c r="F6" s="36">
        <v>27.168726836478932</v>
      </c>
      <c r="G6" s="36">
        <v>27.187656094240726</v>
      </c>
      <c r="H6" s="36">
        <v>27.297851331916629</v>
      </c>
      <c r="I6" s="36">
        <v>27.621882299751338</v>
      </c>
      <c r="J6" s="36">
        <v>27.739448314534044</v>
      </c>
      <c r="K6" s="36">
        <v>28.025646333358754</v>
      </c>
      <c r="L6" s="36">
        <v>28.392512223926889</v>
      </c>
      <c r="M6" s="36">
        <v>28.461308667655064</v>
      </c>
    </row>
    <row r="7" spans="1:13" ht="11.25" customHeight="1" x14ac:dyDescent="0.2">
      <c r="A7" s="48" t="s">
        <v>5</v>
      </c>
      <c r="B7" s="36">
        <v>11.178325818315379</v>
      </c>
      <c r="C7" s="36">
        <v>11.163381532462017</v>
      </c>
      <c r="D7" s="36">
        <v>11.524737407352113</v>
      </c>
      <c r="E7" s="36">
        <v>11.541455185211964</v>
      </c>
      <c r="F7" s="36">
        <v>11.564740713550899</v>
      </c>
      <c r="G7" s="36">
        <v>11.577153853220324</v>
      </c>
      <c r="H7" s="36">
        <v>11.58931319878031</v>
      </c>
      <c r="I7" s="36">
        <v>11.617561901441865</v>
      </c>
      <c r="J7" s="36">
        <v>12.28400745528042</v>
      </c>
      <c r="K7" s="36">
        <v>12.522120362801198</v>
      </c>
      <c r="L7" s="36">
        <v>13.814609611379622</v>
      </c>
      <c r="M7" s="36">
        <v>13.921667719519899</v>
      </c>
    </row>
    <row r="8" spans="1:13" ht="11.25" customHeight="1" x14ac:dyDescent="0.2">
      <c r="A8" s="48" t="s">
        <v>6</v>
      </c>
      <c r="B8" s="36">
        <v>17.79598138369283</v>
      </c>
      <c r="C8" s="36">
        <v>17.788418957303573</v>
      </c>
      <c r="D8" s="36">
        <v>18.063306658344665</v>
      </c>
      <c r="E8" s="36">
        <v>18.127322136588408</v>
      </c>
      <c r="F8" s="36">
        <v>18.193581560680073</v>
      </c>
      <c r="G8" s="36">
        <v>18.225158444001522</v>
      </c>
      <c r="H8" s="36">
        <v>18.254183302678211</v>
      </c>
      <c r="I8" s="36">
        <v>18.327977028320479</v>
      </c>
      <c r="J8" s="36">
        <v>18.386155166960371</v>
      </c>
      <c r="K8" s="36">
        <v>18.805590297300089</v>
      </c>
      <c r="L8" s="36">
        <v>19.118190513963093</v>
      </c>
      <c r="M8" s="36">
        <v>19.190721528769817</v>
      </c>
    </row>
    <row r="9" spans="1:13" ht="11.25" customHeight="1" x14ac:dyDescent="0.2">
      <c r="A9" s="48" t="s">
        <v>84</v>
      </c>
      <c r="B9" s="36">
        <v>31.080639771690734</v>
      </c>
      <c r="C9" s="36">
        <v>30.9234073142241</v>
      </c>
      <c r="D9" s="36">
        <v>30.872762171276865</v>
      </c>
      <c r="E9" s="36">
        <v>30.809204990959703</v>
      </c>
      <c r="F9" s="36">
        <v>32.11211679875624</v>
      </c>
      <c r="G9" s="36">
        <v>32.087746866183352</v>
      </c>
      <c r="H9" s="36">
        <v>32.005450076586044</v>
      </c>
      <c r="I9" s="36">
        <v>32.083226586962709</v>
      </c>
      <c r="J9" s="36">
        <v>32.068963064392797</v>
      </c>
      <c r="K9" s="36">
        <v>32.164197872169659</v>
      </c>
      <c r="L9" s="36">
        <v>32.526293107318253</v>
      </c>
      <c r="M9" s="36">
        <v>32.682976792661343</v>
      </c>
    </row>
    <row r="10" spans="1:13" ht="11.25" customHeight="1" x14ac:dyDescent="0.2">
      <c r="A10" s="48" t="s">
        <v>7</v>
      </c>
      <c r="B10" s="36">
        <v>68.164603980470716</v>
      </c>
      <c r="C10" s="36">
        <v>68.112677882589381</v>
      </c>
      <c r="D10" s="36">
        <v>68.069650290749465</v>
      </c>
      <c r="E10" s="36">
        <v>68.127032503850202</v>
      </c>
      <c r="F10" s="36">
        <v>68.314191547740819</v>
      </c>
      <c r="G10" s="36">
        <v>68.414158658927207</v>
      </c>
      <c r="H10" s="36">
        <v>68.678010898293465</v>
      </c>
      <c r="I10" s="36">
        <v>69.07692307692308</v>
      </c>
      <c r="J10" s="36">
        <v>69.419344213698722</v>
      </c>
      <c r="K10" s="36">
        <v>69.965508656032668</v>
      </c>
      <c r="L10" s="36">
        <v>70.47670958033774</v>
      </c>
      <c r="M10" s="36">
        <v>70.487316265614282</v>
      </c>
    </row>
    <row r="11" spans="1:13" ht="11.25" customHeight="1" x14ac:dyDescent="0.2">
      <c r="A11" s="48" t="s">
        <v>8</v>
      </c>
      <c r="B11" s="36">
        <v>21.034113765657882</v>
      </c>
      <c r="C11" s="36">
        <v>20.930878680987675</v>
      </c>
      <c r="D11" s="36">
        <v>20.948224939647289</v>
      </c>
      <c r="E11" s="36">
        <v>20.940924274704752</v>
      </c>
      <c r="F11" s="36">
        <v>21.119024055526964</v>
      </c>
      <c r="G11" s="36">
        <v>21.235146288556162</v>
      </c>
      <c r="H11" s="36">
        <v>21.218623695680886</v>
      </c>
      <c r="I11" s="36">
        <v>21.228998453873906</v>
      </c>
      <c r="J11" s="36">
        <v>21.328208600523094</v>
      </c>
      <c r="K11" s="36">
        <v>21.546473886102095</v>
      </c>
      <c r="L11" s="36">
        <v>21.740087151866188</v>
      </c>
      <c r="M11" s="36">
        <v>21.835236231174903</v>
      </c>
    </row>
    <row r="12" spans="1:13" ht="11.25" customHeight="1" x14ac:dyDescent="0.2">
      <c r="A12" s="48" t="s">
        <v>9</v>
      </c>
      <c r="B12" s="36">
        <v>23.128660419262228</v>
      </c>
      <c r="C12" s="36">
        <v>23.108462906215717</v>
      </c>
      <c r="D12" s="36">
        <v>23.041839561126501</v>
      </c>
      <c r="E12" s="36">
        <v>22.990052907777013</v>
      </c>
      <c r="F12" s="36">
        <v>23.075615270192621</v>
      </c>
      <c r="G12" s="36">
        <v>23.075015166238074</v>
      </c>
      <c r="H12" s="36">
        <v>23.047917292265453</v>
      </c>
      <c r="I12" s="36">
        <v>23.896788855597659</v>
      </c>
      <c r="J12" s="36">
        <v>23.961261266103069</v>
      </c>
      <c r="K12" s="36">
        <v>24.557997445166201</v>
      </c>
      <c r="L12" s="36">
        <v>25.08976769242609</v>
      </c>
      <c r="M12" s="36">
        <v>25.112258362472783</v>
      </c>
    </row>
    <row r="13" spans="1:13" ht="11.25" customHeight="1" x14ac:dyDescent="0.2">
      <c r="A13" s="48" t="s">
        <v>10</v>
      </c>
      <c r="B13" s="36">
        <v>17.522459386610329</v>
      </c>
      <c r="C13" s="36">
        <v>17.551355768950117</v>
      </c>
      <c r="D13" s="36">
        <v>17.44417852428818</v>
      </c>
      <c r="E13" s="36">
        <v>17.396739523513329</v>
      </c>
      <c r="F13" s="36">
        <v>17.503078109764083</v>
      </c>
      <c r="G13" s="36">
        <v>17.559556139582419</v>
      </c>
      <c r="H13" s="36">
        <v>17.558787029331466</v>
      </c>
      <c r="I13" s="36">
        <v>17.592434393376436</v>
      </c>
      <c r="J13" s="36">
        <v>17.66400822501285</v>
      </c>
      <c r="K13" s="36">
        <v>17.833212236243124</v>
      </c>
      <c r="L13" s="36">
        <v>18.018368141911125</v>
      </c>
      <c r="M13" s="36">
        <v>18.135201158091562</v>
      </c>
    </row>
    <row r="14" spans="1:13" ht="11.25" customHeight="1" x14ac:dyDescent="0.2">
      <c r="A14" s="48" t="s">
        <v>91</v>
      </c>
      <c r="B14" s="36">
        <v>5.5851436249837931</v>
      </c>
      <c r="C14" s="36">
        <v>5.5750894201807233</v>
      </c>
      <c r="D14" s="36">
        <v>5.5881527926738714</v>
      </c>
      <c r="E14" s="36">
        <v>5.6072301389593981</v>
      </c>
      <c r="F14" s="36">
        <v>5.6398468341374937</v>
      </c>
      <c r="G14" s="36">
        <v>5.6570151134998872</v>
      </c>
      <c r="H14" s="36">
        <v>5.6545273016854063</v>
      </c>
      <c r="I14" s="36">
        <v>5.6636340932605513</v>
      </c>
      <c r="J14" s="36">
        <v>5.7129012286884464</v>
      </c>
      <c r="K14" s="36">
        <v>5.7327851269217014</v>
      </c>
      <c r="L14" s="36">
        <v>5.7334000786641397</v>
      </c>
      <c r="M14" s="36">
        <v>5.7252796953106406</v>
      </c>
    </row>
    <row r="15" spans="1:13" ht="11.25" customHeight="1" x14ac:dyDescent="0.2">
      <c r="A15" s="48" t="s">
        <v>28</v>
      </c>
      <c r="B15" s="36">
        <v>5.5802318188487305</v>
      </c>
      <c r="C15" s="36">
        <v>5.5870629713054552</v>
      </c>
      <c r="D15" s="36">
        <v>5.5859232846757019</v>
      </c>
      <c r="E15" s="36">
        <v>5.6485774154470745</v>
      </c>
      <c r="F15" s="36">
        <v>5.6735481539876496</v>
      </c>
      <c r="G15" s="36">
        <v>5.6952016684114648</v>
      </c>
      <c r="H15" s="36">
        <v>5.7283973136555844</v>
      </c>
      <c r="I15" s="36">
        <v>5.7562215168253807</v>
      </c>
      <c r="J15" s="36">
        <v>5.7882425877365682</v>
      </c>
      <c r="K15" s="36">
        <v>5.8359124235564419</v>
      </c>
      <c r="L15" s="36">
        <v>5.8808678702450567</v>
      </c>
      <c r="M15" s="36">
        <v>5.9189054896854225</v>
      </c>
    </row>
    <row r="16" spans="1:13" ht="11.25" customHeight="1" x14ac:dyDescent="0.2">
      <c r="A16" s="48" t="s">
        <v>29</v>
      </c>
      <c r="B16" s="36">
        <v>5.8013068406882988</v>
      </c>
      <c r="C16" s="36">
        <v>5.8195831995062832</v>
      </c>
      <c r="D16" s="36">
        <v>5.8433461757942684</v>
      </c>
      <c r="E16" s="36">
        <v>5.8905105575822869</v>
      </c>
      <c r="F16" s="36">
        <v>5.944133492940475</v>
      </c>
      <c r="G16" s="36">
        <v>5.9925881230160654</v>
      </c>
      <c r="H16" s="36">
        <v>6.0319934565167266</v>
      </c>
      <c r="I16" s="36">
        <v>6.0728459996636017</v>
      </c>
      <c r="J16" s="36">
        <v>6.1079902302861129</v>
      </c>
      <c r="K16" s="36">
        <v>6.2216573246584854</v>
      </c>
      <c r="L16" s="36">
        <v>6.2467566443451785</v>
      </c>
      <c r="M16" s="36">
        <v>6.2895098701011118</v>
      </c>
    </row>
    <row r="17" spans="1:13" ht="11.25" customHeight="1" x14ac:dyDescent="0.2">
      <c r="A17" s="48" t="s">
        <v>30</v>
      </c>
      <c r="B17" s="36">
        <v>11.501489276675104</v>
      </c>
      <c r="C17" s="36">
        <v>11.504431664952273</v>
      </c>
      <c r="D17" s="36">
        <v>11.500570088976504</v>
      </c>
      <c r="E17" s="36">
        <v>11.515909090909091</v>
      </c>
      <c r="F17" s="36">
        <v>11.952702702702704</v>
      </c>
      <c r="G17" s="36">
        <v>11.971773373167572</v>
      </c>
      <c r="H17" s="36">
        <v>12.021268245477271</v>
      </c>
      <c r="I17" s="36">
        <v>12.093340087735371</v>
      </c>
      <c r="J17" s="36">
        <v>12.111027756939235</v>
      </c>
      <c r="K17" s="36">
        <v>12.130406344092416</v>
      </c>
      <c r="L17" s="36">
        <v>12.155441200368344</v>
      </c>
      <c r="M17" s="36">
        <v>12.499956589685709</v>
      </c>
    </row>
    <row r="18" spans="1:13" ht="11.25" customHeight="1" x14ac:dyDescent="0.2">
      <c r="A18" s="31" t="s">
        <v>11</v>
      </c>
      <c r="B18" s="36">
        <v>15.744597445103322</v>
      </c>
      <c r="C18" s="36">
        <v>15.765001277234694</v>
      </c>
      <c r="D18" s="36">
        <v>16.128576672535758</v>
      </c>
      <c r="E18" s="36">
        <v>16.112208392338079</v>
      </c>
      <c r="F18" s="36">
        <v>16.094415009120127</v>
      </c>
      <c r="G18" s="36">
        <v>16.076361991286728</v>
      </c>
      <c r="H18" s="36">
        <v>16.446343261848849</v>
      </c>
      <c r="I18" s="36">
        <v>16.428528985776357</v>
      </c>
      <c r="J18" s="36">
        <v>16.474603960396038</v>
      </c>
      <c r="K18" s="36">
        <v>16.631657858240565</v>
      </c>
      <c r="L18" s="36">
        <v>16.840382060851415</v>
      </c>
      <c r="M18" s="36">
        <v>16.941221388618445</v>
      </c>
    </row>
    <row r="19" spans="1:13" ht="11.25" customHeight="1" x14ac:dyDescent="0.2">
      <c r="A19" s="48" t="s">
        <v>12</v>
      </c>
      <c r="B19" s="36">
        <v>15.974595105733266</v>
      </c>
      <c r="C19" s="36">
        <v>15.799500807167409</v>
      </c>
      <c r="D19" s="36">
        <v>15.641936282893573</v>
      </c>
      <c r="E19" s="36">
        <v>15.538749062617173</v>
      </c>
      <c r="F19" s="36">
        <v>15.46283362289099</v>
      </c>
      <c r="G19" s="36">
        <v>15.378466605205633</v>
      </c>
      <c r="H19" s="36">
        <v>15.364035011498647</v>
      </c>
      <c r="I19" s="36">
        <v>15.411260894828589</v>
      </c>
      <c r="J19" s="36">
        <v>15.463194225813599</v>
      </c>
      <c r="K19" s="36">
        <v>15.948843591903081</v>
      </c>
      <c r="L19" s="36">
        <v>16.169666668655399</v>
      </c>
      <c r="M19" s="36">
        <v>16.273163409288781</v>
      </c>
    </row>
    <row r="20" spans="1:13" ht="11.25" customHeight="1" x14ac:dyDescent="0.2">
      <c r="A20" s="48" t="s">
        <v>13</v>
      </c>
      <c r="B20" s="36">
        <v>10.262097884326225</v>
      </c>
      <c r="C20" s="36">
        <v>10.23146393836049</v>
      </c>
      <c r="D20" s="36">
        <v>10.168741500156921</v>
      </c>
      <c r="E20" s="36">
        <v>10.133862946861415</v>
      </c>
      <c r="F20" s="36">
        <v>10.136822016664755</v>
      </c>
      <c r="G20" s="36">
        <v>10.126472825011199</v>
      </c>
      <c r="H20" s="36">
        <v>10.149644594089038</v>
      </c>
      <c r="I20" s="36">
        <v>10.133217131474103</v>
      </c>
      <c r="J20" s="36">
        <v>10.139634355242258</v>
      </c>
      <c r="K20" s="36">
        <v>10.225730798224307</v>
      </c>
      <c r="L20" s="36">
        <v>10.358805748528399</v>
      </c>
      <c r="M20" s="36">
        <v>10.423256707434206</v>
      </c>
    </row>
    <row r="21" spans="1:13" ht="11.25" customHeight="1" x14ac:dyDescent="0.2">
      <c r="A21" s="48" t="s">
        <v>85</v>
      </c>
      <c r="B21" s="36">
        <v>41.192997652207609</v>
      </c>
      <c r="C21" s="36">
        <v>41.625801739289223</v>
      </c>
      <c r="D21" s="36">
        <v>42.140083154383881</v>
      </c>
      <c r="E21" s="36">
        <v>42.250114521300965</v>
      </c>
      <c r="F21" s="36">
        <v>42.716908123546077</v>
      </c>
      <c r="G21" s="36">
        <v>43.087571471561844</v>
      </c>
      <c r="H21" s="36">
        <v>44.080046376811595</v>
      </c>
      <c r="I21" s="36">
        <v>44.213266629609045</v>
      </c>
      <c r="J21" s="36">
        <v>44.326196999953559</v>
      </c>
      <c r="K21" s="36">
        <v>44.728133273975494</v>
      </c>
      <c r="L21" s="36">
        <v>45.453507571826201</v>
      </c>
      <c r="M21" s="36">
        <v>45.59979175540726</v>
      </c>
    </row>
    <row r="22" spans="1:13" ht="11.25" customHeight="1" x14ac:dyDescent="0.2">
      <c r="A22" s="48" t="s">
        <v>123</v>
      </c>
      <c r="B22" s="36">
        <v>16.830452246232266</v>
      </c>
      <c r="C22" s="36">
        <v>16.868097915270859</v>
      </c>
      <c r="D22" s="36">
        <v>16.821632941998054</v>
      </c>
      <c r="E22" s="36">
        <v>16.818851062679141</v>
      </c>
      <c r="F22" s="36">
        <v>17.091498715641315</v>
      </c>
      <c r="G22" s="36">
        <v>17.36900211938984</v>
      </c>
      <c r="H22" s="36">
        <v>17.372469193107534</v>
      </c>
      <c r="I22" s="36">
        <v>17.239652499572376</v>
      </c>
      <c r="J22" s="36">
        <v>17.235227615799175</v>
      </c>
      <c r="K22" s="36">
        <v>17.501129161716097</v>
      </c>
      <c r="L22" s="36">
        <v>18.002358587519527</v>
      </c>
      <c r="M22" s="36">
        <v>18.56106335281714</v>
      </c>
    </row>
    <row r="23" spans="1:13" ht="11.25" customHeight="1" x14ac:dyDescent="0.2">
      <c r="A23" s="48" t="s">
        <v>86</v>
      </c>
      <c r="B23" s="36">
        <v>71.683964314545335</v>
      </c>
      <c r="C23" s="36">
        <v>71.421111679398123</v>
      </c>
      <c r="D23" s="36">
        <v>71.004650094724155</v>
      </c>
      <c r="E23" s="36">
        <v>70.797656380964838</v>
      </c>
      <c r="F23" s="36">
        <v>70.622831616016697</v>
      </c>
      <c r="G23" s="36">
        <v>70.560079226245321</v>
      </c>
      <c r="H23" s="36">
        <v>70.147572862537515</v>
      </c>
      <c r="I23" s="36">
        <v>69.858122631995528</v>
      </c>
      <c r="J23" s="36">
        <v>69.743793597246679</v>
      </c>
      <c r="K23" s="36">
        <v>70.495823934153179</v>
      </c>
      <c r="L23" s="36">
        <v>71.462884346396407</v>
      </c>
      <c r="M23" s="36">
        <v>71.740720230696979</v>
      </c>
    </row>
    <row r="24" spans="1:13" ht="11.25" customHeight="1" x14ac:dyDescent="0.2">
      <c r="A24" s="48" t="s">
        <v>125</v>
      </c>
      <c r="B24" s="36">
        <v>24.232341052343109</v>
      </c>
      <c r="C24" s="36">
        <v>24.411288360319134</v>
      </c>
      <c r="D24" s="36">
        <v>25.248759950227555</v>
      </c>
      <c r="E24" s="36">
        <v>25.305364142856536</v>
      </c>
      <c r="F24" s="36">
        <v>25.250016987734856</v>
      </c>
      <c r="G24" s="36">
        <v>25.090923669695346</v>
      </c>
      <c r="H24" s="36">
        <v>25.07023593542467</v>
      </c>
      <c r="I24" s="36">
        <v>25.024290537305852</v>
      </c>
      <c r="J24" s="36">
        <v>24.90660943352448</v>
      </c>
      <c r="K24" s="36">
        <v>24.966192643785096</v>
      </c>
      <c r="L24" s="36">
        <v>25.293528598691271</v>
      </c>
      <c r="M24" s="36">
        <v>25.342102840885318</v>
      </c>
    </row>
    <row r="25" spans="1:13" ht="11.25" customHeight="1" x14ac:dyDescent="0.2">
      <c r="A25" s="48" t="s">
        <v>14</v>
      </c>
      <c r="B25" s="36">
        <v>22.079605345714644</v>
      </c>
      <c r="C25" s="36">
        <v>22.05682842047808</v>
      </c>
      <c r="D25" s="36">
        <v>22.046407091843129</v>
      </c>
      <c r="E25" s="36">
        <v>21.951801091129312</v>
      </c>
      <c r="F25" s="36">
        <v>23.108519660257521</v>
      </c>
      <c r="G25" s="36">
        <v>23.045991614461059</v>
      </c>
      <c r="H25" s="36">
        <v>23.023801371185538</v>
      </c>
      <c r="I25" s="36">
        <v>22.907853448739591</v>
      </c>
      <c r="J25" s="36">
        <v>22.786156535209976</v>
      </c>
      <c r="K25" s="36">
        <v>22.718430866468179</v>
      </c>
      <c r="L25" s="36">
        <v>22.969634546425574</v>
      </c>
      <c r="M25" s="36">
        <v>23.18733688116793</v>
      </c>
    </row>
    <row r="26" spans="1:13" ht="11.25" customHeight="1" x14ac:dyDescent="0.2">
      <c r="A26" s="48" t="s">
        <v>15</v>
      </c>
      <c r="B26" s="36">
        <v>11.607385643507316</v>
      </c>
      <c r="C26" s="36">
        <v>12.16247312369214</v>
      </c>
      <c r="D26" s="36">
        <v>12.113778630874791</v>
      </c>
      <c r="E26" s="36">
        <v>12.014391555438744</v>
      </c>
      <c r="F26" s="36">
        <v>11.920233421900218</v>
      </c>
      <c r="G26" s="36">
        <v>11.877958340941332</v>
      </c>
      <c r="H26" s="36">
        <v>11.842114475757045</v>
      </c>
      <c r="I26" s="36">
        <v>11.788054084192918</v>
      </c>
      <c r="J26" s="36">
        <v>11.759777507387451</v>
      </c>
      <c r="K26" s="36">
        <v>11.827291544292468</v>
      </c>
      <c r="L26" s="36">
        <v>11.952834588910404</v>
      </c>
      <c r="M26" s="36">
        <v>11.99402904634935</v>
      </c>
    </row>
    <row r="27" spans="1:13" ht="11.25" customHeight="1" x14ac:dyDescent="0.2">
      <c r="A27" s="48" t="s">
        <v>16</v>
      </c>
      <c r="B27" s="36">
        <v>40.38391262536063</v>
      </c>
      <c r="C27" s="36">
        <v>40.211737078497983</v>
      </c>
      <c r="D27" s="36">
        <v>40.103389079002717</v>
      </c>
      <c r="E27" s="36">
        <v>40.097918632276546</v>
      </c>
      <c r="F27" s="36">
        <v>40.197572633658417</v>
      </c>
      <c r="G27" s="36">
        <v>40.101052202376231</v>
      </c>
      <c r="H27" s="36">
        <v>40.713053518065742</v>
      </c>
      <c r="I27" s="36">
        <v>40.496233829109293</v>
      </c>
      <c r="J27" s="36">
        <v>40.13562461641466</v>
      </c>
      <c r="K27" s="36">
        <v>40.078379372207301</v>
      </c>
      <c r="L27" s="36">
        <v>40.173280763087647</v>
      </c>
      <c r="M27" s="36">
        <v>40.220900195694718</v>
      </c>
    </row>
    <row r="28" spans="1:13" ht="11.25" customHeight="1" x14ac:dyDescent="0.2">
      <c r="A28" s="31" t="s">
        <v>17</v>
      </c>
      <c r="B28" s="36">
        <v>23.490174649246686</v>
      </c>
      <c r="C28" s="36">
        <v>23.588438185912601</v>
      </c>
      <c r="D28" s="36">
        <v>23.590287428819853</v>
      </c>
      <c r="E28" s="36">
        <v>23.503852189534825</v>
      </c>
      <c r="F28" s="36">
        <v>23.366304762173687</v>
      </c>
      <c r="G28" s="36">
        <v>23.397221793053077</v>
      </c>
      <c r="H28" s="36">
        <v>23.69266488108142</v>
      </c>
      <c r="I28" s="36">
        <v>23.539572144211995</v>
      </c>
      <c r="J28" s="36">
        <v>23.418191369502257</v>
      </c>
      <c r="K28" s="36">
        <v>23.589561487794349</v>
      </c>
      <c r="L28" s="36">
        <v>23.848265570447122</v>
      </c>
      <c r="M28" s="36">
        <v>23.972801424956529</v>
      </c>
    </row>
    <row r="29" spans="1:13" ht="11.25" customHeight="1" x14ac:dyDescent="0.2">
      <c r="A29" s="48" t="s">
        <v>87</v>
      </c>
      <c r="B29" s="36">
        <v>22.029526997771747</v>
      </c>
      <c r="C29" s="36">
        <v>21.891050665323426</v>
      </c>
      <c r="D29" s="36">
        <v>21.776170346015345</v>
      </c>
      <c r="E29" s="36">
        <v>21.76411807656201</v>
      </c>
      <c r="F29" s="36">
        <v>21.751639301537658</v>
      </c>
      <c r="G29" s="36">
        <v>21.614639553313374</v>
      </c>
      <c r="H29" s="36">
        <v>21.454457672908813</v>
      </c>
      <c r="I29" s="36">
        <v>21.6513281954579</v>
      </c>
      <c r="J29" s="36">
        <v>22.802667294908172</v>
      </c>
      <c r="K29" s="36">
        <v>23.191556511937698</v>
      </c>
      <c r="L29" s="36">
        <v>23.314025268529569</v>
      </c>
      <c r="M29" s="36">
        <v>23.338517313119244</v>
      </c>
    </row>
    <row r="30" spans="1:13" ht="11.25" customHeight="1" x14ac:dyDescent="0.2">
      <c r="A30" s="48" t="s">
        <v>88</v>
      </c>
      <c r="B30" s="36">
        <v>11.663864568486575</v>
      </c>
      <c r="C30" s="36">
        <v>11.585266974766881</v>
      </c>
      <c r="D30" s="36">
        <v>11.470310677300322</v>
      </c>
      <c r="E30" s="36">
        <v>11.834699957440773</v>
      </c>
      <c r="F30" s="36">
        <v>11.798323606226605</v>
      </c>
      <c r="G30" s="36">
        <v>11.776566962272659</v>
      </c>
      <c r="H30" s="36">
        <v>11.727540624736886</v>
      </c>
      <c r="I30" s="36">
        <v>11.703995602880486</v>
      </c>
      <c r="J30" s="36">
        <v>11.70819446894234</v>
      </c>
      <c r="K30" s="36">
        <v>11.734382982676141</v>
      </c>
      <c r="L30" s="36">
        <v>11.901405160976886</v>
      </c>
      <c r="M30" s="36">
        <v>11.983705361340428</v>
      </c>
    </row>
    <row r="31" spans="1:13" ht="11.25" customHeight="1" x14ac:dyDescent="0.2">
      <c r="A31" s="48" t="s">
        <v>89</v>
      </c>
      <c r="B31" s="36">
        <v>20.807344311286212</v>
      </c>
      <c r="C31" s="36">
        <v>21.104147051455918</v>
      </c>
      <c r="D31" s="36">
        <v>20.972190312901844</v>
      </c>
      <c r="E31" s="36">
        <v>20.93672742152734</v>
      </c>
      <c r="F31" s="36">
        <v>20.915185045012098</v>
      </c>
      <c r="G31" s="36">
        <v>20.869655149028517</v>
      </c>
      <c r="H31" s="36">
        <v>20.77112873507971</v>
      </c>
      <c r="I31" s="36">
        <v>20.645520073757439</v>
      </c>
      <c r="J31" s="36">
        <v>20.507806224168288</v>
      </c>
      <c r="K31" s="36">
        <v>20.570908483633936</v>
      </c>
      <c r="L31" s="36">
        <v>20.954022794285375</v>
      </c>
      <c r="M31" s="36">
        <v>21.028016939883759</v>
      </c>
    </row>
    <row r="32" spans="1:13" ht="11.25" customHeight="1" x14ac:dyDescent="0.2">
      <c r="A32" s="48" t="s">
        <v>18</v>
      </c>
      <c r="B32" s="36">
        <v>25.025339301324497</v>
      </c>
      <c r="C32" s="36">
        <v>25.001633872511263</v>
      </c>
      <c r="D32" s="36">
        <v>24.933542830540038</v>
      </c>
      <c r="E32" s="36">
        <v>24.914452962212767</v>
      </c>
      <c r="F32" s="36">
        <v>24.917012689440199</v>
      </c>
      <c r="G32" s="36">
        <v>24.92899727315395</v>
      </c>
      <c r="H32" s="36">
        <v>25.234595487899259</v>
      </c>
      <c r="I32" s="36">
        <v>25.191497766391894</v>
      </c>
      <c r="J32" s="36">
        <v>25.131058143106337</v>
      </c>
      <c r="K32" s="36">
        <v>25.249184905572811</v>
      </c>
      <c r="L32" s="36">
        <v>25.796251478553195</v>
      </c>
      <c r="M32" s="36">
        <v>25.951627626946692</v>
      </c>
    </row>
    <row r="33" spans="1:13" ht="11.25" customHeight="1" x14ac:dyDescent="0.2">
      <c r="A33" s="48" t="s">
        <v>19</v>
      </c>
      <c r="B33" s="36">
        <v>19.812820478788119</v>
      </c>
      <c r="C33" s="36">
        <v>19.887298811288762</v>
      </c>
      <c r="D33" s="36">
        <v>19.880063147998687</v>
      </c>
      <c r="E33" s="36">
        <v>20.246468591208647</v>
      </c>
      <c r="F33" s="36">
        <v>20.312403456211968</v>
      </c>
      <c r="G33" s="36">
        <v>20.417655192163988</v>
      </c>
      <c r="H33" s="36">
        <v>20.540818669223601</v>
      </c>
      <c r="I33" s="36">
        <v>20.684962804803416</v>
      </c>
      <c r="J33" s="36">
        <v>21.604327877209911</v>
      </c>
      <c r="K33" s="36">
        <v>21.479571702689981</v>
      </c>
      <c r="L33" s="36">
        <v>21.437079392609053</v>
      </c>
      <c r="M33" s="36">
        <v>21.748559850260772</v>
      </c>
    </row>
    <row r="34" spans="1:13" ht="11.25" customHeight="1" x14ac:dyDescent="0.2">
      <c r="A34" s="48" t="s">
        <v>20</v>
      </c>
      <c r="B34" s="36">
        <v>24.529628547985592</v>
      </c>
      <c r="C34" s="36">
        <v>24.614249243174619</v>
      </c>
      <c r="D34" s="36">
        <v>24.754787665296764</v>
      </c>
      <c r="E34" s="36">
        <v>24.832891618638957</v>
      </c>
      <c r="F34" s="36">
        <v>24.919127158202574</v>
      </c>
      <c r="G34" s="36">
        <v>24.973246869911851</v>
      </c>
      <c r="H34" s="36">
        <v>25.006351169064747</v>
      </c>
      <c r="I34" s="36">
        <v>24.99932572905546</v>
      </c>
      <c r="J34" s="36">
        <v>24.941516124059255</v>
      </c>
      <c r="K34" s="36">
        <v>24.997766759835386</v>
      </c>
      <c r="L34" s="36">
        <v>25.096464881481168</v>
      </c>
      <c r="M34" s="36">
        <v>25.093987930742767</v>
      </c>
    </row>
    <row r="35" spans="1:13" ht="11.25" customHeight="1" x14ac:dyDescent="0.2">
      <c r="A35" s="48" t="s">
        <v>21</v>
      </c>
      <c r="B35" s="36">
        <v>21.435596816325528</v>
      </c>
      <c r="C35" s="36">
        <v>21.297975772546682</v>
      </c>
      <c r="D35" s="36">
        <v>21.128545302003296</v>
      </c>
      <c r="E35" s="36">
        <v>20.990825357990932</v>
      </c>
      <c r="F35" s="36">
        <v>20.922834231628762</v>
      </c>
      <c r="G35" s="36">
        <v>20.876180482686255</v>
      </c>
      <c r="H35" s="36">
        <v>20.872710720155123</v>
      </c>
      <c r="I35" s="36">
        <v>20.723980466273801</v>
      </c>
      <c r="J35" s="36">
        <v>20.685128769948211</v>
      </c>
      <c r="K35" s="36">
        <v>20.733594451915227</v>
      </c>
      <c r="L35" s="36">
        <v>20.929924566864948</v>
      </c>
      <c r="M35" s="36">
        <v>23.500446589652132</v>
      </c>
    </row>
    <row r="36" spans="1:13" ht="11.25" customHeight="1" x14ac:dyDescent="0.2">
      <c r="A36" s="48" t="s">
        <v>90</v>
      </c>
      <c r="B36" s="36">
        <v>36.610257668711654</v>
      </c>
      <c r="C36" s="36">
        <v>37.04042034891534</v>
      </c>
      <c r="D36" s="36">
        <v>37.101445813284194</v>
      </c>
      <c r="E36" s="36">
        <v>37.962650407893861</v>
      </c>
      <c r="F36" s="36">
        <v>38.985102995398726</v>
      </c>
      <c r="G36" s="36">
        <v>39.121600030578705</v>
      </c>
      <c r="H36" s="36">
        <v>39.235352859659244</v>
      </c>
      <c r="I36" s="36">
        <v>39.324067421515103</v>
      </c>
      <c r="J36" s="36">
        <v>39.46812662201193</v>
      </c>
      <c r="K36" s="36">
        <v>40.011247785410127</v>
      </c>
      <c r="L36" s="36">
        <v>40.542156223980221</v>
      </c>
      <c r="M36" s="36">
        <v>41.799654796909493</v>
      </c>
    </row>
    <row r="37" spans="1:13" ht="11.25" customHeight="1" x14ac:dyDescent="0.2">
      <c r="A37" s="31" t="s">
        <v>22</v>
      </c>
      <c r="B37" s="36">
        <v>30.710819979841077</v>
      </c>
      <c r="C37" s="36">
        <v>30.771747422358906</v>
      </c>
      <c r="D37" s="36">
        <v>30.92853700928978</v>
      </c>
      <c r="E37" s="36">
        <v>30.870375810554222</v>
      </c>
      <c r="F37" s="36">
        <v>30.83303596133846</v>
      </c>
      <c r="G37" s="36">
        <v>30.935310476208709</v>
      </c>
      <c r="H37" s="36">
        <v>30.96682759247652</v>
      </c>
      <c r="I37" s="36">
        <v>30.896480854513374</v>
      </c>
      <c r="J37" s="36">
        <v>30.848525966977089</v>
      </c>
      <c r="K37" s="36">
        <v>31.278454146786501</v>
      </c>
      <c r="L37" s="36">
        <v>31.545987929324344</v>
      </c>
      <c r="M37" s="36">
        <v>31.896356502649176</v>
      </c>
    </row>
    <row r="38" spans="1:13" ht="11.25" customHeight="1" x14ac:dyDescent="0.2">
      <c r="A38" s="48" t="s">
        <v>23</v>
      </c>
      <c r="B38" s="36">
        <v>25.170435752659237</v>
      </c>
      <c r="C38" s="36">
        <v>25.092842440028488</v>
      </c>
      <c r="D38" s="36">
        <v>25.094556097560975</v>
      </c>
      <c r="E38" s="36">
        <v>25.069771066731612</v>
      </c>
      <c r="F38" s="36">
        <v>25.366267767303277</v>
      </c>
      <c r="G38" s="36">
        <v>25.518082471795275</v>
      </c>
      <c r="H38" s="36">
        <v>25.702472630807911</v>
      </c>
      <c r="I38" s="36">
        <v>25.842394928293473</v>
      </c>
      <c r="J38" s="36">
        <v>25.920042324662102</v>
      </c>
      <c r="K38" s="36">
        <v>25.851094309590131</v>
      </c>
      <c r="L38" s="36">
        <v>26.606026309257881</v>
      </c>
      <c r="M38" s="36">
        <v>26.979106563513852</v>
      </c>
    </row>
    <row r="39" spans="1:13" ht="11.25" customHeight="1" x14ac:dyDescent="0.2">
      <c r="A39" s="48" t="s">
        <v>24</v>
      </c>
      <c r="B39" s="36">
        <v>38.299135367222739</v>
      </c>
      <c r="C39" s="36">
        <v>38.386127825822349</v>
      </c>
      <c r="D39" s="36">
        <v>38.260568530888875</v>
      </c>
      <c r="E39" s="36">
        <v>38.630873267982771</v>
      </c>
      <c r="F39" s="36">
        <v>39.186091108328114</v>
      </c>
      <c r="G39" s="36">
        <v>40.253940816547008</v>
      </c>
      <c r="H39" s="36">
        <v>40.177783005920872</v>
      </c>
      <c r="I39" s="36">
        <v>39.908627069133395</v>
      </c>
      <c r="J39" s="36">
        <v>39.680666085777908</v>
      </c>
      <c r="K39" s="36">
        <v>39.807516289171581</v>
      </c>
      <c r="L39" s="36">
        <v>39.852339351582216</v>
      </c>
      <c r="M39" s="36">
        <v>39.728164734570647</v>
      </c>
    </row>
    <row r="40" spans="1:13" ht="11.25" customHeight="1" x14ac:dyDescent="0.2">
      <c r="A40" s="48" t="s">
        <v>25</v>
      </c>
      <c r="B40" s="36">
        <v>19.349077558140714</v>
      </c>
      <c r="C40" s="36">
        <v>19.295794718384588</v>
      </c>
      <c r="D40" s="36">
        <v>19.19853802492597</v>
      </c>
      <c r="E40" s="36">
        <v>19.164514785506039</v>
      </c>
      <c r="F40" s="36">
        <v>19.328767810555892</v>
      </c>
      <c r="G40" s="36">
        <v>19.296916087733972</v>
      </c>
      <c r="H40" s="36">
        <v>19.228534780069776</v>
      </c>
      <c r="I40" s="36">
        <v>19.185951668401213</v>
      </c>
      <c r="J40" s="36">
        <v>19.238774503207285</v>
      </c>
      <c r="K40" s="36">
        <v>19.483123745751943</v>
      </c>
      <c r="L40" s="36">
        <v>19.832428072611439</v>
      </c>
      <c r="M40" s="36">
        <v>19.867722865442047</v>
      </c>
    </row>
    <row r="41" spans="1:13" ht="11.25" customHeight="1" x14ac:dyDescent="0.2">
      <c r="A41" s="48" t="s">
        <v>26</v>
      </c>
      <c r="B41" s="36">
        <v>131.48535493739732</v>
      </c>
      <c r="C41" s="36">
        <v>131.79832505322923</v>
      </c>
      <c r="D41" s="36">
        <v>132.39216357258962</v>
      </c>
      <c r="E41" s="36">
        <v>133.14300461675222</v>
      </c>
      <c r="F41" s="36">
        <v>134.19041289837904</v>
      </c>
      <c r="G41" s="36">
        <v>135.01354729926157</v>
      </c>
      <c r="H41" s="36">
        <v>136.00995724242958</v>
      </c>
      <c r="I41" s="36">
        <v>136.83144279779617</v>
      </c>
      <c r="J41" s="36">
        <v>137.63843281370399</v>
      </c>
      <c r="K41" s="36">
        <v>137.28851838713493</v>
      </c>
      <c r="L41" s="36">
        <v>137.19523795456558</v>
      </c>
      <c r="M41" s="36">
        <v>138.38280120975551</v>
      </c>
    </row>
    <row r="42" spans="1:13" ht="11.25" customHeight="1" x14ac:dyDescent="0.2">
      <c r="A42" s="31" t="s">
        <v>27</v>
      </c>
      <c r="B42" s="36">
        <v>17.625011076868546</v>
      </c>
      <c r="C42" s="36">
        <v>17.669465243940049</v>
      </c>
      <c r="D42" s="36">
        <v>17.676137541587277</v>
      </c>
      <c r="E42" s="36">
        <v>17.706408739617011</v>
      </c>
      <c r="F42" s="36">
        <v>17.753371735372635</v>
      </c>
      <c r="G42" s="36">
        <v>17.780143356730079</v>
      </c>
      <c r="H42" s="36">
        <v>17.753899342721144</v>
      </c>
      <c r="I42" s="36">
        <v>17.722517373257421</v>
      </c>
      <c r="J42" s="36">
        <v>17.746076383044034</v>
      </c>
      <c r="K42" s="36">
        <v>17.833191620547858</v>
      </c>
      <c r="L42" s="36">
        <v>17.949382419474304</v>
      </c>
      <c r="M42" s="36">
        <v>18.062415708850821</v>
      </c>
    </row>
    <row r="43" spans="1:13" ht="11.25" customHeight="1" x14ac:dyDescent="0.2">
      <c r="A43" s="48" t="s">
        <v>31</v>
      </c>
      <c r="B43" s="36">
        <v>22.010454457952644</v>
      </c>
      <c r="C43" s="36">
        <v>21.949525261966841</v>
      </c>
      <c r="D43" s="36">
        <v>21.850843340450957</v>
      </c>
      <c r="E43" s="36">
        <v>21.813772703938202</v>
      </c>
      <c r="F43" s="36">
        <v>22.443276107676265</v>
      </c>
      <c r="G43" s="36">
        <v>22.757885479773304</v>
      </c>
      <c r="H43" s="36">
        <v>22.643165124904602</v>
      </c>
      <c r="I43" s="36">
        <v>23.232286753026038</v>
      </c>
      <c r="J43" s="36">
        <v>23.11565880747872</v>
      </c>
      <c r="K43" s="36">
        <v>23.246653236131039</v>
      </c>
      <c r="L43" s="36">
        <v>23.461556839513396</v>
      </c>
      <c r="M43" s="36">
        <v>23.540846266886035</v>
      </c>
    </row>
    <row r="44" spans="1:13" ht="11.25" customHeight="1" x14ac:dyDescent="0.2">
      <c r="A44" s="48" t="s">
        <v>32</v>
      </c>
      <c r="B44" s="36">
        <v>37.570338626447857</v>
      </c>
      <c r="C44" s="36">
        <v>37.11963020705123</v>
      </c>
      <c r="D44" s="36">
        <v>36.516564060616496</v>
      </c>
      <c r="E44" s="36">
        <v>35.97678832735987</v>
      </c>
      <c r="F44" s="36">
        <v>35.482155364367181</v>
      </c>
      <c r="G44" s="36">
        <v>34.972965453997482</v>
      </c>
      <c r="H44" s="36">
        <v>34.584454158260478</v>
      </c>
      <c r="I44" s="36">
        <v>34.292775828666834</v>
      </c>
      <c r="J44" s="36">
        <v>34.039517767960284</v>
      </c>
      <c r="K44" s="36">
        <v>34.263441063631753</v>
      </c>
      <c r="L44" s="36">
        <v>35.576858423131355</v>
      </c>
      <c r="M44" s="36">
        <v>35.507373788883221</v>
      </c>
    </row>
    <row r="45" spans="1:13" ht="11.25" customHeight="1" x14ac:dyDescent="0.2">
      <c r="A45" s="48" t="s">
        <v>33</v>
      </c>
      <c r="B45" s="36">
        <v>45.682046165706772</v>
      </c>
      <c r="C45" s="36">
        <v>45.204064478883431</v>
      </c>
      <c r="D45" s="36">
        <v>44.710962786762053</v>
      </c>
      <c r="E45" s="36">
        <v>44.647425689629195</v>
      </c>
      <c r="F45" s="36">
        <v>45.264324568954045</v>
      </c>
      <c r="G45" s="36">
        <v>45.114768982248449</v>
      </c>
      <c r="H45" s="36">
        <v>45.010216865769088</v>
      </c>
      <c r="I45" s="36">
        <v>44.882517490719508</v>
      </c>
      <c r="J45" s="36">
        <v>44.765035631676369</v>
      </c>
      <c r="K45" s="36">
        <v>44.919396520186723</v>
      </c>
      <c r="L45" s="36">
        <v>45.23222587361861</v>
      </c>
      <c r="M45" s="36">
        <v>45.372938227088873</v>
      </c>
    </row>
    <row r="46" spans="1:13" ht="11.25" customHeight="1" x14ac:dyDescent="0.2">
      <c r="A46" s="48" t="s">
        <v>34</v>
      </c>
      <c r="B46" s="36">
        <v>44.236155611450734</v>
      </c>
      <c r="C46" s="36">
        <v>44.17340593750086</v>
      </c>
      <c r="D46" s="36">
        <v>43.961874166235603</v>
      </c>
      <c r="E46" s="36">
        <v>44.16375489059164</v>
      </c>
      <c r="F46" s="36">
        <v>44.246819819479178</v>
      </c>
      <c r="G46" s="36">
        <v>44.589893659981158</v>
      </c>
      <c r="H46" s="36">
        <v>44.416389336579947</v>
      </c>
      <c r="I46" s="36">
        <v>44.066012887571631</v>
      </c>
      <c r="J46" s="36">
        <v>44.176542011327172</v>
      </c>
      <c r="K46" s="36">
        <v>44.482719676528326</v>
      </c>
      <c r="L46" s="36">
        <v>44.983006852726952</v>
      </c>
      <c r="M46" s="36">
        <v>45.396164974371757</v>
      </c>
    </row>
    <row r="47" spans="1:13" ht="11.25" customHeight="1" x14ac:dyDescent="0.2">
      <c r="A47" s="48" t="s">
        <v>35</v>
      </c>
      <c r="B47" s="36">
        <v>19.857379922683094</v>
      </c>
      <c r="C47" s="36">
        <v>20.025653167691349</v>
      </c>
      <c r="D47" s="36">
        <v>19.846407219756852</v>
      </c>
      <c r="E47" s="36">
        <v>20.629629967011301</v>
      </c>
      <c r="F47" s="36">
        <v>20.676420426953634</v>
      </c>
      <c r="G47" s="36">
        <v>20.716733346720833</v>
      </c>
      <c r="H47" s="36">
        <v>20.906258525183311</v>
      </c>
      <c r="I47" s="36">
        <v>21.469482430592041</v>
      </c>
      <c r="J47" s="36">
        <v>21.381899008956921</v>
      </c>
      <c r="K47" s="36">
        <v>21.449949307713613</v>
      </c>
      <c r="L47" s="36">
        <v>21.708318367011834</v>
      </c>
      <c r="M47" s="36">
        <v>21.938147465948624</v>
      </c>
    </row>
    <row r="48" spans="1:13" ht="11.25" customHeight="1" x14ac:dyDescent="0.2">
      <c r="A48" s="48" t="s">
        <v>36</v>
      </c>
      <c r="B48" s="36">
        <v>37.589577618488818</v>
      </c>
      <c r="C48" s="36">
        <v>37.950136535368273</v>
      </c>
      <c r="D48" s="36">
        <v>38.235922984716808</v>
      </c>
      <c r="E48" s="36">
        <v>38.890444252208532</v>
      </c>
      <c r="F48" s="36">
        <v>40.417585132828179</v>
      </c>
      <c r="G48" s="36">
        <v>40.667065548292896</v>
      </c>
      <c r="H48" s="36">
        <v>41.010038941896276</v>
      </c>
      <c r="I48" s="36">
        <v>41.144074937927918</v>
      </c>
      <c r="J48" s="36">
        <v>41.440183575969606</v>
      </c>
      <c r="K48" s="36">
        <v>41.845189138520155</v>
      </c>
      <c r="L48" s="36">
        <v>42.35119541486803</v>
      </c>
      <c r="M48" s="36">
        <v>42.746215452988288</v>
      </c>
    </row>
    <row r="49" spans="1:13" ht="11.25" customHeight="1" x14ac:dyDescent="0.2">
      <c r="A49" s="48" t="s">
        <v>37</v>
      </c>
      <c r="B49" s="36">
        <v>38.005653379193511</v>
      </c>
      <c r="C49" s="36">
        <v>37.662108325517067</v>
      </c>
      <c r="D49" s="36">
        <v>37.440585737037694</v>
      </c>
      <c r="E49" s="36">
        <v>38.449814923415495</v>
      </c>
      <c r="F49" s="36">
        <v>38.408381050716315</v>
      </c>
      <c r="G49" s="36">
        <v>38.357363620373398</v>
      </c>
      <c r="H49" s="36">
        <v>38.286412971915503</v>
      </c>
      <c r="I49" s="36">
        <v>38.702803820452544</v>
      </c>
      <c r="J49" s="36">
        <v>39.488986978591925</v>
      </c>
      <c r="K49" s="36">
        <v>39.932433033586477</v>
      </c>
      <c r="L49" s="36">
        <v>40.450581013708018</v>
      </c>
      <c r="M49" s="36">
        <v>40.980669925253622</v>
      </c>
    </row>
    <row r="50" spans="1:13" ht="11.25" customHeight="1" x14ac:dyDescent="0.2">
      <c r="A50" s="48" t="s">
        <v>92</v>
      </c>
      <c r="B50" s="36">
        <v>18.235516733229396</v>
      </c>
      <c r="C50" s="36">
        <v>18.882547531758888</v>
      </c>
      <c r="D50" s="36">
        <v>19.440672491755347</v>
      </c>
      <c r="E50" s="36">
        <v>20.610445343442823</v>
      </c>
      <c r="F50" s="36">
        <v>21.105426889565109</v>
      </c>
      <c r="G50" s="36">
        <v>21.349664298506955</v>
      </c>
      <c r="H50" s="36">
        <v>21.545527041357371</v>
      </c>
      <c r="I50" s="36">
        <v>21.591019150341186</v>
      </c>
      <c r="J50" s="36">
        <v>21.950906816760476</v>
      </c>
      <c r="K50" s="36">
        <v>22.542021815960187</v>
      </c>
      <c r="L50" s="36">
        <v>23.256743530015171</v>
      </c>
      <c r="M50" s="36">
        <v>23.609507377745732</v>
      </c>
    </row>
    <row r="51" spans="1:13" ht="11.25" customHeight="1" x14ac:dyDescent="0.2">
      <c r="A51" s="48" t="s">
        <v>220</v>
      </c>
      <c r="B51" s="136" t="s">
        <v>235</v>
      </c>
      <c r="C51" s="136" t="s">
        <v>235</v>
      </c>
      <c r="D51" s="136" t="s">
        <v>235</v>
      </c>
      <c r="E51" s="136" t="s">
        <v>235</v>
      </c>
      <c r="F51" s="136" t="s">
        <v>235</v>
      </c>
      <c r="G51" s="136" t="s">
        <v>235</v>
      </c>
      <c r="H51" s="136" t="s">
        <v>235</v>
      </c>
      <c r="I51" s="136" t="s">
        <v>235</v>
      </c>
      <c r="J51" s="36">
        <v>36.373192533070615</v>
      </c>
      <c r="K51" s="36">
        <v>36.627058793205663</v>
      </c>
      <c r="L51" s="36">
        <v>37.031906501702231</v>
      </c>
      <c r="M51" s="36">
        <v>37.65832056932679</v>
      </c>
    </row>
    <row r="52" spans="1:13" ht="11.25" customHeight="1" x14ac:dyDescent="0.2">
      <c r="A52" s="48" t="s">
        <v>93</v>
      </c>
      <c r="B52" s="36">
        <v>19.256709075787871</v>
      </c>
      <c r="C52" s="36">
        <v>19.164943219024341</v>
      </c>
      <c r="D52" s="36">
        <v>19.602981409424988</v>
      </c>
      <c r="E52" s="36">
        <v>20.215111947344749</v>
      </c>
      <c r="F52" s="36">
        <v>20.191650210986349</v>
      </c>
      <c r="G52" s="36">
        <v>20.097284813554474</v>
      </c>
      <c r="H52" s="36">
        <v>19.990408551020614</v>
      </c>
      <c r="I52" s="36">
        <v>19.883470158429649</v>
      </c>
      <c r="J52" s="36">
        <v>19.785824427787983</v>
      </c>
      <c r="K52" s="36">
        <v>19.930548276725361</v>
      </c>
      <c r="L52" s="36">
        <v>20.725121823325285</v>
      </c>
      <c r="M52" s="36">
        <v>21.128922850056973</v>
      </c>
    </row>
    <row r="53" spans="1:13" ht="11.25" customHeight="1" x14ac:dyDescent="0.2">
      <c r="A53" s="48" t="s">
        <v>38</v>
      </c>
      <c r="B53" s="36">
        <v>16.226528291157237</v>
      </c>
      <c r="C53" s="36">
        <v>16.684009944365691</v>
      </c>
      <c r="D53" s="36">
        <v>16.750951223001</v>
      </c>
      <c r="E53" s="36">
        <v>16.828461803759268</v>
      </c>
      <c r="F53" s="36">
        <v>16.942649633241221</v>
      </c>
      <c r="G53" s="36">
        <v>17.04995340981888</v>
      </c>
      <c r="H53" s="36">
        <v>17.128759068570091</v>
      </c>
      <c r="I53" s="36">
        <v>17.191370983132458</v>
      </c>
      <c r="J53" s="36">
        <v>17.275569061914528</v>
      </c>
      <c r="K53" s="36">
        <v>17.406269508606083</v>
      </c>
      <c r="L53" s="36">
        <v>17.547241056377597</v>
      </c>
      <c r="M53" s="36">
        <v>17.655309140798142</v>
      </c>
    </row>
    <row r="54" spans="1:13" ht="11.25" customHeight="1" x14ac:dyDescent="0.2">
      <c r="A54" s="48" t="s">
        <v>39</v>
      </c>
      <c r="B54" s="36">
        <v>16.211781808192207</v>
      </c>
      <c r="C54" s="36">
        <v>16.098821844469828</v>
      </c>
      <c r="D54" s="36">
        <v>16.033213903652509</v>
      </c>
      <c r="E54" s="36">
        <v>16.014269399938943</v>
      </c>
      <c r="F54" s="36">
        <v>16.025775791349609</v>
      </c>
      <c r="G54" s="36">
        <v>16.22771979067825</v>
      </c>
      <c r="H54" s="36">
        <v>16.183306890299185</v>
      </c>
      <c r="I54" s="36">
        <v>16.116823168254253</v>
      </c>
      <c r="J54" s="36">
        <v>16.117550790067721</v>
      </c>
      <c r="K54" s="36">
        <v>16.237491016888249</v>
      </c>
      <c r="L54" s="36">
        <v>16.50499843098579</v>
      </c>
      <c r="M54" s="36">
        <v>16.647642177696824</v>
      </c>
    </row>
    <row r="55" spans="1:13" ht="11.25" customHeight="1" x14ac:dyDescent="0.2">
      <c r="A55" s="31" t="s">
        <v>40</v>
      </c>
      <c r="B55" s="36">
        <v>15.761437125748502</v>
      </c>
      <c r="C55" s="36">
        <v>15.747752962194111</v>
      </c>
      <c r="D55" s="36">
        <v>15.722464855253653</v>
      </c>
      <c r="E55" s="36">
        <v>15.720848644987955</v>
      </c>
      <c r="F55" s="36">
        <v>15.72652306462092</v>
      </c>
      <c r="G55" s="36">
        <v>15.99421207576515</v>
      </c>
      <c r="H55" s="36">
        <v>16.636160219770481</v>
      </c>
      <c r="I55" s="36">
        <v>17.100404751138708</v>
      </c>
      <c r="J55" s="36">
        <v>17.063238344677316</v>
      </c>
      <c r="K55" s="36">
        <v>17.167523818486799</v>
      </c>
      <c r="L55" s="36">
        <v>17.303065471872873</v>
      </c>
      <c r="M55" s="36">
        <v>17.343709801903781</v>
      </c>
    </row>
    <row r="56" spans="1:13" ht="11.25" customHeight="1" x14ac:dyDescent="0.2">
      <c r="A56" s="48" t="s">
        <v>94</v>
      </c>
      <c r="B56" s="36">
        <v>20.354768061459108</v>
      </c>
      <c r="C56" s="36">
        <v>20.190318537548016</v>
      </c>
      <c r="D56" s="36">
        <v>19.97505276013155</v>
      </c>
      <c r="E56" s="36">
        <v>19.83716040730511</v>
      </c>
      <c r="F56" s="36">
        <v>19.777483440196438</v>
      </c>
      <c r="G56" s="36">
        <v>19.766057307015497</v>
      </c>
      <c r="H56" s="36">
        <v>19.855617436121332</v>
      </c>
      <c r="I56" s="36">
        <v>20.052925487581263</v>
      </c>
      <c r="J56" s="36">
        <v>20.518544757685813</v>
      </c>
      <c r="K56" s="36">
        <v>20.559450925142723</v>
      </c>
      <c r="L56" s="36">
        <v>21.09920305518343</v>
      </c>
      <c r="M56" s="36">
        <v>21.922524285550185</v>
      </c>
    </row>
    <row r="57" spans="1:13" ht="11.25" customHeight="1" x14ac:dyDescent="0.2">
      <c r="A57" s="48" t="s">
        <v>95</v>
      </c>
      <c r="B57" s="36">
        <v>26.861617936837622</v>
      </c>
      <c r="C57" s="36">
        <v>26.683062956781193</v>
      </c>
      <c r="D57" s="36">
        <v>26.398515680609638</v>
      </c>
      <c r="E57" s="36">
        <v>26.351898099288409</v>
      </c>
      <c r="F57" s="36">
        <v>26.349557776396281</v>
      </c>
      <c r="G57" s="36">
        <v>26.213981674453898</v>
      </c>
      <c r="H57" s="36">
        <v>26.312105475916539</v>
      </c>
      <c r="I57" s="36">
        <v>26.292067646518749</v>
      </c>
      <c r="J57" s="36">
        <v>26.508648110819546</v>
      </c>
      <c r="K57" s="36">
        <v>25.993595074222828</v>
      </c>
      <c r="L57" s="36">
        <v>26.113876401519832</v>
      </c>
      <c r="M57" s="36">
        <v>26.646350291214453</v>
      </c>
    </row>
    <row r="58" spans="1:13" ht="11.25" customHeight="1" x14ac:dyDescent="0.2">
      <c r="A58" s="48" t="s">
        <v>41</v>
      </c>
      <c r="B58" s="36">
        <v>11.832175550622335</v>
      </c>
      <c r="C58" s="36">
        <v>11.828081997512772</v>
      </c>
      <c r="D58" s="36">
        <v>12.076932683121765</v>
      </c>
      <c r="E58" s="36">
        <v>12.108498110939648</v>
      </c>
      <c r="F58" s="36">
        <v>12.208353731249607</v>
      </c>
      <c r="G58" s="36">
        <v>12.237694088632761</v>
      </c>
      <c r="H58" s="36">
        <v>12.279760232570618</v>
      </c>
      <c r="I58" s="36">
        <v>12.334959225910325</v>
      </c>
      <c r="J58" s="36">
        <v>12.375948409089464</v>
      </c>
      <c r="K58" s="36">
        <v>12.458629840550342</v>
      </c>
      <c r="L58" s="36">
        <v>12.586336101312558</v>
      </c>
      <c r="M58" s="36">
        <v>12.766012680670274</v>
      </c>
    </row>
    <row r="59" spans="1:13" ht="11.25" customHeight="1" x14ac:dyDescent="0.2">
      <c r="A59" s="31" t="s">
        <v>96</v>
      </c>
      <c r="B59" s="36">
        <v>22.018374040514473</v>
      </c>
      <c r="C59" s="36">
        <v>21.969456057386974</v>
      </c>
      <c r="D59" s="36">
        <v>21.783337486125898</v>
      </c>
      <c r="E59" s="36">
        <v>21.626212254948811</v>
      </c>
      <c r="F59" s="36">
        <v>21.701453682456506</v>
      </c>
      <c r="G59" s="36">
        <v>21.552232666470257</v>
      </c>
      <c r="H59" s="36">
        <v>21.697828669482575</v>
      </c>
      <c r="I59" s="36">
        <v>21.865337347068408</v>
      </c>
      <c r="J59" s="36">
        <v>21.976161925698932</v>
      </c>
      <c r="K59" s="36">
        <v>22.309435849004196</v>
      </c>
      <c r="L59" s="36">
        <v>22.438327997273301</v>
      </c>
      <c r="M59" s="36">
        <v>22.710885061804106</v>
      </c>
    </row>
    <row r="60" spans="1:13" ht="11.25" customHeight="1" x14ac:dyDescent="0.2">
      <c r="A60" s="48" t="s">
        <v>42</v>
      </c>
      <c r="B60" s="36">
        <v>28.694011897691929</v>
      </c>
      <c r="C60" s="36">
        <v>28.606333070751568</v>
      </c>
      <c r="D60" s="36">
        <v>28.641799738877172</v>
      </c>
      <c r="E60" s="36">
        <v>28.710425643297224</v>
      </c>
      <c r="F60" s="36">
        <v>28.838664195939412</v>
      </c>
      <c r="G60" s="36">
        <v>29.053556476913919</v>
      </c>
      <c r="H60" s="36">
        <v>29.120387456206426</v>
      </c>
      <c r="I60" s="36">
        <v>29.216381975771707</v>
      </c>
      <c r="J60" s="36">
        <v>29.297760518852101</v>
      </c>
      <c r="K60" s="36">
        <v>29.463993620675556</v>
      </c>
      <c r="L60" s="36">
        <v>29.871925395435106</v>
      </c>
      <c r="M60" s="36">
        <v>30.044212522735869</v>
      </c>
    </row>
    <row r="61" spans="1:13" ht="11.25" customHeight="1" x14ac:dyDescent="0.2">
      <c r="A61" s="48" t="s">
        <v>43</v>
      </c>
      <c r="B61" s="36">
        <v>9.7138756158091635</v>
      </c>
      <c r="C61" s="36">
        <v>9.7134258701952909</v>
      </c>
      <c r="D61" s="36">
        <v>9.704439695447439</v>
      </c>
      <c r="E61" s="36">
        <v>9.7300778105715047</v>
      </c>
      <c r="F61" s="36">
        <v>10.013353088248913</v>
      </c>
      <c r="G61" s="36">
        <v>10.020126578759601</v>
      </c>
      <c r="H61" s="36">
        <v>10.010159799394854</v>
      </c>
      <c r="I61" s="36">
        <v>9.9710406739356845</v>
      </c>
      <c r="J61" s="36">
        <v>10.227636290003405</v>
      </c>
      <c r="K61" s="36">
        <v>10.248010255369774</v>
      </c>
      <c r="L61" s="36">
        <v>10.411550123618044</v>
      </c>
      <c r="M61" s="36">
        <v>10.540472637285831</v>
      </c>
    </row>
    <row r="62" spans="1:13" ht="11.25" customHeight="1" x14ac:dyDescent="0.2">
      <c r="A62" s="48" t="s">
        <v>44</v>
      </c>
      <c r="B62" s="36">
        <v>22.456693398756062</v>
      </c>
      <c r="C62" s="36">
        <v>22.349373642688001</v>
      </c>
      <c r="D62" s="36">
        <v>22.295607798024793</v>
      </c>
      <c r="E62" s="36">
        <v>22.291379384180548</v>
      </c>
      <c r="F62" s="36">
        <v>22.824415155499832</v>
      </c>
      <c r="G62" s="36">
        <v>23.747192110994202</v>
      </c>
      <c r="H62" s="36">
        <v>23.764201014992256</v>
      </c>
      <c r="I62" s="36">
        <v>23.739204882493596</v>
      </c>
      <c r="J62" s="36">
        <v>23.741070174903086</v>
      </c>
      <c r="K62" s="36">
        <v>23.77735929809544</v>
      </c>
      <c r="L62" s="36">
        <v>23.836968114449633</v>
      </c>
      <c r="M62" s="36">
        <v>23.91807104603744</v>
      </c>
    </row>
    <row r="63" spans="1:13" ht="11.25" customHeight="1" x14ac:dyDescent="0.2">
      <c r="A63" s="48" t="s">
        <v>45</v>
      </c>
      <c r="B63" s="36">
        <v>32.107239621356285</v>
      </c>
      <c r="C63" s="36">
        <v>31.910442686355108</v>
      </c>
      <c r="D63" s="36">
        <v>31.781252173176874</v>
      </c>
      <c r="E63" s="36">
        <v>31.881890122022607</v>
      </c>
      <c r="F63" s="36">
        <v>31.978081858541628</v>
      </c>
      <c r="G63" s="36">
        <v>31.901958821977381</v>
      </c>
      <c r="H63" s="36">
        <v>31.927327248943023</v>
      </c>
      <c r="I63" s="36">
        <v>32.811565934149399</v>
      </c>
      <c r="J63" s="36">
        <v>32.841412658350727</v>
      </c>
      <c r="K63" s="36">
        <v>32.846095733932849</v>
      </c>
      <c r="L63" s="36">
        <v>33.160103093098691</v>
      </c>
      <c r="M63" s="36">
        <v>33.464274474715374</v>
      </c>
    </row>
    <row r="64" spans="1:13" ht="11.25" customHeight="1" x14ac:dyDescent="0.2">
      <c r="A64" s="48" t="s">
        <v>46</v>
      </c>
      <c r="B64" s="36">
        <v>24.651471700848543</v>
      </c>
      <c r="C64" s="36">
        <v>24.582356102032431</v>
      </c>
      <c r="D64" s="36">
        <v>24.459209072038963</v>
      </c>
      <c r="E64" s="36">
        <v>24.580830719666885</v>
      </c>
      <c r="F64" s="36">
        <v>24.725099028375396</v>
      </c>
      <c r="G64" s="36">
        <v>24.766232537605248</v>
      </c>
      <c r="H64" s="36">
        <v>24.794268601787792</v>
      </c>
      <c r="I64" s="36">
        <v>24.838517875941463</v>
      </c>
      <c r="J64" s="36">
        <v>24.927315841256455</v>
      </c>
      <c r="K64" s="36">
        <v>25.221432667385372</v>
      </c>
      <c r="L64" s="36">
        <v>25.554128107758881</v>
      </c>
      <c r="M64" s="36">
        <v>25.747039127075187</v>
      </c>
    </row>
    <row r="65" spans="1:13" ht="11.25" customHeight="1" x14ac:dyDescent="0.2">
      <c r="A65" s="48" t="s">
        <v>47</v>
      </c>
      <c r="B65" s="36">
        <v>18.890650683664461</v>
      </c>
      <c r="C65" s="36">
        <v>18.925961619927136</v>
      </c>
      <c r="D65" s="36">
        <v>18.941407781911455</v>
      </c>
      <c r="E65" s="36">
        <v>18.959694873535902</v>
      </c>
      <c r="F65" s="36">
        <v>19.225221304689324</v>
      </c>
      <c r="G65" s="36">
        <v>19.1886623549291</v>
      </c>
      <c r="H65" s="36">
        <v>19.132315427557394</v>
      </c>
      <c r="I65" s="36">
        <v>19.278162907043562</v>
      </c>
      <c r="J65" s="36">
        <v>19.241949402256271</v>
      </c>
      <c r="K65" s="36">
        <v>19.135822754340612</v>
      </c>
      <c r="L65" s="36">
        <v>19.084093518421877</v>
      </c>
      <c r="M65" s="36">
        <v>19.141431906451849</v>
      </c>
    </row>
    <row r="66" spans="1:13" ht="11.25" customHeight="1" x14ac:dyDescent="0.2">
      <c r="A66" s="48" t="s">
        <v>97</v>
      </c>
      <c r="B66" s="36">
        <v>33.993448082209326</v>
      </c>
      <c r="C66" s="36">
        <v>34.084791306495433</v>
      </c>
      <c r="D66" s="36">
        <v>34.155650150967681</v>
      </c>
      <c r="E66" s="36">
        <v>34.271000744971445</v>
      </c>
      <c r="F66" s="36">
        <v>34.925011862840591</v>
      </c>
      <c r="G66" s="36">
        <v>35.115317396544796</v>
      </c>
      <c r="H66" s="36">
        <v>35.526654425635741</v>
      </c>
      <c r="I66" s="36">
        <v>35.538453796567012</v>
      </c>
      <c r="J66" s="36">
        <v>36.038218807968384</v>
      </c>
      <c r="K66" s="36">
        <v>36.044396269221075</v>
      </c>
      <c r="L66" s="36">
        <v>36.167476919185532</v>
      </c>
      <c r="M66" s="36">
        <v>36.364661157360821</v>
      </c>
    </row>
    <row r="67" spans="1:13" ht="11.25" customHeight="1" x14ac:dyDescent="0.2">
      <c r="A67" s="48" t="s">
        <v>48</v>
      </c>
      <c r="B67" s="36">
        <v>15.27822799763733</v>
      </c>
      <c r="C67" s="36">
        <v>15.263802667296117</v>
      </c>
      <c r="D67" s="36">
        <v>15.444161778908439</v>
      </c>
      <c r="E67" s="36">
        <v>15.476912603582244</v>
      </c>
      <c r="F67" s="36">
        <v>16.064110696079123</v>
      </c>
      <c r="G67" s="36">
        <v>16.16856615908446</v>
      </c>
      <c r="H67" s="36">
        <v>16.32294948916261</v>
      </c>
      <c r="I67" s="36">
        <v>16.482097017173846</v>
      </c>
      <c r="J67" s="36">
        <v>16.871035478898371</v>
      </c>
      <c r="K67" s="36">
        <v>16.924652363441542</v>
      </c>
      <c r="L67" s="36">
        <v>17.527812507661004</v>
      </c>
      <c r="M67" s="36">
        <v>17.653971036679465</v>
      </c>
    </row>
    <row r="68" spans="1:13" ht="11.25" customHeight="1" x14ac:dyDescent="0.2">
      <c r="A68" s="48" t="s">
        <v>98</v>
      </c>
      <c r="B68" s="36">
        <v>23.910348257369051</v>
      </c>
      <c r="C68" s="36">
        <v>24.265781264643273</v>
      </c>
      <c r="D68" s="36">
        <v>24.141667887635361</v>
      </c>
      <c r="E68" s="36">
        <v>24.127527588823366</v>
      </c>
      <c r="F68" s="36">
        <v>24.192581321160187</v>
      </c>
      <c r="G68" s="36">
        <v>24.287892797319934</v>
      </c>
      <c r="H68" s="36">
        <v>24.393803582724324</v>
      </c>
      <c r="I68" s="36">
        <v>24.826114520806637</v>
      </c>
      <c r="J68" s="36">
        <v>24.923272756818243</v>
      </c>
      <c r="K68" s="36">
        <v>25.502439024390245</v>
      </c>
      <c r="L68" s="36">
        <v>25.816925829853936</v>
      </c>
      <c r="M68" s="36">
        <v>25.953369031682286</v>
      </c>
    </row>
    <row r="69" spans="1:13" ht="11.25" customHeight="1" x14ac:dyDescent="0.2">
      <c r="A69" s="48" t="s">
        <v>99</v>
      </c>
      <c r="B69" s="36">
        <v>7.4585814082718107</v>
      </c>
      <c r="C69" s="36">
        <v>7.5089510489510491</v>
      </c>
      <c r="D69" s="36">
        <v>7.640297728914212</v>
      </c>
      <c r="E69" s="36">
        <v>7.6679888853092786</v>
      </c>
      <c r="F69" s="36">
        <v>7.7160745220800537</v>
      </c>
      <c r="G69" s="36">
        <v>9.2042438696263691</v>
      </c>
      <c r="H69" s="36">
        <v>9.2561290587077725</v>
      </c>
      <c r="I69" s="36">
        <v>9.3441422052995886</v>
      </c>
      <c r="J69" s="36">
        <v>9.4620147729058619</v>
      </c>
      <c r="K69" s="36">
        <v>9.6117627024840893</v>
      </c>
      <c r="L69" s="36">
        <v>9.7486155938643559</v>
      </c>
      <c r="M69" s="36">
        <v>9.8531683686829012</v>
      </c>
    </row>
    <row r="70" spans="1:13" ht="11.25" customHeight="1" x14ac:dyDescent="0.2">
      <c r="A70" s="48" t="s">
        <v>49</v>
      </c>
      <c r="B70" s="36">
        <v>7.340807776366348</v>
      </c>
      <c r="C70" s="36">
        <v>7.258568096178001</v>
      </c>
      <c r="D70" s="36">
        <v>7.1954711027586367</v>
      </c>
      <c r="E70" s="36">
        <v>7.1539756868353672</v>
      </c>
      <c r="F70" s="36">
        <v>7.9068462917835305</v>
      </c>
      <c r="G70" s="36">
        <v>7.8855754092597401</v>
      </c>
      <c r="H70" s="36">
        <v>7.8397398393751283</v>
      </c>
      <c r="I70" s="36">
        <v>7.8166363636363636</v>
      </c>
      <c r="J70" s="36">
        <v>7.8228149451082674</v>
      </c>
      <c r="K70" s="36">
        <v>7.8152305641398536</v>
      </c>
      <c r="L70" s="36">
        <v>7.8140468328738901</v>
      </c>
      <c r="M70" s="36">
        <v>7.8237640279041551</v>
      </c>
    </row>
    <row r="71" spans="1:13" ht="11.25" customHeight="1" x14ac:dyDescent="0.2">
      <c r="A71" s="48" t="s">
        <v>100</v>
      </c>
      <c r="B71" s="36">
        <v>18.047708108454724</v>
      </c>
      <c r="C71" s="36">
        <v>18.011939348955572</v>
      </c>
      <c r="D71" s="36">
        <v>17.902168421052632</v>
      </c>
      <c r="E71" s="36">
        <v>17.933883077442214</v>
      </c>
      <c r="F71" s="36">
        <v>17.977294588966522</v>
      </c>
      <c r="G71" s="36">
        <v>17.986420601766167</v>
      </c>
      <c r="H71" s="36">
        <v>17.996698447635474</v>
      </c>
      <c r="I71" s="36">
        <v>18.055737217598097</v>
      </c>
      <c r="J71" s="36">
        <v>18.178675645342313</v>
      </c>
      <c r="K71" s="36">
        <v>18.383824626260662</v>
      </c>
      <c r="L71" s="36">
        <v>18.594266596693782</v>
      </c>
      <c r="M71" s="36">
        <v>18.723437517201898</v>
      </c>
    </row>
    <row r="72" spans="1:13" ht="11.25" customHeight="1" x14ac:dyDescent="0.2">
      <c r="A72" s="48" t="s">
        <v>101</v>
      </c>
      <c r="B72" s="36">
        <v>16.557201740363801</v>
      </c>
      <c r="C72" s="36">
        <v>16.582778239969905</v>
      </c>
      <c r="D72" s="36">
        <v>16.464924588887097</v>
      </c>
      <c r="E72" s="36">
        <v>16.30949743351168</v>
      </c>
      <c r="F72" s="36">
        <v>16.245715994506018</v>
      </c>
      <c r="G72" s="36">
        <v>16.149452463934598</v>
      </c>
      <c r="H72" s="36">
        <v>16.093961258583217</v>
      </c>
      <c r="I72" s="36">
        <v>16.138135051882976</v>
      </c>
      <c r="J72" s="36">
        <v>16.452732089760136</v>
      </c>
      <c r="K72" s="36">
        <v>16.649195243397038</v>
      </c>
      <c r="L72" s="36">
        <v>16.82796289428088</v>
      </c>
      <c r="M72" s="36">
        <v>16.917653907304526</v>
      </c>
    </row>
    <row r="73" spans="1:13" ht="11.25" customHeight="1" x14ac:dyDescent="0.2">
      <c r="A73" s="48" t="s">
        <v>50</v>
      </c>
      <c r="B73" s="36">
        <v>11.007811346075126</v>
      </c>
      <c r="C73" s="36">
        <v>10.865392866217629</v>
      </c>
      <c r="D73" s="36">
        <v>10.702406400656477</v>
      </c>
      <c r="E73" s="36">
        <v>10.627883667299558</v>
      </c>
      <c r="F73" s="36">
        <v>10.598434935853389</v>
      </c>
      <c r="G73" s="36">
        <v>10.520404273843772</v>
      </c>
      <c r="H73" s="36">
        <v>10.529965538535089</v>
      </c>
      <c r="I73" s="36">
        <v>10.448089116582072</v>
      </c>
      <c r="J73" s="36">
        <v>10.406253814141557</v>
      </c>
      <c r="K73" s="36">
        <v>10.381402765939898</v>
      </c>
      <c r="L73" s="36">
        <v>10.661120268106382</v>
      </c>
      <c r="M73" s="36">
        <v>10.660953313105608</v>
      </c>
    </row>
    <row r="74" spans="1:13" ht="11.25" customHeight="1" x14ac:dyDescent="0.2">
      <c r="A74" s="48" t="s">
        <v>102</v>
      </c>
      <c r="B74" s="36">
        <v>24.275878086631547</v>
      </c>
      <c r="C74" s="36">
        <v>24.660118965278738</v>
      </c>
      <c r="D74" s="36">
        <v>26.070014045696762</v>
      </c>
      <c r="E74" s="36">
        <v>26.353866430438821</v>
      </c>
      <c r="F74" s="36">
        <v>26.560475185483345</v>
      </c>
      <c r="G74" s="36">
        <v>26.964837331580679</v>
      </c>
      <c r="H74" s="36">
        <v>27.481837418444719</v>
      </c>
      <c r="I74" s="36">
        <v>27.924857474954337</v>
      </c>
      <c r="J74" s="36">
        <v>28.114344189357539</v>
      </c>
      <c r="K74" s="36">
        <v>28.823716441638119</v>
      </c>
      <c r="L74" s="36">
        <v>29.150394583394661</v>
      </c>
      <c r="M74" s="36">
        <v>29.509232409137276</v>
      </c>
    </row>
    <row r="75" spans="1:13" ht="11.25" customHeight="1" x14ac:dyDescent="0.2">
      <c r="A75" s="48" t="s">
        <v>129</v>
      </c>
      <c r="B75" s="36">
        <v>31.069544838491076</v>
      </c>
      <c r="C75" s="36">
        <v>31.150464273581701</v>
      </c>
      <c r="D75" s="36">
        <v>31.214087143991829</v>
      </c>
      <c r="E75" s="36">
        <v>31.263790961053715</v>
      </c>
      <c r="F75" s="36">
        <v>32.802707999287371</v>
      </c>
      <c r="G75" s="36">
        <v>32.928013963702959</v>
      </c>
      <c r="H75" s="36">
        <v>32.969523332020195</v>
      </c>
      <c r="I75" s="36">
        <v>33.261218441980489</v>
      </c>
      <c r="J75" s="36">
        <v>33.203938718344482</v>
      </c>
      <c r="K75" s="36">
        <v>33.341168704437173</v>
      </c>
      <c r="L75" s="36">
        <v>33.535836719375858</v>
      </c>
      <c r="M75" s="36">
        <v>33.485328029516893</v>
      </c>
    </row>
    <row r="76" spans="1:13" ht="11.25" customHeight="1" x14ac:dyDescent="0.2">
      <c r="A76" s="48" t="s">
        <v>52</v>
      </c>
      <c r="B76" s="36">
        <v>15.107168711684551</v>
      </c>
      <c r="C76" s="36">
        <v>15.07305209647631</v>
      </c>
      <c r="D76" s="36">
        <v>15.057908004822622</v>
      </c>
      <c r="E76" s="36">
        <v>15.014571948998178</v>
      </c>
      <c r="F76" s="36">
        <v>14.98972559146042</v>
      </c>
      <c r="G76" s="36">
        <v>15.013341347248405</v>
      </c>
      <c r="H76" s="36">
        <v>15.080359674719404</v>
      </c>
      <c r="I76" s="36">
        <v>15.139493452348155</v>
      </c>
      <c r="J76" s="36">
        <v>15.202736972178419</v>
      </c>
      <c r="K76" s="36">
        <v>15.483592238480757</v>
      </c>
      <c r="L76" s="36">
        <v>15.802540138988737</v>
      </c>
      <c r="M76" s="36">
        <v>15.944369759277349</v>
      </c>
    </row>
    <row r="77" spans="1:13" ht="11.25" customHeight="1" x14ac:dyDescent="0.2">
      <c r="A77" s="48" t="s">
        <v>53</v>
      </c>
      <c r="B77" s="36">
        <v>22.367522953178401</v>
      </c>
      <c r="C77" s="36">
        <v>22.707143593443973</v>
      </c>
      <c r="D77" s="36">
        <v>22.735701033006002</v>
      </c>
      <c r="E77" s="36">
        <v>22.709261998685076</v>
      </c>
      <c r="F77" s="36">
        <v>22.743560514088884</v>
      </c>
      <c r="G77" s="36">
        <v>22.78829438057695</v>
      </c>
      <c r="H77" s="36">
        <v>22.92550518661017</v>
      </c>
      <c r="I77" s="36">
        <v>22.988409315783784</v>
      </c>
      <c r="J77" s="36">
        <v>23.008783938416727</v>
      </c>
      <c r="K77" s="36">
        <v>23.17241061401009</v>
      </c>
      <c r="L77" s="36">
        <v>23.265614616542873</v>
      </c>
      <c r="M77" s="36">
        <v>23.276285614498693</v>
      </c>
    </row>
    <row r="78" spans="1:13" ht="11.25" customHeight="1" x14ac:dyDescent="0.2">
      <c r="A78" s="48" t="s">
        <v>54</v>
      </c>
      <c r="B78" s="36">
        <v>8.2303589393162877</v>
      </c>
      <c r="C78" s="36">
        <v>8.2401345483224215</v>
      </c>
      <c r="D78" s="36">
        <v>8.2621164051409579</v>
      </c>
      <c r="E78" s="36">
        <v>8.3100953476115187</v>
      </c>
      <c r="F78" s="36">
        <v>8.3697676887589161</v>
      </c>
      <c r="G78" s="36">
        <v>8.439738399252569</v>
      </c>
      <c r="H78" s="36">
        <v>8.5243581174065195</v>
      </c>
      <c r="I78" s="36">
        <v>8.5789187317603997</v>
      </c>
      <c r="J78" s="36">
        <v>8.6058212347051182</v>
      </c>
      <c r="K78" s="36">
        <v>8.7220646510972983</v>
      </c>
      <c r="L78" s="36">
        <v>8.8666223608199992</v>
      </c>
      <c r="M78" s="36">
        <v>8.9290678637987657</v>
      </c>
    </row>
    <row r="79" spans="1:13" ht="11.25" customHeight="1" x14ac:dyDescent="0.2">
      <c r="A79" s="31" t="s">
        <v>291</v>
      </c>
      <c r="B79" s="36">
        <v>4.4998180660420264</v>
      </c>
      <c r="C79" s="36">
        <v>4.4970567512898016</v>
      </c>
      <c r="D79" s="36">
        <v>4.5110001595878071</v>
      </c>
      <c r="E79" s="36">
        <v>4.5308328181172861</v>
      </c>
      <c r="F79" s="36">
        <v>4.5592294753335327</v>
      </c>
      <c r="G79" s="36">
        <v>4.5876651982378851</v>
      </c>
      <c r="H79" s="36">
        <v>4.6180740325818048</v>
      </c>
      <c r="I79" s="36">
        <v>4.6305024455313468</v>
      </c>
      <c r="J79" s="36">
        <v>4.6374481449363678</v>
      </c>
      <c r="K79" s="36">
        <v>4.6845494578341782</v>
      </c>
      <c r="L79" s="36">
        <v>5.8196984587358278</v>
      </c>
      <c r="M79" s="36">
        <v>5.8695032031911039</v>
      </c>
    </row>
    <row r="80" spans="1:13" ht="11.25" customHeight="1" x14ac:dyDescent="0.2">
      <c r="A80" s="48" t="s">
        <v>55</v>
      </c>
      <c r="B80" s="36">
        <v>11.445482102942528</v>
      </c>
      <c r="C80" s="36">
        <v>11.483339136133697</v>
      </c>
      <c r="D80" s="36">
        <v>11.480282555282555</v>
      </c>
      <c r="E80" s="36">
        <v>11.484279950023554</v>
      </c>
      <c r="F80" s="36">
        <v>11.503482658514818</v>
      </c>
      <c r="G80" s="36">
        <v>11.504072713843124</v>
      </c>
      <c r="H80" s="36">
        <v>11.506669676571992</v>
      </c>
      <c r="I80" s="36">
        <v>11.510803625501689</v>
      </c>
      <c r="J80" s="36">
        <v>11.621180884838989</v>
      </c>
      <c r="K80" s="36">
        <v>11.75936665554072</v>
      </c>
      <c r="L80" s="36">
        <v>11.85208469123862</v>
      </c>
      <c r="M80" s="36">
        <v>11.909678646130443</v>
      </c>
    </row>
    <row r="81" spans="1:13" ht="11.25" customHeight="1" x14ac:dyDescent="0.2">
      <c r="A81" s="48" t="s">
        <v>56</v>
      </c>
      <c r="B81" s="36">
        <v>17.190351953503392</v>
      </c>
      <c r="C81" s="36">
        <v>17.260016210082672</v>
      </c>
      <c r="D81" s="36">
        <v>17.377878168678475</v>
      </c>
      <c r="E81" s="36">
        <v>17.450103248221836</v>
      </c>
      <c r="F81" s="36">
        <v>17.563049272914412</v>
      </c>
      <c r="G81" s="36">
        <v>17.645710421997428</v>
      </c>
      <c r="H81" s="36">
        <v>17.730334234750291</v>
      </c>
      <c r="I81" s="36">
        <v>17.798262916134554</v>
      </c>
      <c r="J81" s="36">
        <v>17.896383646741651</v>
      </c>
      <c r="K81" s="36">
        <v>18.133381472373415</v>
      </c>
      <c r="L81" s="36">
        <v>18.251121014741173</v>
      </c>
      <c r="M81" s="36">
        <v>18.252122159597373</v>
      </c>
    </row>
    <row r="82" spans="1:13" ht="11.25" customHeight="1" x14ac:dyDescent="0.2">
      <c r="A82" s="48" t="s">
        <v>57</v>
      </c>
      <c r="B82" s="36">
        <v>20.746140804854107</v>
      </c>
      <c r="C82" s="36">
        <v>20.928128963626694</v>
      </c>
      <c r="D82" s="36">
        <v>21.053895863346369</v>
      </c>
      <c r="E82" s="36">
        <v>21.169086364163093</v>
      </c>
      <c r="F82" s="36">
        <v>21.329035593955364</v>
      </c>
      <c r="G82" s="36">
        <v>21.448344109827996</v>
      </c>
      <c r="H82" s="36">
        <v>21.52452048914736</v>
      </c>
      <c r="I82" s="36">
        <v>21.665285860716494</v>
      </c>
      <c r="J82" s="36">
        <v>21.843666458836893</v>
      </c>
      <c r="K82" s="36">
        <v>22.164764585023914</v>
      </c>
      <c r="L82" s="36">
        <v>22.440235631380226</v>
      </c>
      <c r="M82" s="36">
        <v>22.697932229461532</v>
      </c>
    </row>
    <row r="83" spans="1:13" ht="11.25" customHeight="1" x14ac:dyDescent="0.2">
      <c r="A83" s="48" t="s">
        <v>58</v>
      </c>
      <c r="B83" s="36">
        <v>8.58560083782384</v>
      </c>
      <c r="C83" s="36">
        <v>8.5890766486783132</v>
      </c>
      <c r="D83" s="36">
        <v>8.8547853689221423</v>
      </c>
      <c r="E83" s="36">
        <v>8.849890602614126</v>
      </c>
      <c r="F83" s="36">
        <v>8.8703996608006523</v>
      </c>
      <c r="G83" s="36">
        <v>8.9997063179139829</v>
      </c>
      <c r="H83" s="36">
        <v>9.0506008333837595</v>
      </c>
      <c r="I83" s="36">
        <v>9.0748144897533276</v>
      </c>
      <c r="J83" s="36">
        <v>9.1163985523085724</v>
      </c>
      <c r="K83" s="36">
        <v>9.3312028580224737</v>
      </c>
      <c r="L83" s="36">
        <v>9.5562326256648635</v>
      </c>
      <c r="M83" s="36">
        <v>9.6931174247957603</v>
      </c>
    </row>
    <row r="84" spans="1:13" ht="11.25" customHeight="1" x14ac:dyDescent="0.2">
      <c r="A84" s="48" t="s">
        <v>59</v>
      </c>
      <c r="B84" s="36">
        <v>16.654083974618604</v>
      </c>
      <c r="C84" s="36">
        <v>16.665033503854744</v>
      </c>
      <c r="D84" s="36">
        <v>16.697667283310022</v>
      </c>
      <c r="E84" s="36">
        <v>16.76818095315771</v>
      </c>
      <c r="F84" s="36">
        <v>16.876460448190002</v>
      </c>
      <c r="G84" s="36">
        <v>16.975394946881707</v>
      </c>
      <c r="H84" s="36">
        <v>17.446988973706532</v>
      </c>
      <c r="I84" s="36">
        <v>17.543222122310496</v>
      </c>
      <c r="J84" s="36">
        <v>17.668521492325503</v>
      </c>
      <c r="K84" s="36">
        <v>17.825460368294635</v>
      </c>
      <c r="L84" s="36">
        <v>17.968988862196987</v>
      </c>
      <c r="M84" s="36">
        <v>18.075571177504393</v>
      </c>
    </row>
    <row r="85" spans="1:13" ht="11.25" customHeight="1" x14ac:dyDescent="0.2">
      <c r="A85" s="48" t="s">
        <v>60</v>
      </c>
      <c r="B85" s="36">
        <v>9.1536755177790958</v>
      </c>
      <c r="C85" s="36">
        <v>9.1696527446738294</v>
      </c>
      <c r="D85" s="36">
        <v>9.2178188989439143</v>
      </c>
      <c r="E85" s="36">
        <v>9.4241936140826397</v>
      </c>
      <c r="F85" s="36">
        <v>9.4589735013193597</v>
      </c>
      <c r="G85" s="36">
        <v>9.486862557263148</v>
      </c>
      <c r="H85" s="36">
        <v>9.5337353910698237</v>
      </c>
      <c r="I85" s="36">
        <v>9.5903882313486548</v>
      </c>
      <c r="J85" s="36">
        <v>9.6435510760836625</v>
      </c>
      <c r="K85" s="36">
        <v>9.7603408472093331</v>
      </c>
      <c r="L85" s="36">
        <v>9.8900529256786687</v>
      </c>
      <c r="M85" s="36">
        <v>9.9682988539961297</v>
      </c>
    </row>
    <row r="86" spans="1:13" ht="11.25" customHeight="1" x14ac:dyDescent="0.2">
      <c r="A86" s="48" t="s">
        <v>61</v>
      </c>
      <c r="B86" s="36">
        <v>8.7539157012150088</v>
      </c>
      <c r="C86" s="36">
        <v>8.7694043128368886</v>
      </c>
      <c r="D86" s="36">
        <v>8.7729530903515762</v>
      </c>
      <c r="E86" s="36">
        <v>8.7864530988964642</v>
      </c>
      <c r="F86" s="36">
        <v>8.8147726972205334</v>
      </c>
      <c r="G86" s="36">
        <v>8.8312087460795325</v>
      </c>
      <c r="H86" s="36">
        <v>8.8360373256985305</v>
      </c>
      <c r="I86" s="36">
        <v>8.8450648161662269</v>
      </c>
      <c r="J86" s="36">
        <v>8.878728044618331</v>
      </c>
      <c r="K86" s="36">
        <v>8.9738978259406341</v>
      </c>
      <c r="L86" s="36">
        <v>9.0614197845516031</v>
      </c>
      <c r="M86" s="36">
        <v>9.1271431554230524</v>
      </c>
    </row>
    <row r="87" spans="1:13" ht="11.25" customHeight="1" x14ac:dyDescent="0.2">
      <c r="A87" s="48" t="s">
        <v>104</v>
      </c>
      <c r="B87" s="36">
        <v>6.4600790434938817</v>
      </c>
      <c r="C87" s="36">
        <v>6.4511975764460852</v>
      </c>
      <c r="D87" s="36">
        <v>6.4557008730685039</v>
      </c>
      <c r="E87" s="36">
        <v>6.4592113665389528</v>
      </c>
      <c r="F87" s="36">
        <v>6.4673688836946805</v>
      </c>
      <c r="G87" s="36">
        <v>6.4893139709564345</v>
      </c>
      <c r="H87" s="36">
        <v>6.5179380655155592</v>
      </c>
      <c r="I87" s="36">
        <v>6.5509195135020368</v>
      </c>
      <c r="J87" s="36">
        <v>6.5740490853565738</v>
      </c>
      <c r="K87" s="36">
        <v>6.6269633441039701</v>
      </c>
      <c r="L87" s="36">
        <v>6.6550234010160088</v>
      </c>
      <c r="M87" s="36">
        <v>6.6667454065545826</v>
      </c>
    </row>
    <row r="88" spans="1:13" ht="11.25" customHeight="1" x14ac:dyDescent="0.2">
      <c r="A88" s="48" t="s">
        <v>105</v>
      </c>
      <c r="B88" s="36">
        <v>2.3176394677272629</v>
      </c>
      <c r="C88" s="36">
        <v>2.3138335788623294</v>
      </c>
      <c r="D88" s="36">
        <v>2.3163408780962249</v>
      </c>
      <c r="E88" s="36">
        <v>2.3176517255057516</v>
      </c>
      <c r="F88" s="36">
        <v>2.3244171077099129</v>
      </c>
      <c r="G88" s="36">
        <v>2.3319284184343259</v>
      </c>
      <c r="H88" s="36">
        <v>2.3405867070679052</v>
      </c>
      <c r="I88" s="36">
        <v>2.3467837696167053</v>
      </c>
      <c r="J88" s="36">
        <v>2.4895292164318996</v>
      </c>
      <c r="K88" s="36">
        <v>2.5686599090625704</v>
      </c>
      <c r="L88" s="36">
        <v>2.5752620093218739</v>
      </c>
      <c r="M88" s="36">
        <v>2.7098393845323256</v>
      </c>
    </row>
    <row r="89" spans="1:13" ht="11.25" customHeight="1" x14ac:dyDescent="0.2">
      <c r="A89" s="48" t="s">
        <v>106</v>
      </c>
      <c r="B89" s="36">
        <v>4.719972785948956</v>
      </c>
      <c r="C89" s="36">
        <v>4.7128849162011175</v>
      </c>
      <c r="D89" s="36">
        <v>4.7162152492039073</v>
      </c>
      <c r="E89" s="36">
        <v>4.7073307918255107</v>
      </c>
      <c r="F89" s="36">
        <v>4.6994663079020285</v>
      </c>
      <c r="G89" s="36">
        <v>4.7088221115217737</v>
      </c>
      <c r="H89" s="36">
        <v>4.7822865681791749</v>
      </c>
      <c r="I89" s="36">
        <v>4.7956319652567165</v>
      </c>
      <c r="J89" s="36">
        <v>4.8142503265324503</v>
      </c>
      <c r="K89" s="36">
        <v>4.8475234233989095</v>
      </c>
      <c r="L89" s="36">
        <v>4.9548519789230365</v>
      </c>
      <c r="M89" s="36">
        <v>5.1325198225067288</v>
      </c>
    </row>
    <row r="90" spans="1:13" ht="11.25" customHeight="1" x14ac:dyDescent="0.2">
      <c r="A90" s="48" t="s">
        <v>62</v>
      </c>
      <c r="B90" s="36">
        <v>7.7721887080414147</v>
      </c>
      <c r="C90" s="36">
        <v>7.7811931631509363</v>
      </c>
      <c r="D90" s="36">
        <v>7.7786375422330476</v>
      </c>
      <c r="E90" s="36">
        <v>7.9600718881962598</v>
      </c>
      <c r="F90" s="36">
        <v>7.9944268504475335</v>
      </c>
      <c r="G90" s="36">
        <v>8.0454995615050215</v>
      </c>
      <c r="H90" s="36">
        <v>8.169336117200162</v>
      </c>
      <c r="I90" s="36">
        <v>8.3527553932181497</v>
      </c>
      <c r="J90" s="36">
        <v>8.433394800364054</v>
      </c>
      <c r="K90" s="36">
        <v>8.5218335812954855</v>
      </c>
      <c r="L90" s="36">
        <v>8.6022714888818346</v>
      </c>
      <c r="M90" s="36">
        <v>8.7171748978975039</v>
      </c>
    </row>
    <row r="91" spans="1:13" ht="11.25" customHeight="1" x14ac:dyDescent="0.2">
      <c r="A91" s="48" t="s">
        <v>63</v>
      </c>
      <c r="B91" s="36">
        <v>9.3929164609238232</v>
      </c>
      <c r="C91" s="36">
        <v>9.4278076204875063</v>
      </c>
      <c r="D91" s="36">
        <v>9.4662410777118726</v>
      </c>
      <c r="E91" s="36">
        <v>9.5088286232195056</v>
      </c>
      <c r="F91" s="36">
        <v>9.5546361101880013</v>
      </c>
      <c r="G91" s="36">
        <v>9.6058087370791565</v>
      </c>
      <c r="H91" s="36">
        <v>9.6671004304271158</v>
      </c>
      <c r="I91" s="36">
        <v>9.7612622156991442</v>
      </c>
      <c r="J91" s="36">
        <v>10.519450270305478</v>
      </c>
      <c r="K91" s="36">
        <v>10.83809758308078</v>
      </c>
      <c r="L91" s="36">
        <v>11.104345859044974</v>
      </c>
      <c r="M91" s="36">
        <v>11.181372977468422</v>
      </c>
    </row>
    <row r="92" spans="1:13" ht="11.25" customHeight="1" x14ac:dyDescent="0.2">
      <c r="A92" s="48" t="s">
        <v>64</v>
      </c>
      <c r="B92" s="36">
        <v>11.315661790540352</v>
      </c>
      <c r="C92" s="36">
        <v>11.328929809770015</v>
      </c>
      <c r="D92" s="36">
        <v>11.381037587152722</v>
      </c>
      <c r="E92" s="36">
        <v>11.451178698211494</v>
      </c>
      <c r="F92" s="36">
        <v>11.529129661512936</v>
      </c>
      <c r="G92" s="36">
        <v>11.612002312099031</v>
      </c>
      <c r="H92" s="36">
        <v>11.725477051814011</v>
      </c>
      <c r="I92" s="36">
        <v>11.836079918331633</v>
      </c>
      <c r="J92" s="36">
        <v>11.944990639460269</v>
      </c>
      <c r="K92" s="36">
        <v>12.066248401772175</v>
      </c>
      <c r="L92" s="36">
        <v>12.32882454028873</v>
      </c>
      <c r="M92" s="36">
        <v>12.402792586033456</v>
      </c>
    </row>
    <row r="93" spans="1:13" ht="11.25" customHeight="1" x14ac:dyDescent="0.2">
      <c r="A93" s="48" t="s">
        <v>65</v>
      </c>
      <c r="B93" s="36">
        <v>8.6500153200841012</v>
      </c>
      <c r="C93" s="36">
        <v>8.620187524019606</v>
      </c>
      <c r="D93" s="36">
        <v>8.6486674464923645</v>
      </c>
      <c r="E93" s="36">
        <v>8.67000548268736</v>
      </c>
      <c r="F93" s="36">
        <v>8.6606457320701651</v>
      </c>
      <c r="G93" s="36">
        <v>8.7352969111113463</v>
      </c>
      <c r="H93" s="36">
        <v>8.7651278901695857</v>
      </c>
      <c r="I93" s="36">
        <v>8.813565097026645</v>
      </c>
      <c r="J93" s="36">
        <v>8.836428270233629</v>
      </c>
      <c r="K93" s="36">
        <v>8.7637822786418358</v>
      </c>
      <c r="L93" s="36">
        <v>8.9110525761247494</v>
      </c>
      <c r="M93" s="36">
        <v>9.1292974115161112</v>
      </c>
    </row>
    <row r="94" spans="1:13" ht="11.25" customHeight="1" x14ac:dyDescent="0.2">
      <c r="A94" s="48" t="s">
        <v>66</v>
      </c>
      <c r="B94" s="36">
        <v>26.634517009440575</v>
      </c>
      <c r="C94" s="36">
        <v>26.679479518360274</v>
      </c>
      <c r="D94" s="36">
        <v>26.747809546632318</v>
      </c>
      <c r="E94" s="36">
        <v>26.822089843018247</v>
      </c>
      <c r="F94" s="36">
        <v>26.840190454766994</v>
      </c>
      <c r="G94" s="36">
        <v>26.83355072789697</v>
      </c>
      <c r="H94" s="36">
        <v>26.760329837099945</v>
      </c>
      <c r="I94" s="36">
        <v>26.770336466910472</v>
      </c>
      <c r="J94" s="36">
        <v>26.888174449961316</v>
      </c>
      <c r="K94" s="36">
        <v>27.156213727022372</v>
      </c>
      <c r="L94" s="36">
        <v>27.669778153066709</v>
      </c>
      <c r="M94" s="36">
        <v>27.925527635080769</v>
      </c>
    </row>
    <row r="95" spans="1:13" ht="11.25" customHeight="1" x14ac:dyDescent="0.2">
      <c r="A95" s="48" t="s">
        <v>217</v>
      </c>
      <c r="B95" s="36">
        <v>11.89336959423385</v>
      </c>
      <c r="C95" s="36">
        <v>11.84013088505203</v>
      </c>
      <c r="D95" s="36">
        <v>11.803468973796415</v>
      </c>
      <c r="E95" s="36">
        <v>11.795461126692977</v>
      </c>
      <c r="F95" s="36">
        <v>11.917305431849412</v>
      </c>
      <c r="G95" s="36">
        <v>11.925992809688696</v>
      </c>
      <c r="H95" s="36">
        <v>11.920561714952845</v>
      </c>
      <c r="I95" s="36">
        <v>12.526341894896955</v>
      </c>
      <c r="J95" s="36">
        <v>12.515685140827621</v>
      </c>
      <c r="K95" s="36">
        <v>12.705412054120542</v>
      </c>
      <c r="L95" s="36">
        <v>12.788526208361915</v>
      </c>
      <c r="M95" s="36">
        <v>12.800197600328218</v>
      </c>
    </row>
    <row r="96" spans="1:13" ht="11.25" customHeight="1" x14ac:dyDescent="0.2">
      <c r="A96" s="48" t="s">
        <v>68</v>
      </c>
      <c r="B96" s="36">
        <v>28.022032034837348</v>
      </c>
      <c r="C96" s="36">
        <v>28.258396921672212</v>
      </c>
      <c r="D96" s="36">
        <v>28.577728921622512</v>
      </c>
      <c r="E96" s="36">
        <v>28.833619236343203</v>
      </c>
      <c r="F96" s="36">
        <v>29.014687500000001</v>
      </c>
      <c r="G96" s="36">
        <v>29.441877482751412</v>
      </c>
      <c r="H96" s="36">
        <v>29.59968470835523</v>
      </c>
      <c r="I96" s="36">
        <v>29.772899913164949</v>
      </c>
      <c r="J96" s="36">
        <v>29.933376352249002</v>
      </c>
      <c r="K96" s="36">
        <v>30.402365586423322</v>
      </c>
      <c r="L96" s="36">
        <v>30.770108394527988</v>
      </c>
      <c r="M96" s="36">
        <v>31.137358897937151</v>
      </c>
    </row>
    <row r="97" spans="1:13" ht="11.25" customHeight="1" x14ac:dyDescent="0.2">
      <c r="A97" s="48" t="s">
        <v>69</v>
      </c>
      <c r="B97" s="36">
        <v>3.3640211729262566</v>
      </c>
      <c r="C97" s="36">
        <v>3.3701187023673027</v>
      </c>
      <c r="D97" s="36">
        <v>3.3723362972211444</v>
      </c>
      <c r="E97" s="36">
        <v>3.3644175496772348</v>
      </c>
      <c r="F97" s="36">
        <v>3.3316109245168226</v>
      </c>
      <c r="G97" s="36">
        <v>3.3714804574382802</v>
      </c>
      <c r="H97" s="36">
        <v>3.3206838763737148</v>
      </c>
      <c r="I97" s="36">
        <v>3.290067134452507</v>
      </c>
      <c r="J97" s="36">
        <v>3.3245678424792895</v>
      </c>
      <c r="K97" s="36">
        <v>3.4025989036391255</v>
      </c>
      <c r="L97" s="36">
        <v>3.4494735608710934</v>
      </c>
      <c r="M97" s="36">
        <v>3.4986078571186039</v>
      </c>
    </row>
    <row r="98" spans="1:13" ht="11.25" customHeight="1" x14ac:dyDescent="0.2">
      <c r="A98" s="48" t="s">
        <v>70</v>
      </c>
      <c r="B98" s="36">
        <v>12.502229023887152</v>
      </c>
      <c r="C98" s="36">
        <v>12.533711331610107</v>
      </c>
      <c r="D98" s="36">
        <v>12.554927585458069</v>
      </c>
      <c r="E98" s="36">
        <v>12.590612121821289</v>
      </c>
      <c r="F98" s="36">
        <v>12.629247205859297</v>
      </c>
      <c r="G98" s="36">
        <v>12.657171397465683</v>
      </c>
      <c r="H98" s="36">
        <v>12.846407234519379</v>
      </c>
      <c r="I98" s="36">
        <v>12.911329937747595</v>
      </c>
      <c r="J98" s="36">
        <v>13.00094596596802</v>
      </c>
      <c r="K98" s="36">
        <v>13.143403617928334</v>
      </c>
      <c r="L98" s="36">
        <v>13.280199310794449</v>
      </c>
      <c r="M98" s="36">
        <v>13.398199425648494</v>
      </c>
    </row>
    <row r="99" spans="1:13" ht="11.25" customHeight="1" x14ac:dyDescent="0.2">
      <c r="A99" s="48" t="s">
        <v>71</v>
      </c>
      <c r="B99" s="36">
        <v>12.001134904279784</v>
      </c>
      <c r="C99" s="36">
        <v>12.078875779664838</v>
      </c>
      <c r="D99" s="36">
        <v>12.159653821130831</v>
      </c>
      <c r="E99" s="36">
        <v>12.235369344132513</v>
      </c>
      <c r="F99" s="36">
        <v>12.29301272638277</v>
      </c>
      <c r="G99" s="36">
        <v>12.361460608484327</v>
      </c>
      <c r="H99" s="36">
        <v>12.687318790021241</v>
      </c>
      <c r="I99" s="36">
        <v>12.793439854913855</v>
      </c>
      <c r="J99" s="36">
        <v>12.936022890747269</v>
      </c>
      <c r="K99" s="36">
        <v>12.946870451237263</v>
      </c>
      <c r="L99" s="36">
        <v>12.940932740815713</v>
      </c>
      <c r="M99" s="36">
        <v>13.077638560378444</v>
      </c>
    </row>
    <row r="100" spans="1:13" ht="11.25" customHeight="1" x14ac:dyDescent="0.2">
      <c r="A100" s="48" t="s">
        <v>107</v>
      </c>
      <c r="B100" s="36">
        <v>15.546690932883932</v>
      </c>
      <c r="C100" s="36">
        <v>15.561835938897435</v>
      </c>
      <c r="D100" s="36">
        <v>15.58456590576505</v>
      </c>
      <c r="E100" s="36">
        <v>15.630830465608026</v>
      </c>
      <c r="F100" s="36">
        <v>15.704843368140413</v>
      </c>
      <c r="G100" s="36">
        <v>15.783171873299228</v>
      </c>
      <c r="H100" s="36">
        <v>15.869185157330834</v>
      </c>
      <c r="I100" s="36">
        <v>15.982567554963923</v>
      </c>
      <c r="J100" s="36">
        <v>16.102669825504577</v>
      </c>
      <c r="K100" s="36">
        <v>16.25415695393362</v>
      </c>
      <c r="L100" s="36">
        <v>16.367346348099158</v>
      </c>
      <c r="M100" s="36">
        <v>16.46623766124101</v>
      </c>
    </row>
    <row r="101" spans="1:13" ht="11.25" customHeight="1" x14ac:dyDescent="0.2">
      <c r="A101" s="48" t="s">
        <v>1</v>
      </c>
      <c r="B101" s="36">
        <v>5.7076583683755864</v>
      </c>
      <c r="C101" s="36">
        <v>5.7281058114624308</v>
      </c>
      <c r="D101" s="36">
        <v>5.768485915492958</v>
      </c>
      <c r="E101" s="36">
        <v>5.8070477227363453</v>
      </c>
      <c r="F101" s="36">
        <v>5.8475807630463379</v>
      </c>
      <c r="G101" s="36">
        <v>5.8941932251838098</v>
      </c>
      <c r="H101" s="36">
        <v>5.9464565758668106</v>
      </c>
      <c r="I101" s="36">
        <v>6.0075388392890661</v>
      </c>
      <c r="J101" s="36">
        <v>6.0551426625293274</v>
      </c>
      <c r="K101" s="36">
        <v>6.0971810484762115</v>
      </c>
      <c r="L101" s="36">
        <v>6.5756507302479639</v>
      </c>
      <c r="M101" s="36">
        <v>7.1528984729821552</v>
      </c>
    </row>
    <row r="102" spans="1:13" ht="11.25" customHeight="1" x14ac:dyDescent="0.2">
      <c r="A102" s="48" t="s">
        <v>2</v>
      </c>
      <c r="B102" s="36">
        <v>9.7758818295664263</v>
      </c>
      <c r="C102" s="36">
        <v>10.265510631807551</v>
      </c>
      <c r="D102" s="36">
        <v>10.437806681937996</v>
      </c>
      <c r="E102" s="36">
        <v>10.619268309278818</v>
      </c>
      <c r="F102" s="36">
        <v>10.646170113013307</v>
      </c>
      <c r="G102" s="36">
        <v>10.674085254570027</v>
      </c>
      <c r="H102" s="36">
        <v>10.703838649486952</v>
      </c>
      <c r="I102" s="36">
        <v>10.751742973262816</v>
      </c>
      <c r="J102" s="36">
        <v>10.780360914423193</v>
      </c>
      <c r="K102" s="36">
        <v>10.904787727756871</v>
      </c>
      <c r="L102" s="36">
        <v>11.007410525522177</v>
      </c>
      <c r="M102" s="36">
        <v>11.129846097442648</v>
      </c>
    </row>
    <row r="103" spans="1:13" ht="11.25" customHeight="1" x14ac:dyDescent="0.2">
      <c r="A103" s="48" t="s">
        <v>72</v>
      </c>
      <c r="B103" s="36">
        <v>4.4035921448039694</v>
      </c>
      <c r="C103" s="36">
        <v>4.424116518567927</v>
      </c>
      <c r="D103" s="36">
        <v>4.4469551355233499</v>
      </c>
      <c r="E103" s="36">
        <v>4.5098909828269207</v>
      </c>
      <c r="F103" s="36">
        <v>4.550068439557009</v>
      </c>
      <c r="G103" s="36">
        <v>4.5893176993145932</v>
      </c>
      <c r="H103" s="36">
        <v>4.635088216842413</v>
      </c>
      <c r="I103" s="36">
        <v>4.7269652138797094</v>
      </c>
      <c r="J103" s="36">
        <v>4.767144583800448</v>
      </c>
      <c r="K103" s="36">
        <v>4.8408659864414467</v>
      </c>
      <c r="L103" s="36">
        <v>4.9082883390632928</v>
      </c>
      <c r="M103" s="36">
        <v>4.9478083412115481</v>
      </c>
    </row>
    <row r="104" spans="1:13" ht="11.25" customHeight="1" x14ac:dyDescent="0.2">
      <c r="A104" s="48" t="s">
        <v>73</v>
      </c>
      <c r="B104" s="36">
        <v>25.530017123433545</v>
      </c>
      <c r="C104" s="36">
        <v>25.531757188498403</v>
      </c>
      <c r="D104" s="36">
        <v>25.55026003921903</v>
      </c>
      <c r="E104" s="36">
        <v>25.324201221933968</v>
      </c>
      <c r="F104" s="36">
        <v>25.19187150321746</v>
      </c>
      <c r="G104" s="36">
        <v>25.274252001685628</v>
      </c>
      <c r="H104" s="36">
        <v>25.43050008056241</v>
      </c>
      <c r="I104" s="36">
        <v>25.90923866552609</v>
      </c>
      <c r="J104" s="36">
        <v>26.163035779071574</v>
      </c>
      <c r="K104" s="36">
        <v>26.69384121836001</v>
      </c>
      <c r="L104" s="36">
        <v>27.11030155476589</v>
      </c>
      <c r="M104" s="36">
        <v>27.19794182882697</v>
      </c>
    </row>
    <row r="105" spans="1:13" ht="11.25" customHeight="1" x14ac:dyDescent="0.2">
      <c r="A105" s="48" t="s">
        <v>108</v>
      </c>
      <c r="B105" s="36">
        <v>6.4729098231652689</v>
      </c>
      <c r="C105" s="36">
        <v>6.4816984959549995</v>
      </c>
      <c r="D105" s="36">
        <v>6.5068548582897652</v>
      </c>
      <c r="E105" s="36">
        <v>6.5385857281239907</v>
      </c>
      <c r="F105" s="36">
        <v>6.5620174987133302</v>
      </c>
      <c r="G105" s="36">
        <v>6.5604875342697033</v>
      </c>
      <c r="H105" s="36">
        <v>6.715526426242211</v>
      </c>
      <c r="I105" s="36">
        <v>6.7635677820050075</v>
      </c>
      <c r="J105" s="36">
        <v>6.8451450479653797</v>
      </c>
      <c r="K105" s="36">
        <v>8.9215865776727306</v>
      </c>
      <c r="L105" s="36">
        <v>9.0001595177526461</v>
      </c>
      <c r="M105" s="36">
        <v>9.1698718765123921</v>
      </c>
    </row>
    <row r="106" spans="1:13" ht="11.25" customHeight="1" x14ac:dyDescent="0.2">
      <c r="A106" s="48" t="s">
        <v>74</v>
      </c>
      <c r="B106" s="36">
        <v>11.588010431924546</v>
      </c>
      <c r="C106" s="36">
        <v>11.573951828724354</v>
      </c>
      <c r="D106" s="36">
        <v>11.586561646037614</v>
      </c>
      <c r="E106" s="36">
        <v>11.62205740083844</v>
      </c>
      <c r="F106" s="36">
        <v>11.675185371823483</v>
      </c>
      <c r="G106" s="36">
        <v>11.795552484680982</v>
      </c>
      <c r="H106" s="36">
        <v>11.953125</v>
      </c>
      <c r="I106" s="36">
        <v>12.082922013820335</v>
      </c>
      <c r="J106" s="36">
        <v>12.218329754774551</v>
      </c>
      <c r="K106" s="36">
        <v>12.378971472187768</v>
      </c>
      <c r="L106" s="36">
        <v>12.873756074982643</v>
      </c>
      <c r="M106" s="36">
        <v>13.005435735577766</v>
      </c>
    </row>
    <row r="107" spans="1:13" ht="11.25" customHeight="1" x14ac:dyDescent="0.2">
      <c r="A107" s="48" t="s">
        <v>75</v>
      </c>
      <c r="B107" s="36">
        <v>6.8172206715723593</v>
      </c>
      <c r="C107" s="36">
        <v>6.8227143906791223</v>
      </c>
      <c r="D107" s="36">
        <v>6.7891521814573599</v>
      </c>
      <c r="E107" s="36">
        <v>6.7600209342583772</v>
      </c>
      <c r="F107" s="36">
        <v>6.7532397977542757</v>
      </c>
      <c r="G107" s="36">
        <v>6.756779385710793</v>
      </c>
      <c r="H107" s="36">
        <v>6.8179872670479051</v>
      </c>
      <c r="I107" s="36">
        <v>6.8260073906402026</v>
      </c>
      <c r="J107" s="36">
        <v>6.8694888033695944</v>
      </c>
      <c r="K107" s="36">
        <v>6.8395064211510803</v>
      </c>
      <c r="L107" s="36">
        <v>6.7844910717254683</v>
      </c>
      <c r="M107" s="36">
        <v>6.8025192292945427</v>
      </c>
    </row>
    <row r="108" spans="1:13" ht="11.25" customHeight="1" x14ac:dyDescent="0.2">
      <c r="A108" s="48" t="s">
        <v>76</v>
      </c>
      <c r="B108" s="36">
        <v>22.854923739939103</v>
      </c>
      <c r="C108" s="36">
        <v>22.844403528538844</v>
      </c>
      <c r="D108" s="36">
        <v>22.924095139607033</v>
      </c>
      <c r="E108" s="36">
        <v>22.977638343744818</v>
      </c>
      <c r="F108" s="36">
        <v>23.028509728192031</v>
      </c>
      <c r="G108" s="36">
        <v>23.062830128516172</v>
      </c>
      <c r="H108" s="36">
        <v>23.134621797365643</v>
      </c>
      <c r="I108" s="36">
        <v>23.245565661712867</v>
      </c>
      <c r="J108" s="36">
        <v>23.317998487522058</v>
      </c>
      <c r="K108" s="36">
        <v>23.122895213759488</v>
      </c>
      <c r="L108" s="36">
        <v>22.909574980393234</v>
      </c>
      <c r="M108" s="36">
        <v>22.818525675286764</v>
      </c>
    </row>
    <row r="109" spans="1:13" ht="11.25" customHeight="1" x14ac:dyDescent="0.2">
      <c r="A109" s="48" t="s">
        <v>77</v>
      </c>
      <c r="B109" s="36">
        <v>7.8126927103062593</v>
      </c>
      <c r="C109" s="36">
        <v>7.8288279831023857</v>
      </c>
      <c r="D109" s="36">
        <v>7.8358001037636802</v>
      </c>
      <c r="E109" s="36">
        <v>7.9515176807040371</v>
      </c>
      <c r="F109" s="36">
        <v>8.0337556549950584</v>
      </c>
      <c r="G109" s="36">
        <v>8.0646500080287549</v>
      </c>
      <c r="H109" s="36">
        <v>8.1059344479390827</v>
      </c>
      <c r="I109" s="36">
        <v>8.1557519028663741</v>
      </c>
      <c r="J109" s="36">
        <v>8.2035046865969186</v>
      </c>
      <c r="K109" s="36">
        <v>8.2958209979289226</v>
      </c>
      <c r="L109" s="36">
        <v>8.3667281767389419</v>
      </c>
      <c r="M109" s="36">
        <v>8.3957410876171785</v>
      </c>
    </row>
    <row r="110" spans="1:13" ht="11.25" customHeight="1" x14ac:dyDescent="0.2">
      <c r="A110" s="48" t="s">
        <v>78</v>
      </c>
      <c r="B110" s="36">
        <v>7.4144052250371635</v>
      </c>
      <c r="C110" s="36">
        <v>7.4573428008699185</v>
      </c>
      <c r="D110" s="36">
        <v>7.5308495818978951</v>
      </c>
      <c r="E110" s="36">
        <v>7.6058134209321056</v>
      </c>
      <c r="F110" s="36">
        <v>7.6503187682195586</v>
      </c>
      <c r="G110" s="36">
        <v>7.689925666570506</v>
      </c>
      <c r="H110" s="36">
        <v>7.7371906394277445</v>
      </c>
      <c r="I110" s="36">
        <v>7.7541032432797357</v>
      </c>
      <c r="J110" s="36">
        <v>7.7708291048310389</v>
      </c>
      <c r="K110" s="36">
        <v>7.8803449848453662</v>
      </c>
      <c r="L110" s="36">
        <v>8.0884556434308141</v>
      </c>
      <c r="M110" s="36">
        <v>8.1378485072785587</v>
      </c>
    </row>
    <row r="111" spans="1:13" ht="11.25" customHeight="1" x14ac:dyDescent="0.2">
      <c r="A111" s="48" t="s">
        <v>79</v>
      </c>
      <c r="B111" s="36">
        <v>10.476132190942472</v>
      </c>
      <c r="C111" s="36">
        <v>10.523648187108938</v>
      </c>
      <c r="D111" s="36">
        <v>10.556385413383399</v>
      </c>
      <c r="E111" s="36">
        <v>10.577258434371867</v>
      </c>
      <c r="F111" s="36">
        <v>10.951015399886948</v>
      </c>
      <c r="G111" s="36">
        <v>11.110172542720248</v>
      </c>
      <c r="H111" s="36">
        <v>11.27157003384354</v>
      </c>
      <c r="I111" s="36">
        <v>11.373102866779089</v>
      </c>
      <c r="J111" s="36">
        <v>11.658806148251271</v>
      </c>
      <c r="K111" s="36">
        <v>11.782330308946824</v>
      </c>
      <c r="L111" s="36">
        <v>11.921473497668607</v>
      </c>
      <c r="M111" s="36">
        <v>12.069289903429219</v>
      </c>
    </row>
    <row r="112" spans="1:13" ht="11.25" customHeight="1" x14ac:dyDescent="0.2">
      <c r="A112" s="48" t="s">
        <v>80</v>
      </c>
      <c r="B112" s="36">
        <v>24.825940304206707</v>
      </c>
      <c r="C112" s="36">
        <v>24.890888208269526</v>
      </c>
      <c r="D112" s="36">
        <v>24.9195093905711</v>
      </c>
      <c r="E112" s="36">
        <v>24.977349490163437</v>
      </c>
      <c r="F112" s="36">
        <v>25.088190369000724</v>
      </c>
      <c r="G112" s="36">
        <v>25.155736119171987</v>
      </c>
      <c r="H112" s="36">
        <v>25.210198080589393</v>
      </c>
      <c r="I112" s="36">
        <v>25.231396138546618</v>
      </c>
      <c r="J112" s="36">
        <v>25.312849796408351</v>
      </c>
      <c r="K112" s="36">
        <v>25.400205108170141</v>
      </c>
      <c r="L112" s="36">
        <v>25.422966631908238</v>
      </c>
      <c r="M112" s="36">
        <v>25.572964468336174</v>
      </c>
    </row>
    <row r="113" spans="1:13" ht="11.25" customHeight="1" x14ac:dyDescent="0.2">
      <c r="A113" s="48" t="s">
        <v>81</v>
      </c>
      <c r="B113" s="36">
        <v>18.828597358600604</v>
      </c>
      <c r="C113" s="36">
        <v>18.84180811336282</v>
      </c>
      <c r="D113" s="36">
        <v>18.878121828911461</v>
      </c>
      <c r="E113" s="36">
        <v>18.920622068625033</v>
      </c>
      <c r="F113" s="36">
        <v>18.920684343567327</v>
      </c>
      <c r="G113" s="36">
        <v>18.952855545698295</v>
      </c>
      <c r="H113" s="36">
        <v>18.996334163022315</v>
      </c>
      <c r="I113" s="36">
        <v>19.006485504253739</v>
      </c>
      <c r="J113" s="36">
        <v>19.268147393961833</v>
      </c>
      <c r="K113" s="36">
        <v>19.391996060909516</v>
      </c>
      <c r="L113" s="36">
        <v>19.517410869739908</v>
      </c>
      <c r="M113" s="36">
        <v>19.891288621811587</v>
      </c>
    </row>
    <row r="114" spans="1:13" ht="11.25" customHeight="1" x14ac:dyDescent="0.2">
      <c r="A114" s="48" t="s">
        <v>109</v>
      </c>
      <c r="B114" s="36">
        <v>13.745559092309271</v>
      </c>
      <c r="C114" s="36">
        <v>13.896951879931921</v>
      </c>
      <c r="D114" s="36">
        <v>13.995117644003532</v>
      </c>
      <c r="E114" s="36">
        <v>14.12448016774419</v>
      </c>
      <c r="F114" s="36">
        <v>14.284724676609882</v>
      </c>
      <c r="G114" s="36">
        <v>14.475920072855843</v>
      </c>
      <c r="H114" s="36">
        <v>14.640095353331045</v>
      </c>
      <c r="I114" s="36">
        <v>14.831912480333687</v>
      </c>
      <c r="J114" s="36">
        <v>15.021808008004298</v>
      </c>
      <c r="K114" s="36">
        <v>15.521061979994391</v>
      </c>
      <c r="L114" s="36">
        <v>15.593365516464113</v>
      </c>
      <c r="M114" s="36">
        <v>15.717958913187541</v>
      </c>
    </row>
    <row r="115" spans="1:13" ht="11.25" customHeight="1" x14ac:dyDescent="0.2">
      <c r="A115" s="48"/>
      <c r="M115" s="36"/>
    </row>
    <row r="116" spans="1:13" ht="11.25" customHeight="1" x14ac:dyDescent="0.2">
      <c r="A116" s="48" t="s">
        <v>321</v>
      </c>
      <c r="B116" s="36">
        <v>23.156733314034199</v>
      </c>
      <c r="C116" s="36">
        <v>23.170680034779824</v>
      </c>
      <c r="D116" s="36">
        <v>23.149109551429294</v>
      </c>
      <c r="E116" s="36">
        <v>23.289783649125582</v>
      </c>
      <c r="F116" s="36">
        <v>23.506899998896252</v>
      </c>
      <c r="G116" s="36">
        <v>23.593596318936303</v>
      </c>
      <c r="H116" s="36">
        <v>23.665125359779612</v>
      </c>
      <c r="I116" s="36">
        <v>23.708819171130902</v>
      </c>
      <c r="J116" s="36">
        <v>23.767151058726984</v>
      </c>
      <c r="K116" s="36">
        <v>23.98563594199176</v>
      </c>
      <c r="L116" s="36">
        <v>24.381054238300905</v>
      </c>
      <c r="M116" s="36">
        <v>24.71243059458121</v>
      </c>
    </row>
    <row r="117" spans="1:13" ht="11.25" customHeight="1" x14ac:dyDescent="0.2">
      <c r="A117" s="48" t="s">
        <v>322</v>
      </c>
      <c r="B117" s="36">
        <v>18.810020750929009</v>
      </c>
      <c r="C117" s="36">
        <v>18.817394880698252</v>
      </c>
      <c r="D117" s="36">
        <v>18.831261367980566</v>
      </c>
      <c r="E117" s="36">
        <v>18.853300565052429</v>
      </c>
      <c r="F117" s="36">
        <v>19.070416855493395</v>
      </c>
      <c r="G117" s="36">
        <v>19.187194189020794</v>
      </c>
      <c r="H117" s="36">
        <v>19.292911162560813</v>
      </c>
      <c r="I117" s="36">
        <v>19.323984159951163</v>
      </c>
      <c r="J117" s="36">
        <v>19.381779690586058</v>
      </c>
      <c r="K117" s="36">
        <v>19.603392266860084</v>
      </c>
      <c r="L117" s="36">
        <v>19.960503699747406</v>
      </c>
      <c r="M117" s="36">
        <v>20.260208341138494</v>
      </c>
    </row>
    <row r="118" spans="1:13" ht="11.25" customHeight="1" x14ac:dyDescent="0.2">
      <c r="A118" s="48" t="s">
        <v>323</v>
      </c>
      <c r="B118" s="36">
        <v>29.091771849893991</v>
      </c>
      <c r="C118" s="36">
        <v>29.121444922828999</v>
      </c>
      <c r="D118" s="36">
        <v>29.054541299597084</v>
      </c>
      <c r="E118" s="36">
        <v>29.359422283099104</v>
      </c>
      <c r="F118" s="36">
        <v>29.576329471148902</v>
      </c>
      <c r="G118" s="36">
        <v>29.622100825270728</v>
      </c>
      <c r="H118" s="36">
        <v>29.642165134235857</v>
      </c>
      <c r="I118" s="36">
        <v>29.694736485798266</v>
      </c>
      <c r="J118" s="36">
        <v>29.747820801078969</v>
      </c>
      <c r="K118" s="36">
        <v>29.950769071758835</v>
      </c>
      <c r="L118" s="36">
        <v>30.379811625150204</v>
      </c>
      <c r="M118" s="36">
        <v>30.744659007608245</v>
      </c>
    </row>
    <row r="119" spans="1:13" ht="11.25" customHeight="1" x14ac:dyDescent="0.2">
      <c r="A119" s="48" t="s">
        <v>324</v>
      </c>
      <c r="B119" s="36">
        <v>18.342867341366421</v>
      </c>
      <c r="C119" s="36">
        <v>18.324324923745692</v>
      </c>
      <c r="D119" s="36">
        <v>18.228005700416823</v>
      </c>
      <c r="E119" s="36">
        <v>18.127073141834753</v>
      </c>
      <c r="F119" s="36">
        <v>18.139386818641377</v>
      </c>
      <c r="G119" s="36">
        <v>18.119885590112833</v>
      </c>
      <c r="H119" s="36">
        <v>18.125543064800912</v>
      </c>
      <c r="I119" s="36">
        <v>18.213525206532683</v>
      </c>
      <c r="J119" s="36">
        <v>18.46185029671323</v>
      </c>
      <c r="K119" s="36">
        <v>18.605943975665319</v>
      </c>
      <c r="L119" s="36">
        <v>18.821820315852843</v>
      </c>
      <c r="M119" s="36">
        <v>18.995121031659625</v>
      </c>
    </row>
    <row r="120" spans="1:13" ht="11.25" customHeight="1" x14ac:dyDescent="0.2">
      <c r="A120" s="48" t="s">
        <v>325</v>
      </c>
      <c r="B120" s="36">
        <v>10.84385207589783</v>
      </c>
      <c r="C120" s="36">
        <v>10.926123095650894</v>
      </c>
      <c r="D120" s="36">
        <v>11.011663996758452</v>
      </c>
      <c r="E120" s="36">
        <v>11.068431979657214</v>
      </c>
      <c r="F120" s="36">
        <v>11.122747524425231</v>
      </c>
      <c r="G120" s="36">
        <v>11.184247273387001</v>
      </c>
      <c r="H120" s="36">
        <v>11.250155140767859</v>
      </c>
      <c r="I120" s="36">
        <v>11.322543265262983</v>
      </c>
      <c r="J120" s="36">
        <v>11.415750784600124</v>
      </c>
      <c r="K120" s="36">
        <v>11.580059960409638</v>
      </c>
      <c r="L120" s="36">
        <v>11.729065641793818</v>
      </c>
      <c r="M120" s="36">
        <v>11.848735488609872</v>
      </c>
    </row>
    <row r="121" spans="1:13" ht="11.25" customHeight="1" x14ac:dyDescent="0.2">
      <c r="A121" s="48" t="s">
        <v>326</v>
      </c>
      <c r="B121" s="36">
        <v>11.267467725674159</v>
      </c>
      <c r="C121" s="36">
        <v>11.292345881635665</v>
      </c>
      <c r="D121" s="36">
        <v>11.387532586597558</v>
      </c>
      <c r="E121" s="36">
        <v>11.428303385831562</v>
      </c>
      <c r="F121" s="36">
        <v>11.492189567161752</v>
      </c>
      <c r="G121" s="36">
        <v>11.567294719237621</v>
      </c>
      <c r="H121" s="36">
        <v>11.635860251054661</v>
      </c>
      <c r="I121" s="36">
        <v>11.711256896202812</v>
      </c>
      <c r="J121" s="36">
        <v>11.81598692117967</v>
      </c>
      <c r="K121" s="36">
        <v>11.984523792598051</v>
      </c>
      <c r="L121" s="36">
        <v>12.159324294176733</v>
      </c>
      <c r="M121" s="36">
        <v>12.272539974113688</v>
      </c>
    </row>
    <row r="122" spans="1:13" ht="11.25" customHeight="1" x14ac:dyDescent="0.2">
      <c r="A122" s="48" t="s">
        <v>327</v>
      </c>
      <c r="B122" s="36">
        <v>10.134154923645957</v>
      </c>
      <c r="C122" s="36">
        <v>10.312512492252916</v>
      </c>
      <c r="D122" s="36">
        <v>10.382592284392036</v>
      </c>
      <c r="E122" s="36">
        <v>10.466734159546219</v>
      </c>
      <c r="F122" s="36">
        <v>10.505329715360887</v>
      </c>
      <c r="G122" s="36">
        <v>10.543804613291657</v>
      </c>
      <c r="H122" s="36">
        <v>10.604399628100234</v>
      </c>
      <c r="I122" s="36">
        <v>10.670708100341473</v>
      </c>
      <c r="J122" s="36">
        <v>10.743993862532434</v>
      </c>
      <c r="K122" s="36">
        <v>10.902371890909901</v>
      </c>
      <c r="L122" s="36">
        <v>11.008283966180922</v>
      </c>
      <c r="M122" s="36">
        <v>11.136607137452028</v>
      </c>
    </row>
    <row r="123" spans="1:13" ht="11.25" customHeight="1" x14ac:dyDescent="0.2">
      <c r="A123" s="48"/>
      <c r="C123" s="36"/>
      <c r="D123" s="36"/>
      <c r="K123" s="36"/>
      <c r="L123" s="36"/>
      <c r="M123" s="36"/>
    </row>
    <row r="124" spans="1:13" ht="11.25" customHeight="1" x14ac:dyDescent="0.2">
      <c r="A124" s="48" t="s">
        <v>239</v>
      </c>
      <c r="B124" s="36">
        <v>14.952871199196018</v>
      </c>
      <c r="C124" s="36">
        <v>15.027339755021821</v>
      </c>
      <c r="D124" s="36">
        <v>15.026744397095264</v>
      </c>
      <c r="E124" s="36">
        <v>15.076751368281784</v>
      </c>
      <c r="F124" s="36">
        <v>15.161715312862249</v>
      </c>
      <c r="G124" s="36">
        <v>15.219478464269507</v>
      </c>
      <c r="H124" s="36">
        <v>15.280607095940036</v>
      </c>
      <c r="I124" s="36">
        <v>15.354953262996764</v>
      </c>
      <c r="J124" s="36">
        <v>15.506002943079007</v>
      </c>
      <c r="K124" s="36">
        <v>15.698040610859239</v>
      </c>
      <c r="L124" s="36">
        <v>15.931447713752124</v>
      </c>
      <c r="M124" s="36">
        <v>16.177049952979512</v>
      </c>
    </row>
    <row r="125" spans="1:13" ht="11.25" customHeight="1" x14ac:dyDescent="0.2">
      <c r="A125" s="48" t="s">
        <v>328</v>
      </c>
      <c r="B125" s="36">
        <v>21.618573849779239</v>
      </c>
      <c r="C125" s="36">
        <v>21.631017129910717</v>
      </c>
      <c r="D125" s="36">
        <v>21.657803770202744</v>
      </c>
      <c r="E125" s="36">
        <v>21.738728447470578</v>
      </c>
      <c r="F125" s="36">
        <v>21.904526155340005</v>
      </c>
      <c r="G125" s="36">
        <v>21.970120552792878</v>
      </c>
      <c r="H125" s="36">
        <v>22.036864709244842</v>
      </c>
      <c r="I125" s="36">
        <v>22.116556767301951</v>
      </c>
      <c r="J125" s="36">
        <v>22.232396139718421</v>
      </c>
      <c r="K125" s="36">
        <v>22.417128292851686</v>
      </c>
      <c r="L125" s="36">
        <v>22.720489762088015</v>
      </c>
      <c r="M125" s="36">
        <v>22.922693595492884</v>
      </c>
    </row>
    <row r="126" spans="1:13" ht="11.25" customHeight="1" x14ac:dyDescent="0.2">
      <c r="A126" s="15"/>
      <c r="B126" s="36"/>
      <c r="C126" s="36"/>
      <c r="E126" s="36"/>
      <c r="F126" s="36"/>
      <c r="G126" s="36"/>
      <c r="H126" s="36"/>
      <c r="I126" s="36"/>
      <c r="M126" s="36"/>
    </row>
    <row r="127" spans="1:13" ht="11.25" customHeight="1" x14ac:dyDescent="0.2">
      <c r="A127" s="49" t="s">
        <v>318</v>
      </c>
      <c r="B127" s="35">
        <v>18.127275544431043</v>
      </c>
      <c r="C127" s="35">
        <v>18.165545377733764</v>
      </c>
      <c r="D127" s="35">
        <v>18.168755886817099</v>
      </c>
      <c r="E127" s="35">
        <v>18.226912353677115</v>
      </c>
      <c r="F127" s="35">
        <v>18.346298858102113</v>
      </c>
      <c r="G127" s="35">
        <v>18.404804519345813</v>
      </c>
      <c r="H127" s="35">
        <v>18.467475171744962</v>
      </c>
      <c r="I127" s="35">
        <v>18.544724294292564</v>
      </c>
      <c r="J127" s="35">
        <v>18.68017125549343</v>
      </c>
      <c r="K127" s="35">
        <v>18.873471002901457</v>
      </c>
      <c r="L127" s="35">
        <v>19.145075471102498</v>
      </c>
      <c r="M127" s="35">
        <v>19.371242320610218</v>
      </c>
    </row>
    <row r="128" spans="1:13" ht="11.25" customHeight="1" x14ac:dyDescent="0.2">
      <c r="A128" s="50"/>
      <c r="B128" s="59"/>
      <c r="C128" s="59"/>
      <c r="D128" s="59"/>
      <c r="E128" s="59"/>
      <c r="F128" s="59"/>
      <c r="G128" s="59"/>
      <c r="H128" s="59"/>
      <c r="I128" s="59"/>
      <c r="J128" s="205"/>
      <c r="K128" s="59"/>
      <c r="L128" s="59"/>
      <c r="M128" s="59"/>
    </row>
    <row r="129" spans="1:15" ht="6" customHeight="1" x14ac:dyDescent="0.2">
      <c r="A129" s="52"/>
    </row>
    <row r="130" spans="1:15" x14ac:dyDescent="0.2">
      <c r="A130" s="54" t="s">
        <v>110</v>
      </c>
      <c r="I130" s="36"/>
    </row>
    <row r="131" spans="1:15" ht="39.75" customHeight="1" x14ac:dyDescent="0.2">
      <c r="A131" s="351" t="s">
        <v>301</v>
      </c>
      <c r="B131" s="364"/>
      <c r="C131" s="364"/>
      <c r="D131" s="364"/>
      <c r="E131" s="364"/>
      <c r="F131" s="364"/>
      <c r="G131" s="364"/>
      <c r="H131" s="364"/>
      <c r="I131" s="364"/>
      <c r="J131" s="364"/>
      <c r="K131" s="364"/>
      <c r="L131" s="364"/>
      <c r="M131" s="364"/>
    </row>
    <row r="132" spans="1:15" ht="20.25" customHeight="1" x14ac:dyDescent="0.2">
      <c r="A132" s="393" t="s">
        <v>292</v>
      </c>
      <c r="B132" s="364"/>
      <c r="C132" s="364"/>
      <c r="D132" s="364"/>
      <c r="E132" s="364"/>
      <c r="F132" s="364"/>
      <c r="G132" s="364"/>
      <c r="H132" s="364"/>
      <c r="I132" s="364"/>
      <c r="J132" s="364"/>
      <c r="K132" s="364"/>
      <c r="L132" s="364"/>
      <c r="M132" s="364"/>
      <c r="N132" s="174"/>
      <c r="O132" s="174"/>
    </row>
    <row r="133" spans="1:15" ht="22.5" customHeight="1" x14ac:dyDescent="0.2">
      <c r="A133" s="330" t="s">
        <v>424</v>
      </c>
      <c r="B133" s="353"/>
      <c r="C133" s="353"/>
      <c r="D133" s="353"/>
      <c r="E133" s="353"/>
      <c r="F133" s="353"/>
      <c r="G133" s="353"/>
      <c r="H133" s="353"/>
      <c r="I133" s="353"/>
      <c r="J133" s="353"/>
      <c r="K133" s="353"/>
      <c r="L133" s="353"/>
    </row>
  </sheetData>
  <mergeCells count="4">
    <mergeCell ref="A133:L133"/>
    <mergeCell ref="A131:M131"/>
    <mergeCell ref="A132:M132"/>
    <mergeCell ref="A1:M1"/>
  </mergeCells>
  <printOptions horizontalCentered="1"/>
  <pageMargins left="0.39370078740157483" right="0.39370078740157483" top="0.39370078740157483" bottom="0.39370078740157483" header="0.51181102362204722" footer="0.51181102362204722"/>
  <pageSetup paperSize="9" scale="70" orientation="portrait" r:id="rId1"/>
  <headerFooter alignWithMargins="0"/>
  <rowBreaks count="1" manualBreakCount="1">
    <brk id="65"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activeCell="D127" sqref="D127"/>
    </sheetView>
  </sheetViews>
  <sheetFormatPr defaultColWidth="9.140625" defaultRowHeight="12.75" x14ac:dyDescent="0.2"/>
  <cols>
    <col min="1" max="1" width="27.42578125" style="46" customWidth="1"/>
    <col min="2" max="3" width="10" style="46" bestFit="1" customWidth="1"/>
    <col min="4" max="8" width="9.85546875" style="46" bestFit="1" customWidth="1"/>
    <col min="9" max="9" width="9.140625" style="46"/>
    <col min="10" max="10" width="9.85546875" style="46" bestFit="1" customWidth="1"/>
    <col min="11" max="11" width="9.85546875" style="46" customWidth="1"/>
    <col min="12" max="13" width="9.85546875" style="46" bestFit="1" customWidth="1"/>
    <col min="14" max="16384" width="9.140625" style="46"/>
  </cols>
  <sheetData>
    <row r="1" spans="1:13" ht="44.25" customHeight="1" x14ac:dyDescent="0.2">
      <c r="A1" s="382" t="s">
        <v>349</v>
      </c>
      <c r="B1" s="352"/>
      <c r="C1" s="352"/>
      <c r="D1" s="352"/>
      <c r="E1" s="352"/>
      <c r="F1" s="352"/>
      <c r="G1" s="352"/>
      <c r="H1" s="352"/>
      <c r="I1" s="352"/>
      <c r="J1" s="352"/>
      <c r="K1" s="352"/>
      <c r="L1" s="352"/>
      <c r="M1" s="352"/>
    </row>
    <row r="2" spans="1:13" x14ac:dyDescent="0.2">
      <c r="A2" s="47"/>
    </row>
    <row r="3" spans="1:13" ht="27.75" customHeight="1" x14ac:dyDescent="0.2">
      <c r="A3" s="20" t="s">
        <v>3</v>
      </c>
      <c r="B3" s="325">
        <v>2011</v>
      </c>
      <c r="C3" s="325">
        <v>2012</v>
      </c>
      <c r="D3" s="325">
        <v>2013</v>
      </c>
      <c r="E3" s="325">
        <v>2014</v>
      </c>
      <c r="F3" s="325">
        <v>2015</v>
      </c>
      <c r="G3" s="326">
        <v>2016</v>
      </c>
      <c r="H3" s="326">
        <v>2017</v>
      </c>
      <c r="I3" s="326">
        <v>2018</v>
      </c>
      <c r="J3" s="326">
        <v>2019</v>
      </c>
      <c r="K3" s="261">
        <v>2020</v>
      </c>
      <c r="L3" s="326">
        <v>2021</v>
      </c>
      <c r="M3" s="326">
        <v>2022</v>
      </c>
    </row>
    <row r="4" spans="1:13" ht="9" customHeight="1" x14ac:dyDescent="0.2">
      <c r="A4" s="19"/>
    </row>
    <row r="5" spans="1:13" ht="11.25" customHeight="1" x14ac:dyDescent="0.2">
      <c r="A5" s="48" t="s">
        <v>83</v>
      </c>
      <c r="B5" s="135">
        <v>18632992</v>
      </c>
      <c r="C5" s="135">
        <v>18639874</v>
      </c>
      <c r="D5" s="135">
        <v>18650518</v>
      </c>
      <c r="E5" s="135">
        <v>18651193</v>
      </c>
      <c r="F5" s="135">
        <v>18689853</v>
      </c>
      <c r="G5" s="135">
        <v>18695107</v>
      </c>
      <c r="H5" s="135">
        <v>18895107</v>
      </c>
      <c r="I5" s="135">
        <v>18923318</v>
      </c>
      <c r="J5" s="135">
        <v>18923318</v>
      </c>
      <c r="K5" s="135">
        <v>19103318</v>
      </c>
      <c r="L5" s="135">
        <v>19288318</v>
      </c>
      <c r="M5" s="135">
        <v>19384031</v>
      </c>
    </row>
    <row r="6" spans="1:13" ht="11.25" customHeight="1" x14ac:dyDescent="0.2">
      <c r="A6" s="48" t="s">
        <v>4</v>
      </c>
      <c r="B6" s="135">
        <v>1233981</v>
      </c>
      <c r="C6" s="135">
        <v>1244593</v>
      </c>
      <c r="D6" s="135">
        <v>1257359</v>
      </c>
      <c r="E6" s="135">
        <v>1258409</v>
      </c>
      <c r="F6" s="135">
        <v>1268209</v>
      </c>
      <c r="G6" s="135">
        <v>1268209</v>
      </c>
      <c r="H6" s="135">
        <v>1271725</v>
      </c>
      <c r="I6" s="135">
        <v>1282995</v>
      </c>
      <c r="J6" s="135">
        <v>1286195</v>
      </c>
      <c r="K6" s="135">
        <v>1286195</v>
      </c>
      <c r="L6" s="135">
        <v>1286195</v>
      </c>
      <c r="M6" s="135">
        <v>1286195</v>
      </c>
    </row>
    <row r="7" spans="1:13" ht="11.25" customHeight="1" x14ac:dyDescent="0.2">
      <c r="A7" s="48" t="s">
        <v>5</v>
      </c>
      <c r="B7" s="135">
        <v>1156504</v>
      </c>
      <c r="C7" s="135">
        <v>1156504</v>
      </c>
      <c r="D7" s="135">
        <v>1196504</v>
      </c>
      <c r="E7" s="135">
        <v>1197224</v>
      </c>
      <c r="F7" s="135">
        <v>1197234</v>
      </c>
      <c r="G7" s="135">
        <v>1197234</v>
      </c>
      <c r="H7" s="135">
        <v>1197234</v>
      </c>
      <c r="I7" s="135">
        <v>1199734</v>
      </c>
      <c r="J7" s="135">
        <v>1268723</v>
      </c>
      <c r="K7" s="135">
        <v>1286723</v>
      </c>
      <c r="L7" s="135">
        <v>1406272</v>
      </c>
      <c r="M7" s="135">
        <v>1410432</v>
      </c>
    </row>
    <row r="8" spans="1:13" ht="11.25" customHeight="1" x14ac:dyDescent="0.2">
      <c r="A8" s="48" t="s">
        <v>6</v>
      </c>
      <c r="B8" s="135">
        <v>795338</v>
      </c>
      <c r="C8" s="135">
        <v>795338</v>
      </c>
      <c r="D8" s="135">
        <v>810338</v>
      </c>
      <c r="E8" s="135">
        <v>813808</v>
      </c>
      <c r="F8" s="135">
        <v>813808</v>
      </c>
      <c r="G8" s="135">
        <v>813808</v>
      </c>
      <c r="H8" s="135">
        <v>813808</v>
      </c>
      <c r="I8" s="135">
        <v>813808</v>
      </c>
      <c r="J8" s="135">
        <v>813808</v>
      </c>
      <c r="K8" s="135">
        <v>819463</v>
      </c>
      <c r="L8" s="135">
        <v>819463</v>
      </c>
      <c r="M8" s="135">
        <v>819463</v>
      </c>
    </row>
    <row r="9" spans="1:13" ht="11.25" customHeight="1" x14ac:dyDescent="0.2">
      <c r="A9" s="48" t="s">
        <v>84</v>
      </c>
      <c r="B9" s="135">
        <v>1720733</v>
      </c>
      <c r="C9" s="135">
        <v>1720733</v>
      </c>
      <c r="D9" s="135">
        <v>1721033</v>
      </c>
      <c r="E9" s="135">
        <v>1721033</v>
      </c>
      <c r="F9" s="135">
        <v>1796978</v>
      </c>
      <c r="G9" s="135">
        <v>1796978</v>
      </c>
      <c r="H9" s="135">
        <v>1796978</v>
      </c>
      <c r="I9" s="135">
        <v>1803334</v>
      </c>
      <c r="J9" s="135">
        <v>1803334</v>
      </c>
      <c r="K9" s="135">
        <v>1803334</v>
      </c>
      <c r="L9" s="135">
        <v>1811373</v>
      </c>
      <c r="M9" s="135">
        <v>1818824</v>
      </c>
    </row>
    <row r="10" spans="1:13" ht="11.25" customHeight="1" x14ac:dyDescent="0.2">
      <c r="A10" s="48" t="s">
        <v>7</v>
      </c>
      <c r="B10" s="135">
        <v>2101208</v>
      </c>
      <c r="C10" s="135">
        <v>2101208</v>
      </c>
      <c r="D10" s="135">
        <v>2101208</v>
      </c>
      <c r="E10" s="135">
        <v>2101208</v>
      </c>
      <c r="F10" s="135">
        <v>2103838</v>
      </c>
      <c r="G10" s="135">
        <v>2103838</v>
      </c>
      <c r="H10" s="135">
        <v>2104775</v>
      </c>
      <c r="I10" s="135">
        <v>2107606</v>
      </c>
      <c r="J10" s="135">
        <v>2107606</v>
      </c>
      <c r="K10" s="135">
        <v>2107606</v>
      </c>
      <c r="L10" s="135">
        <v>2107606</v>
      </c>
      <c r="M10" s="135">
        <v>2107606</v>
      </c>
    </row>
    <row r="11" spans="1:13" ht="11.25" customHeight="1" x14ac:dyDescent="0.2">
      <c r="A11" s="48" t="s">
        <v>8</v>
      </c>
      <c r="B11" s="135">
        <v>1584321</v>
      </c>
      <c r="C11" s="135">
        <v>1584321</v>
      </c>
      <c r="D11" s="135">
        <v>1592306</v>
      </c>
      <c r="E11" s="135">
        <v>1592306</v>
      </c>
      <c r="F11" s="135">
        <v>1600463</v>
      </c>
      <c r="G11" s="135">
        <v>1605462</v>
      </c>
      <c r="H11" s="135">
        <v>1606462</v>
      </c>
      <c r="I11" s="135">
        <v>1606462</v>
      </c>
      <c r="J11" s="135">
        <v>1606462</v>
      </c>
      <c r="K11" s="135">
        <v>1606462</v>
      </c>
      <c r="L11" s="135">
        <v>1606462</v>
      </c>
      <c r="M11" s="135">
        <v>1606462</v>
      </c>
    </row>
    <row r="12" spans="1:13" ht="11.25" customHeight="1" x14ac:dyDescent="0.2">
      <c r="A12" s="48" t="s">
        <v>9</v>
      </c>
      <c r="B12" s="135">
        <v>2134891</v>
      </c>
      <c r="C12" s="135">
        <v>2137891</v>
      </c>
      <c r="D12" s="135">
        <v>2137891</v>
      </c>
      <c r="E12" s="135">
        <v>2137891</v>
      </c>
      <c r="F12" s="135">
        <v>2148559</v>
      </c>
      <c r="G12" s="135">
        <v>2149080</v>
      </c>
      <c r="H12" s="135">
        <v>2149080</v>
      </c>
      <c r="I12" s="135">
        <v>2229200</v>
      </c>
      <c r="J12" s="135">
        <v>2229200</v>
      </c>
      <c r="K12" s="135">
        <v>2258906</v>
      </c>
      <c r="L12" s="135">
        <v>2282090</v>
      </c>
      <c r="M12" s="135">
        <v>2283759</v>
      </c>
    </row>
    <row r="13" spans="1:13" ht="11.25" customHeight="1" x14ac:dyDescent="0.2">
      <c r="A13" s="48" t="s">
        <v>10</v>
      </c>
      <c r="B13" s="135">
        <v>601327</v>
      </c>
      <c r="C13" s="135">
        <v>601327</v>
      </c>
      <c r="D13" s="135">
        <v>601327</v>
      </c>
      <c r="E13" s="135">
        <v>601327</v>
      </c>
      <c r="F13" s="135">
        <v>601327</v>
      </c>
      <c r="G13" s="135">
        <v>601327</v>
      </c>
      <c r="H13" s="135">
        <v>601327</v>
      </c>
      <c r="I13" s="135">
        <v>601327</v>
      </c>
      <c r="J13" s="135">
        <v>601327</v>
      </c>
      <c r="K13" s="135">
        <v>601327</v>
      </c>
      <c r="L13" s="135">
        <v>601327</v>
      </c>
      <c r="M13" s="135">
        <v>601327</v>
      </c>
    </row>
    <row r="14" spans="1:13" ht="11.25" customHeight="1" x14ac:dyDescent="0.2">
      <c r="A14" s="48" t="s">
        <v>91</v>
      </c>
      <c r="B14" s="135">
        <v>236919</v>
      </c>
      <c r="C14" s="135">
        <v>236919</v>
      </c>
      <c r="D14" s="135">
        <v>237069</v>
      </c>
      <c r="E14" s="135">
        <v>237469</v>
      </c>
      <c r="F14" s="135">
        <v>237869</v>
      </c>
      <c r="G14" s="135">
        <v>237869</v>
      </c>
      <c r="H14" s="135">
        <v>237869</v>
      </c>
      <c r="I14" s="135">
        <v>238119</v>
      </c>
      <c r="J14" s="135">
        <v>239919</v>
      </c>
      <c r="K14" s="135">
        <v>240519</v>
      </c>
      <c r="L14" s="135">
        <v>240519</v>
      </c>
      <c r="M14" s="135">
        <v>240519</v>
      </c>
    </row>
    <row r="15" spans="1:13" ht="11.25" customHeight="1" x14ac:dyDescent="0.2">
      <c r="A15" s="48" t="s">
        <v>28</v>
      </c>
      <c r="B15" s="135">
        <v>342297</v>
      </c>
      <c r="C15" s="135">
        <v>342297</v>
      </c>
      <c r="D15" s="135">
        <v>342297</v>
      </c>
      <c r="E15" s="135">
        <v>345049</v>
      </c>
      <c r="F15" s="135">
        <v>345451</v>
      </c>
      <c r="G15" s="135">
        <v>345451</v>
      </c>
      <c r="H15" s="135">
        <v>345451</v>
      </c>
      <c r="I15" s="135">
        <v>345451</v>
      </c>
      <c r="J15" s="135">
        <v>345451</v>
      </c>
      <c r="K15" s="135">
        <v>345451</v>
      </c>
      <c r="L15" s="135">
        <v>345451</v>
      </c>
      <c r="M15" s="135">
        <v>345451</v>
      </c>
    </row>
    <row r="16" spans="1:13" ht="11.25" customHeight="1" x14ac:dyDescent="0.2">
      <c r="A16" s="48" t="s">
        <v>29</v>
      </c>
      <c r="B16" s="135">
        <v>3456349</v>
      </c>
      <c r="C16" s="135">
        <v>3460749</v>
      </c>
      <c r="D16" s="135">
        <v>3461049</v>
      </c>
      <c r="E16" s="135">
        <v>3461049</v>
      </c>
      <c r="F16" s="135">
        <v>3461049</v>
      </c>
      <c r="G16" s="135">
        <v>3466089</v>
      </c>
      <c r="H16" s="135">
        <v>3466089</v>
      </c>
      <c r="I16" s="135">
        <v>3466089</v>
      </c>
      <c r="J16" s="135">
        <v>3466089</v>
      </c>
      <c r="K16" s="135">
        <v>3521962</v>
      </c>
      <c r="L16" s="135">
        <v>3521962</v>
      </c>
      <c r="M16" s="135">
        <v>3521962</v>
      </c>
    </row>
    <row r="17" spans="1:13" ht="11.25" customHeight="1" x14ac:dyDescent="0.2">
      <c r="A17" s="48" t="s">
        <v>30</v>
      </c>
      <c r="B17" s="135">
        <v>1079271</v>
      </c>
      <c r="C17" s="135">
        <v>1079271</v>
      </c>
      <c r="D17" s="135">
        <v>1079271</v>
      </c>
      <c r="E17" s="135">
        <v>1079271</v>
      </c>
      <c r="F17" s="135">
        <v>1118008</v>
      </c>
      <c r="G17" s="135">
        <v>1118008</v>
      </c>
      <c r="H17" s="135">
        <v>1118008</v>
      </c>
      <c r="I17" s="135">
        <v>1122008</v>
      </c>
      <c r="J17" s="135">
        <v>1122008</v>
      </c>
      <c r="K17" s="135">
        <v>1122008</v>
      </c>
      <c r="L17" s="135">
        <v>1122008</v>
      </c>
      <c r="M17" s="135">
        <v>1151796</v>
      </c>
    </row>
    <row r="18" spans="1:13" ht="11.25" customHeight="1" x14ac:dyDescent="0.2">
      <c r="A18" s="31" t="s">
        <v>11</v>
      </c>
      <c r="B18" s="135">
        <v>1265165</v>
      </c>
      <c r="C18" s="135">
        <v>1265165</v>
      </c>
      <c r="D18" s="135">
        <v>1296165</v>
      </c>
      <c r="E18" s="135">
        <v>1297065</v>
      </c>
      <c r="F18" s="135">
        <v>1297065</v>
      </c>
      <c r="G18" s="135">
        <v>1297065</v>
      </c>
      <c r="H18" s="135">
        <v>1327113</v>
      </c>
      <c r="I18" s="135">
        <v>1327113</v>
      </c>
      <c r="J18" s="135">
        <v>1331148</v>
      </c>
      <c r="K18" s="135">
        <v>1331148</v>
      </c>
      <c r="L18" s="135">
        <v>1331148</v>
      </c>
      <c r="M18" s="135">
        <v>1331148</v>
      </c>
    </row>
    <row r="19" spans="1:13" ht="11.25" customHeight="1" x14ac:dyDescent="0.2">
      <c r="A19" s="48" t="s">
        <v>12</v>
      </c>
      <c r="B19" s="135">
        <v>1326139</v>
      </c>
      <c r="C19" s="135">
        <v>1326139</v>
      </c>
      <c r="D19" s="135">
        <v>1326139</v>
      </c>
      <c r="E19" s="135">
        <v>1326139</v>
      </c>
      <c r="F19" s="135">
        <v>1326139</v>
      </c>
      <c r="G19" s="135">
        <v>1326139</v>
      </c>
      <c r="H19" s="135">
        <v>1326139</v>
      </c>
      <c r="I19" s="135">
        <v>1326139</v>
      </c>
      <c r="J19" s="135">
        <v>1326139</v>
      </c>
      <c r="K19" s="135">
        <v>1354001</v>
      </c>
      <c r="L19" s="135">
        <v>1355107</v>
      </c>
      <c r="M19" s="135">
        <v>1355107</v>
      </c>
    </row>
    <row r="20" spans="1:13" ht="11.25" customHeight="1" x14ac:dyDescent="0.2">
      <c r="A20" s="48" t="s">
        <v>13</v>
      </c>
      <c r="B20" s="135">
        <v>484566</v>
      </c>
      <c r="C20" s="135">
        <v>486015</v>
      </c>
      <c r="D20" s="135">
        <v>486015</v>
      </c>
      <c r="E20" s="135">
        <v>486015</v>
      </c>
      <c r="F20" s="135">
        <v>486015</v>
      </c>
      <c r="G20" s="135">
        <v>486015</v>
      </c>
      <c r="H20" s="135">
        <v>488340</v>
      </c>
      <c r="I20" s="135">
        <v>488340</v>
      </c>
      <c r="J20" s="135">
        <v>488340</v>
      </c>
      <c r="K20" s="135">
        <v>488340</v>
      </c>
      <c r="L20" s="135">
        <v>488340</v>
      </c>
      <c r="M20" s="135">
        <v>488340</v>
      </c>
    </row>
    <row r="21" spans="1:13" ht="11.25" customHeight="1" x14ac:dyDescent="0.2">
      <c r="A21" s="48" t="s">
        <v>85</v>
      </c>
      <c r="B21" s="135">
        <v>903589</v>
      </c>
      <c r="C21" s="135">
        <v>911834</v>
      </c>
      <c r="D21" s="135">
        <v>922320</v>
      </c>
      <c r="E21" s="135">
        <v>922320</v>
      </c>
      <c r="F21" s="135">
        <v>927320</v>
      </c>
      <c r="G21" s="135">
        <v>930670</v>
      </c>
      <c r="H21" s="135">
        <v>950476</v>
      </c>
      <c r="I21" s="135">
        <v>954476</v>
      </c>
      <c r="J21" s="135">
        <v>954476</v>
      </c>
      <c r="K21" s="135">
        <v>954476</v>
      </c>
      <c r="L21" s="135">
        <v>963478</v>
      </c>
      <c r="M21" s="135">
        <v>963478</v>
      </c>
    </row>
    <row r="22" spans="1:13" ht="11.25" customHeight="1" x14ac:dyDescent="0.2">
      <c r="A22" s="48" t="s">
        <v>123</v>
      </c>
      <c r="B22" s="135">
        <v>21376248</v>
      </c>
      <c r="C22" s="135">
        <v>21714935</v>
      </c>
      <c r="D22" s="135">
        <v>22016313</v>
      </c>
      <c r="E22" s="135">
        <v>22391811</v>
      </c>
      <c r="F22" s="135">
        <v>23005200</v>
      </c>
      <c r="G22" s="135">
        <v>23586028</v>
      </c>
      <c r="H22" s="135">
        <v>23840917</v>
      </c>
      <c r="I22" s="135">
        <v>23937042</v>
      </c>
      <c r="J22" s="135">
        <v>24148467</v>
      </c>
      <c r="K22" s="135">
        <v>24333780</v>
      </c>
      <c r="L22" s="135">
        <v>24523821</v>
      </c>
      <c r="M22" s="135">
        <v>25095727</v>
      </c>
    </row>
    <row r="23" spans="1:13" ht="11.25" customHeight="1" x14ac:dyDescent="0.2">
      <c r="A23" s="48" t="s">
        <v>86</v>
      </c>
      <c r="B23" s="135">
        <v>8657810</v>
      </c>
      <c r="C23" s="135">
        <v>8657810</v>
      </c>
      <c r="D23" s="135">
        <v>8657810</v>
      </c>
      <c r="E23" s="135">
        <v>8657810</v>
      </c>
      <c r="F23" s="135">
        <v>8663444</v>
      </c>
      <c r="G23" s="135">
        <v>8692402</v>
      </c>
      <c r="H23" s="135">
        <v>8693529</v>
      </c>
      <c r="I23" s="135">
        <v>8693529</v>
      </c>
      <c r="J23" s="135">
        <v>8693529</v>
      </c>
      <c r="K23" s="135">
        <v>8718994</v>
      </c>
      <c r="L23" s="135">
        <v>8736552</v>
      </c>
      <c r="M23" s="135">
        <v>8744584</v>
      </c>
    </row>
    <row r="24" spans="1:13" ht="11.25" customHeight="1" x14ac:dyDescent="0.2">
      <c r="A24" s="48" t="s">
        <v>125</v>
      </c>
      <c r="B24" s="135">
        <v>2829562</v>
      </c>
      <c r="C24" s="135">
        <v>2859282</v>
      </c>
      <c r="D24" s="135">
        <v>2962538</v>
      </c>
      <c r="E24" s="135">
        <v>2972735</v>
      </c>
      <c r="F24" s="135">
        <v>2972735</v>
      </c>
      <c r="G24" s="135">
        <v>2972735</v>
      </c>
      <c r="H24" s="135">
        <v>2991719</v>
      </c>
      <c r="I24" s="135">
        <v>3005630</v>
      </c>
      <c r="J24" s="135">
        <v>3005630</v>
      </c>
      <c r="K24" s="135">
        <v>3005630</v>
      </c>
      <c r="L24" s="135">
        <v>3028508</v>
      </c>
      <c r="M24" s="135">
        <v>3028508</v>
      </c>
    </row>
    <row r="25" spans="1:13" ht="11.25" customHeight="1" x14ac:dyDescent="0.2">
      <c r="A25" s="48" t="s">
        <v>14</v>
      </c>
      <c r="B25" s="135">
        <v>4222857</v>
      </c>
      <c r="C25" s="135">
        <v>4222857</v>
      </c>
      <c r="D25" s="135">
        <v>4222857</v>
      </c>
      <c r="E25" s="135">
        <v>4222857</v>
      </c>
      <c r="F25" s="135">
        <v>4471487</v>
      </c>
      <c r="G25" s="135">
        <v>4471487</v>
      </c>
      <c r="H25" s="135">
        <v>4471487</v>
      </c>
      <c r="I25" s="135">
        <v>4471487</v>
      </c>
      <c r="J25" s="135">
        <v>4471487</v>
      </c>
      <c r="K25" s="135">
        <v>4471487</v>
      </c>
      <c r="L25" s="135">
        <v>4515945</v>
      </c>
      <c r="M25" s="135">
        <v>4548799</v>
      </c>
    </row>
    <row r="26" spans="1:13" ht="11.25" customHeight="1" x14ac:dyDescent="0.2">
      <c r="A26" s="48" t="s">
        <v>15</v>
      </c>
      <c r="B26" s="135">
        <v>805924</v>
      </c>
      <c r="C26" s="135">
        <v>845675</v>
      </c>
      <c r="D26" s="135">
        <v>845675</v>
      </c>
      <c r="E26" s="135">
        <v>845675</v>
      </c>
      <c r="F26" s="135">
        <v>845675</v>
      </c>
      <c r="G26" s="135">
        <v>845675</v>
      </c>
      <c r="H26" s="135">
        <v>845675</v>
      </c>
      <c r="I26" s="135">
        <v>845675</v>
      </c>
      <c r="J26" s="135">
        <v>845675</v>
      </c>
      <c r="K26" s="135">
        <v>845675</v>
      </c>
      <c r="L26" s="135">
        <v>845675</v>
      </c>
      <c r="M26" s="135">
        <v>845675</v>
      </c>
    </row>
    <row r="27" spans="1:13" ht="11.25" customHeight="1" x14ac:dyDescent="0.2">
      <c r="A27" s="48" t="s">
        <v>16</v>
      </c>
      <c r="B27" s="135">
        <v>1763727</v>
      </c>
      <c r="C27" s="135">
        <v>1763727</v>
      </c>
      <c r="D27" s="135">
        <v>1763727</v>
      </c>
      <c r="E27" s="135">
        <v>1763727</v>
      </c>
      <c r="F27" s="135">
        <v>1770281</v>
      </c>
      <c r="G27" s="135">
        <v>1770281</v>
      </c>
      <c r="H27" s="135">
        <v>1798377</v>
      </c>
      <c r="I27" s="135">
        <v>1798377</v>
      </c>
      <c r="J27" s="135">
        <v>1798377</v>
      </c>
      <c r="K27" s="135">
        <v>1798377</v>
      </c>
      <c r="L27" s="135">
        <v>1798377</v>
      </c>
      <c r="M27" s="135">
        <v>1798377</v>
      </c>
    </row>
    <row r="28" spans="1:13" ht="11.25" customHeight="1" x14ac:dyDescent="0.2">
      <c r="A28" s="31" t="s">
        <v>17</v>
      </c>
      <c r="B28" s="135">
        <v>1655012</v>
      </c>
      <c r="C28" s="135">
        <v>1655012</v>
      </c>
      <c r="D28" s="135">
        <v>1655012</v>
      </c>
      <c r="E28" s="135">
        <v>1655012</v>
      </c>
      <c r="F28" s="135">
        <v>1655012</v>
      </c>
      <c r="G28" s="135">
        <v>1665812</v>
      </c>
      <c r="H28" s="135">
        <v>1693990</v>
      </c>
      <c r="I28" s="135">
        <v>1693990</v>
      </c>
      <c r="J28" s="135">
        <v>1693990</v>
      </c>
      <c r="K28" s="135">
        <v>1693990</v>
      </c>
      <c r="L28" s="135">
        <v>1693990</v>
      </c>
      <c r="M28" s="135">
        <v>1695812</v>
      </c>
    </row>
    <row r="29" spans="1:13" ht="11.25" customHeight="1" x14ac:dyDescent="0.2">
      <c r="A29" s="48" t="s">
        <v>87</v>
      </c>
      <c r="B29" s="135">
        <v>1043021</v>
      </c>
      <c r="C29" s="135">
        <v>1043021</v>
      </c>
      <c r="D29" s="135">
        <v>1043133</v>
      </c>
      <c r="E29" s="135">
        <v>1043263</v>
      </c>
      <c r="F29" s="135">
        <v>1043263</v>
      </c>
      <c r="G29" s="135">
        <v>1043263</v>
      </c>
      <c r="H29" s="135">
        <v>1044285</v>
      </c>
      <c r="I29" s="135">
        <v>1056325</v>
      </c>
      <c r="J29" s="135">
        <v>1113078</v>
      </c>
      <c r="K29" s="135">
        <v>1131632</v>
      </c>
      <c r="L29" s="135">
        <v>1133015</v>
      </c>
      <c r="M29" s="135">
        <v>1133015</v>
      </c>
    </row>
    <row r="30" spans="1:13" ht="11.25" customHeight="1" x14ac:dyDescent="0.2">
      <c r="A30" s="48" t="s">
        <v>88</v>
      </c>
      <c r="B30" s="135">
        <v>1202976</v>
      </c>
      <c r="C30" s="135">
        <v>1204526</v>
      </c>
      <c r="D30" s="135">
        <v>1204526</v>
      </c>
      <c r="E30" s="135">
        <v>1251342</v>
      </c>
      <c r="F30" s="135">
        <v>1251342</v>
      </c>
      <c r="G30" s="135">
        <v>1253592</v>
      </c>
      <c r="H30" s="135">
        <v>1253592</v>
      </c>
      <c r="I30" s="135">
        <v>1256342</v>
      </c>
      <c r="J30" s="135">
        <v>1261195</v>
      </c>
      <c r="K30" s="135">
        <v>1263265</v>
      </c>
      <c r="L30" s="135">
        <v>1273855</v>
      </c>
      <c r="M30" s="135">
        <v>1274515</v>
      </c>
    </row>
    <row r="31" spans="1:13" ht="11.25" customHeight="1" x14ac:dyDescent="0.2">
      <c r="A31" s="48" t="s">
        <v>89</v>
      </c>
      <c r="B31" s="135">
        <v>2395123</v>
      </c>
      <c r="C31" s="135">
        <v>2443206</v>
      </c>
      <c r="D31" s="135">
        <v>2446406</v>
      </c>
      <c r="E31" s="135">
        <v>2455920</v>
      </c>
      <c r="F31" s="135">
        <v>2459197</v>
      </c>
      <c r="G31" s="135">
        <v>2461868</v>
      </c>
      <c r="H31" s="135">
        <v>2463217</v>
      </c>
      <c r="I31" s="135">
        <v>2463217</v>
      </c>
      <c r="J31" s="135">
        <v>2463572</v>
      </c>
      <c r="K31" s="135">
        <v>2463572</v>
      </c>
      <c r="L31" s="135">
        <v>2480181</v>
      </c>
      <c r="M31" s="135">
        <v>2480181</v>
      </c>
    </row>
    <row r="32" spans="1:13" ht="11.25" customHeight="1" x14ac:dyDescent="0.2">
      <c r="A32" s="48" t="s">
        <v>18</v>
      </c>
      <c r="B32" s="135">
        <v>6426870</v>
      </c>
      <c r="C32" s="135">
        <v>6426870</v>
      </c>
      <c r="D32" s="135">
        <v>6426870</v>
      </c>
      <c r="E32" s="135">
        <v>6426870</v>
      </c>
      <c r="F32" s="135">
        <v>6426870</v>
      </c>
      <c r="G32" s="135">
        <v>6426870</v>
      </c>
      <c r="H32" s="135">
        <v>6504810</v>
      </c>
      <c r="I32" s="135">
        <v>6504810</v>
      </c>
      <c r="J32" s="135">
        <v>6504810</v>
      </c>
      <c r="K32" s="135">
        <v>6528404</v>
      </c>
      <c r="L32" s="135">
        <v>6629843</v>
      </c>
      <c r="M32" s="135">
        <v>6638076</v>
      </c>
    </row>
    <row r="33" spans="1:13" ht="11.25" customHeight="1" x14ac:dyDescent="0.2">
      <c r="A33" s="48" t="s">
        <v>19</v>
      </c>
      <c r="B33" s="135">
        <v>2239136</v>
      </c>
      <c r="C33" s="135">
        <v>2240165</v>
      </c>
      <c r="D33" s="135">
        <v>2241497</v>
      </c>
      <c r="E33" s="135">
        <v>2281119</v>
      </c>
      <c r="F33" s="135">
        <v>2281479</v>
      </c>
      <c r="G33" s="135">
        <v>2281479</v>
      </c>
      <c r="H33" s="135">
        <v>2281479</v>
      </c>
      <c r="I33" s="135">
        <v>2281479</v>
      </c>
      <c r="J33" s="135">
        <v>2373149</v>
      </c>
      <c r="K33" s="135">
        <v>2373149</v>
      </c>
      <c r="L33" s="135">
        <v>2373149</v>
      </c>
      <c r="M33" s="135">
        <v>2393603</v>
      </c>
    </row>
    <row r="34" spans="1:13" ht="11.25" customHeight="1" x14ac:dyDescent="0.2">
      <c r="A34" s="48" t="s">
        <v>20</v>
      </c>
      <c r="B34" s="135">
        <v>881926</v>
      </c>
      <c r="C34" s="135">
        <v>882187</v>
      </c>
      <c r="D34" s="135">
        <v>885454</v>
      </c>
      <c r="E34" s="135">
        <v>885454</v>
      </c>
      <c r="F34" s="135">
        <v>886174</v>
      </c>
      <c r="G34" s="135">
        <v>889597</v>
      </c>
      <c r="H34" s="135">
        <v>889826</v>
      </c>
      <c r="I34" s="135">
        <v>889826</v>
      </c>
      <c r="J34" s="135">
        <v>889826</v>
      </c>
      <c r="K34" s="135">
        <v>889883</v>
      </c>
      <c r="L34" s="135">
        <v>889883</v>
      </c>
      <c r="M34" s="135">
        <v>889883</v>
      </c>
    </row>
    <row r="35" spans="1:13" ht="11.25" customHeight="1" x14ac:dyDescent="0.2">
      <c r="A35" s="48" t="s">
        <v>21</v>
      </c>
      <c r="B35" s="135">
        <v>1747880</v>
      </c>
      <c r="C35" s="135">
        <v>1750257</v>
      </c>
      <c r="D35" s="135">
        <v>1750257</v>
      </c>
      <c r="E35" s="135">
        <v>1750257</v>
      </c>
      <c r="F35" s="135">
        <v>1750760</v>
      </c>
      <c r="G35" s="135">
        <v>1750760</v>
      </c>
      <c r="H35" s="135">
        <v>1765393</v>
      </c>
      <c r="I35" s="135">
        <v>1765393</v>
      </c>
      <c r="J35" s="135">
        <v>1765393</v>
      </c>
      <c r="K35" s="135">
        <v>1765393</v>
      </c>
      <c r="L35" s="135">
        <v>1771603</v>
      </c>
      <c r="M35" s="135">
        <v>1986481</v>
      </c>
    </row>
    <row r="36" spans="1:13" ht="11.25" customHeight="1" x14ac:dyDescent="0.2">
      <c r="A36" s="48" t="s">
        <v>90</v>
      </c>
      <c r="B36" s="135">
        <v>9697142</v>
      </c>
      <c r="C36" s="135">
        <v>9784653</v>
      </c>
      <c r="D36" s="135">
        <v>9784653</v>
      </c>
      <c r="E36" s="135">
        <v>9993383</v>
      </c>
      <c r="F36" s="135">
        <v>10234993</v>
      </c>
      <c r="G36" s="135">
        <v>10234993</v>
      </c>
      <c r="H36" s="135">
        <v>10234993</v>
      </c>
      <c r="I36" s="135">
        <v>10234993</v>
      </c>
      <c r="J36" s="135">
        <v>10234993</v>
      </c>
      <c r="K36" s="135">
        <v>10298255</v>
      </c>
      <c r="L36" s="135">
        <v>10298255</v>
      </c>
      <c r="M36" s="135">
        <v>10498255</v>
      </c>
    </row>
    <row r="37" spans="1:13" ht="11.25" customHeight="1" x14ac:dyDescent="0.2">
      <c r="A37" s="31" t="s">
        <v>22</v>
      </c>
      <c r="B37" s="135">
        <v>6413663</v>
      </c>
      <c r="C37" s="135">
        <v>6413663</v>
      </c>
      <c r="D37" s="135">
        <v>6450533</v>
      </c>
      <c r="E37" s="135">
        <v>6462636</v>
      </c>
      <c r="F37" s="135">
        <v>6463036</v>
      </c>
      <c r="G37" s="135">
        <v>6463036</v>
      </c>
      <c r="H37" s="135">
        <v>6472036</v>
      </c>
      <c r="I37" s="135">
        <v>6479301</v>
      </c>
      <c r="J37" s="135">
        <v>6479301</v>
      </c>
      <c r="K37" s="135">
        <v>6565457</v>
      </c>
      <c r="L37" s="135">
        <v>6567575</v>
      </c>
      <c r="M37" s="135">
        <v>6588942</v>
      </c>
    </row>
    <row r="38" spans="1:13" ht="11.25" customHeight="1" x14ac:dyDescent="0.2">
      <c r="A38" s="48" t="s">
        <v>23</v>
      </c>
      <c r="B38" s="135">
        <v>1286096</v>
      </c>
      <c r="C38" s="135">
        <v>1286096</v>
      </c>
      <c r="D38" s="135">
        <v>1286096</v>
      </c>
      <c r="E38" s="135">
        <v>1286706</v>
      </c>
      <c r="F38" s="135">
        <v>1298309</v>
      </c>
      <c r="G38" s="135">
        <v>1298309</v>
      </c>
      <c r="H38" s="135">
        <v>1298309</v>
      </c>
      <c r="I38" s="135">
        <v>1298309</v>
      </c>
      <c r="J38" s="135">
        <v>1298309</v>
      </c>
      <c r="K38" s="135">
        <v>1299276</v>
      </c>
      <c r="L38" s="135">
        <v>1339946</v>
      </c>
      <c r="M38" s="135">
        <v>1351316</v>
      </c>
    </row>
    <row r="39" spans="1:13" ht="11.25" customHeight="1" x14ac:dyDescent="0.2">
      <c r="A39" s="48" t="s">
        <v>24</v>
      </c>
      <c r="B39" s="135">
        <v>1944562</v>
      </c>
      <c r="C39" s="135">
        <v>1955255</v>
      </c>
      <c r="D39" s="135">
        <v>1961715</v>
      </c>
      <c r="E39" s="135">
        <v>1982266</v>
      </c>
      <c r="F39" s="135">
        <v>2002566</v>
      </c>
      <c r="G39" s="135">
        <v>2049308</v>
      </c>
      <c r="H39" s="135">
        <v>2049308</v>
      </c>
      <c r="I39" s="135">
        <v>2049308</v>
      </c>
      <c r="J39" s="135">
        <v>2049308</v>
      </c>
      <c r="K39" s="135">
        <v>2052794</v>
      </c>
      <c r="L39" s="135">
        <v>2052794</v>
      </c>
      <c r="M39" s="135">
        <v>2052794</v>
      </c>
    </row>
    <row r="40" spans="1:13" ht="11.25" customHeight="1" x14ac:dyDescent="0.2">
      <c r="A40" s="48" t="s">
        <v>25</v>
      </c>
      <c r="B40" s="135">
        <v>1907761</v>
      </c>
      <c r="C40" s="135">
        <v>1909261</v>
      </c>
      <c r="D40" s="135">
        <v>1909381</v>
      </c>
      <c r="E40" s="135">
        <v>1909581</v>
      </c>
      <c r="F40" s="135">
        <v>1926305</v>
      </c>
      <c r="G40" s="135">
        <v>1926305</v>
      </c>
      <c r="H40" s="135">
        <v>1926305</v>
      </c>
      <c r="I40" s="135">
        <v>1926471</v>
      </c>
      <c r="J40" s="135">
        <v>1930005</v>
      </c>
      <c r="K40" s="135">
        <v>1932005</v>
      </c>
      <c r="L40" s="135">
        <v>1942507</v>
      </c>
      <c r="M40" s="135">
        <v>1942507</v>
      </c>
    </row>
    <row r="41" spans="1:13" ht="11.25" customHeight="1" x14ac:dyDescent="0.2">
      <c r="A41" s="48" t="s">
        <v>26</v>
      </c>
      <c r="B41" s="135">
        <v>4641696</v>
      </c>
      <c r="C41" s="135">
        <v>4642596</v>
      </c>
      <c r="D41" s="135">
        <v>4642596</v>
      </c>
      <c r="E41" s="135">
        <v>4643096</v>
      </c>
      <c r="F41" s="135">
        <v>4644196</v>
      </c>
      <c r="G41" s="135">
        <v>4644196</v>
      </c>
      <c r="H41" s="135">
        <v>4644196</v>
      </c>
      <c r="I41" s="135">
        <v>4644196</v>
      </c>
      <c r="J41" s="135">
        <v>4644196</v>
      </c>
      <c r="K41" s="135">
        <v>4644196</v>
      </c>
      <c r="L41" s="135">
        <v>4644196</v>
      </c>
      <c r="M41" s="135">
        <v>4644196</v>
      </c>
    </row>
    <row r="42" spans="1:13" ht="11.25" customHeight="1" x14ac:dyDescent="0.2">
      <c r="A42" s="31" t="s">
        <v>27</v>
      </c>
      <c r="B42" s="135">
        <v>3580098</v>
      </c>
      <c r="C42" s="135">
        <v>3580938</v>
      </c>
      <c r="D42" s="135">
        <v>3580938</v>
      </c>
      <c r="E42" s="135">
        <v>3584388</v>
      </c>
      <c r="F42" s="135">
        <v>3584388</v>
      </c>
      <c r="G42" s="135">
        <v>3584388</v>
      </c>
      <c r="H42" s="135">
        <v>3584388</v>
      </c>
      <c r="I42" s="135">
        <v>3584388</v>
      </c>
      <c r="J42" s="135">
        <v>3584388</v>
      </c>
      <c r="K42" s="135">
        <v>3586451</v>
      </c>
      <c r="L42" s="135">
        <v>3586502</v>
      </c>
      <c r="M42" s="135">
        <v>3589291</v>
      </c>
    </row>
    <row r="43" spans="1:13" ht="11.25" customHeight="1" x14ac:dyDescent="0.2">
      <c r="A43" s="48" t="s">
        <v>31</v>
      </c>
      <c r="B43" s="135">
        <v>2229582</v>
      </c>
      <c r="C43" s="135">
        <v>2230840</v>
      </c>
      <c r="D43" s="135">
        <v>2230840</v>
      </c>
      <c r="E43" s="135">
        <v>2230840</v>
      </c>
      <c r="F43" s="135">
        <v>2292345</v>
      </c>
      <c r="G43" s="135">
        <v>2329042</v>
      </c>
      <c r="H43" s="135">
        <v>2329042</v>
      </c>
      <c r="I43" s="135">
        <v>2405924</v>
      </c>
      <c r="J43" s="135">
        <v>2405924</v>
      </c>
      <c r="K43" s="135">
        <v>2405924</v>
      </c>
      <c r="L43" s="135">
        <v>2405924</v>
      </c>
      <c r="M43" s="135">
        <v>2410924</v>
      </c>
    </row>
    <row r="44" spans="1:13" ht="11.25" customHeight="1" x14ac:dyDescent="0.2">
      <c r="A44" s="48" t="s">
        <v>32</v>
      </c>
      <c r="B44" s="135">
        <v>6785654</v>
      </c>
      <c r="C44" s="135">
        <v>6785654</v>
      </c>
      <c r="D44" s="135">
        <v>6785654</v>
      </c>
      <c r="E44" s="135">
        <v>6785654</v>
      </c>
      <c r="F44" s="135">
        <v>6788375</v>
      </c>
      <c r="G44" s="135">
        <v>6788375</v>
      </c>
      <c r="H44" s="135">
        <v>6788375</v>
      </c>
      <c r="I44" s="135">
        <v>6788375</v>
      </c>
      <c r="J44" s="135">
        <v>6791922</v>
      </c>
      <c r="K44" s="135">
        <v>6791922</v>
      </c>
      <c r="L44" s="135">
        <v>6962996</v>
      </c>
      <c r="M44" s="135">
        <v>6962996</v>
      </c>
    </row>
    <row r="45" spans="1:13" ht="11.25" customHeight="1" x14ac:dyDescent="0.2">
      <c r="A45" s="48" t="s">
        <v>33</v>
      </c>
      <c r="B45" s="135">
        <v>7555011</v>
      </c>
      <c r="C45" s="135">
        <v>7556108</v>
      </c>
      <c r="D45" s="135">
        <v>7556108</v>
      </c>
      <c r="E45" s="135">
        <v>7556108</v>
      </c>
      <c r="F45" s="135">
        <v>7651323</v>
      </c>
      <c r="G45" s="135">
        <v>7652322</v>
      </c>
      <c r="H45" s="135">
        <v>7652322</v>
      </c>
      <c r="I45" s="135">
        <v>7653322</v>
      </c>
      <c r="J45" s="135">
        <v>7654172</v>
      </c>
      <c r="K45" s="135">
        <v>7674142</v>
      </c>
      <c r="L45" s="135">
        <v>7700990</v>
      </c>
      <c r="M45" s="135">
        <v>7700990</v>
      </c>
    </row>
    <row r="46" spans="1:13" ht="11.25" customHeight="1" x14ac:dyDescent="0.2">
      <c r="A46" s="48" t="s">
        <v>34</v>
      </c>
      <c r="B46" s="135">
        <v>8028442</v>
      </c>
      <c r="C46" s="135">
        <v>8059460</v>
      </c>
      <c r="D46" s="135">
        <v>8073818</v>
      </c>
      <c r="E46" s="135">
        <v>8149891</v>
      </c>
      <c r="F46" s="135">
        <v>8191458</v>
      </c>
      <c r="G46" s="135">
        <v>8281458</v>
      </c>
      <c r="H46" s="135">
        <v>8281458</v>
      </c>
      <c r="I46" s="135">
        <v>8281458</v>
      </c>
      <c r="J46" s="135">
        <v>8350007</v>
      </c>
      <c r="K46" s="135">
        <v>8350007</v>
      </c>
      <c r="L46" s="135">
        <v>8353007</v>
      </c>
      <c r="M46" s="135">
        <v>8378407</v>
      </c>
    </row>
    <row r="47" spans="1:13" ht="11.25" customHeight="1" x14ac:dyDescent="0.2">
      <c r="A47" s="48" t="s">
        <v>35</v>
      </c>
      <c r="B47" s="135">
        <v>7442963</v>
      </c>
      <c r="C47" s="135">
        <v>7569777</v>
      </c>
      <c r="D47" s="135">
        <v>7573776</v>
      </c>
      <c r="E47" s="135">
        <v>7926368</v>
      </c>
      <c r="F47" s="135">
        <v>7983321</v>
      </c>
      <c r="G47" s="135">
        <v>8046835</v>
      </c>
      <c r="H47" s="135">
        <v>8161542</v>
      </c>
      <c r="I47" s="135">
        <v>8418227</v>
      </c>
      <c r="J47" s="135">
        <v>8431567</v>
      </c>
      <c r="K47" s="135">
        <v>8441649</v>
      </c>
      <c r="L47" s="135">
        <v>8461121</v>
      </c>
      <c r="M47" s="135">
        <v>8509950</v>
      </c>
    </row>
    <row r="48" spans="1:13" ht="11.25" customHeight="1" x14ac:dyDescent="0.2">
      <c r="A48" s="48" t="s">
        <v>36</v>
      </c>
      <c r="B48" s="135">
        <v>5029072</v>
      </c>
      <c r="C48" s="135">
        <v>5072605</v>
      </c>
      <c r="D48" s="135">
        <v>5103731</v>
      </c>
      <c r="E48" s="135">
        <v>5192516</v>
      </c>
      <c r="F48" s="135">
        <v>5398011</v>
      </c>
      <c r="G48" s="135">
        <v>5403494</v>
      </c>
      <c r="H48" s="135">
        <v>5439305</v>
      </c>
      <c r="I48" s="135">
        <v>5468459</v>
      </c>
      <c r="J48" s="135">
        <v>5508022</v>
      </c>
      <c r="K48" s="135">
        <v>5535449</v>
      </c>
      <c r="L48" s="135">
        <v>5538287</v>
      </c>
      <c r="M48" s="135">
        <v>5540166</v>
      </c>
    </row>
    <row r="49" spans="1:13" ht="11.25" customHeight="1" x14ac:dyDescent="0.2">
      <c r="A49" s="48" t="s">
        <v>37</v>
      </c>
      <c r="B49" s="135">
        <v>5922649</v>
      </c>
      <c r="C49" s="135">
        <v>5922649</v>
      </c>
      <c r="D49" s="135">
        <v>5924149</v>
      </c>
      <c r="E49" s="135">
        <v>6097487</v>
      </c>
      <c r="F49" s="135">
        <v>6100576</v>
      </c>
      <c r="G49" s="135">
        <v>6106032</v>
      </c>
      <c r="H49" s="135">
        <v>6106032</v>
      </c>
      <c r="I49" s="135">
        <v>6165376</v>
      </c>
      <c r="J49" s="135">
        <v>6262361</v>
      </c>
      <c r="K49" s="135">
        <v>6283568</v>
      </c>
      <c r="L49" s="135">
        <v>6316338</v>
      </c>
      <c r="M49" s="135">
        <v>6384522</v>
      </c>
    </row>
    <row r="50" spans="1:13" ht="11.25" customHeight="1" x14ac:dyDescent="0.2">
      <c r="A50" s="48" t="s">
        <v>92</v>
      </c>
      <c r="B50" s="135">
        <v>2134604</v>
      </c>
      <c r="C50" s="135">
        <v>2214734</v>
      </c>
      <c r="D50" s="135">
        <v>2287234</v>
      </c>
      <c r="E50" s="135">
        <v>2430157</v>
      </c>
      <c r="F50" s="135">
        <v>2486462</v>
      </c>
      <c r="G50" s="135">
        <v>2515268</v>
      </c>
      <c r="H50" s="135">
        <v>2539679</v>
      </c>
      <c r="I50" s="135">
        <v>2550288</v>
      </c>
      <c r="J50" s="135">
        <v>2597363</v>
      </c>
      <c r="K50" s="135">
        <v>2656566</v>
      </c>
      <c r="L50" s="135">
        <v>2720632</v>
      </c>
      <c r="M50" s="135">
        <v>2750484</v>
      </c>
    </row>
    <row r="51" spans="1:13" ht="11.25" customHeight="1" x14ac:dyDescent="0.2">
      <c r="A51" s="48" t="s">
        <v>220</v>
      </c>
      <c r="B51" s="139" t="s">
        <v>235</v>
      </c>
      <c r="C51" s="139" t="s">
        <v>235</v>
      </c>
      <c r="D51" s="139" t="s">
        <v>235</v>
      </c>
      <c r="E51" s="139" t="s">
        <v>235</v>
      </c>
      <c r="F51" s="139" t="s">
        <v>235</v>
      </c>
      <c r="G51" s="139" t="s">
        <v>235</v>
      </c>
      <c r="H51" s="139" t="s">
        <v>235</v>
      </c>
      <c r="I51" s="139" t="s">
        <v>235</v>
      </c>
      <c r="J51" s="135">
        <v>3544313</v>
      </c>
      <c r="K51" s="135">
        <v>3552550</v>
      </c>
      <c r="L51" s="135">
        <v>3567802</v>
      </c>
      <c r="M51" s="135">
        <v>3614182</v>
      </c>
    </row>
    <row r="52" spans="1:13" ht="11.25" customHeight="1" x14ac:dyDescent="0.2">
      <c r="A52" s="48" t="s">
        <v>93</v>
      </c>
      <c r="B52" s="135">
        <v>2720636</v>
      </c>
      <c r="C52" s="135">
        <v>2736476</v>
      </c>
      <c r="D52" s="135">
        <v>2833856</v>
      </c>
      <c r="E52" s="135">
        <v>2943856</v>
      </c>
      <c r="F52" s="135">
        <v>2949990</v>
      </c>
      <c r="G52" s="135">
        <v>2949990</v>
      </c>
      <c r="H52" s="135">
        <v>2951214</v>
      </c>
      <c r="I52" s="135">
        <v>2951214</v>
      </c>
      <c r="J52" s="135">
        <v>2951214</v>
      </c>
      <c r="K52" s="135">
        <v>2985347</v>
      </c>
      <c r="L52" s="135">
        <v>3102644</v>
      </c>
      <c r="M52" s="135">
        <v>3152224</v>
      </c>
    </row>
    <row r="53" spans="1:13" ht="11.25" customHeight="1" x14ac:dyDescent="0.2">
      <c r="A53" s="48" t="s">
        <v>38</v>
      </c>
      <c r="B53" s="135">
        <v>1141374</v>
      </c>
      <c r="C53" s="135">
        <v>1171059</v>
      </c>
      <c r="D53" s="135">
        <v>1171059</v>
      </c>
      <c r="E53" s="135">
        <v>1171059</v>
      </c>
      <c r="F53" s="135">
        <v>1171059</v>
      </c>
      <c r="G53" s="135">
        <v>1171059</v>
      </c>
      <c r="H53" s="135">
        <v>1171059</v>
      </c>
      <c r="I53" s="135">
        <v>1171059</v>
      </c>
      <c r="J53" s="135">
        <v>1171059</v>
      </c>
      <c r="K53" s="135">
        <v>1171059</v>
      </c>
      <c r="L53" s="135">
        <v>1171059</v>
      </c>
      <c r="M53" s="135">
        <v>1171059</v>
      </c>
    </row>
    <row r="54" spans="1:13" ht="11.25" customHeight="1" x14ac:dyDescent="0.2">
      <c r="A54" s="48" t="s">
        <v>39</v>
      </c>
      <c r="B54" s="135">
        <v>1416318</v>
      </c>
      <c r="C54" s="135">
        <v>1416318</v>
      </c>
      <c r="D54" s="135">
        <v>1416318</v>
      </c>
      <c r="E54" s="135">
        <v>1416318</v>
      </c>
      <c r="F54" s="135">
        <v>1416318</v>
      </c>
      <c r="G54" s="135">
        <v>1428015</v>
      </c>
      <c r="H54" s="135">
        <v>1428015</v>
      </c>
      <c r="I54" s="135">
        <v>1428015</v>
      </c>
      <c r="J54" s="135">
        <v>1428015</v>
      </c>
      <c r="K54" s="135">
        <v>1446046</v>
      </c>
      <c r="L54" s="135">
        <v>1472708</v>
      </c>
      <c r="M54" s="135">
        <v>1480608</v>
      </c>
    </row>
    <row r="55" spans="1:13" ht="11.25" customHeight="1" x14ac:dyDescent="0.2">
      <c r="A55" s="31" t="s">
        <v>40</v>
      </c>
      <c r="B55" s="135">
        <v>1414786</v>
      </c>
      <c r="C55" s="135">
        <v>1414786</v>
      </c>
      <c r="D55" s="135">
        <v>1414786</v>
      </c>
      <c r="E55" s="135">
        <v>1416024</v>
      </c>
      <c r="F55" s="135">
        <v>1416024</v>
      </c>
      <c r="G55" s="135">
        <v>1439719</v>
      </c>
      <c r="H55" s="135">
        <v>1501846</v>
      </c>
      <c r="I55" s="135">
        <v>1550545</v>
      </c>
      <c r="J55" s="135">
        <v>1550545</v>
      </c>
      <c r="K55" s="135">
        <v>1550545</v>
      </c>
      <c r="L55" s="135">
        <v>1550545</v>
      </c>
      <c r="M55" s="135">
        <v>1550545</v>
      </c>
    </row>
    <row r="56" spans="1:13" ht="11.25" customHeight="1" x14ac:dyDescent="0.2">
      <c r="A56" s="48" t="s">
        <v>94</v>
      </c>
      <c r="B56" s="135">
        <v>7458445</v>
      </c>
      <c r="C56" s="135">
        <v>7458445</v>
      </c>
      <c r="D56" s="135">
        <v>7458445</v>
      </c>
      <c r="E56" s="135">
        <v>7458445</v>
      </c>
      <c r="F56" s="135">
        <v>7458445</v>
      </c>
      <c r="G56" s="135">
        <v>7458445</v>
      </c>
      <c r="H56" s="135">
        <v>7458445</v>
      </c>
      <c r="I56" s="135">
        <v>7458445</v>
      </c>
      <c r="J56" s="135">
        <v>7559155</v>
      </c>
      <c r="K56" s="135">
        <v>7559155</v>
      </c>
      <c r="L56" s="135">
        <v>7701610</v>
      </c>
      <c r="M56" s="135">
        <v>7920049</v>
      </c>
    </row>
    <row r="57" spans="1:13" ht="11.25" customHeight="1" x14ac:dyDescent="0.2">
      <c r="A57" s="48" t="s">
        <v>95</v>
      </c>
      <c r="B57" s="135">
        <v>5043806</v>
      </c>
      <c r="C57" s="135">
        <v>5043806</v>
      </c>
      <c r="D57" s="135">
        <v>5043806</v>
      </c>
      <c r="E57" s="135">
        <v>5043806</v>
      </c>
      <c r="F57" s="135">
        <v>5043806</v>
      </c>
      <c r="G57" s="135">
        <v>5043806</v>
      </c>
      <c r="H57" s="135">
        <v>5077026</v>
      </c>
      <c r="I57" s="135">
        <v>5083006</v>
      </c>
      <c r="J57" s="135">
        <v>5141962</v>
      </c>
      <c r="K57" s="135">
        <v>5141962</v>
      </c>
      <c r="L57" s="135">
        <v>5178682</v>
      </c>
      <c r="M57" s="135">
        <v>5208682</v>
      </c>
    </row>
    <row r="58" spans="1:13" ht="11.25" customHeight="1" x14ac:dyDescent="0.2">
      <c r="A58" s="48" t="s">
        <v>41</v>
      </c>
      <c r="B58" s="135">
        <v>1897455</v>
      </c>
      <c r="C58" s="135">
        <v>1897455</v>
      </c>
      <c r="D58" s="135">
        <v>1934157</v>
      </c>
      <c r="E58" s="135">
        <v>1934157</v>
      </c>
      <c r="F58" s="135">
        <v>1945157</v>
      </c>
      <c r="G58" s="135">
        <v>1945157</v>
      </c>
      <c r="H58" s="135">
        <v>1945157</v>
      </c>
      <c r="I58" s="135">
        <v>1945957</v>
      </c>
      <c r="J58" s="135">
        <v>1945957</v>
      </c>
      <c r="K58" s="135">
        <v>1945957</v>
      </c>
      <c r="L58" s="135">
        <v>1949957</v>
      </c>
      <c r="M58" s="135">
        <v>1962117</v>
      </c>
    </row>
    <row r="59" spans="1:13" ht="11.25" customHeight="1" x14ac:dyDescent="0.2">
      <c r="A59" s="31" t="s">
        <v>96</v>
      </c>
      <c r="B59" s="135">
        <v>1923338</v>
      </c>
      <c r="C59" s="135">
        <v>1923338</v>
      </c>
      <c r="D59" s="135">
        <v>1923338</v>
      </c>
      <c r="E59" s="135">
        <v>1923338</v>
      </c>
      <c r="F59" s="135">
        <v>1934001</v>
      </c>
      <c r="G59" s="135">
        <v>1938591</v>
      </c>
      <c r="H59" s="135">
        <v>1972593</v>
      </c>
      <c r="I59" s="135">
        <v>1979305</v>
      </c>
      <c r="J59" s="135">
        <v>1979305</v>
      </c>
      <c r="K59" s="135">
        <v>2007905</v>
      </c>
      <c r="L59" s="135">
        <v>2007905</v>
      </c>
      <c r="M59" s="135">
        <v>2018305</v>
      </c>
    </row>
    <row r="60" spans="1:13" ht="11.25" customHeight="1" x14ac:dyDescent="0.2">
      <c r="A60" s="48" t="s">
        <v>42</v>
      </c>
      <c r="B60" s="135">
        <v>2850664</v>
      </c>
      <c r="C60" s="135">
        <v>2850664</v>
      </c>
      <c r="D60" s="135">
        <v>2851864</v>
      </c>
      <c r="E60" s="135">
        <v>2851864</v>
      </c>
      <c r="F60" s="135">
        <v>2863564</v>
      </c>
      <c r="G60" s="135">
        <v>2880050</v>
      </c>
      <c r="H60" s="135">
        <v>2880050</v>
      </c>
      <c r="I60" s="135">
        <v>2882050</v>
      </c>
      <c r="J60" s="135">
        <v>2882050</v>
      </c>
      <c r="K60" s="135">
        <v>2882050</v>
      </c>
      <c r="L60" s="135">
        <v>2898921</v>
      </c>
      <c r="M60" s="135">
        <v>2898921</v>
      </c>
    </row>
    <row r="61" spans="1:13" ht="11.25" customHeight="1" x14ac:dyDescent="0.2">
      <c r="A61" s="48" t="s">
        <v>43</v>
      </c>
      <c r="B61" s="135">
        <v>524491</v>
      </c>
      <c r="C61" s="135">
        <v>524491</v>
      </c>
      <c r="D61" s="135">
        <v>524491</v>
      </c>
      <c r="E61" s="135">
        <v>525828</v>
      </c>
      <c r="F61" s="135">
        <v>540671</v>
      </c>
      <c r="G61" s="135">
        <v>540671</v>
      </c>
      <c r="H61" s="135">
        <v>540914</v>
      </c>
      <c r="I61" s="135">
        <v>540914</v>
      </c>
      <c r="J61" s="135">
        <v>555601</v>
      </c>
      <c r="K61" s="135">
        <v>555601</v>
      </c>
      <c r="L61" s="135">
        <v>557981</v>
      </c>
      <c r="M61" s="135">
        <v>557981</v>
      </c>
    </row>
    <row r="62" spans="1:13" ht="11.25" customHeight="1" x14ac:dyDescent="0.2">
      <c r="A62" s="48" t="s">
        <v>44</v>
      </c>
      <c r="B62" s="135">
        <v>1821541</v>
      </c>
      <c r="C62" s="135">
        <v>1821541</v>
      </c>
      <c r="D62" s="135">
        <v>1821841</v>
      </c>
      <c r="E62" s="135">
        <v>1821841</v>
      </c>
      <c r="F62" s="135">
        <v>1865953</v>
      </c>
      <c r="G62" s="135">
        <v>1940953</v>
      </c>
      <c r="H62" s="135">
        <v>1940953</v>
      </c>
      <c r="I62" s="135">
        <v>1940953</v>
      </c>
      <c r="J62" s="135">
        <v>1944453</v>
      </c>
      <c r="K62" s="135">
        <v>1944453</v>
      </c>
      <c r="L62" s="135">
        <v>1944453</v>
      </c>
      <c r="M62" s="135">
        <v>1947218</v>
      </c>
    </row>
    <row r="63" spans="1:13" ht="11.25" customHeight="1" x14ac:dyDescent="0.2">
      <c r="A63" s="48" t="s">
        <v>45</v>
      </c>
      <c r="B63" s="135">
        <v>5255618</v>
      </c>
      <c r="C63" s="135">
        <v>5255618</v>
      </c>
      <c r="D63" s="135">
        <v>5255618</v>
      </c>
      <c r="E63" s="135">
        <v>5255618</v>
      </c>
      <c r="F63" s="135">
        <v>5258156</v>
      </c>
      <c r="G63" s="135">
        <v>5259660</v>
      </c>
      <c r="H63" s="135">
        <v>5259660</v>
      </c>
      <c r="I63" s="135">
        <v>5399783</v>
      </c>
      <c r="J63" s="135">
        <v>5413053</v>
      </c>
      <c r="K63" s="135">
        <v>5413053</v>
      </c>
      <c r="L63" s="135">
        <v>5423053</v>
      </c>
      <c r="M63" s="135">
        <v>5423053</v>
      </c>
    </row>
    <row r="64" spans="1:13" ht="11.25" customHeight="1" x14ac:dyDescent="0.2">
      <c r="A64" s="48" t="s">
        <v>46</v>
      </c>
      <c r="B64" s="135">
        <v>2720672</v>
      </c>
      <c r="C64" s="135">
        <v>2721992</v>
      </c>
      <c r="D64" s="135">
        <v>2721992</v>
      </c>
      <c r="E64" s="135">
        <v>2739128</v>
      </c>
      <c r="F64" s="135">
        <v>2749567</v>
      </c>
      <c r="G64" s="135">
        <v>2748767</v>
      </c>
      <c r="H64" s="135">
        <v>2748767</v>
      </c>
      <c r="I64" s="135">
        <v>2748767</v>
      </c>
      <c r="J64" s="135">
        <v>2748947</v>
      </c>
      <c r="K64" s="135">
        <v>2748947</v>
      </c>
      <c r="L64" s="135">
        <v>2748947</v>
      </c>
      <c r="M64" s="135">
        <v>2748947</v>
      </c>
    </row>
    <row r="65" spans="1:13" ht="11.25" customHeight="1" x14ac:dyDescent="0.2">
      <c r="A65" s="48" t="s">
        <v>47</v>
      </c>
      <c r="B65" s="135">
        <v>1787065</v>
      </c>
      <c r="C65" s="135">
        <v>1787065</v>
      </c>
      <c r="D65" s="135">
        <v>1787065</v>
      </c>
      <c r="E65" s="135">
        <v>1787065</v>
      </c>
      <c r="F65" s="135">
        <v>1811285</v>
      </c>
      <c r="G65" s="135">
        <v>1811285</v>
      </c>
      <c r="H65" s="135">
        <v>1811285</v>
      </c>
      <c r="I65" s="135">
        <v>1828447</v>
      </c>
      <c r="J65" s="135">
        <v>1828447</v>
      </c>
      <c r="K65" s="135">
        <v>1828447</v>
      </c>
      <c r="L65" s="135">
        <v>1828447</v>
      </c>
      <c r="M65" s="135">
        <v>1828447</v>
      </c>
    </row>
    <row r="66" spans="1:13" ht="11.25" customHeight="1" x14ac:dyDescent="0.2">
      <c r="A66" s="48" t="s">
        <v>97</v>
      </c>
      <c r="B66" s="135">
        <v>3450233</v>
      </c>
      <c r="C66" s="135">
        <v>3450233</v>
      </c>
      <c r="D66" s="135">
        <v>3450233</v>
      </c>
      <c r="E66" s="135">
        <v>3450233</v>
      </c>
      <c r="F66" s="135">
        <v>3496081</v>
      </c>
      <c r="G66" s="135">
        <v>3496081</v>
      </c>
      <c r="H66" s="135">
        <v>3531083</v>
      </c>
      <c r="I66" s="135">
        <v>3531083</v>
      </c>
      <c r="J66" s="135">
        <v>3574703</v>
      </c>
      <c r="K66" s="135">
        <v>3574703</v>
      </c>
      <c r="L66" s="135">
        <v>3574703</v>
      </c>
      <c r="M66" s="135">
        <v>3577519</v>
      </c>
    </row>
    <row r="67" spans="1:13" ht="11.25" customHeight="1" x14ac:dyDescent="0.2">
      <c r="A67" s="48" t="s">
        <v>48</v>
      </c>
      <c r="B67" s="135">
        <v>646651</v>
      </c>
      <c r="C67" s="135">
        <v>646651</v>
      </c>
      <c r="D67" s="135">
        <v>655651</v>
      </c>
      <c r="E67" s="135">
        <v>659301</v>
      </c>
      <c r="F67" s="135">
        <v>683801</v>
      </c>
      <c r="G67" s="135">
        <v>683801</v>
      </c>
      <c r="H67" s="135">
        <v>683801</v>
      </c>
      <c r="I67" s="135">
        <v>683801</v>
      </c>
      <c r="J67" s="135">
        <v>694977</v>
      </c>
      <c r="K67" s="135">
        <v>694977</v>
      </c>
      <c r="L67" s="135">
        <v>714977</v>
      </c>
      <c r="M67" s="135">
        <v>714977</v>
      </c>
    </row>
    <row r="68" spans="1:13" ht="11.25" customHeight="1" x14ac:dyDescent="0.2">
      <c r="A68" s="48" t="s">
        <v>98</v>
      </c>
      <c r="B68" s="135">
        <v>889453</v>
      </c>
      <c r="C68" s="135">
        <v>906242</v>
      </c>
      <c r="D68" s="135">
        <v>906242</v>
      </c>
      <c r="E68" s="135">
        <v>906242</v>
      </c>
      <c r="F68" s="135">
        <v>906242</v>
      </c>
      <c r="G68" s="135">
        <v>906242</v>
      </c>
      <c r="H68" s="135">
        <v>906242</v>
      </c>
      <c r="I68" s="135">
        <v>920242</v>
      </c>
      <c r="J68" s="135">
        <v>920242</v>
      </c>
      <c r="K68" s="135">
        <v>930584</v>
      </c>
      <c r="L68" s="135">
        <v>930584</v>
      </c>
      <c r="M68" s="135">
        <v>930584</v>
      </c>
    </row>
    <row r="69" spans="1:13" ht="11.25" customHeight="1" x14ac:dyDescent="0.2">
      <c r="A69" s="48" t="s">
        <v>99</v>
      </c>
      <c r="B69" s="135">
        <v>375823</v>
      </c>
      <c r="C69" s="135">
        <v>375823</v>
      </c>
      <c r="D69" s="135">
        <v>380823</v>
      </c>
      <c r="E69" s="135">
        <v>380823</v>
      </c>
      <c r="F69" s="135">
        <v>380823</v>
      </c>
      <c r="G69" s="135">
        <v>451551</v>
      </c>
      <c r="H69" s="135">
        <v>451551</v>
      </c>
      <c r="I69" s="135">
        <v>451551</v>
      </c>
      <c r="J69" s="135">
        <v>451551</v>
      </c>
      <c r="K69" s="135">
        <v>451551</v>
      </c>
      <c r="L69" s="135">
        <v>451551</v>
      </c>
      <c r="M69" s="135">
        <v>451551</v>
      </c>
    </row>
    <row r="70" spans="1:13" ht="11.25" customHeight="1" x14ac:dyDescent="0.2">
      <c r="A70" s="48" t="s">
        <v>49</v>
      </c>
      <c r="B70" s="135">
        <v>465198</v>
      </c>
      <c r="C70" s="135">
        <v>465198</v>
      </c>
      <c r="D70" s="135">
        <v>465198</v>
      </c>
      <c r="E70" s="135">
        <v>465198</v>
      </c>
      <c r="F70" s="135">
        <v>515898</v>
      </c>
      <c r="G70" s="135">
        <v>515898</v>
      </c>
      <c r="H70" s="135">
        <v>515898</v>
      </c>
      <c r="I70" s="135">
        <v>515898</v>
      </c>
      <c r="J70" s="135">
        <v>515899</v>
      </c>
      <c r="K70" s="135">
        <v>515899</v>
      </c>
      <c r="L70" s="135">
        <v>515899</v>
      </c>
      <c r="M70" s="135">
        <v>515899</v>
      </c>
    </row>
    <row r="71" spans="1:13" ht="11.25" customHeight="1" x14ac:dyDescent="0.2">
      <c r="A71" s="48" t="s">
        <v>100</v>
      </c>
      <c r="B71" s="135">
        <v>844353</v>
      </c>
      <c r="C71" s="135">
        <v>849353</v>
      </c>
      <c r="D71" s="135">
        <v>850353</v>
      </c>
      <c r="E71" s="135">
        <v>850353</v>
      </c>
      <c r="F71" s="135">
        <v>850353</v>
      </c>
      <c r="G71" s="135">
        <v>850353</v>
      </c>
      <c r="H71" s="135">
        <v>850353</v>
      </c>
      <c r="I71" s="135">
        <v>850353</v>
      </c>
      <c r="J71" s="135">
        <v>850353</v>
      </c>
      <c r="K71" s="135">
        <v>850353</v>
      </c>
      <c r="L71" s="135">
        <v>850353</v>
      </c>
      <c r="M71" s="135">
        <v>850353</v>
      </c>
    </row>
    <row r="72" spans="1:13" ht="11.25" customHeight="1" x14ac:dyDescent="0.2">
      <c r="A72" s="48" t="s">
        <v>101</v>
      </c>
      <c r="B72" s="135">
        <v>44160433</v>
      </c>
      <c r="C72" s="135">
        <v>44788376</v>
      </c>
      <c r="D72" s="135">
        <v>45153969</v>
      </c>
      <c r="E72" s="135">
        <v>45153969</v>
      </c>
      <c r="F72" s="135">
        <v>45253969</v>
      </c>
      <c r="G72" s="135">
        <v>45254569</v>
      </c>
      <c r="H72" s="135">
        <v>45269569</v>
      </c>
      <c r="I72" s="135">
        <v>45475328</v>
      </c>
      <c r="J72" s="135">
        <v>46302200</v>
      </c>
      <c r="K72" s="135">
        <v>46438926</v>
      </c>
      <c r="L72" s="135">
        <v>46438926</v>
      </c>
      <c r="M72" s="135">
        <v>46499356</v>
      </c>
    </row>
    <row r="73" spans="1:13" ht="11.25" customHeight="1" x14ac:dyDescent="0.2">
      <c r="A73" s="48" t="s">
        <v>50</v>
      </c>
      <c r="B73" s="135">
        <v>1304222</v>
      </c>
      <c r="C73" s="135">
        <v>1304222</v>
      </c>
      <c r="D73" s="135">
        <v>1304222</v>
      </c>
      <c r="E73" s="135">
        <v>1304222</v>
      </c>
      <c r="F73" s="135">
        <v>1311037</v>
      </c>
      <c r="G73" s="135">
        <v>1311037</v>
      </c>
      <c r="H73" s="135">
        <v>1321537</v>
      </c>
      <c r="I73" s="135">
        <v>1321537</v>
      </c>
      <c r="J73" s="135">
        <v>1321537</v>
      </c>
      <c r="K73" s="135">
        <v>1321537</v>
      </c>
      <c r="L73" s="135">
        <v>1361537</v>
      </c>
      <c r="M73" s="135">
        <v>1361537</v>
      </c>
    </row>
    <row r="74" spans="1:13" ht="11.25" customHeight="1" x14ac:dyDescent="0.2">
      <c r="A74" s="48" t="s">
        <v>102</v>
      </c>
      <c r="B74" s="135">
        <v>1149742</v>
      </c>
      <c r="C74" s="135">
        <v>1158742</v>
      </c>
      <c r="D74" s="135">
        <v>1215736</v>
      </c>
      <c r="E74" s="135">
        <v>1219736</v>
      </c>
      <c r="F74" s="135">
        <v>1220746</v>
      </c>
      <c r="G74" s="135">
        <v>1230810</v>
      </c>
      <c r="H74" s="135">
        <v>1246796</v>
      </c>
      <c r="I74" s="135">
        <v>1261296</v>
      </c>
      <c r="J74" s="135">
        <v>1263796</v>
      </c>
      <c r="K74" s="135">
        <v>1287296</v>
      </c>
      <c r="L74" s="135">
        <v>1287296</v>
      </c>
      <c r="M74" s="135">
        <v>1287296</v>
      </c>
    </row>
    <row r="75" spans="1:13" ht="11.25" customHeight="1" x14ac:dyDescent="0.2">
      <c r="A75" s="48" t="s">
        <v>129</v>
      </c>
      <c r="B75" s="135">
        <v>2200718</v>
      </c>
      <c r="C75" s="135">
        <v>2200718</v>
      </c>
      <c r="D75" s="135">
        <v>2200718</v>
      </c>
      <c r="E75" s="135">
        <v>2201518</v>
      </c>
      <c r="F75" s="135">
        <v>2301520</v>
      </c>
      <c r="G75" s="135">
        <v>2301520</v>
      </c>
      <c r="H75" s="135">
        <v>2301520</v>
      </c>
      <c r="I75" s="135">
        <v>2323346</v>
      </c>
      <c r="J75" s="135">
        <v>2323346</v>
      </c>
      <c r="K75" s="135">
        <v>2323346</v>
      </c>
      <c r="L75" s="135">
        <v>2323346</v>
      </c>
      <c r="M75" s="135">
        <v>2323346</v>
      </c>
    </row>
    <row r="76" spans="1:13" ht="11.25" customHeight="1" x14ac:dyDescent="0.2">
      <c r="A76" s="48" t="s">
        <v>52</v>
      </c>
      <c r="B76" s="135">
        <v>824300</v>
      </c>
      <c r="C76" s="135">
        <v>824300</v>
      </c>
      <c r="D76" s="135">
        <v>824300</v>
      </c>
      <c r="E76" s="135">
        <v>824300</v>
      </c>
      <c r="F76" s="135">
        <v>824300</v>
      </c>
      <c r="G76" s="135">
        <v>824300</v>
      </c>
      <c r="H76" s="135">
        <v>824300</v>
      </c>
      <c r="I76" s="135">
        <v>824300</v>
      </c>
      <c r="J76" s="135">
        <v>824300</v>
      </c>
      <c r="K76" s="135">
        <v>824300</v>
      </c>
      <c r="L76" s="135">
        <v>824300</v>
      </c>
      <c r="M76" s="135">
        <v>824300</v>
      </c>
    </row>
    <row r="77" spans="1:13" ht="11.25" customHeight="1" x14ac:dyDescent="0.2">
      <c r="A77" s="48" t="s">
        <v>53</v>
      </c>
      <c r="B77" s="135">
        <v>2712722</v>
      </c>
      <c r="C77" s="135">
        <v>2753525</v>
      </c>
      <c r="D77" s="135">
        <v>2763263</v>
      </c>
      <c r="E77" s="135">
        <v>2763263</v>
      </c>
      <c r="F77" s="135">
        <v>2763263</v>
      </c>
      <c r="G77" s="135">
        <v>2763263</v>
      </c>
      <c r="H77" s="135">
        <v>2764793</v>
      </c>
      <c r="I77" s="135">
        <v>2764793</v>
      </c>
      <c r="J77" s="135">
        <v>2764793</v>
      </c>
      <c r="K77" s="135">
        <v>2764793</v>
      </c>
      <c r="L77" s="135">
        <v>2765793</v>
      </c>
      <c r="M77" s="135">
        <v>2765793</v>
      </c>
    </row>
    <row r="78" spans="1:13" ht="11.25" customHeight="1" x14ac:dyDescent="0.2">
      <c r="A78" s="48" t="s">
        <v>54</v>
      </c>
      <c r="B78" s="135">
        <v>433600</v>
      </c>
      <c r="C78" s="135">
        <v>433600</v>
      </c>
      <c r="D78" s="135">
        <v>433600</v>
      </c>
      <c r="E78" s="135">
        <v>433600</v>
      </c>
      <c r="F78" s="135">
        <v>433600</v>
      </c>
      <c r="G78" s="135">
        <v>433600</v>
      </c>
      <c r="H78" s="135">
        <v>433600</v>
      </c>
      <c r="I78" s="135">
        <v>433600</v>
      </c>
      <c r="J78" s="135">
        <v>433600</v>
      </c>
      <c r="K78" s="135">
        <v>433600</v>
      </c>
      <c r="L78" s="135">
        <v>433600</v>
      </c>
      <c r="M78" s="135">
        <v>433600</v>
      </c>
    </row>
    <row r="79" spans="1:13" ht="11.25" customHeight="1" x14ac:dyDescent="0.2">
      <c r="A79" s="31" t="s">
        <v>291</v>
      </c>
      <c r="B79" s="135">
        <v>98933</v>
      </c>
      <c r="C79" s="135">
        <v>98933</v>
      </c>
      <c r="D79" s="135">
        <v>98933</v>
      </c>
      <c r="E79" s="135">
        <v>98933</v>
      </c>
      <c r="F79" s="135">
        <v>98933</v>
      </c>
      <c r="G79" s="135">
        <v>98933</v>
      </c>
      <c r="H79" s="135">
        <v>98933</v>
      </c>
      <c r="I79" s="135">
        <v>98933</v>
      </c>
      <c r="J79" s="135">
        <v>98933</v>
      </c>
      <c r="K79" s="135">
        <v>98933</v>
      </c>
      <c r="L79" s="135">
        <v>121396</v>
      </c>
      <c r="M79" s="135">
        <v>121396</v>
      </c>
    </row>
    <row r="80" spans="1:13" ht="11.25" customHeight="1" x14ac:dyDescent="0.2">
      <c r="A80" s="48" t="s">
        <v>55</v>
      </c>
      <c r="B80" s="135">
        <v>560697</v>
      </c>
      <c r="C80" s="135">
        <v>560697</v>
      </c>
      <c r="D80" s="135">
        <v>560697</v>
      </c>
      <c r="E80" s="135">
        <v>560697</v>
      </c>
      <c r="F80" s="135">
        <v>560697</v>
      </c>
      <c r="G80" s="135">
        <v>560697</v>
      </c>
      <c r="H80" s="135">
        <v>560697</v>
      </c>
      <c r="I80" s="135">
        <v>560697</v>
      </c>
      <c r="J80" s="135">
        <v>563697</v>
      </c>
      <c r="K80" s="135">
        <v>563697</v>
      </c>
      <c r="L80" s="135">
        <v>563697</v>
      </c>
      <c r="M80" s="135">
        <v>563697</v>
      </c>
    </row>
    <row r="81" spans="1:13" ht="11.25" customHeight="1" x14ac:dyDescent="0.2">
      <c r="A81" s="48" t="s">
        <v>56</v>
      </c>
      <c r="B81" s="135">
        <v>1330963</v>
      </c>
      <c r="C81" s="135">
        <v>1330963</v>
      </c>
      <c r="D81" s="135">
        <v>1330963</v>
      </c>
      <c r="E81" s="135">
        <v>1330963</v>
      </c>
      <c r="F81" s="135">
        <v>1330963</v>
      </c>
      <c r="G81" s="135">
        <v>1330963</v>
      </c>
      <c r="H81" s="135">
        <v>1330963</v>
      </c>
      <c r="I81" s="135">
        <v>1330963</v>
      </c>
      <c r="J81" s="135">
        <v>1330963</v>
      </c>
      <c r="K81" s="135">
        <v>1330963</v>
      </c>
      <c r="L81" s="135">
        <v>1330963</v>
      </c>
      <c r="M81" s="135">
        <v>1330963</v>
      </c>
    </row>
    <row r="82" spans="1:13" ht="11.25" customHeight="1" x14ac:dyDescent="0.2">
      <c r="A82" s="48" t="s">
        <v>57</v>
      </c>
      <c r="B82" s="135">
        <v>1278761</v>
      </c>
      <c r="C82" s="135">
        <v>1278761</v>
      </c>
      <c r="D82" s="135">
        <v>1278761</v>
      </c>
      <c r="E82" s="135">
        <v>1278761</v>
      </c>
      <c r="F82" s="135">
        <v>1278761</v>
      </c>
      <c r="G82" s="135">
        <v>1278761</v>
      </c>
      <c r="H82" s="135">
        <v>1278761</v>
      </c>
      <c r="I82" s="135">
        <v>1278761</v>
      </c>
      <c r="J82" s="135">
        <v>1278761</v>
      </c>
      <c r="K82" s="135">
        <v>1283761</v>
      </c>
      <c r="L82" s="135">
        <v>1283761</v>
      </c>
      <c r="M82" s="135">
        <v>1283761</v>
      </c>
    </row>
    <row r="83" spans="1:13" ht="11.25" customHeight="1" x14ac:dyDescent="0.2">
      <c r="A83" s="48" t="s">
        <v>58</v>
      </c>
      <c r="B83" s="135">
        <v>8263585</v>
      </c>
      <c r="C83" s="135">
        <v>8263585</v>
      </c>
      <c r="D83" s="135">
        <v>8530470</v>
      </c>
      <c r="E83" s="135">
        <v>8530560</v>
      </c>
      <c r="F83" s="135">
        <v>8535684</v>
      </c>
      <c r="G83" s="135">
        <v>8641716</v>
      </c>
      <c r="H83" s="135">
        <v>8675019</v>
      </c>
      <c r="I83" s="135">
        <v>8675019</v>
      </c>
      <c r="J83" s="135">
        <v>8675019</v>
      </c>
      <c r="K83" s="135">
        <v>8729079</v>
      </c>
      <c r="L83" s="135">
        <v>8807196</v>
      </c>
      <c r="M83" s="135">
        <v>8891516</v>
      </c>
    </row>
    <row r="84" spans="1:13" ht="11.25" customHeight="1" x14ac:dyDescent="0.2">
      <c r="A84" s="48" t="s">
        <v>59</v>
      </c>
      <c r="B84" s="135">
        <v>925176</v>
      </c>
      <c r="C84" s="135">
        <v>925176</v>
      </c>
      <c r="D84" s="135">
        <v>925176</v>
      </c>
      <c r="E84" s="135">
        <v>925176</v>
      </c>
      <c r="F84" s="135">
        <v>925176</v>
      </c>
      <c r="G84" s="135">
        <v>925176</v>
      </c>
      <c r="H84" s="135">
        <v>946220</v>
      </c>
      <c r="I84" s="135">
        <v>946220</v>
      </c>
      <c r="J84" s="135">
        <v>946220</v>
      </c>
      <c r="K84" s="135">
        <v>946220</v>
      </c>
      <c r="L84" s="135">
        <v>946220</v>
      </c>
      <c r="M84" s="135">
        <v>946220</v>
      </c>
    </row>
    <row r="85" spans="1:13" ht="11.25" customHeight="1" x14ac:dyDescent="0.2">
      <c r="A85" s="48" t="s">
        <v>60</v>
      </c>
      <c r="B85" s="135">
        <v>1250328</v>
      </c>
      <c r="C85" s="135">
        <v>1250328</v>
      </c>
      <c r="D85" s="135">
        <v>1250328</v>
      </c>
      <c r="E85" s="135">
        <v>1272563</v>
      </c>
      <c r="F85" s="135">
        <v>1272563</v>
      </c>
      <c r="G85" s="135">
        <v>1272563</v>
      </c>
      <c r="H85" s="135">
        <v>1272563</v>
      </c>
      <c r="I85" s="135">
        <v>1272563</v>
      </c>
      <c r="J85" s="135">
        <v>1272563</v>
      </c>
      <c r="K85" s="135">
        <v>1272563</v>
      </c>
      <c r="L85" s="135">
        <v>1272563</v>
      </c>
      <c r="M85" s="135">
        <v>1272563</v>
      </c>
    </row>
    <row r="86" spans="1:13" ht="11.25" customHeight="1" x14ac:dyDescent="0.2">
      <c r="A86" s="48" t="s">
        <v>61</v>
      </c>
      <c r="B86" s="135">
        <v>1333252</v>
      </c>
      <c r="C86" s="135">
        <v>1333252</v>
      </c>
      <c r="D86" s="135">
        <v>1333252</v>
      </c>
      <c r="E86" s="135">
        <v>1333252</v>
      </c>
      <c r="F86" s="135">
        <v>1333252</v>
      </c>
      <c r="G86" s="135">
        <v>1333252</v>
      </c>
      <c r="H86" s="135">
        <v>1333252</v>
      </c>
      <c r="I86" s="135">
        <v>1333252</v>
      </c>
      <c r="J86" s="135">
        <v>1333252</v>
      </c>
      <c r="K86" s="135">
        <v>1333252</v>
      </c>
      <c r="L86" s="135">
        <v>1333252</v>
      </c>
      <c r="M86" s="135">
        <v>1333252</v>
      </c>
    </row>
    <row r="87" spans="1:13" ht="11.25" customHeight="1" x14ac:dyDescent="0.2">
      <c r="A87" s="48" t="s">
        <v>104</v>
      </c>
      <c r="B87" s="135">
        <v>647287</v>
      </c>
      <c r="C87" s="135">
        <v>647368</v>
      </c>
      <c r="D87" s="135">
        <v>647368</v>
      </c>
      <c r="E87" s="135">
        <v>647368</v>
      </c>
      <c r="F87" s="135">
        <v>647458</v>
      </c>
      <c r="G87" s="135">
        <v>647958</v>
      </c>
      <c r="H87" s="135">
        <v>647958</v>
      </c>
      <c r="I87" s="135">
        <v>647958</v>
      </c>
      <c r="J87" s="135">
        <v>647958</v>
      </c>
      <c r="K87" s="135">
        <v>649121</v>
      </c>
      <c r="L87" s="135">
        <v>649121</v>
      </c>
      <c r="M87" s="135">
        <v>649121</v>
      </c>
    </row>
    <row r="88" spans="1:13" ht="11.25" customHeight="1" x14ac:dyDescent="0.2">
      <c r="A88" s="48" t="s">
        <v>105</v>
      </c>
      <c r="B88" s="135">
        <v>219105</v>
      </c>
      <c r="C88" s="135">
        <v>219105</v>
      </c>
      <c r="D88" s="135">
        <v>219105</v>
      </c>
      <c r="E88" s="135">
        <v>219105</v>
      </c>
      <c r="F88" s="135">
        <v>219375</v>
      </c>
      <c r="G88" s="135">
        <v>219375</v>
      </c>
      <c r="H88" s="135">
        <v>219375</v>
      </c>
      <c r="I88" s="135">
        <v>219375</v>
      </c>
      <c r="J88" s="135">
        <v>232410</v>
      </c>
      <c r="K88" s="135">
        <v>238965</v>
      </c>
      <c r="L88" s="135">
        <v>238965</v>
      </c>
      <c r="M88" s="135">
        <v>250965</v>
      </c>
    </row>
    <row r="89" spans="1:13" ht="11.25" customHeight="1" x14ac:dyDescent="0.2">
      <c r="A89" s="48" t="s">
        <v>106</v>
      </c>
      <c r="B89" s="135">
        <v>263627</v>
      </c>
      <c r="C89" s="135">
        <v>263627</v>
      </c>
      <c r="D89" s="135">
        <v>263627</v>
      </c>
      <c r="E89" s="135">
        <v>263627</v>
      </c>
      <c r="F89" s="135">
        <v>263727</v>
      </c>
      <c r="G89" s="135">
        <v>263727</v>
      </c>
      <c r="H89" s="135">
        <v>267227</v>
      </c>
      <c r="I89" s="135">
        <v>267227</v>
      </c>
      <c r="J89" s="135">
        <v>267227</v>
      </c>
      <c r="K89" s="135">
        <v>267227</v>
      </c>
      <c r="L89" s="135">
        <v>272227</v>
      </c>
      <c r="M89" s="135">
        <v>282227</v>
      </c>
    </row>
    <row r="90" spans="1:13" ht="11.25" customHeight="1" x14ac:dyDescent="0.2">
      <c r="A90" s="48" t="s">
        <v>62</v>
      </c>
      <c r="B90" s="135">
        <v>2474968</v>
      </c>
      <c r="C90" s="135">
        <v>2474968</v>
      </c>
      <c r="D90" s="135">
        <v>2474968</v>
      </c>
      <c r="E90" s="135">
        <v>2533468</v>
      </c>
      <c r="F90" s="135">
        <v>2543287</v>
      </c>
      <c r="G90" s="135">
        <v>2554957</v>
      </c>
      <c r="H90" s="135">
        <v>2588254</v>
      </c>
      <c r="I90" s="135">
        <v>2644687</v>
      </c>
      <c r="J90" s="135">
        <v>2664004</v>
      </c>
      <c r="K90" s="135">
        <v>2694983</v>
      </c>
      <c r="L90" s="135">
        <v>2723277</v>
      </c>
      <c r="M90" s="135">
        <v>2754466</v>
      </c>
    </row>
    <row r="91" spans="1:13" ht="11.25" customHeight="1" x14ac:dyDescent="0.2">
      <c r="A91" s="48" t="s">
        <v>63</v>
      </c>
      <c r="B91" s="135">
        <v>1883214</v>
      </c>
      <c r="C91" s="135">
        <v>1883214</v>
      </c>
      <c r="D91" s="135">
        <v>1883214</v>
      </c>
      <c r="E91" s="135">
        <v>1883214</v>
      </c>
      <c r="F91" s="135">
        <v>1883214</v>
      </c>
      <c r="G91" s="135">
        <v>1883214</v>
      </c>
      <c r="H91" s="135">
        <v>1883214</v>
      </c>
      <c r="I91" s="135">
        <v>1888814</v>
      </c>
      <c r="J91" s="135">
        <v>2018814</v>
      </c>
      <c r="K91" s="135">
        <v>2068814</v>
      </c>
      <c r="L91" s="135">
        <v>2110814</v>
      </c>
      <c r="M91" s="135">
        <v>2110814</v>
      </c>
    </row>
    <row r="92" spans="1:13" ht="11.25" customHeight="1" x14ac:dyDescent="0.2">
      <c r="A92" s="48" t="s">
        <v>64</v>
      </c>
      <c r="B92" s="135">
        <v>1014500</v>
      </c>
      <c r="C92" s="135">
        <v>1014500</v>
      </c>
      <c r="D92" s="135">
        <v>1014500</v>
      </c>
      <c r="E92" s="135">
        <v>1014500</v>
      </c>
      <c r="F92" s="135">
        <v>1014500</v>
      </c>
      <c r="G92" s="135">
        <v>1014500</v>
      </c>
      <c r="H92" s="135">
        <v>1014500</v>
      </c>
      <c r="I92" s="135">
        <v>1014500</v>
      </c>
      <c r="J92" s="135">
        <v>1014500</v>
      </c>
      <c r="K92" s="135">
        <v>1014500</v>
      </c>
      <c r="L92" s="135">
        <v>1029500</v>
      </c>
      <c r="M92" s="135">
        <v>1029500</v>
      </c>
    </row>
    <row r="93" spans="1:13" ht="11.25" customHeight="1" x14ac:dyDescent="0.2">
      <c r="A93" s="48" t="s">
        <v>65</v>
      </c>
      <c r="B93" s="135">
        <v>818698</v>
      </c>
      <c r="C93" s="135">
        <v>818698</v>
      </c>
      <c r="D93" s="135">
        <v>820698</v>
      </c>
      <c r="E93" s="135">
        <v>822298</v>
      </c>
      <c r="F93" s="135">
        <v>822298</v>
      </c>
      <c r="G93" s="135">
        <v>827748</v>
      </c>
      <c r="H93" s="135">
        <v>827748</v>
      </c>
      <c r="I93" s="135">
        <v>827748</v>
      </c>
      <c r="J93" s="135">
        <v>827748</v>
      </c>
      <c r="K93" s="135">
        <v>827748</v>
      </c>
      <c r="L93" s="135">
        <v>845748</v>
      </c>
      <c r="M93" s="135">
        <v>864088</v>
      </c>
    </row>
    <row r="94" spans="1:13" ht="11.25" customHeight="1" x14ac:dyDescent="0.2">
      <c r="A94" s="48" t="s">
        <v>66</v>
      </c>
      <c r="B94" s="135">
        <v>1785871</v>
      </c>
      <c r="C94" s="135">
        <v>1785871</v>
      </c>
      <c r="D94" s="135">
        <v>1785871</v>
      </c>
      <c r="E94" s="135">
        <v>1789771</v>
      </c>
      <c r="F94" s="135">
        <v>1789771</v>
      </c>
      <c r="G94" s="135">
        <v>1789771</v>
      </c>
      <c r="H94" s="135">
        <v>1789771</v>
      </c>
      <c r="I94" s="135">
        <v>1789771</v>
      </c>
      <c r="J94" s="135">
        <v>1789771</v>
      </c>
      <c r="K94" s="135">
        <v>1789771</v>
      </c>
      <c r="L94" s="135">
        <v>1802271</v>
      </c>
      <c r="M94" s="135">
        <v>1804771</v>
      </c>
    </row>
    <row r="95" spans="1:13" ht="11.25" customHeight="1" x14ac:dyDescent="0.2">
      <c r="A95" s="48" t="s">
        <v>217</v>
      </c>
      <c r="B95" s="135">
        <v>712841</v>
      </c>
      <c r="C95" s="135">
        <v>712841</v>
      </c>
      <c r="D95" s="135">
        <v>712841</v>
      </c>
      <c r="E95" s="135">
        <v>712841</v>
      </c>
      <c r="F95" s="135">
        <v>719841</v>
      </c>
      <c r="G95" s="135">
        <v>719841</v>
      </c>
      <c r="H95" s="135">
        <v>719841</v>
      </c>
      <c r="I95" s="135">
        <v>757637</v>
      </c>
      <c r="J95" s="135">
        <v>757637</v>
      </c>
      <c r="K95" s="135">
        <v>764383</v>
      </c>
      <c r="L95" s="135">
        <v>764383</v>
      </c>
      <c r="M95" s="135">
        <v>764383</v>
      </c>
    </row>
    <row r="96" spans="1:13" ht="11.25" customHeight="1" x14ac:dyDescent="0.2">
      <c r="A96" s="48" t="s">
        <v>68</v>
      </c>
      <c r="B96" s="135">
        <v>1949787</v>
      </c>
      <c r="C96" s="135">
        <v>1949787</v>
      </c>
      <c r="D96" s="135">
        <v>1949787</v>
      </c>
      <c r="E96" s="135">
        <v>1949787</v>
      </c>
      <c r="F96" s="135">
        <v>1949787</v>
      </c>
      <c r="G96" s="135">
        <v>1971487</v>
      </c>
      <c r="H96" s="135">
        <v>1971487</v>
      </c>
      <c r="I96" s="135">
        <v>1971487</v>
      </c>
      <c r="J96" s="135">
        <v>1971487</v>
      </c>
      <c r="K96" s="135">
        <v>1971487</v>
      </c>
      <c r="L96" s="135">
        <v>1971487</v>
      </c>
      <c r="M96" s="135">
        <v>1990191</v>
      </c>
    </row>
    <row r="97" spans="1:13" ht="11.25" customHeight="1" x14ac:dyDescent="0.2">
      <c r="A97" s="48" t="s">
        <v>69</v>
      </c>
      <c r="B97" s="135">
        <v>199875</v>
      </c>
      <c r="C97" s="135">
        <v>199875</v>
      </c>
      <c r="D97" s="135">
        <v>199875</v>
      </c>
      <c r="E97" s="135">
        <v>199875</v>
      </c>
      <c r="F97" s="135">
        <v>199875</v>
      </c>
      <c r="G97" s="135">
        <v>206075</v>
      </c>
      <c r="H97" s="135">
        <v>206075</v>
      </c>
      <c r="I97" s="135">
        <v>206075</v>
      </c>
      <c r="J97" s="135">
        <v>206075</v>
      </c>
      <c r="K97" s="135">
        <v>206075</v>
      </c>
      <c r="L97" s="135">
        <v>206075</v>
      </c>
      <c r="M97" s="135">
        <v>206075</v>
      </c>
    </row>
    <row r="98" spans="1:13" ht="11.25" customHeight="1" x14ac:dyDescent="0.2">
      <c r="A98" s="48" t="s">
        <v>70</v>
      </c>
      <c r="B98" s="135">
        <v>1127376</v>
      </c>
      <c r="C98" s="135">
        <v>1127376</v>
      </c>
      <c r="D98" s="135">
        <v>1127376</v>
      </c>
      <c r="E98" s="135">
        <v>1127376</v>
      </c>
      <c r="F98" s="135">
        <v>1127716</v>
      </c>
      <c r="G98" s="135">
        <v>1127716</v>
      </c>
      <c r="H98" s="135">
        <v>1140716</v>
      </c>
      <c r="I98" s="135">
        <v>1140716</v>
      </c>
      <c r="J98" s="135">
        <v>1140716</v>
      </c>
      <c r="K98" s="135">
        <v>1140716</v>
      </c>
      <c r="L98" s="135">
        <v>1140716</v>
      </c>
      <c r="M98" s="135">
        <v>1140716</v>
      </c>
    </row>
    <row r="99" spans="1:13" ht="11.25" customHeight="1" x14ac:dyDescent="0.2">
      <c r="A99" s="48" t="s">
        <v>71</v>
      </c>
      <c r="B99" s="135">
        <v>401834</v>
      </c>
      <c r="C99" s="135">
        <v>401834</v>
      </c>
      <c r="D99" s="135">
        <v>401834</v>
      </c>
      <c r="E99" s="135">
        <v>401834</v>
      </c>
      <c r="F99" s="135">
        <v>401834</v>
      </c>
      <c r="G99" s="135">
        <v>401834</v>
      </c>
      <c r="H99" s="135">
        <v>409147</v>
      </c>
      <c r="I99" s="135">
        <v>409147</v>
      </c>
      <c r="J99" s="135">
        <v>409147</v>
      </c>
      <c r="K99" s="135">
        <v>409147</v>
      </c>
      <c r="L99" s="135">
        <v>409147</v>
      </c>
      <c r="M99" s="135">
        <v>409147</v>
      </c>
    </row>
    <row r="100" spans="1:13" ht="11.25" customHeight="1" x14ac:dyDescent="0.2">
      <c r="A100" s="48" t="s">
        <v>107</v>
      </c>
      <c r="B100" s="135">
        <v>2827500</v>
      </c>
      <c r="C100" s="135">
        <v>2827500</v>
      </c>
      <c r="D100" s="135">
        <v>2827500</v>
      </c>
      <c r="E100" s="135">
        <v>2827500</v>
      </c>
      <c r="F100" s="135">
        <v>2827500</v>
      </c>
      <c r="G100" s="135">
        <v>2827500</v>
      </c>
      <c r="H100" s="135">
        <v>2827500</v>
      </c>
      <c r="I100" s="135">
        <v>2827500</v>
      </c>
      <c r="J100" s="135">
        <v>2827500</v>
      </c>
      <c r="K100" s="135">
        <v>2827500</v>
      </c>
      <c r="L100" s="135">
        <v>2827500</v>
      </c>
      <c r="M100" s="135">
        <v>2827500</v>
      </c>
    </row>
    <row r="101" spans="1:13" ht="11.25" customHeight="1" x14ac:dyDescent="0.2">
      <c r="A101" s="48" t="s">
        <v>1</v>
      </c>
      <c r="B101" s="135">
        <v>399733</v>
      </c>
      <c r="C101" s="135">
        <v>399733</v>
      </c>
      <c r="D101" s="135">
        <v>399733</v>
      </c>
      <c r="E101" s="135">
        <v>400033</v>
      </c>
      <c r="F101" s="135">
        <v>400033</v>
      </c>
      <c r="G101" s="135">
        <v>400033</v>
      </c>
      <c r="H101" s="135">
        <v>400033</v>
      </c>
      <c r="I101" s="135">
        <v>400033</v>
      </c>
      <c r="J101" s="135">
        <v>400033</v>
      </c>
      <c r="K101" s="135">
        <v>400033</v>
      </c>
      <c r="L101" s="135">
        <v>400033</v>
      </c>
      <c r="M101" s="135">
        <v>400033</v>
      </c>
    </row>
    <row r="102" spans="1:13" ht="11.25" customHeight="1" x14ac:dyDescent="0.2">
      <c r="A102" s="48" t="s">
        <v>2</v>
      </c>
      <c r="B102" s="135">
        <v>6444100</v>
      </c>
      <c r="C102" s="135">
        <v>6764140</v>
      </c>
      <c r="D102" s="135">
        <v>6894140</v>
      </c>
      <c r="E102" s="135">
        <v>7023000</v>
      </c>
      <c r="F102" s="135">
        <v>7028000</v>
      </c>
      <c r="G102" s="135">
        <v>7033000</v>
      </c>
      <c r="H102" s="135">
        <v>7033000</v>
      </c>
      <c r="I102" s="135">
        <v>7033000</v>
      </c>
      <c r="J102" s="135">
        <v>7008000</v>
      </c>
      <c r="K102" s="135">
        <v>7008000</v>
      </c>
      <c r="L102" s="135">
        <v>7008000</v>
      </c>
      <c r="M102" s="135">
        <v>7043000</v>
      </c>
    </row>
    <row r="103" spans="1:13" ht="11.25" customHeight="1" x14ac:dyDescent="0.2">
      <c r="A103" s="48" t="s">
        <v>72</v>
      </c>
      <c r="B103" s="135">
        <v>1071187</v>
      </c>
      <c r="C103" s="135">
        <v>1071187</v>
      </c>
      <c r="D103" s="135">
        <v>1071187</v>
      </c>
      <c r="E103" s="135">
        <v>1078687</v>
      </c>
      <c r="F103" s="135">
        <v>1078687</v>
      </c>
      <c r="G103" s="135">
        <v>1078687</v>
      </c>
      <c r="H103" s="135">
        <v>1078687</v>
      </c>
      <c r="I103" s="135">
        <v>1088587</v>
      </c>
      <c r="J103" s="135">
        <v>1088587</v>
      </c>
      <c r="K103" s="135">
        <v>1088597</v>
      </c>
      <c r="L103" s="135">
        <v>1088597</v>
      </c>
      <c r="M103" s="135">
        <v>1088597</v>
      </c>
    </row>
    <row r="104" spans="1:13" ht="11.25" customHeight="1" x14ac:dyDescent="0.2">
      <c r="A104" s="48" t="s">
        <v>73</v>
      </c>
      <c r="B104" s="135">
        <v>1498395</v>
      </c>
      <c r="C104" s="135">
        <v>1498395</v>
      </c>
      <c r="D104" s="135">
        <v>1498395</v>
      </c>
      <c r="E104" s="135">
        <v>1498395</v>
      </c>
      <c r="F104" s="135">
        <v>1499395</v>
      </c>
      <c r="G104" s="135">
        <v>1499395</v>
      </c>
      <c r="H104" s="135">
        <v>1499395</v>
      </c>
      <c r="I104" s="135">
        <v>1514395</v>
      </c>
      <c r="J104" s="135">
        <v>1514395</v>
      </c>
      <c r="K104" s="135">
        <v>1514395</v>
      </c>
      <c r="L104" s="135">
        <v>1514395</v>
      </c>
      <c r="M104" s="135">
        <v>1514395</v>
      </c>
    </row>
    <row r="105" spans="1:13" ht="11.25" customHeight="1" x14ac:dyDescent="0.2">
      <c r="A105" s="48" t="s">
        <v>108</v>
      </c>
      <c r="B105" s="135">
        <v>401000</v>
      </c>
      <c r="C105" s="135">
        <v>401000</v>
      </c>
      <c r="D105" s="135">
        <v>402000</v>
      </c>
      <c r="E105" s="135">
        <v>405000</v>
      </c>
      <c r="F105" s="135">
        <v>408000</v>
      </c>
      <c r="G105" s="135">
        <v>408000</v>
      </c>
      <c r="H105" s="135">
        <v>416000</v>
      </c>
      <c r="I105" s="135">
        <v>416000</v>
      </c>
      <c r="J105" s="135">
        <v>416000</v>
      </c>
      <c r="K105" s="135">
        <v>536000</v>
      </c>
      <c r="L105" s="135">
        <v>536000</v>
      </c>
      <c r="M105" s="135">
        <v>540000</v>
      </c>
    </row>
    <row r="106" spans="1:13" ht="11.25" customHeight="1" x14ac:dyDescent="0.2">
      <c r="A106" s="48" t="s">
        <v>74</v>
      </c>
      <c r="B106" s="135">
        <v>324360</v>
      </c>
      <c r="C106" s="135">
        <v>324360</v>
      </c>
      <c r="D106" s="135">
        <v>324360</v>
      </c>
      <c r="E106" s="135">
        <v>324360</v>
      </c>
      <c r="F106" s="135">
        <v>324360</v>
      </c>
      <c r="G106" s="135">
        <v>324360</v>
      </c>
      <c r="H106" s="135">
        <v>324360</v>
      </c>
      <c r="I106" s="135">
        <v>324360</v>
      </c>
      <c r="J106" s="135">
        <v>324360</v>
      </c>
      <c r="K106" s="135">
        <v>324360</v>
      </c>
      <c r="L106" s="135">
        <v>333765</v>
      </c>
      <c r="M106" s="135">
        <v>333765</v>
      </c>
    </row>
    <row r="107" spans="1:13" ht="11.25" customHeight="1" x14ac:dyDescent="0.2">
      <c r="A107" s="48" t="s">
        <v>75</v>
      </c>
      <c r="B107" s="135">
        <v>2015000</v>
      </c>
      <c r="C107" s="135">
        <v>2015000</v>
      </c>
      <c r="D107" s="135">
        <v>2015000</v>
      </c>
      <c r="E107" s="135">
        <v>2015000</v>
      </c>
      <c r="F107" s="135">
        <v>2017500</v>
      </c>
      <c r="G107" s="135">
        <v>2017500</v>
      </c>
      <c r="H107" s="135">
        <v>2031000</v>
      </c>
      <c r="I107" s="135">
        <v>2031000</v>
      </c>
      <c r="J107" s="135">
        <v>2040300</v>
      </c>
      <c r="K107" s="135">
        <v>2040300</v>
      </c>
      <c r="L107" s="135">
        <v>2040300</v>
      </c>
      <c r="M107" s="135">
        <v>2040300</v>
      </c>
    </row>
    <row r="108" spans="1:13" ht="11.25" customHeight="1" x14ac:dyDescent="0.2">
      <c r="A108" s="48" t="s">
        <v>76</v>
      </c>
      <c r="B108" s="135">
        <v>1662570</v>
      </c>
      <c r="C108" s="135">
        <v>1662570</v>
      </c>
      <c r="D108" s="135">
        <v>1662570</v>
      </c>
      <c r="E108" s="135">
        <v>1662570</v>
      </c>
      <c r="F108" s="135">
        <v>1663545</v>
      </c>
      <c r="G108" s="135">
        <v>1663545</v>
      </c>
      <c r="H108" s="135">
        <v>1665045</v>
      </c>
      <c r="I108" s="135">
        <v>1665045</v>
      </c>
      <c r="J108" s="135">
        <v>1665045</v>
      </c>
      <c r="K108" s="135">
        <v>1665045</v>
      </c>
      <c r="L108" s="135">
        <v>1665045</v>
      </c>
      <c r="M108" s="135">
        <v>1665045</v>
      </c>
    </row>
    <row r="109" spans="1:13" ht="11.25" customHeight="1" x14ac:dyDescent="0.2">
      <c r="A109" s="48" t="s">
        <v>77</v>
      </c>
      <c r="B109" s="135">
        <v>959051</v>
      </c>
      <c r="C109" s="135">
        <v>959051</v>
      </c>
      <c r="D109" s="135">
        <v>959051</v>
      </c>
      <c r="E109" s="135">
        <v>971751</v>
      </c>
      <c r="F109" s="135">
        <v>979359</v>
      </c>
      <c r="G109" s="135">
        <v>979359</v>
      </c>
      <c r="H109" s="135">
        <v>979359</v>
      </c>
      <c r="I109" s="135">
        <v>979359</v>
      </c>
      <c r="J109" s="135">
        <v>979359</v>
      </c>
      <c r="K109" s="135">
        <v>979359</v>
      </c>
      <c r="L109" s="135">
        <v>979359</v>
      </c>
      <c r="M109" s="135">
        <v>979359</v>
      </c>
    </row>
    <row r="110" spans="1:13" ht="11.25" customHeight="1" x14ac:dyDescent="0.2">
      <c r="A110" s="48" t="s">
        <v>78</v>
      </c>
      <c r="B110" s="135">
        <v>937685</v>
      </c>
      <c r="C110" s="135">
        <v>944685</v>
      </c>
      <c r="D110" s="135">
        <v>954185</v>
      </c>
      <c r="E110" s="135">
        <v>963185</v>
      </c>
      <c r="F110" s="135">
        <v>968385</v>
      </c>
      <c r="G110" s="135">
        <v>972964</v>
      </c>
      <c r="H110" s="135">
        <v>976182</v>
      </c>
      <c r="I110" s="135">
        <v>976292</v>
      </c>
      <c r="J110" s="135">
        <v>976292</v>
      </c>
      <c r="K110" s="135">
        <v>976292</v>
      </c>
      <c r="L110" s="135">
        <v>989481</v>
      </c>
      <c r="M110" s="135">
        <v>989481</v>
      </c>
    </row>
    <row r="111" spans="1:13" ht="11.25" customHeight="1" x14ac:dyDescent="0.2">
      <c r="A111" s="48" t="s">
        <v>79</v>
      </c>
      <c r="B111" s="135">
        <v>385155</v>
      </c>
      <c r="C111" s="135">
        <v>385155</v>
      </c>
      <c r="D111" s="135">
        <v>385155</v>
      </c>
      <c r="E111" s="135">
        <v>385155</v>
      </c>
      <c r="F111" s="135">
        <v>397155</v>
      </c>
      <c r="G111" s="135">
        <v>401155</v>
      </c>
      <c r="H111" s="135">
        <v>404655</v>
      </c>
      <c r="I111" s="135">
        <v>404655</v>
      </c>
      <c r="J111" s="135">
        <v>410355</v>
      </c>
      <c r="K111" s="135">
        <v>410355</v>
      </c>
      <c r="L111" s="135">
        <v>410355</v>
      </c>
      <c r="M111" s="135">
        <v>410555</v>
      </c>
    </row>
    <row r="112" spans="1:13" ht="11.25" customHeight="1" x14ac:dyDescent="0.2">
      <c r="A112" s="48" t="s">
        <v>80</v>
      </c>
      <c r="B112" s="135">
        <v>780180</v>
      </c>
      <c r="C112" s="135">
        <v>780180</v>
      </c>
      <c r="D112" s="135">
        <v>780180</v>
      </c>
      <c r="E112" s="135">
        <v>780180</v>
      </c>
      <c r="F112" s="135">
        <v>780180</v>
      </c>
      <c r="G112" s="135">
        <v>780180</v>
      </c>
      <c r="H112" s="135">
        <v>780180</v>
      </c>
      <c r="I112" s="135">
        <v>780180</v>
      </c>
      <c r="J112" s="135">
        <v>780180</v>
      </c>
      <c r="K112" s="135">
        <v>780180</v>
      </c>
      <c r="L112" s="135">
        <v>780180</v>
      </c>
      <c r="M112" s="135">
        <v>780180</v>
      </c>
    </row>
    <row r="113" spans="1:13" ht="11.25" customHeight="1" x14ac:dyDescent="0.2">
      <c r="A113" s="48" t="s">
        <v>81</v>
      </c>
      <c r="B113" s="135">
        <v>2873404</v>
      </c>
      <c r="C113" s="135">
        <v>2873404</v>
      </c>
      <c r="D113" s="135">
        <v>2874279</v>
      </c>
      <c r="E113" s="135">
        <v>2874279</v>
      </c>
      <c r="F113" s="135">
        <v>2874279</v>
      </c>
      <c r="G113" s="135">
        <v>2873414</v>
      </c>
      <c r="H113" s="135">
        <v>2873414</v>
      </c>
      <c r="I113" s="135">
        <v>2876394</v>
      </c>
      <c r="J113" s="135">
        <v>2914394</v>
      </c>
      <c r="K113" s="135">
        <v>2914394</v>
      </c>
      <c r="L113" s="135">
        <v>2914574</v>
      </c>
      <c r="M113" s="135">
        <v>2955935</v>
      </c>
    </row>
    <row r="114" spans="1:13" ht="11.25" customHeight="1" x14ac:dyDescent="0.2">
      <c r="A114" s="48" t="s">
        <v>109</v>
      </c>
      <c r="B114" s="135">
        <v>401604</v>
      </c>
      <c r="C114" s="135">
        <v>404172</v>
      </c>
      <c r="D114" s="135">
        <v>404172</v>
      </c>
      <c r="E114" s="135">
        <v>404172</v>
      </c>
      <c r="F114" s="135">
        <v>404172</v>
      </c>
      <c r="G114" s="135">
        <v>405333</v>
      </c>
      <c r="H114" s="135">
        <v>405333</v>
      </c>
      <c r="I114" s="135">
        <v>405371</v>
      </c>
      <c r="J114" s="135">
        <v>405371</v>
      </c>
      <c r="K114" s="135">
        <v>415072</v>
      </c>
      <c r="L114" s="135">
        <v>415072</v>
      </c>
      <c r="M114" s="135">
        <v>415072</v>
      </c>
    </row>
    <row r="115" spans="1:13" ht="11.25" customHeight="1" x14ac:dyDescent="0.2">
      <c r="A115" s="48"/>
    </row>
    <row r="116" spans="1:13" ht="11.25" customHeight="1" x14ac:dyDescent="0.2">
      <c r="A116" s="48" t="s">
        <v>321</v>
      </c>
      <c r="B116" s="45">
        <v>173623293</v>
      </c>
      <c r="C116" s="45">
        <v>174520473</v>
      </c>
      <c r="D116" s="45">
        <v>175325962</v>
      </c>
      <c r="E116" s="45">
        <v>177007561</v>
      </c>
      <c r="F116" s="45">
        <v>178897758</v>
      </c>
      <c r="G116" s="45">
        <v>179823549</v>
      </c>
      <c r="H116" s="45">
        <v>180692781</v>
      </c>
      <c r="I116" s="45">
        <v>181398250</v>
      </c>
      <c r="J116" s="45">
        <v>182114773</v>
      </c>
      <c r="K116" s="45">
        <v>183017478</v>
      </c>
      <c r="L116" s="45">
        <v>184265230</v>
      </c>
      <c r="M116" s="45">
        <v>185727100</v>
      </c>
    </row>
    <row r="117" spans="1:13" ht="11.25" customHeight="1" x14ac:dyDescent="0.2">
      <c r="A117" s="48" t="s">
        <v>322</v>
      </c>
      <c r="B117" s="45">
        <v>81409751</v>
      </c>
      <c r="C117" s="45">
        <v>81852497</v>
      </c>
      <c r="D117" s="45">
        <v>82385874</v>
      </c>
      <c r="E117" s="45">
        <v>82781666</v>
      </c>
      <c r="F117" s="45">
        <v>83846282</v>
      </c>
      <c r="G117" s="45">
        <v>84486032</v>
      </c>
      <c r="H117" s="45">
        <v>85075960</v>
      </c>
      <c r="I117" s="45">
        <v>85337574</v>
      </c>
      <c r="J117" s="45">
        <v>85683776</v>
      </c>
      <c r="K117" s="45">
        <v>86230804</v>
      </c>
      <c r="L117" s="45">
        <v>86853002</v>
      </c>
      <c r="M117" s="45">
        <v>87606397</v>
      </c>
    </row>
    <row r="118" spans="1:13" ht="11.25" customHeight="1" x14ac:dyDescent="0.2">
      <c r="A118" s="48" t="s">
        <v>323</v>
      </c>
      <c r="B118" s="45">
        <v>92213542</v>
      </c>
      <c r="C118" s="45">
        <v>92667976</v>
      </c>
      <c r="D118" s="45">
        <v>92940088</v>
      </c>
      <c r="E118" s="45">
        <v>94225895</v>
      </c>
      <c r="F118" s="45">
        <v>95051476</v>
      </c>
      <c r="G118" s="45">
        <v>95337517</v>
      </c>
      <c r="H118" s="45">
        <v>95616821</v>
      </c>
      <c r="I118" s="45">
        <v>96060676</v>
      </c>
      <c r="J118" s="45">
        <v>96430997</v>
      </c>
      <c r="K118" s="45">
        <v>96786674</v>
      </c>
      <c r="L118" s="45">
        <v>97412228</v>
      </c>
      <c r="M118" s="45">
        <v>98120703</v>
      </c>
    </row>
    <row r="119" spans="1:13" ht="11.25" customHeight="1" x14ac:dyDescent="0.2">
      <c r="A119" s="48" t="s">
        <v>324</v>
      </c>
      <c r="B119" s="45">
        <v>88541681</v>
      </c>
      <c r="C119" s="45">
        <v>89231418</v>
      </c>
      <c r="D119" s="45">
        <v>89707207</v>
      </c>
      <c r="E119" s="45">
        <v>89734568</v>
      </c>
      <c r="F119" s="45">
        <v>90092956</v>
      </c>
      <c r="G119" s="45">
        <v>90306520</v>
      </c>
      <c r="H119" s="45">
        <v>90512600</v>
      </c>
      <c r="I119" s="45">
        <v>90968335</v>
      </c>
      <c r="J119" s="45">
        <v>92043807</v>
      </c>
      <c r="K119" s="45">
        <v>92261006</v>
      </c>
      <c r="L119" s="45">
        <v>92560094</v>
      </c>
      <c r="M119" s="45">
        <v>92905004</v>
      </c>
    </row>
    <row r="120" spans="1:13" ht="11.25" customHeight="1" x14ac:dyDescent="0.2">
      <c r="A120" s="48" t="s">
        <v>325</v>
      </c>
      <c r="B120" s="45">
        <v>57692942</v>
      </c>
      <c r="C120" s="45">
        <v>58063434</v>
      </c>
      <c r="D120" s="45">
        <v>58483432</v>
      </c>
      <c r="E120" s="45">
        <v>58731917</v>
      </c>
      <c r="F120" s="45">
        <v>58891945</v>
      </c>
      <c r="G120" s="45">
        <v>59057372</v>
      </c>
      <c r="H120" s="45">
        <v>59200077</v>
      </c>
      <c r="I120" s="45">
        <v>59349760</v>
      </c>
      <c r="J120" s="45">
        <v>59543112</v>
      </c>
      <c r="K120" s="45">
        <v>59827326</v>
      </c>
      <c r="L120" s="45">
        <v>60072474</v>
      </c>
      <c r="M120" s="45">
        <v>60330088</v>
      </c>
    </row>
    <row r="121" spans="1:13" ht="11.25" customHeight="1" x14ac:dyDescent="0.2">
      <c r="A121" s="48" t="s">
        <v>326</v>
      </c>
      <c r="B121" s="45">
        <v>37539518</v>
      </c>
      <c r="C121" s="45">
        <v>37580402</v>
      </c>
      <c r="D121" s="45">
        <v>37859025</v>
      </c>
      <c r="E121" s="45">
        <v>37946150</v>
      </c>
      <c r="F121" s="45">
        <v>38068895</v>
      </c>
      <c r="G121" s="45">
        <v>38220447</v>
      </c>
      <c r="H121" s="45">
        <v>38333434</v>
      </c>
      <c r="I121" s="45">
        <v>38455089</v>
      </c>
      <c r="J121" s="45">
        <v>38620441</v>
      </c>
      <c r="K121" s="45">
        <v>38774944</v>
      </c>
      <c r="L121" s="45">
        <v>38997318</v>
      </c>
      <c r="M121" s="45">
        <v>39174371</v>
      </c>
    </row>
    <row r="122" spans="1:13" ht="11.25" customHeight="1" x14ac:dyDescent="0.2">
      <c r="A122" s="48" t="s">
        <v>327</v>
      </c>
      <c r="B122" s="45">
        <v>20153424</v>
      </c>
      <c r="C122" s="45">
        <v>20483032</v>
      </c>
      <c r="D122" s="45">
        <v>20624407</v>
      </c>
      <c r="E122" s="45">
        <v>20785767</v>
      </c>
      <c r="F122" s="45">
        <v>20823050</v>
      </c>
      <c r="G122" s="45">
        <v>20836925</v>
      </c>
      <c r="H122" s="45">
        <v>20866643</v>
      </c>
      <c r="I122" s="45">
        <v>20894671</v>
      </c>
      <c r="J122" s="45">
        <v>20922671</v>
      </c>
      <c r="K122" s="45">
        <v>21052382</v>
      </c>
      <c r="L122" s="45">
        <v>21075156</v>
      </c>
      <c r="M122" s="45">
        <v>21155717</v>
      </c>
    </row>
    <row r="123" spans="1:13" ht="11.25" customHeight="1" x14ac:dyDescent="0.2">
      <c r="A123" s="48"/>
      <c r="B123" s="33"/>
      <c r="C123" s="33"/>
      <c r="D123" s="33"/>
      <c r="E123" s="33"/>
      <c r="F123" s="33"/>
      <c r="G123" s="33"/>
      <c r="H123" s="33"/>
      <c r="I123" s="33"/>
      <c r="J123" s="33"/>
      <c r="K123" s="33"/>
    </row>
    <row r="124" spans="1:13" ht="11.25" customHeight="1" x14ac:dyDescent="0.15">
      <c r="A124" s="48" t="s">
        <v>239</v>
      </c>
      <c r="B124" s="182">
        <v>138194316</v>
      </c>
      <c r="C124" s="182">
        <v>139706593</v>
      </c>
      <c r="D124" s="182">
        <v>140786267</v>
      </c>
      <c r="E124" s="182">
        <v>141918712</v>
      </c>
      <c r="F124" s="182">
        <v>142991767</v>
      </c>
      <c r="G124" s="182">
        <v>143768840</v>
      </c>
      <c r="H124" s="182">
        <v>144433536</v>
      </c>
      <c r="I124" s="182">
        <v>145089629</v>
      </c>
      <c r="J124" s="182">
        <v>146283593</v>
      </c>
      <c r="K124" s="182">
        <v>146999898</v>
      </c>
      <c r="L124" s="182">
        <v>147643457</v>
      </c>
      <c r="M124" s="182">
        <v>149030644</v>
      </c>
    </row>
    <row r="125" spans="1:13" ht="11.25" customHeight="1" x14ac:dyDescent="0.2">
      <c r="A125" s="48" t="s">
        <v>328</v>
      </c>
      <c r="B125" s="45">
        <v>181663600</v>
      </c>
      <c r="C125" s="45">
        <v>182108732</v>
      </c>
      <c r="D125" s="45">
        <v>182730334</v>
      </c>
      <c r="E125" s="45">
        <v>183555334</v>
      </c>
      <c r="F125" s="45">
        <v>184890892</v>
      </c>
      <c r="G125" s="45">
        <v>185418601</v>
      </c>
      <c r="H125" s="45">
        <v>185971922</v>
      </c>
      <c r="I125" s="45">
        <v>186626716</v>
      </c>
      <c r="J125" s="45">
        <v>187418099</v>
      </c>
      <c r="K125" s="45">
        <v>188105912</v>
      </c>
      <c r="L125" s="45">
        <v>189254341</v>
      </c>
      <c r="M125" s="45">
        <v>189931548</v>
      </c>
    </row>
    <row r="126" spans="1:13" ht="11.25" customHeight="1" x14ac:dyDescent="0.2">
      <c r="A126" s="15"/>
      <c r="B126" s="33"/>
      <c r="C126" s="33"/>
      <c r="D126" s="33"/>
      <c r="E126" s="33"/>
      <c r="F126" s="33"/>
      <c r="G126" s="33"/>
      <c r="H126" s="33"/>
      <c r="I126" s="33"/>
      <c r="J126" s="33"/>
      <c r="K126" s="33"/>
      <c r="L126" s="135"/>
    </row>
    <row r="127" spans="1:13" ht="11.25" customHeight="1" x14ac:dyDescent="0.15">
      <c r="A127" s="49" t="s">
        <v>318</v>
      </c>
      <c r="B127" s="122">
        <v>319857916</v>
      </c>
      <c r="C127" s="122">
        <v>321815325</v>
      </c>
      <c r="D127" s="122">
        <v>323516601</v>
      </c>
      <c r="E127" s="122">
        <v>325474046</v>
      </c>
      <c r="F127" s="122">
        <v>327882659</v>
      </c>
      <c r="G127" s="122">
        <v>329187441</v>
      </c>
      <c r="H127" s="122">
        <v>330405458</v>
      </c>
      <c r="I127" s="122">
        <v>331716345</v>
      </c>
      <c r="J127" s="122">
        <v>333701692</v>
      </c>
      <c r="K127" s="122">
        <v>335105810</v>
      </c>
      <c r="L127" s="122">
        <v>336897798</v>
      </c>
      <c r="M127" s="122">
        <v>338962192</v>
      </c>
    </row>
    <row r="128" spans="1:13" ht="6" customHeight="1" x14ac:dyDescent="0.2">
      <c r="A128" s="50"/>
      <c r="B128" s="59"/>
      <c r="C128" s="59"/>
      <c r="D128" s="59"/>
      <c r="E128" s="59"/>
      <c r="F128" s="59"/>
      <c r="G128" s="59"/>
      <c r="H128" s="59"/>
      <c r="I128" s="59"/>
      <c r="J128" s="59"/>
      <c r="K128" s="59"/>
      <c r="L128" s="59"/>
      <c r="M128" s="59"/>
    </row>
    <row r="129" spans="1:13" x14ac:dyDescent="0.2">
      <c r="A129" s="54" t="s">
        <v>110</v>
      </c>
    </row>
    <row r="130" spans="1:13" ht="39.75" customHeight="1" x14ac:dyDescent="0.2">
      <c r="A130" s="351" t="s">
        <v>303</v>
      </c>
      <c r="B130" s="383"/>
      <c r="C130" s="383"/>
      <c r="D130" s="383"/>
      <c r="E130" s="383"/>
      <c r="F130" s="383"/>
      <c r="G130" s="383"/>
      <c r="H130" s="383"/>
      <c r="I130" s="383"/>
      <c r="J130" s="383"/>
      <c r="K130" s="383"/>
      <c r="L130" s="383"/>
      <c r="M130" s="383"/>
    </row>
    <row r="131" spans="1:13" ht="18" customHeight="1" x14ac:dyDescent="0.2">
      <c r="A131" s="393" t="s">
        <v>292</v>
      </c>
      <c r="B131" s="364"/>
      <c r="C131" s="364"/>
      <c r="D131" s="364"/>
      <c r="E131" s="364"/>
      <c r="F131" s="364"/>
      <c r="G131" s="364"/>
      <c r="H131" s="364"/>
      <c r="I131" s="364"/>
      <c r="J131" s="364"/>
      <c r="K131" s="364"/>
      <c r="L131" s="364"/>
      <c r="M131" s="364"/>
    </row>
    <row r="132" spans="1:13" ht="19.5" customHeight="1" x14ac:dyDescent="0.2">
      <c r="A132" s="330" t="s">
        <v>424</v>
      </c>
      <c r="B132" s="353"/>
      <c r="C132" s="353"/>
      <c r="D132" s="353"/>
      <c r="E132" s="353"/>
      <c r="F132" s="353"/>
      <c r="G132" s="353"/>
      <c r="H132" s="353"/>
      <c r="I132" s="353"/>
      <c r="J132" s="353"/>
      <c r="K132" s="353"/>
      <c r="L132" s="353"/>
      <c r="M132" s="353"/>
    </row>
  </sheetData>
  <mergeCells count="4">
    <mergeCell ref="A130:M130"/>
    <mergeCell ref="A1:M1"/>
    <mergeCell ref="A131:M131"/>
    <mergeCell ref="A132:M132"/>
  </mergeCells>
  <printOptions horizontalCentered="1"/>
  <pageMargins left="0.39370078740157483" right="0.39370078740157483" top="0.39370078740157483" bottom="0.39370078740157483" header="0.51181102362204722" footer="0.51181102362204722"/>
  <pageSetup paperSize="9" scale="66" orientation="portrait" r:id="rId1"/>
  <headerFooter alignWithMargins="0"/>
  <rowBreaks count="1" manualBreakCount="1">
    <brk id="6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7"/>
  <sheetViews>
    <sheetView showGridLines="0" zoomScaleNormal="100" zoomScaleSheetLayoutView="100" workbookViewId="0">
      <pane xSplit="1" ySplit="5" topLeftCell="B6" activePane="bottomRight" state="frozen"/>
      <selection activeCell="D123" sqref="D123"/>
      <selection pane="topRight" activeCell="D123" sqref="D123"/>
      <selection pane="bottomLeft" activeCell="D123" sqref="D123"/>
      <selection pane="bottomRight" sqref="A1:N1"/>
    </sheetView>
  </sheetViews>
  <sheetFormatPr defaultColWidth="9.140625" defaultRowHeight="12.75" x14ac:dyDescent="0.2"/>
  <cols>
    <col min="1" max="1" width="25" style="2" customWidth="1"/>
    <col min="2" max="2" width="13.140625" style="2" customWidth="1"/>
    <col min="3" max="3" width="9.85546875" style="2" customWidth="1"/>
    <col min="4" max="4" width="7.7109375" style="2" customWidth="1"/>
    <col min="5" max="5" width="9.85546875" style="2" customWidth="1"/>
    <col min="6" max="7" width="0.85546875" style="2" customWidth="1"/>
    <col min="8" max="8" width="7.7109375" style="2" customWidth="1"/>
    <col min="9" max="9" width="9.85546875" style="2" customWidth="1"/>
    <col min="10" max="10" width="0.85546875" style="2" customWidth="1"/>
    <col min="11" max="11" width="7.7109375" style="2" customWidth="1"/>
    <col min="12" max="12" width="9.7109375" style="2" customWidth="1"/>
    <col min="13" max="13" width="0.85546875" style="2" customWidth="1"/>
    <col min="14" max="14" width="7.7109375" style="2" customWidth="1"/>
    <col min="15" max="16384" width="9.140625" style="2"/>
  </cols>
  <sheetData>
    <row r="1" spans="1:20" ht="37.5" customHeight="1" x14ac:dyDescent="0.2">
      <c r="A1" s="331" t="s">
        <v>329</v>
      </c>
      <c r="B1" s="331"/>
      <c r="C1" s="331"/>
      <c r="D1" s="331"/>
      <c r="E1" s="331"/>
      <c r="F1" s="331"/>
      <c r="G1" s="331"/>
      <c r="H1" s="331"/>
      <c r="I1" s="331"/>
      <c r="J1" s="331"/>
      <c r="K1" s="331"/>
      <c r="L1" s="331"/>
      <c r="M1" s="331"/>
      <c r="N1" s="331"/>
    </row>
    <row r="2" spans="1:20" x14ac:dyDescent="0.2">
      <c r="A2" s="9"/>
      <c r="B2" s="85"/>
      <c r="C2" s="85"/>
      <c r="D2" s="10"/>
      <c r="E2" s="10"/>
      <c r="F2" s="11"/>
      <c r="G2" s="120"/>
      <c r="H2" s="73"/>
      <c r="I2" s="73"/>
      <c r="J2" s="73"/>
      <c r="K2" s="73"/>
      <c r="M2" s="77"/>
      <c r="N2" s="77"/>
    </row>
    <row r="3" spans="1:20" ht="19.899999999999999" customHeight="1" x14ac:dyDescent="0.2">
      <c r="A3" s="332" t="s">
        <v>3</v>
      </c>
      <c r="B3" s="334" t="s">
        <v>111</v>
      </c>
      <c r="C3" s="335"/>
      <c r="D3" s="335"/>
      <c r="E3" s="335"/>
      <c r="F3" s="79"/>
      <c r="G3" s="79"/>
      <c r="H3" s="336" t="s">
        <v>112</v>
      </c>
      <c r="I3" s="337"/>
      <c r="J3" s="338"/>
      <c r="K3" s="338"/>
      <c r="L3" s="338"/>
      <c r="M3" s="80"/>
      <c r="N3" s="339" t="s">
        <v>161</v>
      </c>
    </row>
    <row r="4" spans="1:20" ht="45.75" customHeight="1" x14ac:dyDescent="0.2">
      <c r="A4" s="333"/>
      <c r="B4" s="81" t="s">
        <v>186</v>
      </c>
      <c r="C4" s="12" t="s">
        <v>187</v>
      </c>
      <c r="D4" s="81" t="s">
        <v>113</v>
      </c>
      <c r="E4" s="12" t="s">
        <v>163</v>
      </c>
      <c r="F4" s="146"/>
      <c r="G4" s="146"/>
      <c r="H4" s="81" t="s">
        <v>113</v>
      </c>
      <c r="I4" s="12" t="s">
        <v>163</v>
      </c>
      <c r="J4" s="12"/>
      <c r="K4" s="12" t="s">
        <v>162</v>
      </c>
      <c r="L4" s="12" t="s">
        <v>190</v>
      </c>
      <c r="M4" s="223"/>
      <c r="N4" s="340"/>
    </row>
    <row r="5" spans="1:20" ht="9" customHeight="1" x14ac:dyDescent="0.2">
      <c r="A5" s="6"/>
      <c r="B5" s="6"/>
      <c r="C5" s="6"/>
      <c r="D5" s="13"/>
      <c r="E5" s="13"/>
      <c r="F5" s="13"/>
      <c r="G5" s="13"/>
      <c r="I5" s="75"/>
      <c r="K5" s="75"/>
      <c r="L5" s="75"/>
      <c r="N5" s="33"/>
    </row>
    <row r="6" spans="1:20" ht="11.25" customHeight="1" x14ac:dyDescent="0.2">
      <c r="A6" s="1" t="s">
        <v>83</v>
      </c>
      <c r="B6" s="3" t="s">
        <v>82</v>
      </c>
      <c r="C6" s="3">
        <v>2020</v>
      </c>
      <c r="D6" s="141" t="s">
        <v>82</v>
      </c>
      <c r="E6" s="3">
        <v>2021</v>
      </c>
      <c r="F6" s="3"/>
      <c r="H6" s="3" t="s">
        <v>82</v>
      </c>
      <c r="I6" s="3">
        <v>2020</v>
      </c>
      <c r="J6" s="3"/>
      <c r="K6" s="3" t="s">
        <v>82</v>
      </c>
      <c r="L6" s="3" t="s">
        <v>0</v>
      </c>
      <c r="M6" s="78"/>
      <c r="N6" s="32" t="s">
        <v>82</v>
      </c>
      <c r="O6"/>
      <c r="P6"/>
      <c r="Q6"/>
      <c r="R6"/>
      <c r="S6"/>
      <c r="T6"/>
    </row>
    <row r="7" spans="1:20" ht="11.25" customHeight="1" x14ac:dyDescent="0.2">
      <c r="A7" s="1" t="s">
        <v>4</v>
      </c>
      <c r="B7" s="3" t="s">
        <v>82</v>
      </c>
      <c r="C7" s="1">
        <v>2009</v>
      </c>
      <c r="D7" s="3" t="s">
        <v>82</v>
      </c>
      <c r="E7" s="3">
        <v>2012</v>
      </c>
      <c r="F7" s="3"/>
      <c r="G7" s="2">
        <v>2012</v>
      </c>
      <c r="H7" s="3" t="s">
        <v>82</v>
      </c>
      <c r="I7" s="3">
        <v>2009</v>
      </c>
      <c r="J7" s="3"/>
      <c r="K7" s="3" t="s">
        <v>82</v>
      </c>
      <c r="L7" s="3" t="s">
        <v>0</v>
      </c>
      <c r="M7" s="78"/>
      <c r="N7" s="3" t="s">
        <v>0</v>
      </c>
      <c r="O7"/>
      <c r="P7"/>
      <c r="Q7"/>
      <c r="R7"/>
      <c r="S7"/>
      <c r="T7"/>
    </row>
    <row r="8" spans="1:20" ht="11.25" customHeight="1" x14ac:dyDescent="0.2">
      <c r="A8" s="1" t="s">
        <v>120</v>
      </c>
      <c r="B8" s="3" t="s">
        <v>0</v>
      </c>
      <c r="C8" s="3" t="s">
        <v>0</v>
      </c>
      <c r="D8" s="3" t="s">
        <v>0</v>
      </c>
      <c r="E8" s="3" t="s">
        <v>0</v>
      </c>
      <c r="F8" s="3"/>
      <c r="H8" s="3" t="s">
        <v>82</v>
      </c>
      <c r="I8" s="3">
        <v>1991</v>
      </c>
      <c r="J8" s="3"/>
      <c r="K8" s="3" t="s">
        <v>0</v>
      </c>
      <c r="L8" s="3" t="s">
        <v>82</v>
      </c>
      <c r="M8" s="3"/>
      <c r="N8" s="3" t="s">
        <v>82</v>
      </c>
      <c r="O8"/>
      <c r="P8"/>
      <c r="Q8"/>
      <c r="R8"/>
      <c r="S8"/>
      <c r="T8"/>
    </row>
    <row r="9" spans="1:20" ht="11.25" customHeight="1" x14ac:dyDescent="0.2">
      <c r="A9" s="1" t="s">
        <v>6</v>
      </c>
      <c r="B9" s="3" t="s">
        <v>0</v>
      </c>
      <c r="C9" s="3" t="s">
        <v>0</v>
      </c>
      <c r="D9" s="3" t="s">
        <v>0</v>
      </c>
      <c r="E9" s="3" t="s">
        <v>0</v>
      </c>
      <c r="F9" s="3"/>
      <c r="H9" s="3" t="s">
        <v>82</v>
      </c>
      <c r="I9" s="3">
        <v>2004</v>
      </c>
      <c r="J9" s="3"/>
      <c r="K9" s="3" t="s">
        <v>82</v>
      </c>
      <c r="L9" s="3" t="s">
        <v>0</v>
      </c>
      <c r="M9" s="78"/>
      <c r="N9" s="3" t="s">
        <v>82</v>
      </c>
      <c r="O9"/>
      <c r="P9"/>
      <c r="Q9"/>
      <c r="R9"/>
      <c r="S9"/>
      <c r="T9"/>
    </row>
    <row r="10" spans="1:20" ht="11.25" customHeight="1" x14ac:dyDescent="0.2">
      <c r="A10" s="1" t="s">
        <v>84</v>
      </c>
      <c r="B10" s="3" t="s">
        <v>0</v>
      </c>
      <c r="C10" s="3" t="s">
        <v>0</v>
      </c>
      <c r="D10" s="3" t="s">
        <v>0</v>
      </c>
      <c r="E10" s="3" t="s">
        <v>0</v>
      </c>
      <c r="F10" s="3"/>
      <c r="H10" s="3" t="s">
        <v>0</v>
      </c>
      <c r="I10" s="78" t="s">
        <v>0</v>
      </c>
      <c r="J10" s="78"/>
      <c r="K10" s="3" t="s">
        <v>0</v>
      </c>
      <c r="L10" s="3" t="s">
        <v>0</v>
      </c>
      <c r="M10" s="78"/>
      <c r="N10" s="3" t="s">
        <v>82</v>
      </c>
      <c r="O10"/>
      <c r="P10"/>
      <c r="Q10"/>
      <c r="R10"/>
      <c r="S10"/>
      <c r="T10"/>
    </row>
    <row r="11" spans="1:20" ht="11.25" customHeight="1" x14ac:dyDescent="0.2">
      <c r="A11" s="1" t="s">
        <v>7</v>
      </c>
      <c r="B11" s="3" t="s">
        <v>0</v>
      </c>
      <c r="C11" s="3" t="s">
        <v>0</v>
      </c>
      <c r="D11" s="3" t="s">
        <v>0</v>
      </c>
      <c r="E11" s="3" t="s">
        <v>0</v>
      </c>
      <c r="F11" s="3"/>
      <c r="H11" s="3" t="s">
        <v>82</v>
      </c>
      <c r="I11" s="3">
        <v>2009</v>
      </c>
      <c r="J11" s="3"/>
      <c r="K11" s="3" t="s">
        <v>82</v>
      </c>
      <c r="L11" s="3" t="s">
        <v>0</v>
      </c>
      <c r="M11" s="78"/>
      <c r="N11" s="3" t="s">
        <v>82</v>
      </c>
      <c r="O11"/>
      <c r="P11"/>
      <c r="Q11"/>
      <c r="R11"/>
      <c r="S11"/>
      <c r="T11"/>
    </row>
    <row r="12" spans="1:20" ht="11.25" customHeight="1" x14ac:dyDescent="0.2">
      <c r="A12" s="1" t="s">
        <v>8</v>
      </c>
      <c r="B12" s="3" t="s">
        <v>0</v>
      </c>
      <c r="C12" s="3" t="s">
        <v>0</v>
      </c>
      <c r="D12" s="3" t="s">
        <v>0</v>
      </c>
      <c r="E12" s="3" t="s">
        <v>0</v>
      </c>
      <c r="F12" s="3"/>
      <c r="H12" s="3" t="s">
        <v>0</v>
      </c>
      <c r="I12" s="78" t="s">
        <v>0</v>
      </c>
      <c r="J12" s="78"/>
      <c r="K12" s="3" t="s">
        <v>0</v>
      </c>
      <c r="L12" s="3" t="s">
        <v>0</v>
      </c>
      <c r="M12" s="78"/>
      <c r="N12" s="3" t="s">
        <v>0</v>
      </c>
      <c r="O12"/>
      <c r="P12"/>
      <c r="Q12"/>
      <c r="R12"/>
      <c r="S12"/>
      <c r="T12"/>
    </row>
    <row r="13" spans="1:20" ht="11.25" customHeight="1" x14ac:dyDescent="0.2">
      <c r="A13" s="1" t="s">
        <v>9</v>
      </c>
      <c r="B13" s="3" t="s">
        <v>0</v>
      </c>
      <c r="C13" s="3" t="s">
        <v>0</v>
      </c>
      <c r="D13" s="3" t="s">
        <v>0</v>
      </c>
      <c r="E13" s="3" t="s">
        <v>0</v>
      </c>
      <c r="F13" s="3"/>
      <c r="H13" s="3" t="s">
        <v>82</v>
      </c>
      <c r="I13" s="3">
        <v>2017</v>
      </c>
      <c r="J13" s="78"/>
      <c r="K13" s="3" t="s">
        <v>82</v>
      </c>
      <c r="L13" s="3" t="s">
        <v>0</v>
      </c>
      <c r="M13" s="78"/>
      <c r="N13" s="3" t="s">
        <v>0</v>
      </c>
      <c r="O13"/>
      <c r="P13"/>
      <c r="Q13"/>
      <c r="R13"/>
      <c r="S13"/>
      <c r="T13"/>
    </row>
    <row r="14" spans="1:20" ht="11.25" customHeight="1" x14ac:dyDescent="0.2">
      <c r="A14" s="1" t="s">
        <v>10</v>
      </c>
      <c r="B14" s="3" t="s">
        <v>0</v>
      </c>
      <c r="C14" s="3" t="s">
        <v>0</v>
      </c>
      <c r="D14" s="3" t="s">
        <v>0</v>
      </c>
      <c r="E14" s="3" t="s">
        <v>0</v>
      </c>
      <c r="F14" s="3"/>
      <c r="H14" s="3" t="s">
        <v>0</v>
      </c>
      <c r="I14" s="78" t="s">
        <v>0</v>
      </c>
      <c r="J14" s="78"/>
      <c r="K14" s="3" t="s">
        <v>0</v>
      </c>
      <c r="L14" s="3" t="s">
        <v>0</v>
      </c>
      <c r="M14" s="78"/>
      <c r="N14" s="3" t="s">
        <v>82</v>
      </c>
      <c r="O14"/>
      <c r="P14"/>
      <c r="Q14"/>
      <c r="R14"/>
      <c r="S14"/>
      <c r="T14"/>
    </row>
    <row r="15" spans="1:20" ht="11.25" customHeight="1" x14ac:dyDescent="0.2">
      <c r="A15" s="1" t="s">
        <v>91</v>
      </c>
      <c r="B15" s="3" t="s">
        <v>0</v>
      </c>
      <c r="C15" s="3" t="s">
        <v>0</v>
      </c>
      <c r="D15" s="3" t="s">
        <v>0</v>
      </c>
      <c r="E15" s="3" t="s">
        <v>0</v>
      </c>
      <c r="F15" s="3"/>
      <c r="H15" s="3" t="s">
        <v>82</v>
      </c>
      <c r="I15" s="3">
        <v>2010</v>
      </c>
      <c r="J15" s="3"/>
      <c r="K15" s="3" t="s">
        <v>82</v>
      </c>
      <c r="L15" s="3" t="s">
        <v>0</v>
      </c>
      <c r="M15" s="3"/>
      <c r="N15" s="3" t="s">
        <v>0</v>
      </c>
      <c r="O15"/>
      <c r="P15"/>
      <c r="Q15"/>
      <c r="R15"/>
      <c r="S15"/>
      <c r="T15"/>
    </row>
    <row r="16" spans="1:20" ht="11.25" customHeight="1" x14ac:dyDescent="0.2">
      <c r="A16" s="1" t="s">
        <v>188</v>
      </c>
      <c r="B16" s="3" t="s">
        <v>0</v>
      </c>
      <c r="C16" s="3" t="s">
        <v>0</v>
      </c>
      <c r="D16" s="3" t="s">
        <v>0</v>
      </c>
      <c r="E16" s="3" t="s">
        <v>0</v>
      </c>
      <c r="F16" s="3"/>
      <c r="H16" s="3" t="s">
        <v>82</v>
      </c>
      <c r="I16" s="3">
        <v>2018</v>
      </c>
      <c r="J16" s="3"/>
      <c r="K16" s="3" t="s">
        <v>82</v>
      </c>
      <c r="L16" s="3" t="s">
        <v>0</v>
      </c>
      <c r="M16" s="78"/>
      <c r="N16" s="3" t="s">
        <v>0</v>
      </c>
      <c r="O16"/>
      <c r="P16"/>
      <c r="Q16"/>
      <c r="R16"/>
      <c r="S16"/>
      <c r="T16"/>
    </row>
    <row r="17" spans="1:20" ht="11.25" customHeight="1" x14ac:dyDescent="0.2">
      <c r="A17" s="1" t="s">
        <v>209</v>
      </c>
      <c r="B17" s="3" t="s">
        <v>0</v>
      </c>
      <c r="C17" s="3" t="s">
        <v>0</v>
      </c>
      <c r="D17" s="3" t="s">
        <v>0</v>
      </c>
      <c r="E17" s="3" t="s">
        <v>0</v>
      </c>
      <c r="F17" s="3"/>
      <c r="H17" s="3" t="s">
        <v>82</v>
      </c>
      <c r="I17" s="3">
        <v>2010</v>
      </c>
      <c r="J17" s="3"/>
      <c r="K17" s="3" t="s">
        <v>82</v>
      </c>
      <c r="L17" s="3" t="s">
        <v>0</v>
      </c>
      <c r="M17" s="78"/>
      <c r="N17" s="3" t="s">
        <v>82</v>
      </c>
      <c r="O17"/>
      <c r="P17"/>
      <c r="Q17"/>
      <c r="R17"/>
      <c r="S17"/>
      <c r="T17"/>
    </row>
    <row r="18" spans="1:20" ht="11.25" customHeight="1" x14ac:dyDescent="0.2">
      <c r="A18" s="1" t="s">
        <v>30</v>
      </c>
      <c r="B18" s="3" t="s">
        <v>0</v>
      </c>
      <c r="C18" s="3" t="s">
        <v>0</v>
      </c>
      <c r="D18" s="3" t="s">
        <v>0</v>
      </c>
      <c r="E18" s="3" t="s">
        <v>0</v>
      </c>
      <c r="F18" s="3"/>
      <c r="H18" s="3" t="s">
        <v>82</v>
      </c>
      <c r="I18" s="3">
        <v>2016</v>
      </c>
      <c r="J18" s="78"/>
      <c r="K18" s="3" t="s">
        <v>82</v>
      </c>
      <c r="L18" s="3" t="s">
        <v>0</v>
      </c>
      <c r="M18" s="78"/>
      <c r="N18" s="3" t="s">
        <v>0</v>
      </c>
      <c r="O18"/>
      <c r="P18"/>
      <c r="Q18"/>
      <c r="R18"/>
      <c r="S18"/>
      <c r="T18"/>
    </row>
    <row r="19" spans="1:20" ht="11.25" customHeight="1" x14ac:dyDescent="0.2">
      <c r="A19" s="1" t="s">
        <v>211</v>
      </c>
      <c r="B19" s="3" t="s">
        <v>0</v>
      </c>
      <c r="C19" s="3" t="s">
        <v>0</v>
      </c>
      <c r="D19" s="3" t="s">
        <v>0</v>
      </c>
      <c r="E19" s="3" t="s">
        <v>0</v>
      </c>
      <c r="F19" s="3"/>
      <c r="H19" s="3" t="s">
        <v>82</v>
      </c>
      <c r="I19" s="3">
        <v>2021</v>
      </c>
      <c r="J19" s="3"/>
      <c r="K19" s="3" t="s">
        <v>82</v>
      </c>
      <c r="L19" s="3" t="s">
        <v>0</v>
      </c>
      <c r="M19" s="78"/>
      <c r="N19" s="3" t="s">
        <v>82</v>
      </c>
      <c r="O19"/>
      <c r="P19"/>
      <c r="Q19"/>
      <c r="R19"/>
      <c r="S19"/>
      <c r="T19"/>
    </row>
    <row r="20" spans="1:20" ht="10.5" customHeight="1" x14ac:dyDescent="0.2">
      <c r="A20" s="1" t="s">
        <v>195</v>
      </c>
      <c r="B20" s="3" t="s">
        <v>0</v>
      </c>
      <c r="C20" s="3" t="s">
        <v>0</v>
      </c>
      <c r="D20" s="3" t="s">
        <v>0</v>
      </c>
      <c r="E20" s="3" t="s">
        <v>0</v>
      </c>
      <c r="F20" s="3"/>
      <c r="H20" s="3" t="s">
        <v>0</v>
      </c>
      <c r="I20" s="78" t="s">
        <v>0</v>
      </c>
      <c r="J20" s="3"/>
      <c r="K20" s="3" t="s">
        <v>0</v>
      </c>
      <c r="L20" s="3" t="s">
        <v>0</v>
      </c>
      <c r="M20" s="78"/>
      <c r="N20" s="3" t="s">
        <v>82</v>
      </c>
      <c r="O20"/>
      <c r="P20"/>
      <c r="Q20"/>
      <c r="R20"/>
      <c r="S20"/>
      <c r="T20"/>
    </row>
    <row r="21" spans="1:20" ht="11.25" customHeight="1" x14ac:dyDescent="0.2">
      <c r="A21" s="1" t="s">
        <v>13</v>
      </c>
      <c r="B21" s="3" t="s">
        <v>0</v>
      </c>
      <c r="C21" s="3" t="s">
        <v>0</v>
      </c>
      <c r="D21" s="3" t="s">
        <v>0</v>
      </c>
      <c r="E21" s="3" t="s">
        <v>0</v>
      </c>
      <c r="F21" s="3"/>
      <c r="H21" s="3" t="s">
        <v>0</v>
      </c>
      <c r="I21" s="78" t="s">
        <v>0</v>
      </c>
      <c r="J21" s="78"/>
      <c r="K21" s="3" t="s">
        <v>0</v>
      </c>
      <c r="L21" s="3" t="s">
        <v>0</v>
      </c>
      <c r="M21" s="78"/>
      <c r="N21" s="3" t="s">
        <v>0</v>
      </c>
      <c r="O21"/>
      <c r="P21"/>
      <c r="Q21"/>
      <c r="R21"/>
      <c r="S21"/>
      <c r="T21"/>
    </row>
    <row r="22" spans="1:20" ht="11.25" customHeight="1" x14ac:dyDescent="0.2">
      <c r="A22" s="1" t="s">
        <v>85</v>
      </c>
      <c r="B22" s="3" t="s">
        <v>82</v>
      </c>
      <c r="C22" s="1">
        <v>2006</v>
      </c>
      <c r="D22" s="3" t="s">
        <v>82</v>
      </c>
      <c r="E22" s="3">
        <v>2007</v>
      </c>
      <c r="F22" s="3"/>
      <c r="G22" s="2">
        <v>2007</v>
      </c>
      <c r="H22" s="3" t="s">
        <v>0</v>
      </c>
      <c r="I22" s="78" t="s">
        <v>0</v>
      </c>
      <c r="J22" s="78"/>
      <c r="K22" s="3" t="s">
        <v>0</v>
      </c>
      <c r="L22" s="3" t="s">
        <v>0</v>
      </c>
      <c r="M22" s="78"/>
      <c r="N22" s="3" t="s">
        <v>0</v>
      </c>
      <c r="O22"/>
      <c r="P22"/>
      <c r="Q22"/>
      <c r="R22"/>
      <c r="S22"/>
      <c r="T22"/>
    </row>
    <row r="23" spans="1:20" ht="11.25" customHeight="1" x14ac:dyDescent="0.2">
      <c r="A23" s="1" t="s">
        <v>278</v>
      </c>
      <c r="B23" s="141" t="s">
        <v>82</v>
      </c>
      <c r="C23" s="1">
        <v>2013</v>
      </c>
      <c r="D23" s="3" t="s">
        <v>0</v>
      </c>
      <c r="E23" s="3" t="s">
        <v>0</v>
      </c>
      <c r="F23" s="3"/>
      <c r="H23" s="3" t="s">
        <v>82</v>
      </c>
      <c r="I23" s="3">
        <v>2017</v>
      </c>
      <c r="J23" s="3"/>
      <c r="K23" s="3" t="s">
        <v>82</v>
      </c>
      <c r="L23" s="3" t="s">
        <v>0</v>
      </c>
      <c r="M23" s="3"/>
      <c r="N23" s="3" t="s">
        <v>0</v>
      </c>
      <c r="O23"/>
      <c r="P23"/>
      <c r="Q23"/>
      <c r="R23"/>
      <c r="S23"/>
      <c r="T23"/>
    </row>
    <row r="24" spans="1:20" ht="11.25" customHeight="1" x14ac:dyDescent="0.2">
      <c r="A24" s="1" t="s">
        <v>218</v>
      </c>
      <c r="B24" s="3" t="s">
        <v>0</v>
      </c>
      <c r="C24" s="3" t="s">
        <v>0</v>
      </c>
      <c r="D24" s="3" t="s">
        <v>0</v>
      </c>
      <c r="E24" s="3" t="s">
        <v>0</v>
      </c>
      <c r="F24" s="3"/>
      <c r="H24" s="3" t="s">
        <v>82</v>
      </c>
      <c r="I24" s="3">
        <v>2001</v>
      </c>
      <c r="J24" s="3"/>
      <c r="K24" s="3" t="s">
        <v>0</v>
      </c>
      <c r="L24" s="3" t="s">
        <v>82</v>
      </c>
      <c r="M24" s="78"/>
      <c r="N24" s="3" t="s">
        <v>82</v>
      </c>
      <c r="O24"/>
      <c r="P24"/>
      <c r="Q24"/>
      <c r="R24"/>
      <c r="S24"/>
      <c r="T24"/>
    </row>
    <row r="25" spans="1:20" ht="11.25" customHeight="1" x14ac:dyDescent="0.2">
      <c r="A25" s="1" t="s">
        <v>210</v>
      </c>
      <c r="B25" s="3" t="s">
        <v>0</v>
      </c>
      <c r="C25" s="3" t="s">
        <v>0</v>
      </c>
      <c r="D25" s="3" t="s">
        <v>0</v>
      </c>
      <c r="E25" s="3" t="s">
        <v>0</v>
      </c>
      <c r="F25" s="3"/>
      <c r="H25" s="3" t="s">
        <v>82</v>
      </c>
      <c r="I25" s="3">
        <v>2021</v>
      </c>
      <c r="J25" s="3"/>
      <c r="K25" s="3" t="s">
        <v>82</v>
      </c>
      <c r="L25" s="3" t="s">
        <v>0</v>
      </c>
      <c r="M25" s="78"/>
      <c r="N25" s="3" t="s">
        <v>82</v>
      </c>
      <c r="O25"/>
      <c r="P25"/>
      <c r="Q25"/>
      <c r="R25"/>
      <c r="S25"/>
      <c r="T25"/>
    </row>
    <row r="26" spans="1:20" ht="11.25" customHeight="1" x14ac:dyDescent="0.2">
      <c r="A26" s="1" t="s">
        <v>14</v>
      </c>
      <c r="B26" s="3" t="s">
        <v>0</v>
      </c>
      <c r="C26" s="3" t="s">
        <v>0</v>
      </c>
      <c r="D26" s="3" t="s">
        <v>0</v>
      </c>
      <c r="E26" s="3" t="s">
        <v>0</v>
      </c>
      <c r="F26" s="3"/>
      <c r="H26" s="3" t="s">
        <v>0</v>
      </c>
      <c r="I26" s="78" t="s">
        <v>0</v>
      </c>
      <c r="J26" s="78"/>
      <c r="K26" s="3" t="s">
        <v>0</v>
      </c>
      <c r="L26" s="3" t="s">
        <v>0</v>
      </c>
      <c r="M26" s="78"/>
      <c r="N26" s="3" t="s">
        <v>82</v>
      </c>
      <c r="O26"/>
      <c r="P26"/>
      <c r="Q26"/>
      <c r="R26"/>
      <c r="S26"/>
      <c r="T26"/>
    </row>
    <row r="27" spans="1:20" ht="11.25" customHeight="1" x14ac:dyDescent="0.2">
      <c r="A27" s="1" t="s">
        <v>15</v>
      </c>
      <c r="B27" s="141" t="s">
        <v>82</v>
      </c>
      <c r="C27" s="3">
        <v>2021</v>
      </c>
      <c r="D27" s="141" t="s">
        <v>82</v>
      </c>
      <c r="E27" s="3">
        <v>2021</v>
      </c>
      <c r="F27" s="3"/>
      <c r="H27" s="3" t="s">
        <v>0</v>
      </c>
      <c r="I27" s="78" t="s">
        <v>0</v>
      </c>
      <c r="J27" s="78"/>
      <c r="K27" s="3" t="s">
        <v>0</v>
      </c>
      <c r="L27" s="3" t="s">
        <v>0</v>
      </c>
      <c r="M27" s="78"/>
      <c r="N27" s="3" t="s">
        <v>82</v>
      </c>
      <c r="O27"/>
      <c r="P27"/>
      <c r="Q27"/>
      <c r="R27"/>
      <c r="S27"/>
      <c r="T27"/>
    </row>
    <row r="28" spans="1:20" ht="11.25" customHeight="1" x14ac:dyDescent="0.2">
      <c r="A28" s="1" t="s">
        <v>16</v>
      </c>
      <c r="B28" s="3" t="s">
        <v>0</v>
      </c>
      <c r="C28" s="3" t="s">
        <v>0</v>
      </c>
      <c r="D28" s="3" t="s">
        <v>0</v>
      </c>
      <c r="E28" s="3" t="s">
        <v>0</v>
      </c>
      <c r="F28" s="3"/>
      <c r="H28" s="3" t="s">
        <v>82</v>
      </c>
      <c r="I28" s="3">
        <v>2006</v>
      </c>
      <c r="J28" s="3"/>
      <c r="K28" s="3" t="s">
        <v>82</v>
      </c>
      <c r="L28" s="3" t="s">
        <v>0</v>
      </c>
      <c r="M28" s="78"/>
      <c r="N28" s="3" t="s">
        <v>0</v>
      </c>
      <c r="O28"/>
      <c r="P28"/>
      <c r="Q28"/>
      <c r="R28"/>
      <c r="S28"/>
      <c r="T28"/>
    </row>
    <row r="29" spans="1:20" ht="11.25" customHeight="1" x14ac:dyDescent="0.2">
      <c r="A29" s="1" t="s">
        <v>279</v>
      </c>
      <c r="B29" s="3" t="s">
        <v>0</v>
      </c>
      <c r="C29" s="3" t="s">
        <v>0</v>
      </c>
      <c r="D29" s="3" t="s">
        <v>0</v>
      </c>
      <c r="E29" s="3" t="s">
        <v>0</v>
      </c>
      <c r="F29" s="3"/>
      <c r="H29" s="3" t="s">
        <v>0</v>
      </c>
      <c r="I29" s="3" t="s">
        <v>0</v>
      </c>
      <c r="J29" s="3"/>
      <c r="K29" s="3" t="s">
        <v>0</v>
      </c>
      <c r="L29" s="3" t="s">
        <v>0</v>
      </c>
      <c r="M29" s="78"/>
      <c r="N29" s="3" t="s">
        <v>82</v>
      </c>
      <c r="O29"/>
      <c r="P29"/>
      <c r="Q29"/>
      <c r="R29"/>
      <c r="S29"/>
      <c r="T29"/>
    </row>
    <row r="30" spans="1:20" ht="11.25" customHeight="1" x14ac:dyDescent="0.2">
      <c r="A30" s="1" t="s">
        <v>87</v>
      </c>
      <c r="B30" s="3" t="s">
        <v>0</v>
      </c>
      <c r="C30" s="3" t="s">
        <v>0</v>
      </c>
      <c r="D30" s="3" t="s">
        <v>0</v>
      </c>
      <c r="E30" s="3" t="s">
        <v>0</v>
      </c>
      <c r="F30" s="3"/>
      <c r="H30" s="3" t="s">
        <v>0</v>
      </c>
      <c r="I30" s="3" t="s">
        <v>0</v>
      </c>
      <c r="J30" s="3"/>
      <c r="K30" s="3" t="s">
        <v>0</v>
      </c>
      <c r="L30" s="3" t="s">
        <v>0</v>
      </c>
      <c r="M30" s="78"/>
      <c r="N30" s="3" t="s">
        <v>82</v>
      </c>
      <c r="O30"/>
      <c r="P30"/>
      <c r="Q30"/>
      <c r="R30"/>
      <c r="S30"/>
      <c r="T30"/>
    </row>
    <row r="31" spans="1:20" ht="11.25" customHeight="1" x14ac:dyDescent="0.2">
      <c r="A31" s="1" t="s">
        <v>127</v>
      </c>
      <c r="B31" s="141" t="s">
        <v>82</v>
      </c>
      <c r="C31" s="3">
        <v>2020</v>
      </c>
      <c r="D31" s="141" t="s">
        <v>82</v>
      </c>
      <c r="E31" s="3">
        <v>2022</v>
      </c>
      <c r="F31" s="3"/>
      <c r="G31" s="2">
        <v>2014</v>
      </c>
      <c r="H31" s="3" t="s">
        <v>82</v>
      </c>
      <c r="I31" s="3">
        <v>2020</v>
      </c>
      <c r="J31" s="3"/>
      <c r="K31" s="3" t="s">
        <v>82</v>
      </c>
      <c r="L31" s="3" t="s">
        <v>0</v>
      </c>
      <c r="M31" s="78"/>
      <c r="N31" s="3" t="s">
        <v>82</v>
      </c>
      <c r="O31"/>
      <c r="P31"/>
      <c r="Q31"/>
      <c r="R31"/>
      <c r="S31"/>
      <c r="T31"/>
    </row>
    <row r="32" spans="1:20" ht="11.25" customHeight="1" x14ac:dyDescent="0.2">
      <c r="A32" s="1" t="s">
        <v>89</v>
      </c>
      <c r="B32" s="3" t="s">
        <v>0</v>
      </c>
      <c r="C32" s="3" t="s">
        <v>0</v>
      </c>
      <c r="D32" s="3" t="s">
        <v>0</v>
      </c>
      <c r="E32" s="3" t="s">
        <v>0</v>
      </c>
      <c r="F32" s="3"/>
      <c r="H32" s="3" t="s">
        <v>0</v>
      </c>
      <c r="I32" s="3" t="s">
        <v>0</v>
      </c>
      <c r="J32" s="3"/>
      <c r="K32" s="3" t="s">
        <v>0</v>
      </c>
      <c r="L32" s="3" t="s">
        <v>0</v>
      </c>
      <c r="M32" s="78"/>
      <c r="N32" s="3" t="s">
        <v>82</v>
      </c>
      <c r="O32"/>
      <c r="P32"/>
      <c r="Q32"/>
      <c r="R32"/>
      <c r="S32"/>
      <c r="T32"/>
    </row>
    <row r="33" spans="1:20" ht="11.25" customHeight="1" x14ac:dyDescent="0.2">
      <c r="A33" s="1" t="s">
        <v>18</v>
      </c>
      <c r="B33" s="3" t="s">
        <v>0</v>
      </c>
      <c r="C33" s="3" t="s">
        <v>0</v>
      </c>
      <c r="D33" s="3" t="s">
        <v>0</v>
      </c>
      <c r="E33" s="3" t="s">
        <v>0</v>
      </c>
      <c r="F33" s="3"/>
      <c r="H33" s="3" t="s">
        <v>82</v>
      </c>
      <c r="I33" s="3">
        <v>2021</v>
      </c>
      <c r="J33" s="3"/>
      <c r="K33" s="3" t="s">
        <v>82</v>
      </c>
      <c r="L33" s="3" t="s">
        <v>0</v>
      </c>
      <c r="M33" s="78"/>
      <c r="N33" s="3" t="s">
        <v>82</v>
      </c>
      <c r="O33"/>
      <c r="P33"/>
      <c r="Q33"/>
      <c r="R33"/>
      <c r="S33"/>
      <c r="T33"/>
    </row>
    <row r="34" spans="1:20" ht="11.25" customHeight="1" x14ac:dyDescent="0.2">
      <c r="A34" s="1" t="s">
        <v>119</v>
      </c>
      <c r="B34" s="141" t="s">
        <v>82</v>
      </c>
      <c r="C34" s="1">
        <v>2009</v>
      </c>
      <c r="D34" s="3" t="s">
        <v>0</v>
      </c>
      <c r="E34" s="3" t="s">
        <v>0</v>
      </c>
      <c r="F34" s="3"/>
      <c r="H34" s="3" t="s">
        <v>82</v>
      </c>
      <c r="I34" s="3">
        <v>1995</v>
      </c>
      <c r="J34" s="3"/>
      <c r="K34" s="3" t="s">
        <v>82</v>
      </c>
      <c r="L34" s="3" t="s">
        <v>0</v>
      </c>
      <c r="M34" s="3"/>
      <c r="N34" s="3" t="s">
        <v>82</v>
      </c>
      <c r="O34"/>
      <c r="P34"/>
      <c r="Q34"/>
      <c r="R34"/>
      <c r="S34"/>
      <c r="T34"/>
    </row>
    <row r="35" spans="1:20" ht="11.25" customHeight="1" x14ac:dyDescent="0.2">
      <c r="A35" s="1" t="s">
        <v>20</v>
      </c>
      <c r="B35" s="3" t="s">
        <v>0</v>
      </c>
      <c r="C35" s="3" t="s">
        <v>0</v>
      </c>
      <c r="D35" s="3" t="s">
        <v>0</v>
      </c>
      <c r="E35" s="3" t="s">
        <v>0</v>
      </c>
      <c r="F35" s="3"/>
      <c r="H35" s="3" t="s">
        <v>0</v>
      </c>
      <c r="I35" s="3" t="s">
        <v>0</v>
      </c>
      <c r="J35" s="3"/>
      <c r="K35" s="3" t="s">
        <v>0</v>
      </c>
      <c r="L35" s="3" t="s">
        <v>0</v>
      </c>
      <c r="M35" s="78"/>
      <c r="N35" s="3" t="s">
        <v>82</v>
      </c>
      <c r="O35"/>
      <c r="P35"/>
      <c r="Q35"/>
      <c r="R35"/>
      <c r="S35"/>
      <c r="T35"/>
    </row>
    <row r="36" spans="1:20" ht="11.25" customHeight="1" x14ac:dyDescent="0.2">
      <c r="A36" s="1" t="s">
        <v>21</v>
      </c>
      <c r="B36" s="3" t="s">
        <v>0</v>
      </c>
      <c r="C36" s="3" t="s">
        <v>0</v>
      </c>
      <c r="D36" s="3" t="s">
        <v>0</v>
      </c>
      <c r="E36" s="3" t="s">
        <v>0</v>
      </c>
      <c r="F36" s="3"/>
      <c r="H36" s="3" t="s">
        <v>82</v>
      </c>
      <c r="I36" s="3">
        <v>2018</v>
      </c>
      <c r="J36" s="3"/>
      <c r="K36" s="3" t="s">
        <v>82</v>
      </c>
      <c r="L36" s="3" t="s">
        <v>0</v>
      </c>
      <c r="M36" s="78"/>
      <c r="N36" s="3" t="s">
        <v>82</v>
      </c>
      <c r="O36"/>
      <c r="P36"/>
      <c r="Q36"/>
      <c r="R36"/>
      <c r="S36"/>
      <c r="T36"/>
    </row>
    <row r="37" spans="1:20" ht="11.25" customHeight="1" x14ac:dyDescent="0.2">
      <c r="A37" s="1" t="s">
        <v>90</v>
      </c>
      <c r="B37" s="3" t="s">
        <v>0</v>
      </c>
      <c r="C37" s="3" t="s">
        <v>0</v>
      </c>
      <c r="D37" s="3" t="s">
        <v>0</v>
      </c>
      <c r="E37" s="3" t="s">
        <v>0</v>
      </c>
      <c r="F37" s="3"/>
      <c r="H37" s="3" t="s">
        <v>82</v>
      </c>
      <c r="I37" s="3">
        <v>2003</v>
      </c>
      <c r="J37" s="3"/>
      <c r="K37" s="3" t="s">
        <v>82</v>
      </c>
      <c r="L37" s="3" t="s">
        <v>0</v>
      </c>
      <c r="M37" s="78"/>
      <c r="N37" s="3" t="s">
        <v>82</v>
      </c>
      <c r="O37"/>
      <c r="P37"/>
      <c r="Q37"/>
      <c r="R37"/>
      <c r="S37"/>
      <c r="T37"/>
    </row>
    <row r="38" spans="1:20" ht="11.25" customHeight="1" x14ac:dyDescent="0.2">
      <c r="A38" s="1" t="s">
        <v>22</v>
      </c>
      <c r="B38" s="141" t="s">
        <v>82</v>
      </c>
      <c r="C38" s="3">
        <v>2022</v>
      </c>
      <c r="D38" s="141" t="s">
        <v>82</v>
      </c>
      <c r="E38" s="3">
        <v>2022</v>
      </c>
      <c r="F38" s="3"/>
      <c r="H38" s="3" t="s">
        <v>82</v>
      </c>
      <c r="I38" s="3">
        <v>2016</v>
      </c>
      <c r="J38" s="3"/>
      <c r="K38" s="3" t="s">
        <v>82</v>
      </c>
      <c r="L38" s="3" t="s">
        <v>0</v>
      </c>
      <c r="M38" s="78"/>
      <c r="N38" s="3" t="s">
        <v>82</v>
      </c>
      <c r="O38"/>
      <c r="P38"/>
      <c r="Q38"/>
      <c r="R38"/>
      <c r="S38"/>
      <c r="T38"/>
    </row>
    <row r="39" spans="1:20" ht="11.25" customHeight="1" x14ac:dyDescent="0.2">
      <c r="A39" s="1" t="s">
        <v>23</v>
      </c>
      <c r="B39" s="3" t="s">
        <v>0</v>
      </c>
      <c r="C39" s="3" t="s">
        <v>0</v>
      </c>
      <c r="D39" s="3" t="s">
        <v>0</v>
      </c>
      <c r="E39" s="3" t="s">
        <v>0</v>
      </c>
      <c r="F39" s="3"/>
      <c r="H39" s="3" t="s">
        <v>82</v>
      </c>
      <c r="I39" s="3">
        <v>2017</v>
      </c>
      <c r="J39" s="3"/>
      <c r="K39" s="3" t="s">
        <v>82</v>
      </c>
      <c r="L39" s="3" t="s">
        <v>0</v>
      </c>
      <c r="M39" s="78"/>
      <c r="N39" s="3" t="s">
        <v>82</v>
      </c>
      <c r="O39"/>
      <c r="P39"/>
      <c r="Q39"/>
      <c r="R39"/>
      <c r="S39"/>
      <c r="T39"/>
    </row>
    <row r="40" spans="1:20" ht="11.25" customHeight="1" x14ac:dyDescent="0.2">
      <c r="A40" s="1" t="s">
        <v>24</v>
      </c>
      <c r="B40" s="3" t="s">
        <v>0</v>
      </c>
      <c r="C40" s="3" t="s">
        <v>0</v>
      </c>
      <c r="D40" s="3" t="s">
        <v>0</v>
      </c>
      <c r="E40" s="3" t="s">
        <v>0</v>
      </c>
      <c r="F40" s="3"/>
      <c r="H40" s="3" t="s">
        <v>0</v>
      </c>
      <c r="I40" s="3" t="s">
        <v>0</v>
      </c>
      <c r="J40" s="3"/>
      <c r="K40" s="3" t="s">
        <v>0</v>
      </c>
      <c r="L40" s="3" t="s">
        <v>0</v>
      </c>
      <c r="M40" s="78"/>
      <c r="N40" s="3" t="s">
        <v>82</v>
      </c>
      <c r="O40"/>
      <c r="P40"/>
      <c r="Q40"/>
      <c r="R40"/>
      <c r="S40"/>
      <c r="T40"/>
    </row>
    <row r="41" spans="1:20" ht="11.25" customHeight="1" x14ac:dyDescent="0.2">
      <c r="A41" s="1" t="s">
        <v>25</v>
      </c>
      <c r="B41" s="3" t="s">
        <v>0</v>
      </c>
      <c r="C41" s="3" t="s">
        <v>0</v>
      </c>
      <c r="D41" s="3" t="s">
        <v>0</v>
      </c>
      <c r="E41" s="3" t="s">
        <v>0</v>
      </c>
      <c r="F41" s="3"/>
      <c r="H41" s="3" t="s">
        <v>82</v>
      </c>
      <c r="I41" s="3">
        <v>2015</v>
      </c>
      <c r="J41" s="3"/>
      <c r="K41" s="3" t="s">
        <v>0</v>
      </c>
      <c r="L41" s="3" t="s">
        <v>82</v>
      </c>
      <c r="M41" s="3"/>
      <c r="N41" s="3" t="s">
        <v>0</v>
      </c>
      <c r="O41"/>
      <c r="P41"/>
      <c r="Q41"/>
      <c r="R41"/>
      <c r="S41"/>
      <c r="T41"/>
    </row>
    <row r="42" spans="1:20" ht="11.25" customHeight="1" x14ac:dyDescent="0.2">
      <c r="A42" s="1" t="s">
        <v>26</v>
      </c>
      <c r="B42" s="3" t="s">
        <v>0</v>
      </c>
      <c r="C42" s="3" t="s">
        <v>0</v>
      </c>
      <c r="D42" s="3" t="s">
        <v>0</v>
      </c>
      <c r="E42" s="3" t="s">
        <v>0</v>
      </c>
      <c r="F42" s="3"/>
      <c r="H42" s="3" t="s">
        <v>0</v>
      </c>
      <c r="I42" s="3" t="s">
        <v>0</v>
      </c>
      <c r="J42" s="3"/>
      <c r="K42" s="3" t="s">
        <v>0</v>
      </c>
      <c r="L42" s="3" t="s">
        <v>0</v>
      </c>
      <c r="M42" s="78"/>
      <c r="N42" s="3" t="s">
        <v>0</v>
      </c>
      <c r="O42"/>
      <c r="P42"/>
      <c r="Q42"/>
      <c r="R42"/>
      <c r="S42"/>
      <c r="T42"/>
    </row>
    <row r="43" spans="1:20" ht="11.25" customHeight="1" x14ac:dyDescent="0.2">
      <c r="A43" s="1" t="s">
        <v>27</v>
      </c>
      <c r="B43" s="3" t="s">
        <v>0</v>
      </c>
      <c r="C43" s="3" t="s">
        <v>0</v>
      </c>
      <c r="D43" s="3" t="s">
        <v>0</v>
      </c>
      <c r="E43" s="3" t="s">
        <v>0</v>
      </c>
      <c r="F43" s="3"/>
      <c r="H43" s="3" t="s">
        <v>82</v>
      </c>
      <c r="I43" s="3">
        <v>2014</v>
      </c>
      <c r="J43" s="3"/>
      <c r="K43" s="3" t="s">
        <v>82</v>
      </c>
      <c r="L43" s="3" t="s">
        <v>0</v>
      </c>
      <c r="M43" s="78"/>
      <c r="N43" s="3" t="s">
        <v>82</v>
      </c>
      <c r="O43"/>
      <c r="P43"/>
      <c r="Q43"/>
      <c r="R43"/>
      <c r="S43"/>
      <c r="T43"/>
    </row>
    <row r="44" spans="1:20" ht="11.25" customHeight="1" x14ac:dyDescent="0.2">
      <c r="A44" s="1" t="s">
        <v>31</v>
      </c>
      <c r="B44" s="3" t="s">
        <v>0</v>
      </c>
      <c r="C44" s="3" t="s">
        <v>0</v>
      </c>
      <c r="D44" s="3" t="s">
        <v>0</v>
      </c>
      <c r="E44" s="3" t="s">
        <v>0</v>
      </c>
      <c r="F44" s="3"/>
      <c r="H44" s="3" t="s">
        <v>82</v>
      </c>
      <c r="I44" s="3">
        <v>2019</v>
      </c>
      <c r="J44" s="3"/>
      <c r="K44" s="3" t="s">
        <v>0</v>
      </c>
      <c r="L44" s="3" t="s">
        <v>82</v>
      </c>
      <c r="M44" s="78"/>
      <c r="N44" s="3" t="s">
        <v>82</v>
      </c>
      <c r="O44"/>
      <c r="P44"/>
      <c r="Q44"/>
      <c r="R44"/>
      <c r="S44"/>
      <c r="T44"/>
    </row>
    <row r="45" spans="1:20" ht="11.25" customHeight="1" x14ac:dyDescent="0.2">
      <c r="A45" s="1" t="s">
        <v>32</v>
      </c>
      <c r="B45" s="3" t="s">
        <v>82</v>
      </c>
      <c r="C45" s="3">
        <v>2021</v>
      </c>
      <c r="D45" s="3" t="s">
        <v>82</v>
      </c>
      <c r="E45" s="3">
        <v>2022</v>
      </c>
      <c r="F45" s="3"/>
      <c r="H45" s="3" t="s">
        <v>82</v>
      </c>
      <c r="I45" s="3">
        <v>2016</v>
      </c>
      <c r="J45" s="3"/>
      <c r="K45" s="3" t="s">
        <v>82</v>
      </c>
      <c r="L45" s="3" t="s">
        <v>0</v>
      </c>
      <c r="M45" s="78"/>
      <c r="N45" s="3" t="s">
        <v>82</v>
      </c>
      <c r="O45"/>
      <c r="P45"/>
      <c r="Q45"/>
      <c r="R45"/>
      <c r="S45"/>
      <c r="T45"/>
    </row>
    <row r="46" spans="1:20" ht="11.25" customHeight="1" x14ac:dyDescent="0.2">
      <c r="A46" s="1" t="s">
        <v>33</v>
      </c>
      <c r="B46" s="3" t="s">
        <v>82</v>
      </c>
      <c r="C46" s="3">
        <v>2008</v>
      </c>
      <c r="D46" s="3" t="s">
        <v>82</v>
      </c>
      <c r="E46" s="3">
        <v>2008</v>
      </c>
      <c r="F46" s="3"/>
      <c r="G46" s="2">
        <v>2008</v>
      </c>
      <c r="H46" s="3" t="s">
        <v>82</v>
      </c>
      <c r="I46" s="3">
        <v>2013</v>
      </c>
      <c r="J46" s="3"/>
      <c r="K46" s="3" t="s">
        <v>82</v>
      </c>
      <c r="L46" s="3" t="s">
        <v>0</v>
      </c>
      <c r="M46" s="78"/>
      <c r="N46" s="3" t="s">
        <v>82</v>
      </c>
      <c r="O46"/>
      <c r="P46"/>
      <c r="Q46"/>
      <c r="R46"/>
      <c r="S46"/>
      <c r="T46"/>
    </row>
    <row r="47" spans="1:20" ht="11.25" customHeight="1" x14ac:dyDescent="0.2">
      <c r="A47" s="1" t="s">
        <v>34</v>
      </c>
      <c r="B47" s="3" t="s">
        <v>0</v>
      </c>
      <c r="C47" s="3" t="s">
        <v>0</v>
      </c>
      <c r="D47" s="3" t="s">
        <v>0</v>
      </c>
      <c r="E47" s="3" t="s">
        <v>0</v>
      </c>
      <c r="F47" s="3"/>
      <c r="H47" s="3" t="s">
        <v>0</v>
      </c>
      <c r="I47" s="3" t="s">
        <v>0</v>
      </c>
      <c r="J47" s="3"/>
      <c r="K47" s="3" t="s">
        <v>0</v>
      </c>
      <c r="L47" s="3" t="s">
        <v>0</v>
      </c>
      <c r="M47" s="78"/>
      <c r="N47" s="3" t="s">
        <v>82</v>
      </c>
      <c r="O47"/>
      <c r="P47"/>
      <c r="Q47"/>
      <c r="R47"/>
      <c r="S47"/>
      <c r="T47"/>
    </row>
    <row r="48" spans="1:20" ht="11.25" customHeight="1" x14ac:dyDescent="0.2">
      <c r="A48" s="1" t="s">
        <v>377</v>
      </c>
      <c r="B48" s="3" t="s">
        <v>82</v>
      </c>
      <c r="C48" s="3">
        <v>2020</v>
      </c>
      <c r="D48" s="141" t="s">
        <v>82</v>
      </c>
      <c r="E48" s="3">
        <v>2021</v>
      </c>
      <c r="F48" s="3"/>
      <c r="H48" s="3" t="s">
        <v>82</v>
      </c>
      <c r="I48" s="3">
        <v>2021</v>
      </c>
      <c r="J48" s="3"/>
      <c r="K48" s="3" t="s">
        <v>82</v>
      </c>
      <c r="L48" s="3" t="s">
        <v>0</v>
      </c>
      <c r="M48" s="78"/>
      <c r="N48" s="3" t="s">
        <v>82</v>
      </c>
      <c r="O48"/>
      <c r="P48"/>
      <c r="Q48"/>
      <c r="R48"/>
      <c r="S48"/>
      <c r="T48"/>
    </row>
    <row r="49" spans="1:20" ht="11.25" customHeight="1" x14ac:dyDescent="0.2">
      <c r="A49" s="1" t="s">
        <v>36</v>
      </c>
      <c r="B49" s="3" t="s">
        <v>0</v>
      </c>
      <c r="C49" s="3" t="s">
        <v>0</v>
      </c>
      <c r="D49" s="3" t="s">
        <v>0</v>
      </c>
      <c r="E49" s="3" t="s">
        <v>0</v>
      </c>
      <c r="F49" s="3"/>
      <c r="H49" s="3" t="s">
        <v>82</v>
      </c>
      <c r="I49" s="3">
        <v>2013</v>
      </c>
      <c r="J49" s="3"/>
      <c r="K49" s="3" t="s">
        <v>82</v>
      </c>
      <c r="L49" s="3" t="s">
        <v>0</v>
      </c>
      <c r="M49" s="78"/>
      <c r="N49" s="3" t="s">
        <v>82</v>
      </c>
      <c r="O49"/>
      <c r="P49"/>
      <c r="Q49"/>
      <c r="R49"/>
      <c r="S49"/>
      <c r="T49"/>
    </row>
    <row r="50" spans="1:20" ht="11.25" customHeight="1" x14ac:dyDescent="0.2">
      <c r="A50" s="1" t="s">
        <v>37</v>
      </c>
      <c r="B50" s="3" t="s">
        <v>82</v>
      </c>
      <c r="C50" s="1">
        <v>1993</v>
      </c>
      <c r="D50" s="3" t="s">
        <v>82</v>
      </c>
      <c r="E50" s="3">
        <v>2005</v>
      </c>
      <c r="F50" s="3"/>
      <c r="G50" s="2">
        <v>2005</v>
      </c>
      <c r="H50" s="3" t="s">
        <v>82</v>
      </c>
      <c r="I50" s="3">
        <v>2018</v>
      </c>
      <c r="J50" s="3"/>
      <c r="K50" s="3" t="s">
        <v>82</v>
      </c>
      <c r="L50" s="3" t="s">
        <v>0</v>
      </c>
      <c r="M50" s="78"/>
      <c r="N50" s="3" t="s">
        <v>82</v>
      </c>
      <c r="O50"/>
      <c r="P50"/>
      <c r="Q50"/>
      <c r="R50"/>
      <c r="S50"/>
      <c r="T50"/>
    </row>
    <row r="51" spans="1:20" ht="11.25" customHeight="1" x14ac:dyDescent="0.2">
      <c r="A51" s="1" t="s">
        <v>280</v>
      </c>
      <c r="B51" s="3" t="s">
        <v>0</v>
      </c>
      <c r="C51" s="3" t="s">
        <v>0</v>
      </c>
      <c r="D51" s="3" t="s">
        <v>0</v>
      </c>
      <c r="E51" s="3" t="s">
        <v>0</v>
      </c>
      <c r="F51" s="3"/>
      <c r="H51" s="3" t="s">
        <v>82</v>
      </c>
      <c r="I51" s="3">
        <v>2019</v>
      </c>
      <c r="J51" s="3"/>
      <c r="K51" s="3" t="s">
        <v>82</v>
      </c>
      <c r="L51" s="3" t="s">
        <v>0</v>
      </c>
      <c r="M51" s="78"/>
      <c r="N51" s="3" t="s">
        <v>82</v>
      </c>
      <c r="O51"/>
      <c r="P51"/>
      <c r="Q51"/>
      <c r="R51"/>
      <c r="S51"/>
      <c r="T51"/>
    </row>
    <row r="52" spans="1:20" ht="11.25" customHeight="1" x14ac:dyDescent="0.2">
      <c r="A52" s="1" t="s">
        <v>220</v>
      </c>
      <c r="B52" s="3" t="s">
        <v>0</v>
      </c>
      <c r="C52" s="3" t="s">
        <v>0</v>
      </c>
      <c r="D52" s="3" t="s">
        <v>0</v>
      </c>
      <c r="E52" s="3" t="s">
        <v>0</v>
      </c>
      <c r="F52" s="3"/>
      <c r="H52" s="3" t="s">
        <v>0</v>
      </c>
      <c r="I52" s="3" t="s">
        <v>0</v>
      </c>
      <c r="J52" s="3"/>
      <c r="K52" s="3" t="s">
        <v>0</v>
      </c>
      <c r="L52" s="3" t="s">
        <v>0</v>
      </c>
      <c r="M52" s="78"/>
      <c r="N52" s="3" t="s">
        <v>82</v>
      </c>
      <c r="O52"/>
      <c r="P52"/>
      <c r="Q52"/>
      <c r="R52"/>
      <c r="S52"/>
      <c r="T52"/>
    </row>
    <row r="53" spans="1:20" ht="11.25" customHeight="1" x14ac:dyDescent="0.2">
      <c r="A53" s="1" t="s">
        <v>93</v>
      </c>
      <c r="B53" s="3" t="s">
        <v>0</v>
      </c>
      <c r="C53" s="3" t="s">
        <v>0</v>
      </c>
      <c r="D53" s="3" t="s">
        <v>0</v>
      </c>
      <c r="E53" s="3" t="s">
        <v>0</v>
      </c>
      <c r="F53" s="3"/>
      <c r="H53" s="3" t="s">
        <v>82</v>
      </c>
      <c r="I53" s="3">
        <v>2001</v>
      </c>
      <c r="J53" s="3"/>
      <c r="K53" s="3" t="s">
        <v>82</v>
      </c>
      <c r="L53" s="3" t="s">
        <v>0</v>
      </c>
      <c r="M53" s="78"/>
      <c r="N53" s="3" t="s">
        <v>82</v>
      </c>
      <c r="O53"/>
      <c r="P53"/>
      <c r="Q53"/>
      <c r="R53"/>
      <c r="S53"/>
      <c r="T53"/>
    </row>
    <row r="54" spans="1:20" ht="11.25" customHeight="1" x14ac:dyDescent="0.2">
      <c r="A54" s="1" t="s">
        <v>38</v>
      </c>
      <c r="B54" s="3" t="s">
        <v>0</v>
      </c>
      <c r="C54" s="3" t="s">
        <v>0</v>
      </c>
      <c r="D54" s="3" t="s">
        <v>0</v>
      </c>
      <c r="E54" s="3" t="s">
        <v>0</v>
      </c>
      <c r="F54" s="3"/>
      <c r="H54" s="3" t="s">
        <v>82</v>
      </c>
      <c r="I54" s="3">
        <v>2009</v>
      </c>
      <c r="J54" s="3"/>
      <c r="K54" s="3" t="s">
        <v>82</v>
      </c>
      <c r="L54" s="3" t="s">
        <v>0</v>
      </c>
      <c r="M54" s="78"/>
      <c r="N54" s="3" t="s">
        <v>0</v>
      </c>
      <c r="O54"/>
      <c r="P54"/>
      <c r="Q54"/>
      <c r="R54"/>
      <c r="S54"/>
      <c r="T54"/>
    </row>
    <row r="55" spans="1:20" ht="11.25" customHeight="1" x14ac:dyDescent="0.2">
      <c r="A55" s="1" t="s">
        <v>378</v>
      </c>
      <c r="B55" s="3" t="s">
        <v>0</v>
      </c>
      <c r="C55" s="3" t="s">
        <v>0</v>
      </c>
      <c r="D55" s="3" t="s">
        <v>0</v>
      </c>
      <c r="E55" s="3" t="s">
        <v>0</v>
      </c>
      <c r="F55" s="3"/>
      <c r="H55" s="3" t="s">
        <v>0</v>
      </c>
      <c r="I55" s="3" t="s">
        <v>0</v>
      </c>
      <c r="J55" s="3"/>
      <c r="K55" s="3" t="s">
        <v>0</v>
      </c>
      <c r="L55" s="3" t="s">
        <v>0</v>
      </c>
      <c r="M55" s="78"/>
      <c r="N55" s="3" t="s">
        <v>0</v>
      </c>
      <c r="O55"/>
      <c r="P55"/>
      <c r="Q55"/>
      <c r="R55"/>
      <c r="S55"/>
      <c r="T55"/>
    </row>
    <row r="56" spans="1:20" ht="11.25" customHeight="1" x14ac:dyDescent="0.2">
      <c r="A56" s="1" t="s">
        <v>40</v>
      </c>
      <c r="B56" s="3" t="s">
        <v>0</v>
      </c>
      <c r="C56" s="3" t="s">
        <v>0</v>
      </c>
      <c r="D56" s="3" t="s">
        <v>0</v>
      </c>
      <c r="E56" s="3" t="s">
        <v>0</v>
      </c>
      <c r="F56" s="3"/>
      <c r="H56" s="3" t="s">
        <v>82</v>
      </c>
      <c r="I56" s="3">
        <v>2021</v>
      </c>
      <c r="J56" s="3"/>
      <c r="K56" s="3" t="s">
        <v>82</v>
      </c>
      <c r="L56" s="3" t="s">
        <v>0</v>
      </c>
      <c r="M56" s="78"/>
      <c r="N56" s="3" t="s">
        <v>0</v>
      </c>
      <c r="O56"/>
      <c r="P56"/>
      <c r="Q56"/>
      <c r="R56"/>
      <c r="S56"/>
      <c r="T56"/>
    </row>
    <row r="57" spans="1:20" ht="11.25" customHeight="1" x14ac:dyDescent="0.2">
      <c r="A57" s="1" t="s">
        <v>379</v>
      </c>
      <c r="B57" s="3" t="s">
        <v>0</v>
      </c>
      <c r="C57" s="3" t="s">
        <v>0</v>
      </c>
      <c r="D57" s="3" t="s">
        <v>0</v>
      </c>
      <c r="E57" s="3" t="s">
        <v>0</v>
      </c>
      <c r="F57" s="3"/>
      <c r="H57" s="3" t="s">
        <v>82</v>
      </c>
      <c r="I57" s="3">
        <v>2016</v>
      </c>
      <c r="J57" s="3"/>
      <c r="K57" s="3" t="s">
        <v>82</v>
      </c>
      <c r="L57" s="3" t="s">
        <v>0</v>
      </c>
      <c r="M57" s="78"/>
      <c r="N57" s="3" t="s">
        <v>82</v>
      </c>
      <c r="O57"/>
      <c r="P57"/>
      <c r="Q57"/>
      <c r="R57"/>
      <c r="S57"/>
      <c r="T57"/>
    </row>
    <row r="58" spans="1:20" ht="11.25" customHeight="1" x14ac:dyDescent="0.2">
      <c r="A58" s="1" t="s">
        <v>380</v>
      </c>
      <c r="B58" s="3" t="s">
        <v>0</v>
      </c>
      <c r="C58" s="3" t="s">
        <v>0</v>
      </c>
      <c r="D58" s="3" t="s">
        <v>0</v>
      </c>
      <c r="E58" s="82" t="s">
        <v>0</v>
      </c>
      <c r="F58" s="3"/>
      <c r="H58" s="3" t="s">
        <v>82</v>
      </c>
      <c r="I58" s="3">
        <v>2005</v>
      </c>
      <c r="J58" s="3"/>
      <c r="K58" s="3" t="s">
        <v>82</v>
      </c>
      <c r="L58" s="3" t="s">
        <v>0</v>
      </c>
      <c r="M58" s="78"/>
      <c r="N58" s="3" t="s">
        <v>82</v>
      </c>
      <c r="O58"/>
      <c r="P58"/>
      <c r="Q58"/>
      <c r="R58"/>
      <c r="S58"/>
      <c r="T58"/>
    </row>
    <row r="59" spans="1:20" ht="11.25" customHeight="1" x14ac:dyDescent="0.2">
      <c r="A59" s="1" t="s">
        <v>41</v>
      </c>
      <c r="B59" s="3" t="s">
        <v>0</v>
      </c>
      <c r="C59" s="3" t="s">
        <v>0</v>
      </c>
      <c r="D59" s="3" t="s">
        <v>0</v>
      </c>
      <c r="E59" s="3" t="s">
        <v>0</v>
      </c>
      <c r="F59" s="3"/>
      <c r="H59" s="3" t="s">
        <v>82</v>
      </c>
      <c r="I59" s="3">
        <v>2018</v>
      </c>
      <c r="J59" s="3"/>
      <c r="K59" s="3" t="s">
        <v>82</v>
      </c>
      <c r="L59" s="3" t="s">
        <v>0</v>
      </c>
      <c r="M59" s="78"/>
      <c r="N59" s="3" t="s">
        <v>0</v>
      </c>
      <c r="O59"/>
      <c r="P59"/>
      <c r="Q59"/>
      <c r="R59"/>
      <c r="S59"/>
      <c r="T59"/>
    </row>
    <row r="60" spans="1:20" ht="11.25" customHeight="1" x14ac:dyDescent="0.2">
      <c r="A60" s="1" t="s">
        <v>385</v>
      </c>
      <c r="B60" s="3" t="s">
        <v>0</v>
      </c>
      <c r="C60" s="3" t="s">
        <v>0</v>
      </c>
      <c r="D60" s="3" t="s">
        <v>0</v>
      </c>
      <c r="E60" s="3" t="s">
        <v>0</v>
      </c>
      <c r="F60" s="3"/>
      <c r="G60" s="2">
        <v>2018</v>
      </c>
      <c r="H60" s="3" t="s">
        <v>82</v>
      </c>
      <c r="I60" s="3">
        <v>2008</v>
      </c>
      <c r="J60" s="3"/>
      <c r="K60" s="3" t="s">
        <v>82</v>
      </c>
      <c r="L60" s="3" t="s">
        <v>0</v>
      </c>
      <c r="M60" s="78"/>
      <c r="N60" s="3" t="s">
        <v>0</v>
      </c>
      <c r="O60"/>
      <c r="P60"/>
      <c r="Q60"/>
      <c r="R60"/>
      <c r="S60"/>
      <c r="T60"/>
    </row>
    <row r="61" spans="1:20" ht="11.25" customHeight="1" x14ac:dyDescent="0.2">
      <c r="A61" s="1" t="s">
        <v>42</v>
      </c>
      <c r="B61" s="3" t="s">
        <v>0</v>
      </c>
      <c r="C61" s="3" t="s">
        <v>0</v>
      </c>
      <c r="D61" s="3" t="s">
        <v>0</v>
      </c>
      <c r="E61" s="3" t="s">
        <v>0</v>
      </c>
      <c r="F61" s="3"/>
      <c r="H61" s="3" t="s">
        <v>82</v>
      </c>
      <c r="I61" s="3">
        <v>1998</v>
      </c>
      <c r="J61" s="3"/>
      <c r="K61" s="3" t="s">
        <v>82</v>
      </c>
      <c r="L61" s="3" t="s">
        <v>0</v>
      </c>
      <c r="M61" s="78"/>
      <c r="N61" s="3" t="s">
        <v>0</v>
      </c>
      <c r="O61"/>
      <c r="P61"/>
      <c r="Q61"/>
      <c r="R61"/>
      <c r="S61"/>
      <c r="T61"/>
    </row>
    <row r="62" spans="1:20" ht="11.25" customHeight="1" x14ac:dyDescent="0.2">
      <c r="A62" s="1" t="s">
        <v>43</v>
      </c>
      <c r="B62" s="3" t="s">
        <v>0</v>
      </c>
      <c r="C62" s="3" t="s">
        <v>0</v>
      </c>
      <c r="D62" s="3" t="s">
        <v>0</v>
      </c>
      <c r="E62" s="3" t="s">
        <v>0</v>
      </c>
      <c r="F62" s="3"/>
      <c r="H62" s="3" t="s">
        <v>82</v>
      </c>
      <c r="I62" s="3">
        <v>2009</v>
      </c>
      <c r="J62" s="3"/>
      <c r="K62" s="3" t="s">
        <v>82</v>
      </c>
      <c r="L62" s="3" t="s">
        <v>0</v>
      </c>
      <c r="M62" s="78"/>
      <c r="N62" s="3" t="s">
        <v>0</v>
      </c>
      <c r="O62"/>
      <c r="P62"/>
      <c r="Q62"/>
      <c r="R62"/>
      <c r="S62"/>
      <c r="T62"/>
    </row>
    <row r="63" spans="1:20" ht="11.25" customHeight="1" x14ac:dyDescent="0.2">
      <c r="A63" s="1" t="s">
        <v>44</v>
      </c>
      <c r="B63" s="3" t="s">
        <v>0</v>
      </c>
      <c r="C63" s="3" t="s">
        <v>0</v>
      </c>
      <c r="D63" s="3" t="s">
        <v>0</v>
      </c>
      <c r="E63" s="3" t="s">
        <v>0</v>
      </c>
      <c r="F63" s="3"/>
      <c r="H63" s="3" t="s">
        <v>82</v>
      </c>
      <c r="I63" s="3">
        <v>2010</v>
      </c>
      <c r="J63" s="3"/>
      <c r="K63" s="3" t="s">
        <v>82</v>
      </c>
      <c r="L63" s="3" t="s">
        <v>0</v>
      </c>
      <c r="M63" s="78"/>
      <c r="N63" s="3" t="s">
        <v>82</v>
      </c>
      <c r="O63"/>
      <c r="P63"/>
      <c r="Q63"/>
      <c r="R63"/>
      <c r="S63"/>
      <c r="T63"/>
    </row>
    <row r="64" spans="1:20" ht="11.25" customHeight="1" x14ac:dyDescent="0.2">
      <c r="A64" s="1" t="s">
        <v>45</v>
      </c>
      <c r="B64" s="3" t="s">
        <v>0</v>
      </c>
      <c r="C64" s="3" t="s">
        <v>0</v>
      </c>
      <c r="D64" s="3" t="s">
        <v>0</v>
      </c>
      <c r="E64" s="3" t="s">
        <v>0</v>
      </c>
      <c r="F64" s="3"/>
      <c r="H64" s="3" t="s">
        <v>82</v>
      </c>
      <c r="I64" s="3">
        <v>2022</v>
      </c>
      <c r="J64" s="3"/>
      <c r="K64" s="3" t="s">
        <v>82</v>
      </c>
      <c r="L64" s="3" t="s">
        <v>0</v>
      </c>
      <c r="M64" s="78"/>
      <c r="N64" s="3" t="s">
        <v>82</v>
      </c>
      <c r="O64"/>
      <c r="P64"/>
      <c r="Q64"/>
      <c r="R64"/>
      <c r="S64"/>
      <c r="T64"/>
    </row>
    <row r="65" spans="1:20" ht="11.25" customHeight="1" x14ac:dyDescent="0.2">
      <c r="A65" s="1" t="s">
        <v>46</v>
      </c>
      <c r="B65" s="3" t="s">
        <v>0</v>
      </c>
      <c r="C65" s="3" t="s">
        <v>0</v>
      </c>
      <c r="D65" s="3" t="s">
        <v>0</v>
      </c>
      <c r="E65" s="3" t="s">
        <v>0</v>
      </c>
      <c r="F65" s="3"/>
      <c r="H65" s="3" t="s">
        <v>82</v>
      </c>
      <c r="I65" s="3">
        <v>2018</v>
      </c>
      <c r="J65" s="3"/>
      <c r="K65" s="3" t="s">
        <v>82</v>
      </c>
      <c r="L65" s="3" t="s">
        <v>0</v>
      </c>
      <c r="M65" s="78"/>
      <c r="N65" s="3" t="s">
        <v>82</v>
      </c>
      <c r="O65"/>
      <c r="P65"/>
      <c r="Q65"/>
      <c r="R65"/>
      <c r="S65"/>
      <c r="T65"/>
    </row>
    <row r="66" spans="1:20" ht="11.25" customHeight="1" x14ac:dyDescent="0.2">
      <c r="A66" s="1" t="s">
        <v>47</v>
      </c>
      <c r="B66" s="3" t="s">
        <v>0</v>
      </c>
      <c r="C66" s="3" t="s">
        <v>0</v>
      </c>
      <c r="D66" s="3" t="s">
        <v>0</v>
      </c>
      <c r="E66" s="3" t="s">
        <v>0</v>
      </c>
      <c r="F66" s="3"/>
      <c r="H66" s="3" t="s">
        <v>82</v>
      </c>
      <c r="I66" s="3">
        <v>2016</v>
      </c>
      <c r="J66" s="3"/>
      <c r="K66" s="3" t="s">
        <v>82</v>
      </c>
      <c r="L66" s="3" t="s">
        <v>0</v>
      </c>
      <c r="M66" s="78"/>
      <c r="N66" s="3" t="s">
        <v>82</v>
      </c>
      <c r="O66"/>
      <c r="P66"/>
      <c r="Q66"/>
      <c r="R66"/>
      <c r="S66"/>
      <c r="T66"/>
    </row>
    <row r="67" spans="1:20" ht="11.25" customHeight="1" x14ac:dyDescent="0.2">
      <c r="A67" s="1" t="s">
        <v>97</v>
      </c>
      <c r="B67" s="3" t="s">
        <v>0</v>
      </c>
      <c r="C67" s="3" t="s">
        <v>0</v>
      </c>
      <c r="D67" s="3" t="s">
        <v>0</v>
      </c>
      <c r="E67" s="3" t="s">
        <v>0</v>
      </c>
      <c r="F67" s="3"/>
      <c r="H67" s="3" t="s">
        <v>0</v>
      </c>
      <c r="I67" s="3" t="s">
        <v>0</v>
      </c>
      <c r="J67" s="3"/>
      <c r="K67" s="3" t="s">
        <v>0</v>
      </c>
      <c r="L67" s="3" t="s">
        <v>0</v>
      </c>
      <c r="M67" s="78"/>
      <c r="N67" s="3" t="s">
        <v>82</v>
      </c>
      <c r="O67"/>
      <c r="P67"/>
      <c r="Q67"/>
      <c r="R67"/>
      <c r="S67"/>
      <c r="T67"/>
    </row>
    <row r="68" spans="1:20" ht="11.25" customHeight="1" x14ac:dyDescent="0.2">
      <c r="A68" s="1" t="s">
        <v>48</v>
      </c>
      <c r="B68" s="3" t="s">
        <v>0</v>
      </c>
      <c r="C68" s="3" t="s">
        <v>0</v>
      </c>
      <c r="D68" s="3" t="s">
        <v>0</v>
      </c>
      <c r="E68" s="3" t="s">
        <v>0</v>
      </c>
      <c r="F68" s="3"/>
      <c r="H68" s="3" t="s">
        <v>82</v>
      </c>
      <c r="I68" s="3">
        <v>2011</v>
      </c>
      <c r="J68" s="3"/>
      <c r="K68" s="3" t="s">
        <v>0</v>
      </c>
      <c r="L68" s="3" t="s">
        <v>82</v>
      </c>
      <c r="M68" s="3"/>
      <c r="N68" s="3" t="s">
        <v>82</v>
      </c>
      <c r="O68"/>
      <c r="P68"/>
      <c r="Q68"/>
      <c r="R68"/>
      <c r="S68"/>
      <c r="T68"/>
    </row>
    <row r="69" spans="1:20" ht="11.25" customHeight="1" x14ac:dyDescent="0.2">
      <c r="A69" s="1" t="s">
        <v>98</v>
      </c>
      <c r="B69" s="3" t="s">
        <v>0</v>
      </c>
      <c r="C69" s="3" t="s">
        <v>0</v>
      </c>
      <c r="D69" s="3" t="s">
        <v>0</v>
      </c>
      <c r="E69" s="3" t="s">
        <v>0</v>
      </c>
      <c r="F69" s="3"/>
      <c r="H69" s="3" t="s">
        <v>82</v>
      </c>
      <c r="I69" s="3">
        <v>2016</v>
      </c>
      <c r="J69" s="3"/>
      <c r="K69" s="3" t="s">
        <v>82</v>
      </c>
      <c r="L69" s="3" t="s">
        <v>0</v>
      </c>
      <c r="M69" s="78"/>
      <c r="N69" s="3" t="s">
        <v>0</v>
      </c>
      <c r="O69"/>
      <c r="P69"/>
      <c r="Q69"/>
      <c r="R69"/>
      <c r="S69"/>
      <c r="T69"/>
    </row>
    <row r="70" spans="1:20" ht="11.25" customHeight="1" x14ac:dyDescent="0.2">
      <c r="A70" s="1" t="s">
        <v>99</v>
      </c>
      <c r="B70" s="3" t="s">
        <v>0</v>
      </c>
      <c r="C70" s="3" t="s">
        <v>0</v>
      </c>
      <c r="D70" s="3" t="s">
        <v>0</v>
      </c>
      <c r="E70" s="3" t="s">
        <v>0</v>
      </c>
      <c r="F70" s="3"/>
      <c r="H70" s="3" t="s">
        <v>82</v>
      </c>
      <c r="I70" s="3">
        <v>2019</v>
      </c>
      <c r="J70" s="3"/>
      <c r="K70" s="3" t="s">
        <v>0</v>
      </c>
      <c r="L70" s="3" t="s">
        <v>82</v>
      </c>
      <c r="M70" s="78"/>
      <c r="N70" s="3" t="s">
        <v>0</v>
      </c>
      <c r="O70"/>
      <c r="P70"/>
      <c r="Q70"/>
      <c r="R70"/>
      <c r="S70"/>
      <c r="T70"/>
    </row>
    <row r="71" spans="1:20" ht="11.25" customHeight="1" x14ac:dyDescent="0.2">
      <c r="A71" s="1" t="s">
        <v>49</v>
      </c>
      <c r="B71" s="3" t="s">
        <v>0</v>
      </c>
      <c r="C71" s="3" t="s">
        <v>0</v>
      </c>
      <c r="D71" s="3" t="s">
        <v>0</v>
      </c>
      <c r="E71" s="3" t="s">
        <v>0</v>
      </c>
      <c r="F71" s="3"/>
      <c r="H71" s="3" t="s">
        <v>0</v>
      </c>
      <c r="I71" s="3" t="s">
        <v>0</v>
      </c>
      <c r="J71" s="3"/>
      <c r="K71" s="3" t="s">
        <v>0</v>
      </c>
      <c r="L71" s="3" t="s">
        <v>0</v>
      </c>
      <c r="M71" s="78"/>
      <c r="N71" s="3" t="s">
        <v>0</v>
      </c>
      <c r="O71"/>
      <c r="P71"/>
      <c r="Q71"/>
      <c r="R71"/>
      <c r="S71"/>
      <c r="T71"/>
    </row>
    <row r="72" spans="1:20" ht="11.25" customHeight="1" x14ac:dyDescent="0.2">
      <c r="A72" s="1" t="s">
        <v>189</v>
      </c>
      <c r="B72" s="3" t="s">
        <v>0</v>
      </c>
      <c r="C72" s="3" t="s">
        <v>0</v>
      </c>
      <c r="D72" s="3" t="s">
        <v>0</v>
      </c>
      <c r="E72" s="3" t="s">
        <v>0</v>
      </c>
      <c r="F72" s="3"/>
      <c r="H72" s="3" t="s">
        <v>0</v>
      </c>
      <c r="I72" s="3" t="s">
        <v>0</v>
      </c>
      <c r="J72" s="3"/>
      <c r="K72" s="3" t="s">
        <v>0</v>
      </c>
      <c r="L72" s="3" t="s">
        <v>0</v>
      </c>
      <c r="M72" s="3"/>
      <c r="N72" s="3" t="s">
        <v>0</v>
      </c>
      <c r="O72"/>
      <c r="P72"/>
      <c r="Q72"/>
      <c r="R72"/>
      <c r="S72"/>
      <c r="T72"/>
    </row>
    <row r="73" spans="1:20" ht="11.25" customHeight="1" x14ac:dyDescent="0.2">
      <c r="A73" s="1" t="s">
        <v>101</v>
      </c>
      <c r="B73" s="3" t="s">
        <v>0</v>
      </c>
      <c r="C73" s="3" t="s">
        <v>0</v>
      </c>
      <c r="D73" s="3" t="s">
        <v>0</v>
      </c>
      <c r="E73" s="3" t="s">
        <v>0</v>
      </c>
      <c r="F73" s="3"/>
      <c r="H73" s="3" t="s">
        <v>82</v>
      </c>
      <c r="I73" s="3">
        <v>2021</v>
      </c>
      <c r="J73" s="3"/>
      <c r="K73" s="3" t="s">
        <v>82</v>
      </c>
      <c r="L73" s="3" t="s">
        <v>0</v>
      </c>
      <c r="M73" s="78"/>
      <c r="N73" s="3" t="s">
        <v>82</v>
      </c>
      <c r="O73"/>
      <c r="P73"/>
      <c r="Q73"/>
      <c r="R73"/>
      <c r="S73"/>
      <c r="T73"/>
    </row>
    <row r="74" spans="1:20" ht="11.25" customHeight="1" x14ac:dyDescent="0.2">
      <c r="A74" s="1" t="s">
        <v>50</v>
      </c>
      <c r="B74" s="3" t="s">
        <v>0</v>
      </c>
      <c r="C74" s="3" t="s">
        <v>0</v>
      </c>
      <c r="D74" s="82" t="s">
        <v>0</v>
      </c>
      <c r="E74" s="82" t="s">
        <v>0</v>
      </c>
      <c r="F74" s="3"/>
      <c r="H74" s="3" t="s">
        <v>0</v>
      </c>
      <c r="I74" s="3" t="s">
        <v>0</v>
      </c>
      <c r="J74" s="3"/>
      <c r="K74" s="3" t="s">
        <v>0</v>
      </c>
      <c r="L74" s="3" t="s">
        <v>0</v>
      </c>
      <c r="M74" s="78"/>
      <c r="N74" s="3" t="s">
        <v>0</v>
      </c>
      <c r="O74"/>
      <c r="P74"/>
      <c r="Q74"/>
      <c r="R74"/>
      <c r="S74"/>
      <c r="T74"/>
    </row>
    <row r="75" spans="1:20" ht="11.25" customHeight="1" x14ac:dyDescent="0.2">
      <c r="A75" s="1" t="s">
        <v>102</v>
      </c>
      <c r="B75" s="3" t="s">
        <v>0</v>
      </c>
      <c r="C75" s="3" t="s">
        <v>0</v>
      </c>
      <c r="D75" s="3" t="s">
        <v>0</v>
      </c>
      <c r="E75" s="3" t="s">
        <v>0</v>
      </c>
      <c r="F75" s="3"/>
      <c r="H75" s="3" t="s">
        <v>82</v>
      </c>
      <c r="I75" s="3">
        <v>2014</v>
      </c>
      <c r="J75" s="3"/>
      <c r="K75" s="3" t="s">
        <v>82</v>
      </c>
      <c r="L75" s="3" t="s">
        <v>0</v>
      </c>
      <c r="M75" s="78"/>
      <c r="N75" s="3" t="s">
        <v>0</v>
      </c>
      <c r="O75"/>
      <c r="P75"/>
      <c r="Q75"/>
      <c r="R75"/>
      <c r="S75"/>
      <c r="T75"/>
    </row>
    <row r="76" spans="1:20" ht="11.25" customHeight="1" x14ac:dyDescent="0.2">
      <c r="A76" s="1" t="s">
        <v>51</v>
      </c>
      <c r="B76" s="3" t="s">
        <v>0</v>
      </c>
      <c r="C76" s="3" t="s">
        <v>0</v>
      </c>
      <c r="D76" s="82" t="s">
        <v>0</v>
      </c>
      <c r="E76" s="82" t="s">
        <v>0</v>
      </c>
      <c r="F76" s="3"/>
      <c r="H76" s="3" t="s">
        <v>0</v>
      </c>
      <c r="I76" s="3" t="s">
        <v>0</v>
      </c>
      <c r="J76" s="3"/>
      <c r="K76" s="3" t="s">
        <v>0</v>
      </c>
      <c r="L76" s="3" t="s">
        <v>0</v>
      </c>
      <c r="M76" s="78"/>
      <c r="N76" s="3" t="s">
        <v>0</v>
      </c>
      <c r="O76"/>
      <c r="P76"/>
      <c r="Q76"/>
      <c r="R76"/>
      <c r="S76"/>
      <c r="T76"/>
    </row>
    <row r="77" spans="1:20" ht="11.25" customHeight="1" x14ac:dyDescent="0.2">
      <c r="A77" s="1" t="s">
        <v>52</v>
      </c>
      <c r="B77" s="3" t="s">
        <v>0</v>
      </c>
      <c r="C77" s="3" t="s">
        <v>0</v>
      </c>
      <c r="D77" s="3" t="s">
        <v>0</v>
      </c>
      <c r="E77" s="3" t="s">
        <v>0</v>
      </c>
      <c r="F77" s="3"/>
      <c r="H77" s="3" t="s">
        <v>0</v>
      </c>
      <c r="I77" s="3" t="s">
        <v>0</v>
      </c>
      <c r="J77" s="3"/>
      <c r="K77" s="3" t="s">
        <v>0</v>
      </c>
      <c r="L77" s="3" t="s">
        <v>0</v>
      </c>
      <c r="M77" s="78"/>
      <c r="N77" s="3" t="s">
        <v>0</v>
      </c>
      <c r="O77"/>
      <c r="P77"/>
      <c r="Q77"/>
      <c r="R77"/>
      <c r="S77"/>
      <c r="T77"/>
    </row>
    <row r="78" spans="1:20" ht="11.25" customHeight="1" x14ac:dyDescent="0.2">
      <c r="A78" s="1" t="s">
        <v>53</v>
      </c>
      <c r="B78" s="3" t="s">
        <v>0</v>
      </c>
      <c r="C78" s="3" t="s">
        <v>0</v>
      </c>
      <c r="D78" s="3" t="s">
        <v>0</v>
      </c>
      <c r="E78" s="3" t="s">
        <v>0</v>
      </c>
      <c r="F78" s="3"/>
      <c r="H78" s="3" t="s">
        <v>82</v>
      </c>
      <c r="I78" s="3">
        <v>2007</v>
      </c>
      <c r="J78" s="3"/>
      <c r="K78" s="3" t="s">
        <v>82</v>
      </c>
      <c r="L78" s="3" t="s">
        <v>0</v>
      </c>
      <c r="M78" s="78"/>
      <c r="N78" s="3" t="s">
        <v>82</v>
      </c>
      <c r="O78"/>
      <c r="P78"/>
      <c r="Q78"/>
      <c r="R78"/>
      <c r="S78"/>
      <c r="T78"/>
    </row>
    <row r="79" spans="1:20" ht="11.25" customHeight="1" x14ac:dyDescent="0.2">
      <c r="A79" s="1" t="s">
        <v>54</v>
      </c>
      <c r="B79" s="3" t="s">
        <v>0</v>
      </c>
      <c r="C79" s="3" t="s">
        <v>0</v>
      </c>
      <c r="D79" s="3" t="s">
        <v>0</v>
      </c>
      <c r="E79" s="3" t="s">
        <v>0</v>
      </c>
      <c r="F79" s="3"/>
      <c r="H79" s="3" t="s">
        <v>82</v>
      </c>
      <c r="I79" s="3">
        <v>2022</v>
      </c>
      <c r="J79" s="3"/>
      <c r="K79" s="3" t="s">
        <v>0</v>
      </c>
      <c r="L79" s="3" t="s">
        <v>82</v>
      </c>
      <c r="M79" s="78"/>
      <c r="N79" s="3" t="s">
        <v>0</v>
      </c>
      <c r="O79"/>
      <c r="P79"/>
      <c r="Q79"/>
      <c r="R79"/>
      <c r="S79"/>
      <c r="T79"/>
    </row>
    <row r="80" spans="1:20" ht="11.25" customHeight="1" x14ac:dyDescent="0.2">
      <c r="A80" s="1" t="s">
        <v>103</v>
      </c>
      <c r="B80" s="3" t="s">
        <v>0</v>
      </c>
      <c r="C80" s="3" t="s">
        <v>0</v>
      </c>
      <c r="D80" s="3" t="s">
        <v>0</v>
      </c>
      <c r="E80" s="3" t="s">
        <v>0</v>
      </c>
      <c r="F80" s="3"/>
      <c r="H80" s="3" t="s">
        <v>0</v>
      </c>
      <c r="I80" s="3" t="s">
        <v>0</v>
      </c>
      <c r="J80" s="3"/>
      <c r="K80" s="3" t="s">
        <v>0</v>
      </c>
      <c r="L80" s="3" t="s">
        <v>0</v>
      </c>
      <c r="M80" s="78"/>
      <c r="N80" s="3" t="s">
        <v>0</v>
      </c>
      <c r="O80"/>
      <c r="P80"/>
      <c r="Q80"/>
      <c r="R80"/>
      <c r="S80"/>
      <c r="T80"/>
    </row>
    <row r="81" spans="1:20" ht="11.25" customHeight="1" x14ac:dyDescent="0.2">
      <c r="A81" s="1" t="s">
        <v>55</v>
      </c>
      <c r="B81" s="3" t="s">
        <v>0</v>
      </c>
      <c r="C81" s="3" t="s">
        <v>0</v>
      </c>
      <c r="D81" s="3" t="s">
        <v>0</v>
      </c>
      <c r="E81" s="3" t="s">
        <v>0</v>
      </c>
      <c r="F81" s="3"/>
      <c r="H81" s="3" t="s">
        <v>82</v>
      </c>
      <c r="I81" s="3">
        <v>2017</v>
      </c>
      <c r="J81" s="3"/>
      <c r="K81" s="3" t="s">
        <v>82</v>
      </c>
      <c r="L81" s="3" t="s">
        <v>0</v>
      </c>
      <c r="M81" s="78"/>
      <c r="N81" s="3" t="s">
        <v>0</v>
      </c>
      <c r="O81"/>
      <c r="P81"/>
      <c r="Q81"/>
      <c r="R81"/>
      <c r="S81"/>
      <c r="T81"/>
    </row>
    <row r="82" spans="1:20" ht="11.25" customHeight="1" x14ac:dyDescent="0.2">
      <c r="A82" s="1" t="s">
        <v>56</v>
      </c>
      <c r="B82" s="3" t="s">
        <v>0</v>
      </c>
      <c r="C82" s="3" t="s">
        <v>0</v>
      </c>
      <c r="D82" s="3" t="s">
        <v>0</v>
      </c>
      <c r="E82" s="3" t="s">
        <v>0</v>
      </c>
      <c r="F82" s="3"/>
      <c r="H82" s="3" t="s">
        <v>82</v>
      </c>
      <c r="I82" s="3">
        <v>2019</v>
      </c>
      <c r="J82" s="3"/>
      <c r="K82" s="3" t="s">
        <v>82</v>
      </c>
      <c r="L82" s="3" t="s">
        <v>0</v>
      </c>
      <c r="M82" s="78"/>
      <c r="N82" s="3" t="s">
        <v>0</v>
      </c>
      <c r="O82"/>
      <c r="P82"/>
      <c r="Q82"/>
      <c r="R82"/>
      <c r="S82"/>
      <c r="T82"/>
    </row>
    <row r="83" spans="1:20" ht="11.25" customHeight="1" x14ac:dyDescent="0.2">
      <c r="A83" s="1" t="s">
        <v>57</v>
      </c>
      <c r="B83" s="3" t="s">
        <v>0</v>
      </c>
      <c r="C83" s="3" t="s">
        <v>0</v>
      </c>
      <c r="D83" s="3" t="s">
        <v>0</v>
      </c>
      <c r="E83" s="3" t="s">
        <v>0</v>
      </c>
      <c r="F83" s="3"/>
      <c r="H83" s="3" t="s">
        <v>82</v>
      </c>
      <c r="I83" s="3">
        <v>2008</v>
      </c>
      <c r="J83" s="3"/>
      <c r="K83" s="3" t="s">
        <v>82</v>
      </c>
      <c r="L83" s="3" t="s">
        <v>0</v>
      </c>
      <c r="M83" s="78"/>
      <c r="N83" s="3" t="s">
        <v>0</v>
      </c>
      <c r="O83"/>
      <c r="P83"/>
      <c r="Q83"/>
      <c r="R83"/>
      <c r="S83"/>
      <c r="T83"/>
    </row>
    <row r="84" spans="1:20" ht="11.25" customHeight="1" x14ac:dyDescent="0.2">
      <c r="A84" s="1" t="s">
        <v>58</v>
      </c>
      <c r="B84" s="3" t="s">
        <v>0</v>
      </c>
      <c r="C84" s="3" t="s">
        <v>0</v>
      </c>
      <c r="D84" s="3" t="s">
        <v>0</v>
      </c>
      <c r="E84" s="3" t="s">
        <v>0</v>
      </c>
      <c r="F84" s="3"/>
      <c r="H84" s="3" t="s">
        <v>0</v>
      </c>
      <c r="I84" s="3" t="s">
        <v>0</v>
      </c>
      <c r="J84" s="3"/>
      <c r="K84" s="3" t="s">
        <v>0</v>
      </c>
      <c r="L84" s="3" t="s">
        <v>0</v>
      </c>
      <c r="M84" s="78"/>
      <c r="N84" s="3" t="s">
        <v>82</v>
      </c>
      <c r="O84"/>
      <c r="P84"/>
      <c r="Q84"/>
      <c r="R84"/>
      <c r="S84"/>
      <c r="T84"/>
    </row>
    <row r="85" spans="1:20" ht="11.25" customHeight="1" x14ac:dyDescent="0.2">
      <c r="A85" s="1" t="s">
        <v>59</v>
      </c>
      <c r="B85" s="3" t="s">
        <v>82</v>
      </c>
      <c r="C85" s="3">
        <v>2022</v>
      </c>
      <c r="D85" s="3" t="s">
        <v>0</v>
      </c>
      <c r="E85" s="3" t="s">
        <v>0</v>
      </c>
      <c r="F85" s="3"/>
      <c r="H85" s="3" t="s">
        <v>82</v>
      </c>
      <c r="I85" s="3">
        <v>2009</v>
      </c>
      <c r="J85" s="3"/>
      <c r="K85" s="3" t="s">
        <v>82</v>
      </c>
      <c r="L85" s="3" t="s">
        <v>0</v>
      </c>
      <c r="M85" s="78"/>
      <c r="N85" s="3" t="s">
        <v>82</v>
      </c>
      <c r="O85"/>
      <c r="P85"/>
      <c r="Q85"/>
      <c r="R85"/>
      <c r="S85"/>
      <c r="T85"/>
    </row>
    <row r="86" spans="1:20" ht="11.25" customHeight="1" x14ac:dyDescent="0.2">
      <c r="A86" s="1" t="s">
        <v>60</v>
      </c>
      <c r="B86" s="3" t="s">
        <v>0</v>
      </c>
      <c r="C86" s="3" t="s">
        <v>0</v>
      </c>
      <c r="D86" s="3" t="s">
        <v>0</v>
      </c>
      <c r="E86" s="3" t="s">
        <v>0</v>
      </c>
      <c r="F86" s="3"/>
      <c r="H86" s="3" t="s">
        <v>82</v>
      </c>
      <c r="I86" s="3">
        <v>2000</v>
      </c>
      <c r="J86" s="3"/>
      <c r="K86" s="3" t="s">
        <v>0</v>
      </c>
      <c r="L86" s="3" t="s">
        <v>82</v>
      </c>
      <c r="M86" s="3"/>
      <c r="N86" s="3" t="s">
        <v>82</v>
      </c>
      <c r="O86"/>
      <c r="P86"/>
      <c r="Q86"/>
      <c r="R86"/>
      <c r="S86"/>
      <c r="T86"/>
    </row>
    <row r="87" spans="1:20" ht="11.25" customHeight="1" x14ac:dyDescent="0.2">
      <c r="A87" s="1" t="s">
        <v>61</v>
      </c>
      <c r="B87" s="3" t="s">
        <v>0</v>
      </c>
      <c r="C87" s="3" t="s">
        <v>0</v>
      </c>
      <c r="D87" s="3" t="s">
        <v>0</v>
      </c>
      <c r="E87" s="3" t="s">
        <v>0</v>
      </c>
      <c r="F87" s="3"/>
      <c r="H87" s="3" t="s">
        <v>82</v>
      </c>
      <c r="I87" s="3">
        <v>2009</v>
      </c>
      <c r="J87" s="3"/>
      <c r="K87" s="3" t="s">
        <v>82</v>
      </c>
      <c r="L87" s="3" t="s">
        <v>0</v>
      </c>
      <c r="M87" s="78"/>
      <c r="N87" s="3" t="s">
        <v>0</v>
      </c>
      <c r="O87"/>
      <c r="P87"/>
      <c r="Q87"/>
      <c r="R87"/>
      <c r="S87"/>
      <c r="T87"/>
    </row>
    <row r="88" spans="1:20" ht="11.25" customHeight="1" x14ac:dyDescent="0.2">
      <c r="A88" s="1" t="s">
        <v>104</v>
      </c>
      <c r="B88" s="3" t="s">
        <v>0</v>
      </c>
      <c r="C88" s="3" t="s">
        <v>0</v>
      </c>
      <c r="D88" s="3" t="s">
        <v>0</v>
      </c>
      <c r="E88" s="3" t="s">
        <v>0</v>
      </c>
      <c r="F88" s="3"/>
      <c r="H88" s="3" t="s">
        <v>82</v>
      </c>
      <c r="I88" s="3">
        <v>2012</v>
      </c>
      <c r="J88" s="3"/>
      <c r="K88" s="3" t="s">
        <v>82</v>
      </c>
      <c r="L88" s="3" t="s">
        <v>0</v>
      </c>
      <c r="M88" s="78"/>
      <c r="N88" s="3" t="s">
        <v>0</v>
      </c>
      <c r="O88"/>
      <c r="P88"/>
      <c r="Q88"/>
      <c r="R88"/>
      <c r="S88"/>
      <c r="T88"/>
    </row>
    <row r="89" spans="1:20" ht="11.25" customHeight="1" x14ac:dyDescent="0.2">
      <c r="A89" s="1" t="s">
        <v>105</v>
      </c>
      <c r="B89" s="3" t="s">
        <v>0</v>
      </c>
      <c r="C89" s="3" t="s">
        <v>0</v>
      </c>
      <c r="D89" s="3" t="s">
        <v>0</v>
      </c>
      <c r="E89" s="3" t="s">
        <v>0</v>
      </c>
      <c r="F89" s="3"/>
      <c r="H89" s="3" t="s">
        <v>82</v>
      </c>
      <c r="I89" s="3">
        <v>2017</v>
      </c>
      <c r="J89" s="3"/>
      <c r="K89" s="3" t="s">
        <v>82</v>
      </c>
      <c r="L89" s="3" t="s">
        <v>0</v>
      </c>
      <c r="M89" s="78"/>
      <c r="N89" s="3" t="s">
        <v>0</v>
      </c>
      <c r="O89"/>
      <c r="P89"/>
      <c r="Q89"/>
      <c r="R89"/>
      <c r="S89"/>
      <c r="T89"/>
    </row>
    <row r="90" spans="1:20" ht="11.25" customHeight="1" x14ac:dyDescent="0.2">
      <c r="A90" s="1" t="s">
        <v>106</v>
      </c>
      <c r="B90" s="3" t="s">
        <v>0</v>
      </c>
      <c r="C90" s="3" t="s">
        <v>0</v>
      </c>
      <c r="D90" s="3" t="s">
        <v>0</v>
      </c>
      <c r="E90" s="3" t="s">
        <v>0</v>
      </c>
      <c r="F90" s="3"/>
      <c r="H90" s="3" t="s">
        <v>0</v>
      </c>
      <c r="I90" s="3" t="s">
        <v>0</v>
      </c>
      <c r="J90" s="3"/>
      <c r="K90" s="3" t="s">
        <v>0</v>
      </c>
      <c r="L90" s="3" t="s">
        <v>0</v>
      </c>
      <c r="M90" s="78"/>
      <c r="N90" s="3" t="s">
        <v>0</v>
      </c>
      <c r="O90"/>
      <c r="P90"/>
      <c r="Q90"/>
      <c r="R90"/>
      <c r="S90"/>
      <c r="T90"/>
    </row>
    <row r="91" spans="1:20" ht="11.25" customHeight="1" x14ac:dyDescent="0.2">
      <c r="A91" s="1" t="s">
        <v>62</v>
      </c>
      <c r="B91" s="3" t="s">
        <v>0</v>
      </c>
      <c r="C91" s="3" t="s">
        <v>0</v>
      </c>
      <c r="D91" s="3" t="s">
        <v>0</v>
      </c>
      <c r="E91" s="3" t="s">
        <v>0</v>
      </c>
      <c r="F91" s="3"/>
      <c r="H91" s="3" t="s">
        <v>82</v>
      </c>
      <c r="I91" s="3">
        <v>2020</v>
      </c>
      <c r="J91" s="3"/>
      <c r="K91" s="3" t="s">
        <v>82</v>
      </c>
      <c r="L91" s="3" t="s">
        <v>0</v>
      </c>
      <c r="M91" s="78"/>
      <c r="N91" s="3" t="s">
        <v>0</v>
      </c>
      <c r="O91"/>
      <c r="P91"/>
      <c r="Q91"/>
      <c r="R91"/>
      <c r="S91"/>
      <c r="T91"/>
    </row>
    <row r="92" spans="1:20" ht="11.25" customHeight="1" x14ac:dyDescent="0.2">
      <c r="A92" s="1" t="s">
        <v>148</v>
      </c>
      <c r="B92" s="3" t="s">
        <v>0</v>
      </c>
      <c r="C92" s="3" t="s">
        <v>0</v>
      </c>
      <c r="D92" s="3" t="s">
        <v>0</v>
      </c>
      <c r="E92" s="3" t="s">
        <v>0</v>
      </c>
      <c r="F92" s="3"/>
      <c r="H92" s="3" t="s">
        <v>82</v>
      </c>
      <c r="I92" s="3">
        <v>2009</v>
      </c>
      <c r="J92" s="3"/>
      <c r="K92" s="3" t="s">
        <v>82</v>
      </c>
      <c r="L92" s="3" t="s">
        <v>0</v>
      </c>
      <c r="M92" s="3"/>
      <c r="N92" s="3" t="s">
        <v>0</v>
      </c>
      <c r="O92"/>
      <c r="P92"/>
      <c r="Q92"/>
      <c r="R92"/>
      <c r="S92"/>
      <c r="T92"/>
    </row>
    <row r="93" spans="1:20" ht="11.25" customHeight="1" x14ac:dyDescent="0.2">
      <c r="A93" s="1" t="s">
        <v>64</v>
      </c>
      <c r="B93" s="3" t="s">
        <v>0</v>
      </c>
      <c r="C93" s="3" t="s">
        <v>0</v>
      </c>
      <c r="D93" s="3" t="s">
        <v>0</v>
      </c>
      <c r="E93" s="3" t="s">
        <v>0</v>
      </c>
      <c r="F93" s="3"/>
      <c r="H93" s="3" t="s">
        <v>0</v>
      </c>
      <c r="I93" s="3" t="s">
        <v>0</v>
      </c>
      <c r="J93" s="3"/>
      <c r="K93" s="3" t="s">
        <v>0</v>
      </c>
      <c r="L93" s="3" t="s">
        <v>0</v>
      </c>
      <c r="M93" s="78"/>
      <c r="N93" s="3" t="s">
        <v>82</v>
      </c>
      <c r="O93"/>
      <c r="P93"/>
      <c r="Q93"/>
      <c r="R93"/>
      <c r="S93"/>
      <c r="T93"/>
    </row>
    <row r="94" spans="1:20" ht="11.25" customHeight="1" x14ac:dyDescent="0.2">
      <c r="A94" s="1" t="s">
        <v>65</v>
      </c>
      <c r="B94" s="3" t="s">
        <v>0</v>
      </c>
      <c r="C94" s="3" t="s">
        <v>0</v>
      </c>
      <c r="D94" s="3" t="s">
        <v>0</v>
      </c>
      <c r="E94" s="3" t="s">
        <v>0</v>
      </c>
      <c r="F94" s="3"/>
      <c r="H94" s="3" t="s">
        <v>0</v>
      </c>
      <c r="I94" s="3" t="s">
        <v>0</v>
      </c>
      <c r="J94" s="3"/>
      <c r="K94" s="3" t="s">
        <v>0</v>
      </c>
      <c r="L94" s="3" t="s">
        <v>0</v>
      </c>
      <c r="M94" s="78"/>
      <c r="N94" s="3" t="s">
        <v>0</v>
      </c>
      <c r="O94"/>
      <c r="P94"/>
      <c r="Q94"/>
      <c r="R94"/>
      <c r="S94"/>
      <c r="T94"/>
    </row>
    <row r="95" spans="1:20" ht="11.25" customHeight="1" x14ac:dyDescent="0.2">
      <c r="A95" s="1" t="s">
        <v>66</v>
      </c>
      <c r="B95" s="3" t="s">
        <v>0</v>
      </c>
      <c r="C95" s="3" t="s">
        <v>0</v>
      </c>
      <c r="D95" s="3" t="s">
        <v>0</v>
      </c>
      <c r="E95" s="3" t="s">
        <v>0</v>
      </c>
      <c r="F95" s="3"/>
      <c r="H95" s="3" t="s">
        <v>82</v>
      </c>
      <c r="I95" s="3">
        <v>2004</v>
      </c>
      <c r="J95" s="3"/>
      <c r="K95" s="3" t="s">
        <v>82</v>
      </c>
      <c r="L95" s="3" t="s">
        <v>0</v>
      </c>
      <c r="M95" s="78"/>
      <c r="N95" s="3" t="s">
        <v>82</v>
      </c>
      <c r="O95"/>
      <c r="P95"/>
      <c r="Q95"/>
      <c r="R95"/>
      <c r="S95"/>
      <c r="T95"/>
    </row>
    <row r="96" spans="1:20" ht="11.25" customHeight="1" x14ac:dyDescent="0.2">
      <c r="A96" s="1" t="s">
        <v>67</v>
      </c>
      <c r="B96" s="3" t="s">
        <v>82</v>
      </c>
      <c r="C96" s="3">
        <v>2021</v>
      </c>
      <c r="D96" s="3" t="s">
        <v>82</v>
      </c>
      <c r="E96" s="3">
        <v>2021</v>
      </c>
      <c r="F96" s="3"/>
      <c r="H96" s="3" t="s">
        <v>82</v>
      </c>
      <c r="I96" s="3">
        <v>2021</v>
      </c>
      <c r="J96" s="3"/>
      <c r="K96" s="3" t="s">
        <v>82</v>
      </c>
      <c r="L96" s="3" t="s">
        <v>0</v>
      </c>
      <c r="M96" s="78"/>
      <c r="N96" s="3" t="s">
        <v>82</v>
      </c>
      <c r="O96"/>
      <c r="P96"/>
      <c r="Q96"/>
      <c r="R96"/>
      <c r="S96"/>
      <c r="T96"/>
    </row>
    <row r="97" spans="1:20" ht="11.25" customHeight="1" x14ac:dyDescent="0.2">
      <c r="A97" s="1" t="s">
        <v>68</v>
      </c>
      <c r="B97" s="3" t="s">
        <v>0</v>
      </c>
      <c r="C97" s="3" t="s">
        <v>0</v>
      </c>
      <c r="D97" s="3" t="s">
        <v>0</v>
      </c>
      <c r="E97" s="3" t="s">
        <v>0</v>
      </c>
      <c r="F97" s="3"/>
      <c r="H97" s="3" t="s">
        <v>0</v>
      </c>
      <c r="I97" s="3" t="s">
        <v>0</v>
      </c>
      <c r="J97" s="3"/>
      <c r="K97" s="3" t="s">
        <v>0</v>
      </c>
      <c r="L97" s="3" t="s">
        <v>0</v>
      </c>
      <c r="M97" s="78"/>
      <c r="N97" s="3" t="s">
        <v>0</v>
      </c>
      <c r="O97"/>
      <c r="P97"/>
      <c r="Q97"/>
      <c r="R97"/>
      <c r="S97"/>
      <c r="T97"/>
    </row>
    <row r="98" spans="1:20" ht="11.25" customHeight="1" x14ac:dyDescent="0.2">
      <c r="A98" s="1" t="s">
        <v>69</v>
      </c>
      <c r="B98" s="3" t="s">
        <v>0</v>
      </c>
      <c r="C98" s="3" t="s">
        <v>0</v>
      </c>
      <c r="D98" s="3" t="s">
        <v>0</v>
      </c>
      <c r="E98" s="82" t="s">
        <v>0</v>
      </c>
      <c r="F98" s="3"/>
      <c r="H98" s="3" t="s">
        <v>82</v>
      </c>
      <c r="I98" s="3">
        <v>2021</v>
      </c>
      <c r="J98" s="3"/>
      <c r="K98" s="3" t="s">
        <v>82</v>
      </c>
      <c r="L98" s="3" t="s">
        <v>0</v>
      </c>
      <c r="M98" s="78"/>
      <c r="N98" s="3" t="s">
        <v>0</v>
      </c>
      <c r="O98"/>
      <c r="P98"/>
      <c r="Q98"/>
      <c r="R98"/>
      <c r="S98"/>
      <c r="T98"/>
    </row>
    <row r="99" spans="1:20" ht="11.25" customHeight="1" x14ac:dyDescent="0.2">
      <c r="A99" s="1" t="s">
        <v>70</v>
      </c>
      <c r="B99" s="3" t="s">
        <v>0</v>
      </c>
      <c r="C99" s="3" t="s">
        <v>0</v>
      </c>
      <c r="D99" s="3" t="s">
        <v>0</v>
      </c>
      <c r="E99" s="3" t="s">
        <v>0</v>
      </c>
      <c r="F99" s="3"/>
      <c r="H99" s="3" t="s">
        <v>82</v>
      </c>
      <c r="I99" s="3">
        <v>2020</v>
      </c>
      <c r="J99" s="3"/>
      <c r="K99" s="3" t="s">
        <v>82</v>
      </c>
      <c r="L99" s="3" t="s">
        <v>0</v>
      </c>
      <c r="M99" s="78"/>
      <c r="N99" s="3" t="s">
        <v>0</v>
      </c>
      <c r="O99"/>
      <c r="P99"/>
      <c r="Q99"/>
      <c r="R99"/>
      <c r="S99"/>
      <c r="T99"/>
    </row>
    <row r="100" spans="1:20" ht="11.25" customHeight="1" x14ac:dyDescent="0.2">
      <c r="A100" s="1" t="s">
        <v>71</v>
      </c>
      <c r="B100" s="3" t="s">
        <v>0</v>
      </c>
      <c r="C100" s="3" t="s">
        <v>0</v>
      </c>
      <c r="D100" s="3" t="s">
        <v>0</v>
      </c>
      <c r="E100" s="3" t="s">
        <v>0</v>
      </c>
      <c r="F100" s="3"/>
      <c r="H100" s="3" t="s">
        <v>0</v>
      </c>
      <c r="I100" s="3" t="s">
        <v>0</v>
      </c>
      <c r="J100" s="3"/>
      <c r="K100" s="3" t="s">
        <v>0</v>
      </c>
      <c r="L100" s="3" t="s">
        <v>0</v>
      </c>
      <c r="M100" s="78"/>
      <c r="N100" s="3" t="s">
        <v>0</v>
      </c>
      <c r="O100"/>
      <c r="P100"/>
      <c r="Q100"/>
      <c r="R100"/>
      <c r="S100"/>
      <c r="T100"/>
    </row>
    <row r="101" spans="1:20" ht="11.25" customHeight="1" x14ac:dyDescent="0.2">
      <c r="A101" s="1" t="s">
        <v>107</v>
      </c>
      <c r="B101" s="3" t="s">
        <v>0</v>
      </c>
      <c r="C101" s="3" t="s">
        <v>0</v>
      </c>
      <c r="D101" s="3" t="s">
        <v>0</v>
      </c>
      <c r="E101" s="3" t="s">
        <v>0</v>
      </c>
      <c r="F101" s="3"/>
      <c r="H101" s="3" t="s">
        <v>82</v>
      </c>
      <c r="I101" s="3">
        <v>2015</v>
      </c>
      <c r="J101" s="3"/>
      <c r="K101" s="3" t="s">
        <v>82</v>
      </c>
      <c r="L101" s="3" t="s">
        <v>0</v>
      </c>
      <c r="M101" s="78"/>
      <c r="N101" s="3" t="s">
        <v>0</v>
      </c>
      <c r="O101"/>
      <c r="P101"/>
      <c r="Q101"/>
      <c r="R101"/>
      <c r="S101"/>
      <c r="T101"/>
    </row>
    <row r="102" spans="1:20" ht="11.25" customHeight="1" x14ac:dyDescent="0.2">
      <c r="A102" s="1" t="s">
        <v>1</v>
      </c>
      <c r="B102" s="3" t="s">
        <v>0</v>
      </c>
      <c r="C102" s="3" t="s">
        <v>0</v>
      </c>
      <c r="D102" s="3" t="s">
        <v>0</v>
      </c>
      <c r="E102" s="3" t="s">
        <v>0</v>
      </c>
      <c r="F102" s="3"/>
      <c r="H102" s="3" t="s">
        <v>0</v>
      </c>
      <c r="I102" s="3" t="s">
        <v>0</v>
      </c>
      <c r="J102" s="3"/>
      <c r="K102" s="3" t="s">
        <v>0</v>
      </c>
      <c r="L102" s="3" t="s">
        <v>0</v>
      </c>
      <c r="M102" s="78"/>
      <c r="N102" s="3" t="s">
        <v>0</v>
      </c>
      <c r="O102"/>
      <c r="P102"/>
      <c r="Q102"/>
      <c r="R102"/>
      <c r="S102"/>
      <c r="T102"/>
    </row>
    <row r="103" spans="1:20" ht="11.25" customHeight="1" x14ac:dyDescent="0.2">
      <c r="A103" s="1" t="s">
        <v>2</v>
      </c>
      <c r="B103" s="3" t="s">
        <v>0</v>
      </c>
      <c r="C103" s="3" t="s">
        <v>0</v>
      </c>
      <c r="D103" s="3" t="s">
        <v>0</v>
      </c>
      <c r="E103" s="3" t="s">
        <v>0</v>
      </c>
      <c r="F103" s="3"/>
      <c r="H103" s="3" t="s">
        <v>82</v>
      </c>
      <c r="I103" s="3">
        <v>2008</v>
      </c>
      <c r="J103" s="3"/>
      <c r="K103" s="3" t="s">
        <v>82</v>
      </c>
      <c r="L103" s="3" t="s">
        <v>0</v>
      </c>
      <c r="M103" s="78"/>
      <c r="N103" s="3" t="s">
        <v>0</v>
      </c>
      <c r="O103"/>
      <c r="P103"/>
      <c r="Q103"/>
      <c r="R103"/>
      <c r="S103"/>
      <c r="T103"/>
    </row>
    <row r="104" spans="1:20" ht="11.25" customHeight="1" x14ac:dyDescent="0.2">
      <c r="A104" s="1" t="s">
        <v>386</v>
      </c>
      <c r="B104" s="3" t="s">
        <v>0</v>
      </c>
      <c r="C104" s="3" t="s">
        <v>0</v>
      </c>
      <c r="D104" s="3" t="s">
        <v>0</v>
      </c>
      <c r="E104" s="3" t="s">
        <v>0</v>
      </c>
      <c r="F104" s="3"/>
      <c r="H104" s="3" t="s">
        <v>0</v>
      </c>
      <c r="I104" s="3" t="s">
        <v>0</v>
      </c>
      <c r="J104" s="3"/>
      <c r="K104" s="3" t="s">
        <v>0</v>
      </c>
      <c r="L104" s="3" t="s">
        <v>0</v>
      </c>
      <c r="M104" s="78"/>
      <c r="N104" s="3" t="s">
        <v>0</v>
      </c>
      <c r="O104"/>
      <c r="P104"/>
      <c r="Q104"/>
      <c r="R104"/>
      <c r="S104"/>
      <c r="T104"/>
    </row>
    <row r="105" spans="1:20" ht="11.25" customHeight="1" x14ac:dyDescent="0.2">
      <c r="A105" s="1" t="s">
        <v>73</v>
      </c>
      <c r="B105" s="3" t="s">
        <v>0</v>
      </c>
      <c r="C105" s="3" t="s">
        <v>0</v>
      </c>
      <c r="D105" s="3" t="s">
        <v>0</v>
      </c>
      <c r="E105" s="82" t="s">
        <v>0</v>
      </c>
      <c r="F105" s="3"/>
      <c r="H105" s="3" t="s">
        <v>82</v>
      </c>
      <c r="I105" s="3">
        <v>2008</v>
      </c>
      <c r="J105" s="3"/>
      <c r="K105" s="3" t="s">
        <v>0</v>
      </c>
      <c r="L105" s="3" t="s">
        <v>82</v>
      </c>
      <c r="M105" s="78"/>
      <c r="N105" s="3" t="s">
        <v>0</v>
      </c>
      <c r="O105"/>
      <c r="P105"/>
      <c r="Q105"/>
      <c r="R105"/>
      <c r="S105"/>
      <c r="T105"/>
    </row>
    <row r="106" spans="1:20" ht="11.25" customHeight="1" x14ac:dyDescent="0.2">
      <c r="A106" s="1" t="s">
        <v>108</v>
      </c>
      <c r="B106" s="3" t="s">
        <v>0</v>
      </c>
      <c r="C106" s="3" t="s">
        <v>0</v>
      </c>
      <c r="D106" s="3" t="s">
        <v>0</v>
      </c>
      <c r="E106" s="3" t="s">
        <v>0</v>
      </c>
      <c r="F106" s="3"/>
      <c r="H106" s="3" t="s">
        <v>82</v>
      </c>
      <c r="I106" s="3">
        <v>2013</v>
      </c>
      <c r="J106" s="3"/>
      <c r="K106" s="3" t="s">
        <v>82</v>
      </c>
      <c r="L106" s="3" t="s">
        <v>0</v>
      </c>
      <c r="M106" s="78"/>
      <c r="N106" s="3" t="s">
        <v>0</v>
      </c>
      <c r="O106"/>
      <c r="P106"/>
      <c r="Q106"/>
      <c r="R106"/>
      <c r="S106"/>
      <c r="T106"/>
    </row>
    <row r="107" spans="1:20" ht="11.25" customHeight="1" x14ac:dyDescent="0.2">
      <c r="A107" s="1" t="s">
        <v>74</v>
      </c>
      <c r="B107" s="3" t="s">
        <v>0</v>
      </c>
      <c r="C107" s="3" t="s">
        <v>0</v>
      </c>
      <c r="D107" s="3" t="s">
        <v>0</v>
      </c>
      <c r="E107" s="3" t="s">
        <v>0</v>
      </c>
      <c r="F107" s="3"/>
      <c r="H107" s="3" t="s">
        <v>82</v>
      </c>
      <c r="I107" s="3">
        <v>2011</v>
      </c>
      <c r="J107" s="3"/>
      <c r="K107" s="3" t="s">
        <v>82</v>
      </c>
      <c r="L107" s="3" t="s">
        <v>0</v>
      </c>
      <c r="M107" s="3"/>
      <c r="N107" s="3" t="s">
        <v>0</v>
      </c>
      <c r="O107"/>
      <c r="P107"/>
      <c r="Q107"/>
      <c r="R107"/>
      <c r="S107"/>
      <c r="T107"/>
    </row>
    <row r="108" spans="1:20" ht="11.25" customHeight="1" x14ac:dyDescent="0.2">
      <c r="A108" s="1" t="s">
        <v>75</v>
      </c>
      <c r="B108" s="3" t="s">
        <v>0</v>
      </c>
      <c r="C108" s="3" t="s">
        <v>0</v>
      </c>
      <c r="D108" s="3" t="s">
        <v>0</v>
      </c>
      <c r="E108" s="3" t="s">
        <v>0</v>
      </c>
      <c r="F108" s="3"/>
      <c r="H108" s="3" t="s">
        <v>82</v>
      </c>
      <c r="I108" s="3">
        <v>2019</v>
      </c>
      <c r="J108" s="3"/>
      <c r="K108" s="3" t="s">
        <v>82</v>
      </c>
      <c r="L108" s="3" t="s">
        <v>0</v>
      </c>
      <c r="M108" s="78"/>
      <c r="N108" s="3" t="s">
        <v>0</v>
      </c>
      <c r="O108"/>
      <c r="P108"/>
      <c r="Q108"/>
      <c r="R108"/>
      <c r="S108"/>
      <c r="T108"/>
    </row>
    <row r="109" spans="1:20" ht="11.25" customHeight="1" x14ac:dyDescent="0.2">
      <c r="A109" s="1" t="s">
        <v>76</v>
      </c>
      <c r="B109" s="3" t="s">
        <v>0</v>
      </c>
      <c r="C109" s="3" t="s">
        <v>0</v>
      </c>
      <c r="D109" s="3" t="s">
        <v>0</v>
      </c>
      <c r="E109" s="3" t="s">
        <v>0</v>
      </c>
      <c r="F109" s="3"/>
      <c r="H109" s="3" t="s">
        <v>82</v>
      </c>
      <c r="I109" s="3">
        <v>2020</v>
      </c>
      <c r="J109" s="3"/>
      <c r="K109" s="3" t="s">
        <v>82</v>
      </c>
      <c r="L109" s="3" t="s">
        <v>0</v>
      </c>
      <c r="M109" s="78"/>
      <c r="N109" s="3" t="s">
        <v>82</v>
      </c>
      <c r="O109"/>
      <c r="P109"/>
      <c r="Q109"/>
      <c r="R109"/>
      <c r="S109"/>
      <c r="T109"/>
    </row>
    <row r="110" spans="1:20" ht="11.25" customHeight="1" x14ac:dyDescent="0.2">
      <c r="A110" s="1" t="s">
        <v>77</v>
      </c>
      <c r="B110" s="3" t="s">
        <v>0</v>
      </c>
      <c r="C110" s="3" t="s">
        <v>0</v>
      </c>
      <c r="D110" s="3" t="s">
        <v>0</v>
      </c>
      <c r="E110" s="3" t="s">
        <v>0</v>
      </c>
      <c r="F110" s="3"/>
      <c r="H110" s="3" t="s">
        <v>82</v>
      </c>
      <c r="I110" s="3">
        <v>2012</v>
      </c>
      <c r="J110" s="3"/>
      <c r="K110" s="3" t="s">
        <v>82</v>
      </c>
      <c r="L110" s="3" t="s">
        <v>0</v>
      </c>
      <c r="M110" s="78"/>
      <c r="N110" s="3" t="s">
        <v>0</v>
      </c>
      <c r="O110"/>
      <c r="P110"/>
      <c r="Q110"/>
      <c r="R110"/>
      <c r="S110"/>
      <c r="T110"/>
    </row>
    <row r="111" spans="1:20" ht="11.25" customHeight="1" x14ac:dyDescent="0.2">
      <c r="A111" s="1" t="s">
        <v>78</v>
      </c>
      <c r="B111" s="3" t="s">
        <v>0</v>
      </c>
      <c r="C111" s="3" t="s">
        <v>0</v>
      </c>
      <c r="D111" s="3" t="s">
        <v>0</v>
      </c>
      <c r="E111" s="3" t="s">
        <v>0</v>
      </c>
      <c r="F111" s="3"/>
      <c r="H111" s="3" t="s">
        <v>82</v>
      </c>
      <c r="I111" s="3">
        <v>2017</v>
      </c>
      <c r="J111" s="3"/>
      <c r="K111" s="3" t="s">
        <v>82</v>
      </c>
      <c r="L111" s="3" t="s">
        <v>0</v>
      </c>
      <c r="M111" s="78"/>
      <c r="N111" s="3" t="s">
        <v>0</v>
      </c>
      <c r="O111"/>
      <c r="P111"/>
      <c r="Q111"/>
      <c r="R111"/>
      <c r="S111"/>
      <c r="T111"/>
    </row>
    <row r="112" spans="1:20" ht="11.25" customHeight="1" x14ac:dyDescent="0.2">
      <c r="A112" s="1" t="s">
        <v>79</v>
      </c>
      <c r="B112" s="3" t="s">
        <v>0</v>
      </c>
      <c r="C112" s="3" t="s">
        <v>0</v>
      </c>
      <c r="D112" s="3" t="s">
        <v>0</v>
      </c>
      <c r="E112" s="3" t="s">
        <v>0</v>
      </c>
      <c r="F112" s="3"/>
      <c r="H112" s="3" t="s">
        <v>0</v>
      </c>
      <c r="I112" s="3" t="s">
        <v>0</v>
      </c>
      <c r="J112" s="3"/>
      <c r="K112" s="3" t="s">
        <v>0</v>
      </c>
      <c r="L112" s="3" t="s">
        <v>0</v>
      </c>
      <c r="M112" s="78"/>
      <c r="N112" s="3" t="s">
        <v>82</v>
      </c>
      <c r="O112"/>
      <c r="P112"/>
      <c r="Q112"/>
      <c r="R112"/>
      <c r="S112"/>
      <c r="T112"/>
    </row>
    <row r="113" spans="1:20" ht="11.25" customHeight="1" x14ac:dyDescent="0.2">
      <c r="A113" s="1" t="s">
        <v>80</v>
      </c>
      <c r="B113" s="3" t="s">
        <v>0</v>
      </c>
      <c r="C113" s="3" t="s">
        <v>0</v>
      </c>
      <c r="D113" s="3" t="s">
        <v>0</v>
      </c>
      <c r="E113" s="3" t="s">
        <v>0</v>
      </c>
      <c r="F113" s="3"/>
      <c r="H113" s="3" t="s">
        <v>0</v>
      </c>
      <c r="I113" s="3" t="s">
        <v>0</v>
      </c>
      <c r="J113" s="3"/>
      <c r="K113" s="3" t="s">
        <v>0</v>
      </c>
      <c r="L113" s="3" t="s">
        <v>0</v>
      </c>
      <c r="M113" s="78"/>
      <c r="N113" s="3" t="s">
        <v>0</v>
      </c>
      <c r="O113"/>
      <c r="P113"/>
      <c r="Q113"/>
      <c r="R113"/>
      <c r="S113"/>
      <c r="T113"/>
    </row>
    <row r="114" spans="1:20" ht="11.25" customHeight="1" x14ac:dyDescent="0.2">
      <c r="A114" s="1" t="s">
        <v>81</v>
      </c>
      <c r="B114" s="3" t="s">
        <v>0</v>
      </c>
      <c r="C114" s="3" t="s">
        <v>0</v>
      </c>
      <c r="D114" s="3" t="s">
        <v>0</v>
      </c>
      <c r="E114" s="3" t="s">
        <v>0</v>
      </c>
      <c r="F114" s="3"/>
      <c r="H114" s="3" t="s">
        <v>0</v>
      </c>
      <c r="I114" s="3" t="s">
        <v>0</v>
      </c>
      <c r="J114" s="3"/>
      <c r="K114" s="3" t="s">
        <v>0</v>
      </c>
      <c r="L114" s="3" t="s">
        <v>0</v>
      </c>
      <c r="M114" s="78"/>
      <c r="N114" s="3" t="s">
        <v>0</v>
      </c>
      <c r="O114"/>
      <c r="P114"/>
      <c r="Q114"/>
      <c r="R114"/>
      <c r="S114"/>
      <c r="T114"/>
    </row>
    <row r="115" spans="1:20" ht="11.25" customHeight="1" x14ac:dyDescent="0.2">
      <c r="A115" s="1" t="s">
        <v>109</v>
      </c>
      <c r="B115" s="3" t="s">
        <v>0</v>
      </c>
      <c r="C115" s="3" t="s">
        <v>0</v>
      </c>
      <c r="D115" s="3" t="s">
        <v>0</v>
      </c>
      <c r="E115" s="3" t="s">
        <v>0</v>
      </c>
      <c r="F115" s="3"/>
      <c r="H115" s="3" t="s">
        <v>0</v>
      </c>
      <c r="I115" s="3" t="s">
        <v>0</v>
      </c>
      <c r="J115" s="3"/>
      <c r="K115" s="3" t="s">
        <v>0</v>
      </c>
      <c r="L115" s="3" t="s">
        <v>0</v>
      </c>
      <c r="M115" s="78"/>
      <c r="N115" s="3" t="s">
        <v>0</v>
      </c>
      <c r="O115"/>
      <c r="P115"/>
      <c r="Q115"/>
      <c r="R115"/>
      <c r="S115"/>
      <c r="T115"/>
    </row>
    <row r="116" spans="1:20" ht="11.25" customHeight="1" x14ac:dyDescent="0.2">
      <c r="B116" s="3"/>
      <c r="C116" s="3"/>
      <c r="D116" s="3"/>
      <c r="E116" s="3"/>
      <c r="F116" s="3"/>
      <c r="H116" s="3"/>
      <c r="I116" s="3"/>
      <c r="J116" s="3"/>
      <c r="K116" s="78"/>
      <c r="L116" s="78"/>
      <c r="M116" s="78"/>
      <c r="N116" s="32"/>
      <c r="O116"/>
      <c r="P116"/>
      <c r="Q116"/>
    </row>
    <row r="117" spans="1:20" ht="11.25" customHeight="1" x14ac:dyDescent="0.2">
      <c r="A117" s="1" t="s">
        <v>309</v>
      </c>
      <c r="B117" s="57">
        <v>12</v>
      </c>
      <c r="C117" s="57"/>
      <c r="D117" s="57">
        <v>10</v>
      </c>
      <c r="E117" s="3"/>
      <c r="F117" s="3"/>
      <c r="G117" s="75"/>
      <c r="H117" s="57">
        <v>32</v>
      </c>
      <c r="I117" s="3"/>
      <c r="J117" s="3"/>
      <c r="K117" s="57">
        <v>28</v>
      </c>
      <c r="L117" s="57">
        <v>4</v>
      </c>
      <c r="M117" s="57">
        <v>0</v>
      </c>
      <c r="N117" s="57">
        <v>35</v>
      </c>
      <c r="P117"/>
      <c r="Q117"/>
    </row>
    <row r="118" spans="1:20" ht="11.25" customHeight="1" x14ac:dyDescent="0.2">
      <c r="A118" s="1" t="s">
        <v>310</v>
      </c>
      <c r="B118" s="57">
        <v>5</v>
      </c>
      <c r="C118" s="57"/>
      <c r="D118" s="57">
        <v>4</v>
      </c>
      <c r="E118" s="3"/>
      <c r="F118" s="3"/>
      <c r="G118" s="75"/>
      <c r="H118" s="57">
        <v>15</v>
      </c>
      <c r="I118" s="3"/>
      <c r="J118" s="3"/>
      <c r="K118" s="57">
        <v>13</v>
      </c>
      <c r="L118" s="57">
        <v>2</v>
      </c>
      <c r="M118" s="57">
        <v>0</v>
      </c>
      <c r="N118" s="57">
        <v>15</v>
      </c>
      <c r="O118"/>
      <c r="P118"/>
      <c r="Q118"/>
    </row>
    <row r="119" spans="1:20" ht="11.25" customHeight="1" x14ac:dyDescent="0.2">
      <c r="A119" s="1" t="s">
        <v>311</v>
      </c>
      <c r="B119" s="57">
        <v>7</v>
      </c>
      <c r="C119" s="57"/>
      <c r="D119" s="57">
        <v>6</v>
      </c>
      <c r="E119" s="3"/>
      <c r="F119" s="3"/>
      <c r="G119" s="75"/>
      <c r="H119" s="57">
        <v>17</v>
      </c>
      <c r="I119" s="3"/>
      <c r="J119" s="3"/>
      <c r="K119" s="57">
        <v>15</v>
      </c>
      <c r="L119" s="57">
        <v>2</v>
      </c>
      <c r="M119" s="57">
        <v>0</v>
      </c>
      <c r="N119" s="57">
        <v>20</v>
      </c>
      <c r="O119"/>
      <c r="P119"/>
      <c r="Q119"/>
    </row>
    <row r="120" spans="1:20" ht="11.25" customHeight="1" x14ac:dyDescent="0.2">
      <c r="A120" s="1" t="s">
        <v>312</v>
      </c>
      <c r="B120" s="57">
        <v>0</v>
      </c>
      <c r="C120" s="57"/>
      <c r="D120" s="57">
        <v>0</v>
      </c>
      <c r="E120" s="57"/>
      <c r="F120" s="57">
        <v>0</v>
      </c>
      <c r="G120" s="57">
        <v>0</v>
      </c>
      <c r="H120" s="57">
        <v>17</v>
      </c>
      <c r="I120" s="57"/>
      <c r="J120" s="57">
        <v>0</v>
      </c>
      <c r="K120" s="57">
        <v>15</v>
      </c>
      <c r="L120" s="57">
        <v>2</v>
      </c>
      <c r="M120" s="57">
        <v>0</v>
      </c>
      <c r="N120" s="57">
        <v>9</v>
      </c>
      <c r="O120"/>
      <c r="P120"/>
      <c r="Q120"/>
    </row>
    <row r="121" spans="1:20" ht="11.25" customHeight="1" x14ac:dyDescent="0.2">
      <c r="A121" s="1" t="s">
        <v>313</v>
      </c>
      <c r="B121" s="57">
        <v>2</v>
      </c>
      <c r="C121" s="57"/>
      <c r="D121" s="57">
        <v>1</v>
      </c>
      <c r="E121" s="57"/>
      <c r="F121" s="57">
        <v>0</v>
      </c>
      <c r="G121" s="57">
        <v>0</v>
      </c>
      <c r="H121" s="57">
        <v>25</v>
      </c>
      <c r="I121" s="57"/>
      <c r="J121" s="57">
        <v>0</v>
      </c>
      <c r="K121" s="57">
        <v>22</v>
      </c>
      <c r="L121" s="57">
        <v>3</v>
      </c>
      <c r="M121" s="57">
        <v>0</v>
      </c>
      <c r="N121" s="57">
        <v>9</v>
      </c>
      <c r="O121"/>
      <c r="P121"/>
      <c r="Q121"/>
    </row>
    <row r="122" spans="1:20" ht="11.25" customHeight="1" x14ac:dyDescent="0.2">
      <c r="A122" s="1" t="s">
        <v>314</v>
      </c>
      <c r="B122" s="57">
        <v>2</v>
      </c>
      <c r="C122" s="57"/>
      <c r="D122" s="57">
        <v>1</v>
      </c>
      <c r="E122" s="57"/>
      <c r="F122" s="57">
        <v>0</v>
      </c>
      <c r="G122" s="57">
        <v>0</v>
      </c>
      <c r="H122" s="57">
        <v>17</v>
      </c>
      <c r="I122" s="57"/>
      <c r="J122" s="57">
        <v>0</v>
      </c>
      <c r="K122" s="57">
        <v>15</v>
      </c>
      <c r="L122" s="57">
        <v>2</v>
      </c>
      <c r="M122" s="57">
        <v>0</v>
      </c>
      <c r="N122" s="57">
        <v>7</v>
      </c>
      <c r="O122"/>
      <c r="P122"/>
      <c r="Q122"/>
    </row>
    <row r="123" spans="1:20" ht="11.25" customHeight="1" x14ac:dyDescent="0.2">
      <c r="A123" s="1" t="s">
        <v>315</v>
      </c>
      <c r="B123" s="57">
        <v>0</v>
      </c>
      <c r="C123" s="57"/>
      <c r="D123" s="57">
        <v>0</v>
      </c>
      <c r="E123" s="57"/>
      <c r="F123" s="57">
        <v>0</v>
      </c>
      <c r="G123" s="57">
        <v>0</v>
      </c>
      <c r="H123" s="57">
        <v>8</v>
      </c>
      <c r="I123" s="57"/>
      <c r="J123" s="57">
        <v>0</v>
      </c>
      <c r="K123" s="57">
        <v>7</v>
      </c>
      <c r="L123" s="57">
        <v>1</v>
      </c>
      <c r="M123" s="57">
        <v>0</v>
      </c>
      <c r="N123" s="57">
        <v>2</v>
      </c>
      <c r="O123"/>
      <c r="P123"/>
      <c r="Q123"/>
    </row>
    <row r="124" spans="1:20" ht="11.25" customHeight="1" x14ac:dyDescent="0.2">
      <c r="A124" s="1"/>
      <c r="B124" s="57"/>
      <c r="C124" s="3"/>
      <c r="D124" s="57"/>
      <c r="E124" s="3"/>
      <c r="F124" s="3"/>
      <c r="G124" s="75"/>
      <c r="H124" s="57"/>
      <c r="I124" s="3"/>
      <c r="J124" s="3"/>
      <c r="K124" s="57"/>
      <c r="L124" s="57"/>
      <c r="M124" s="3"/>
      <c r="N124" s="57"/>
      <c r="O124"/>
      <c r="P124"/>
      <c r="Q124"/>
    </row>
    <row r="125" spans="1:20" ht="11.25" customHeight="1" x14ac:dyDescent="0.2">
      <c r="A125" s="1" t="s">
        <v>274</v>
      </c>
      <c r="B125" s="216">
        <v>3</v>
      </c>
      <c r="C125" s="3"/>
      <c r="D125" s="216">
        <v>2</v>
      </c>
      <c r="E125" s="3"/>
      <c r="F125" s="3"/>
      <c r="G125" s="75"/>
      <c r="H125" s="216">
        <v>11</v>
      </c>
      <c r="I125" s="3"/>
      <c r="J125" s="3"/>
      <c r="K125" s="216">
        <v>11</v>
      </c>
      <c r="L125" s="216">
        <v>0</v>
      </c>
      <c r="M125" s="3"/>
      <c r="N125" s="216">
        <v>7</v>
      </c>
      <c r="O125" s="215">
        <v>0</v>
      </c>
      <c r="P125" s="216"/>
      <c r="Q125"/>
    </row>
    <row r="126" spans="1:20" ht="11.25" customHeight="1" x14ac:dyDescent="0.2">
      <c r="A126" s="1" t="s">
        <v>316</v>
      </c>
      <c r="B126" s="3">
        <v>11</v>
      </c>
      <c r="C126" s="3"/>
      <c r="D126" s="3">
        <v>9</v>
      </c>
      <c r="E126" s="3"/>
      <c r="F126" s="3"/>
      <c r="G126" s="75"/>
      <c r="H126" s="3">
        <v>63</v>
      </c>
      <c r="I126" s="3"/>
      <c r="J126" s="3"/>
      <c r="K126" s="3">
        <v>54</v>
      </c>
      <c r="L126" s="3">
        <v>9</v>
      </c>
      <c r="M126" s="3"/>
      <c r="N126" s="3">
        <v>46</v>
      </c>
      <c r="O126" s="215"/>
      <c r="Q126"/>
    </row>
    <row r="127" spans="1:20" ht="11.25" customHeight="1" x14ac:dyDescent="0.2">
      <c r="A127" s="1"/>
      <c r="B127" s="78"/>
      <c r="C127" s="78"/>
      <c r="D127" s="78"/>
      <c r="E127" s="78"/>
      <c r="F127" s="78"/>
      <c r="G127" s="199"/>
      <c r="H127" s="78"/>
      <c r="I127" s="78"/>
      <c r="J127" s="78"/>
      <c r="K127" s="78"/>
      <c r="L127" s="78"/>
      <c r="M127" s="78"/>
      <c r="N127" s="78"/>
      <c r="O127"/>
      <c r="P127"/>
      <c r="Q127"/>
    </row>
    <row r="128" spans="1:20" ht="11.25" customHeight="1" x14ac:dyDescent="0.2">
      <c r="A128" s="83" t="s">
        <v>317</v>
      </c>
      <c r="B128" s="4">
        <v>14</v>
      </c>
      <c r="C128" s="83"/>
      <c r="D128" s="4">
        <v>11</v>
      </c>
      <c r="E128" s="4"/>
      <c r="F128" s="4"/>
      <c r="G128" s="4"/>
      <c r="H128" s="4">
        <v>74</v>
      </c>
      <c r="I128" s="4"/>
      <c r="J128" s="4"/>
      <c r="K128" s="4">
        <v>65</v>
      </c>
      <c r="L128" s="4">
        <v>9</v>
      </c>
      <c r="M128" s="4">
        <v>0</v>
      </c>
      <c r="N128" s="4">
        <v>53</v>
      </c>
    </row>
    <row r="129" spans="1:15" ht="6.75" customHeight="1" x14ac:dyDescent="0.2">
      <c r="A129" s="7"/>
      <c r="B129" s="7"/>
      <c r="C129" s="7"/>
      <c r="D129" s="5"/>
      <c r="E129" s="5"/>
      <c r="F129" s="5"/>
      <c r="G129" s="5"/>
      <c r="H129" s="5"/>
      <c r="I129" s="5"/>
      <c r="J129" s="5"/>
      <c r="K129" s="5"/>
      <c r="L129" s="77"/>
      <c r="M129" s="77"/>
      <c r="N129" s="224"/>
    </row>
    <row r="130" spans="1:15" ht="5.25" customHeight="1" x14ac:dyDescent="0.2">
      <c r="A130" s="8"/>
      <c r="B130" s="8"/>
      <c r="C130" s="8"/>
      <c r="E130" s="14"/>
      <c r="F130" s="14"/>
      <c r="G130" s="14"/>
    </row>
    <row r="131" spans="1:15" ht="21.75" customHeight="1" x14ac:dyDescent="0.2">
      <c r="A131" s="8"/>
      <c r="B131" s="8"/>
      <c r="C131" s="8"/>
      <c r="E131" s="14"/>
      <c r="F131" s="14"/>
      <c r="G131" s="14"/>
    </row>
    <row r="132" spans="1:15" ht="13.5" customHeight="1" x14ac:dyDescent="0.2">
      <c r="A132" s="27" t="s">
        <v>110</v>
      </c>
      <c r="B132" s="27"/>
      <c r="C132" s="27"/>
      <c r="D132" s="28"/>
      <c r="E132" s="28"/>
      <c r="F132" s="28"/>
      <c r="G132" s="28"/>
      <c r="H132" s="29"/>
      <c r="I132" s="29"/>
      <c r="J132" s="29"/>
      <c r="K132" s="29"/>
      <c r="L132" s="29"/>
      <c r="M132" s="29"/>
    </row>
    <row r="133" spans="1:15" ht="24" customHeight="1" x14ac:dyDescent="0.2">
      <c r="A133" s="330" t="s">
        <v>269</v>
      </c>
      <c r="B133" s="330"/>
      <c r="C133" s="330"/>
      <c r="D133" s="330"/>
      <c r="E133" s="330"/>
      <c r="F133" s="330"/>
      <c r="G133" s="330"/>
      <c r="H133" s="330"/>
      <c r="I133" s="330"/>
      <c r="J133" s="330"/>
      <c r="K133" s="330"/>
      <c r="L133" s="330"/>
      <c r="M133" s="330"/>
      <c r="N133" s="330"/>
    </row>
    <row r="134" spans="1:15" ht="0.75" customHeight="1" x14ac:dyDescent="0.2">
      <c r="A134" s="222"/>
      <c r="B134" s="222"/>
      <c r="C134" s="222"/>
      <c r="D134" s="222"/>
      <c r="E134" s="222"/>
      <c r="F134" s="222"/>
      <c r="G134" s="222"/>
      <c r="H134" s="222"/>
      <c r="I134" s="222"/>
      <c r="J134" s="222"/>
      <c r="K134" s="222"/>
      <c r="L134" s="222"/>
      <c r="M134" s="222"/>
      <c r="N134" s="222"/>
    </row>
    <row r="135" spans="1:15" ht="12.75" customHeight="1" x14ac:dyDescent="0.2">
      <c r="A135" s="330" t="s">
        <v>268</v>
      </c>
      <c r="B135" s="330"/>
      <c r="C135" s="330"/>
      <c r="D135" s="330"/>
      <c r="E135" s="330"/>
      <c r="F135" s="330"/>
      <c r="G135" s="330"/>
      <c r="H135" s="330"/>
      <c r="I135" s="330"/>
      <c r="J135" s="330"/>
      <c r="K135" s="330"/>
      <c r="L135" s="330"/>
      <c r="M135" s="330"/>
      <c r="N135" s="330"/>
    </row>
    <row r="136" spans="1:15" ht="24" customHeight="1" x14ac:dyDescent="0.2">
      <c r="A136" s="330" t="s">
        <v>270</v>
      </c>
      <c r="B136" s="330"/>
      <c r="C136" s="330"/>
      <c r="D136" s="330"/>
      <c r="E136" s="330"/>
      <c r="F136" s="330"/>
      <c r="G136" s="330"/>
      <c r="H136" s="330"/>
      <c r="I136" s="330"/>
      <c r="J136" s="330"/>
      <c r="K136" s="330"/>
      <c r="L136" s="330"/>
      <c r="M136" s="330"/>
      <c r="N136" s="330"/>
    </row>
    <row r="137" spans="1:15" ht="24" customHeight="1" x14ac:dyDescent="0.2">
      <c r="A137" s="330" t="s">
        <v>281</v>
      </c>
      <c r="B137" s="330"/>
      <c r="C137" s="330"/>
      <c r="D137" s="330"/>
      <c r="E137" s="330"/>
      <c r="F137" s="330"/>
      <c r="G137" s="330"/>
      <c r="H137" s="330"/>
      <c r="I137" s="330"/>
      <c r="J137" s="330"/>
      <c r="K137" s="330"/>
      <c r="L137" s="330"/>
      <c r="M137" s="330"/>
      <c r="N137" s="330"/>
      <c r="O137" s="75"/>
    </row>
    <row r="138" spans="1:15" ht="18" customHeight="1" x14ac:dyDescent="0.2">
      <c r="A138" s="330" t="s">
        <v>282</v>
      </c>
      <c r="B138" s="330"/>
      <c r="C138" s="330"/>
      <c r="D138" s="330"/>
      <c r="E138" s="330"/>
      <c r="F138" s="330"/>
      <c r="G138" s="330"/>
      <c r="H138" s="330"/>
      <c r="I138" s="330"/>
      <c r="J138" s="330"/>
      <c r="K138" s="330"/>
      <c r="L138" s="330"/>
      <c r="M138" s="330"/>
      <c r="N138" s="330"/>
      <c r="O138" s="75"/>
    </row>
    <row r="139" spans="1:15" ht="25.5" customHeight="1" x14ac:dyDescent="0.2">
      <c r="A139" s="330" t="s">
        <v>376</v>
      </c>
      <c r="B139" s="330"/>
      <c r="C139" s="330"/>
      <c r="D139" s="330"/>
      <c r="E139" s="330"/>
      <c r="F139" s="330"/>
      <c r="G139" s="330"/>
      <c r="H139" s="330"/>
      <c r="I139" s="330"/>
      <c r="J139" s="330"/>
      <c r="K139" s="330"/>
      <c r="L139" s="330"/>
      <c r="M139" s="330"/>
      <c r="N139" s="330"/>
      <c r="O139" s="75"/>
    </row>
    <row r="140" spans="1:15" ht="15.75" customHeight="1" x14ac:dyDescent="0.2">
      <c r="A140" s="330" t="s">
        <v>382</v>
      </c>
      <c r="B140" s="341"/>
      <c r="C140" s="341"/>
      <c r="D140" s="341"/>
      <c r="E140" s="341"/>
      <c r="F140" s="341"/>
      <c r="G140" s="341"/>
      <c r="H140" s="341"/>
      <c r="I140" s="341"/>
      <c r="J140" s="341"/>
      <c r="K140" s="341"/>
      <c r="L140" s="341"/>
      <c r="M140" s="341"/>
      <c r="N140" s="341"/>
      <c r="O140" s="75"/>
    </row>
    <row r="141" spans="1:15" ht="28.5" customHeight="1" x14ac:dyDescent="0.2">
      <c r="A141" s="330" t="s">
        <v>381</v>
      </c>
      <c r="B141" s="330"/>
      <c r="C141" s="330"/>
      <c r="D141" s="330"/>
      <c r="E141" s="330"/>
      <c r="F141" s="330"/>
      <c r="G141" s="330"/>
      <c r="H141" s="330"/>
      <c r="I141" s="330"/>
      <c r="J141" s="330"/>
      <c r="K141" s="330"/>
      <c r="L141" s="330"/>
      <c r="M141" s="330"/>
      <c r="N141" s="330"/>
      <c r="O141" s="75"/>
    </row>
    <row r="142" spans="1:15" ht="29.25" customHeight="1" x14ac:dyDescent="0.2">
      <c r="A142" s="330" t="s">
        <v>383</v>
      </c>
      <c r="B142" s="330"/>
      <c r="C142" s="330"/>
      <c r="D142" s="330"/>
      <c r="E142" s="330"/>
      <c r="F142" s="330"/>
      <c r="G142" s="330"/>
      <c r="H142" s="330"/>
      <c r="I142" s="330"/>
      <c r="J142" s="330"/>
      <c r="K142" s="330"/>
      <c r="L142" s="330"/>
      <c r="M142" s="330"/>
      <c r="N142" s="330"/>
      <c r="O142" s="75"/>
    </row>
    <row r="143" spans="1:15" ht="24" customHeight="1" x14ac:dyDescent="0.2">
      <c r="A143" s="330" t="s">
        <v>384</v>
      </c>
      <c r="B143" s="330"/>
      <c r="C143" s="330"/>
      <c r="D143" s="330"/>
      <c r="E143" s="330"/>
      <c r="F143" s="330"/>
      <c r="G143" s="330"/>
      <c r="H143" s="330"/>
      <c r="I143" s="330"/>
      <c r="J143" s="330"/>
      <c r="K143" s="330"/>
      <c r="L143" s="330"/>
      <c r="M143" s="330"/>
      <c r="N143" s="330"/>
      <c r="O143" s="75"/>
    </row>
    <row r="144" spans="1:15" ht="21.75" customHeight="1" x14ac:dyDescent="0.2">
      <c r="A144" s="330" t="s">
        <v>387</v>
      </c>
      <c r="B144" s="330"/>
      <c r="C144" s="330"/>
      <c r="D144" s="330"/>
      <c r="E144" s="330"/>
      <c r="F144" s="330"/>
      <c r="G144" s="330"/>
      <c r="H144" s="330"/>
      <c r="I144" s="330"/>
      <c r="J144" s="330"/>
      <c r="K144" s="330"/>
      <c r="L144" s="330"/>
      <c r="M144" s="330"/>
      <c r="N144" s="330"/>
      <c r="O144" s="75"/>
    </row>
    <row r="145" spans="1:15" ht="20.45" customHeight="1" x14ac:dyDescent="0.2">
      <c r="A145" s="330" t="s">
        <v>423</v>
      </c>
      <c r="B145" s="341"/>
      <c r="C145" s="341"/>
      <c r="D145" s="341"/>
      <c r="E145" s="341"/>
      <c r="F145" s="341"/>
      <c r="G145" s="341"/>
      <c r="H145" s="341"/>
      <c r="I145" s="341"/>
      <c r="J145" s="341"/>
      <c r="K145" s="341"/>
      <c r="L145" s="341"/>
      <c r="M145" s="341"/>
      <c r="N145" s="341"/>
      <c r="O145" s="75"/>
    </row>
    <row r="147" spans="1:15" x14ac:dyDescent="0.2">
      <c r="B147" s="8"/>
      <c r="C147" s="8"/>
    </row>
    <row r="148" spans="1:15" x14ac:dyDescent="0.2">
      <c r="A148" s="8"/>
      <c r="B148" s="8"/>
      <c r="C148" s="8"/>
    </row>
    <row r="149" spans="1:15" x14ac:dyDescent="0.2">
      <c r="A149" s="8"/>
      <c r="B149" s="8"/>
      <c r="C149" s="8"/>
    </row>
    <row r="150" spans="1:15" x14ac:dyDescent="0.2">
      <c r="A150" s="8"/>
      <c r="B150" s="8"/>
      <c r="C150" s="8"/>
    </row>
    <row r="151" spans="1:15" x14ac:dyDescent="0.2">
      <c r="A151" s="8"/>
      <c r="B151" s="8"/>
      <c r="C151" s="8"/>
    </row>
    <row r="152" spans="1:15" x14ac:dyDescent="0.2">
      <c r="A152" s="8"/>
      <c r="B152" s="8"/>
      <c r="C152" s="8"/>
    </row>
    <row r="153" spans="1:15" x14ac:dyDescent="0.2">
      <c r="A153" s="8"/>
      <c r="B153" s="8"/>
      <c r="C153" s="8"/>
    </row>
    <row r="154" spans="1:15" x14ac:dyDescent="0.2">
      <c r="A154" s="8"/>
      <c r="B154" s="8"/>
      <c r="C154" s="8"/>
    </row>
    <row r="155" spans="1:15" x14ac:dyDescent="0.2">
      <c r="A155" s="8"/>
      <c r="B155" s="8"/>
      <c r="C155" s="8"/>
    </row>
    <row r="156" spans="1:15" x14ac:dyDescent="0.2">
      <c r="A156" s="8"/>
      <c r="B156" s="8"/>
      <c r="C156" s="8"/>
    </row>
    <row r="157" spans="1:15" x14ac:dyDescent="0.2">
      <c r="A157" s="8"/>
      <c r="B157" s="8"/>
      <c r="C157" s="8"/>
    </row>
    <row r="158" spans="1:15" x14ac:dyDescent="0.2">
      <c r="A158" s="8"/>
      <c r="B158" s="8"/>
      <c r="C158" s="8"/>
    </row>
    <row r="159" spans="1:15" x14ac:dyDescent="0.2">
      <c r="A159" s="8"/>
      <c r="B159" s="8"/>
      <c r="C159" s="8"/>
    </row>
    <row r="160" spans="1:15" x14ac:dyDescent="0.2">
      <c r="A160" s="8"/>
      <c r="B160" s="8"/>
      <c r="C160" s="8"/>
    </row>
    <row r="161" spans="1:3" x14ac:dyDescent="0.2">
      <c r="A161" s="8"/>
      <c r="B161" s="8"/>
      <c r="C161" s="8"/>
    </row>
    <row r="162" spans="1:3" x14ac:dyDescent="0.2">
      <c r="A162" s="8"/>
      <c r="B162" s="8"/>
      <c r="C162" s="8"/>
    </row>
    <row r="163" spans="1:3" x14ac:dyDescent="0.2">
      <c r="A163" s="8"/>
      <c r="B163" s="8"/>
      <c r="C163" s="8"/>
    </row>
    <row r="164" spans="1:3" x14ac:dyDescent="0.2">
      <c r="A164" s="8"/>
      <c r="B164" s="8"/>
      <c r="C164" s="8"/>
    </row>
    <row r="165" spans="1:3" x14ac:dyDescent="0.2">
      <c r="A165" s="8"/>
      <c r="B165" s="8"/>
      <c r="C165" s="8"/>
    </row>
    <row r="166" spans="1:3" x14ac:dyDescent="0.2">
      <c r="A166" s="8"/>
      <c r="B166" s="8"/>
      <c r="C166" s="8"/>
    </row>
    <row r="167" spans="1:3" x14ac:dyDescent="0.2">
      <c r="A167" s="8"/>
      <c r="B167" s="8"/>
      <c r="C167" s="8"/>
    </row>
    <row r="168" spans="1:3" x14ac:dyDescent="0.2">
      <c r="A168" s="8"/>
      <c r="B168" s="8"/>
      <c r="C168" s="8"/>
    </row>
    <row r="169" spans="1:3" x14ac:dyDescent="0.2">
      <c r="A169" s="8"/>
      <c r="B169" s="8"/>
      <c r="C169" s="8"/>
    </row>
    <row r="170" spans="1:3" x14ac:dyDescent="0.2">
      <c r="A170" s="8"/>
      <c r="B170" s="8"/>
      <c r="C170" s="8"/>
    </row>
    <row r="171" spans="1:3" x14ac:dyDescent="0.2">
      <c r="A171" s="8"/>
      <c r="B171" s="8"/>
      <c r="C171" s="8"/>
    </row>
    <row r="172" spans="1:3" x14ac:dyDescent="0.2">
      <c r="A172" s="8"/>
      <c r="B172" s="8"/>
      <c r="C172" s="8"/>
    </row>
    <row r="173" spans="1:3" x14ac:dyDescent="0.2">
      <c r="A173" s="8"/>
      <c r="B173" s="8"/>
      <c r="C173" s="8"/>
    </row>
    <row r="174" spans="1:3" x14ac:dyDescent="0.2">
      <c r="A174" s="8"/>
      <c r="B174" s="8"/>
      <c r="C174" s="8"/>
    </row>
    <row r="175" spans="1:3" x14ac:dyDescent="0.2">
      <c r="A175" s="8"/>
      <c r="B175" s="8"/>
      <c r="C175" s="8"/>
    </row>
    <row r="176" spans="1:3" x14ac:dyDescent="0.2">
      <c r="A176" s="8"/>
      <c r="B176" s="8"/>
      <c r="C176" s="8"/>
    </row>
    <row r="177" spans="1:3" x14ac:dyDescent="0.2">
      <c r="A177" s="8"/>
      <c r="B177" s="8"/>
      <c r="C177" s="8"/>
    </row>
    <row r="178" spans="1:3" x14ac:dyDescent="0.2">
      <c r="A178" s="8"/>
      <c r="B178" s="8"/>
      <c r="C178" s="8"/>
    </row>
    <row r="179" spans="1:3" x14ac:dyDescent="0.2">
      <c r="A179" s="8"/>
      <c r="B179" s="8"/>
      <c r="C179" s="8"/>
    </row>
    <row r="180" spans="1:3" x14ac:dyDescent="0.2">
      <c r="A180" s="8"/>
      <c r="B180" s="8"/>
      <c r="C180" s="8"/>
    </row>
    <row r="181" spans="1:3" x14ac:dyDescent="0.2">
      <c r="A181" s="8"/>
      <c r="B181" s="8"/>
      <c r="C181" s="8"/>
    </row>
    <row r="182" spans="1:3" x14ac:dyDescent="0.2">
      <c r="A182" s="8"/>
      <c r="B182" s="8"/>
      <c r="C182" s="8"/>
    </row>
    <row r="183" spans="1:3" x14ac:dyDescent="0.2">
      <c r="A183" s="8"/>
      <c r="B183" s="8"/>
      <c r="C183" s="8"/>
    </row>
    <row r="184" spans="1:3" x14ac:dyDescent="0.2">
      <c r="A184" s="8"/>
      <c r="B184" s="8"/>
      <c r="C184" s="8"/>
    </row>
    <row r="185" spans="1:3" x14ac:dyDescent="0.2">
      <c r="A185" s="8"/>
      <c r="B185" s="8"/>
      <c r="C185" s="8"/>
    </row>
    <row r="186" spans="1:3" x14ac:dyDescent="0.2">
      <c r="A186" s="8"/>
      <c r="B186" s="8"/>
      <c r="C186" s="8"/>
    </row>
    <row r="187" spans="1:3" x14ac:dyDescent="0.2">
      <c r="A187" s="8"/>
      <c r="B187" s="8"/>
      <c r="C187" s="8"/>
    </row>
    <row r="188" spans="1:3" x14ac:dyDescent="0.2">
      <c r="A188" s="8"/>
      <c r="B188" s="8"/>
      <c r="C188" s="8"/>
    </row>
    <row r="189" spans="1:3" x14ac:dyDescent="0.2">
      <c r="A189" s="8"/>
      <c r="B189" s="8"/>
      <c r="C189" s="8"/>
    </row>
    <row r="190" spans="1:3" x14ac:dyDescent="0.2">
      <c r="A190" s="8"/>
      <c r="B190" s="8"/>
      <c r="C190" s="8"/>
    </row>
    <row r="191" spans="1:3" x14ac:dyDescent="0.2">
      <c r="A191" s="8"/>
      <c r="B191" s="8"/>
      <c r="C191" s="8"/>
    </row>
    <row r="192" spans="1:3" x14ac:dyDescent="0.2">
      <c r="A192" s="8"/>
      <c r="B192" s="8"/>
      <c r="C192" s="8"/>
    </row>
    <row r="193" spans="1:3" x14ac:dyDescent="0.2">
      <c r="A193" s="8"/>
      <c r="B193" s="8"/>
      <c r="C193" s="8"/>
    </row>
    <row r="194" spans="1:3" x14ac:dyDescent="0.2">
      <c r="A194" s="8"/>
      <c r="B194" s="8"/>
      <c r="C194" s="8"/>
    </row>
    <row r="195" spans="1:3" x14ac:dyDescent="0.2">
      <c r="A195" s="8"/>
      <c r="B195" s="8"/>
      <c r="C195" s="8"/>
    </row>
    <row r="196" spans="1:3" x14ac:dyDescent="0.2">
      <c r="A196" s="8"/>
      <c r="B196" s="8"/>
      <c r="C196" s="8"/>
    </row>
    <row r="197" spans="1:3" x14ac:dyDescent="0.2">
      <c r="A197" s="8"/>
      <c r="B197" s="8"/>
      <c r="C197" s="8"/>
    </row>
    <row r="198" spans="1:3" x14ac:dyDescent="0.2">
      <c r="A198" s="8"/>
      <c r="B198" s="8"/>
      <c r="C198" s="8"/>
    </row>
    <row r="199" spans="1:3" x14ac:dyDescent="0.2">
      <c r="A199" s="8"/>
      <c r="B199" s="8"/>
      <c r="C199" s="8"/>
    </row>
    <row r="200" spans="1:3" x14ac:dyDescent="0.2">
      <c r="A200" s="8"/>
      <c r="B200" s="8"/>
      <c r="C200" s="8"/>
    </row>
    <row r="201" spans="1:3" x14ac:dyDescent="0.2">
      <c r="A201" s="8"/>
      <c r="B201" s="8"/>
      <c r="C201" s="8"/>
    </row>
    <row r="202" spans="1:3" x14ac:dyDescent="0.2">
      <c r="A202" s="8"/>
      <c r="B202" s="8"/>
      <c r="C202" s="8"/>
    </row>
    <row r="203" spans="1:3" x14ac:dyDescent="0.2">
      <c r="A203" s="8"/>
      <c r="B203" s="8"/>
      <c r="C203" s="8"/>
    </row>
    <row r="204" spans="1:3" x14ac:dyDescent="0.2">
      <c r="A204" s="8"/>
      <c r="B204" s="8"/>
      <c r="C204" s="8"/>
    </row>
    <row r="205" spans="1:3" x14ac:dyDescent="0.2">
      <c r="A205" s="8"/>
      <c r="B205" s="8"/>
      <c r="C205" s="8"/>
    </row>
    <row r="206" spans="1:3" x14ac:dyDescent="0.2">
      <c r="A206" s="8"/>
      <c r="B206" s="8"/>
      <c r="C206" s="8"/>
    </row>
    <row r="207" spans="1:3" x14ac:dyDescent="0.2">
      <c r="A207" s="8"/>
      <c r="B207" s="8"/>
      <c r="C207" s="8"/>
    </row>
    <row r="208" spans="1:3" x14ac:dyDescent="0.2">
      <c r="A208" s="8"/>
      <c r="B208" s="8"/>
      <c r="C208" s="8"/>
    </row>
    <row r="209" spans="1:3" x14ac:dyDescent="0.2">
      <c r="A209" s="8"/>
      <c r="B209" s="8"/>
      <c r="C209" s="8"/>
    </row>
    <row r="210" spans="1:3" x14ac:dyDescent="0.2">
      <c r="A210" s="8"/>
      <c r="B210" s="8"/>
      <c r="C210" s="8"/>
    </row>
    <row r="211" spans="1:3" x14ac:dyDescent="0.2">
      <c r="A211" s="8"/>
      <c r="B211" s="8"/>
      <c r="C211" s="8"/>
    </row>
    <row r="212" spans="1:3" x14ac:dyDescent="0.2">
      <c r="A212" s="8"/>
      <c r="B212" s="8"/>
      <c r="C212" s="8"/>
    </row>
    <row r="213" spans="1:3" x14ac:dyDescent="0.2">
      <c r="A213" s="8"/>
      <c r="B213" s="8"/>
      <c r="C213" s="8"/>
    </row>
    <row r="214" spans="1:3" x14ac:dyDescent="0.2">
      <c r="A214" s="8"/>
      <c r="B214" s="8"/>
      <c r="C214" s="8"/>
    </row>
    <row r="215" spans="1:3" x14ac:dyDescent="0.2">
      <c r="A215" s="8"/>
      <c r="B215" s="8"/>
      <c r="C215" s="8"/>
    </row>
    <row r="216" spans="1:3" x14ac:dyDescent="0.2">
      <c r="A216" s="8"/>
      <c r="B216" s="8"/>
      <c r="C216" s="8"/>
    </row>
    <row r="217" spans="1:3" x14ac:dyDescent="0.2">
      <c r="A217" s="8"/>
      <c r="B217" s="8"/>
      <c r="C217" s="8"/>
    </row>
    <row r="218" spans="1:3" x14ac:dyDescent="0.2">
      <c r="A218" s="8"/>
      <c r="B218" s="8"/>
      <c r="C218" s="8"/>
    </row>
    <row r="219" spans="1:3" x14ac:dyDescent="0.2">
      <c r="A219" s="8"/>
      <c r="B219" s="8"/>
      <c r="C219" s="8"/>
    </row>
    <row r="220" spans="1:3" x14ac:dyDescent="0.2">
      <c r="A220" s="8"/>
      <c r="B220" s="8"/>
      <c r="C220" s="8"/>
    </row>
    <row r="221" spans="1:3" x14ac:dyDescent="0.2">
      <c r="A221" s="8"/>
      <c r="B221" s="8"/>
      <c r="C221" s="8"/>
    </row>
    <row r="222" spans="1:3" x14ac:dyDescent="0.2">
      <c r="A222" s="8"/>
      <c r="B222" s="8"/>
      <c r="C222" s="8"/>
    </row>
    <row r="223" spans="1:3" x14ac:dyDescent="0.2">
      <c r="A223" s="8"/>
      <c r="B223" s="8"/>
      <c r="C223" s="8"/>
    </row>
    <row r="224" spans="1:3" x14ac:dyDescent="0.2">
      <c r="A224" s="8"/>
      <c r="B224" s="8"/>
      <c r="C224" s="8"/>
    </row>
    <row r="225" spans="1:3" x14ac:dyDescent="0.2">
      <c r="A225" s="8"/>
      <c r="B225" s="8"/>
      <c r="C225" s="8"/>
    </row>
    <row r="226" spans="1:3" x14ac:dyDescent="0.2">
      <c r="A226" s="8"/>
      <c r="B226" s="8"/>
      <c r="C226" s="8"/>
    </row>
    <row r="227" spans="1:3" x14ac:dyDescent="0.2">
      <c r="A227" s="8"/>
      <c r="B227" s="8"/>
      <c r="C227" s="8"/>
    </row>
    <row r="228" spans="1:3" x14ac:dyDescent="0.2">
      <c r="A228" s="8"/>
      <c r="B228" s="8"/>
      <c r="C228" s="8"/>
    </row>
    <row r="229" spans="1:3" x14ac:dyDescent="0.2">
      <c r="A229" s="8"/>
      <c r="B229" s="8"/>
      <c r="C229" s="8"/>
    </row>
    <row r="230" spans="1:3" x14ac:dyDescent="0.2">
      <c r="A230" s="8"/>
      <c r="B230" s="8"/>
      <c r="C230" s="8"/>
    </row>
    <row r="231" spans="1:3" x14ac:dyDescent="0.2">
      <c r="A231" s="8"/>
      <c r="B231" s="8"/>
      <c r="C231" s="8"/>
    </row>
    <row r="232" spans="1:3" x14ac:dyDescent="0.2">
      <c r="A232" s="8"/>
      <c r="B232" s="8"/>
      <c r="C232" s="8"/>
    </row>
    <row r="233" spans="1:3" x14ac:dyDescent="0.2">
      <c r="A233" s="8"/>
      <c r="B233" s="8"/>
      <c r="C233" s="8"/>
    </row>
    <row r="234" spans="1:3" x14ac:dyDescent="0.2">
      <c r="A234" s="8"/>
      <c r="B234" s="8"/>
      <c r="C234" s="8"/>
    </row>
    <row r="235" spans="1:3" x14ac:dyDescent="0.2">
      <c r="A235" s="8"/>
      <c r="B235" s="8"/>
      <c r="C235" s="8"/>
    </row>
    <row r="236" spans="1:3" x14ac:dyDescent="0.2">
      <c r="A236" s="8"/>
      <c r="B236" s="8"/>
      <c r="C236" s="8"/>
    </row>
    <row r="237" spans="1:3" x14ac:dyDescent="0.2">
      <c r="A237" s="8"/>
      <c r="B237" s="8"/>
      <c r="C237" s="8"/>
    </row>
    <row r="238" spans="1:3" x14ac:dyDescent="0.2">
      <c r="A238" s="8"/>
      <c r="B238" s="8"/>
      <c r="C238" s="8"/>
    </row>
    <row r="239" spans="1:3" x14ac:dyDescent="0.2">
      <c r="A239" s="8"/>
      <c r="B239" s="8"/>
      <c r="C239" s="8"/>
    </row>
    <row r="240" spans="1:3" x14ac:dyDescent="0.2">
      <c r="A240" s="8"/>
      <c r="B240" s="8"/>
      <c r="C240" s="8"/>
    </row>
    <row r="241" spans="1:3" x14ac:dyDescent="0.2">
      <c r="A241" s="8"/>
      <c r="B241" s="8"/>
      <c r="C241" s="8"/>
    </row>
    <row r="242" spans="1:3" x14ac:dyDescent="0.2">
      <c r="A242" s="8"/>
      <c r="B242" s="8"/>
      <c r="C242" s="8"/>
    </row>
    <row r="243" spans="1:3" x14ac:dyDescent="0.2">
      <c r="A243" s="8"/>
      <c r="B243" s="8"/>
      <c r="C243" s="8"/>
    </row>
    <row r="244" spans="1:3" x14ac:dyDescent="0.2">
      <c r="A244" s="8"/>
      <c r="B244" s="8"/>
      <c r="C244" s="8"/>
    </row>
    <row r="245" spans="1:3" x14ac:dyDescent="0.2">
      <c r="A245" s="8"/>
      <c r="B245" s="8"/>
      <c r="C245" s="8"/>
    </row>
    <row r="246" spans="1:3" x14ac:dyDescent="0.2">
      <c r="A246" s="8"/>
      <c r="B246" s="8"/>
      <c r="C246" s="8"/>
    </row>
    <row r="247" spans="1:3" x14ac:dyDescent="0.2">
      <c r="A247" s="8"/>
      <c r="B247" s="8"/>
      <c r="C247" s="8"/>
    </row>
    <row r="248" spans="1:3" x14ac:dyDescent="0.2">
      <c r="A248" s="8"/>
      <c r="B248" s="8"/>
      <c r="C248" s="8"/>
    </row>
    <row r="249" spans="1:3" x14ac:dyDescent="0.2">
      <c r="A249" s="8"/>
      <c r="B249" s="8"/>
      <c r="C249" s="8"/>
    </row>
    <row r="250" spans="1:3" x14ac:dyDescent="0.2">
      <c r="A250" s="8"/>
      <c r="B250" s="8"/>
      <c r="C250" s="8"/>
    </row>
    <row r="251" spans="1:3" x14ac:dyDescent="0.2">
      <c r="A251" s="8"/>
      <c r="B251" s="8"/>
      <c r="C251" s="8"/>
    </row>
    <row r="252" spans="1:3" x14ac:dyDescent="0.2">
      <c r="A252" s="8"/>
      <c r="B252" s="8"/>
      <c r="C252" s="8"/>
    </row>
    <row r="253" spans="1:3" x14ac:dyDescent="0.2">
      <c r="A253" s="8"/>
      <c r="B253" s="8"/>
      <c r="C253" s="8"/>
    </row>
    <row r="254" spans="1:3" x14ac:dyDescent="0.2">
      <c r="A254" s="8"/>
      <c r="B254" s="8"/>
      <c r="C254" s="8"/>
    </row>
    <row r="255" spans="1:3" x14ac:dyDescent="0.2">
      <c r="A255" s="8"/>
      <c r="B255" s="8"/>
      <c r="C255" s="8"/>
    </row>
    <row r="256" spans="1:3" x14ac:dyDescent="0.2">
      <c r="A256" s="8"/>
      <c r="B256" s="8"/>
      <c r="C256" s="8"/>
    </row>
    <row r="257" spans="1:3" x14ac:dyDescent="0.2">
      <c r="A257" s="8"/>
      <c r="B257" s="8"/>
      <c r="C257" s="8"/>
    </row>
    <row r="258" spans="1:3" x14ac:dyDescent="0.2">
      <c r="A258" s="8"/>
      <c r="B258" s="8"/>
      <c r="C258" s="8"/>
    </row>
    <row r="259" spans="1:3" x14ac:dyDescent="0.2">
      <c r="A259" s="8"/>
      <c r="B259" s="8"/>
      <c r="C259" s="8"/>
    </row>
    <row r="260" spans="1:3" x14ac:dyDescent="0.2">
      <c r="A260" s="8"/>
      <c r="B260" s="8"/>
      <c r="C260" s="8"/>
    </row>
    <row r="261" spans="1:3" x14ac:dyDescent="0.2">
      <c r="A261" s="8"/>
      <c r="B261" s="8"/>
      <c r="C261" s="8"/>
    </row>
    <row r="262" spans="1:3" x14ac:dyDescent="0.2">
      <c r="A262" s="8"/>
      <c r="B262" s="8"/>
      <c r="C262" s="8"/>
    </row>
    <row r="263" spans="1:3" x14ac:dyDescent="0.2">
      <c r="A263" s="8"/>
      <c r="B263" s="8"/>
      <c r="C263" s="8"/>
    </row>
    <row r="264" spans="1:3" x14ac:dyDescent="0.2">
      <c r="A264" s="8"/>
      <c r="B264" s="8"/>
      <c r="C264" s="8"/>
    </row>
    <row r="265" spans="1:3" x14ac:dyDescent="0.2">
      <c r="A265" s="8"/>
      <c r="B265" s="8"/>
      <c r="C265" s="8"/>
    </row>
    <row r="266" spans="1:3" x14ac:dyDescent="0.2">
      <c r="A266" s="8"/>
      <c r="B266" s="8"/>
      <c r="C266" s="8"/>
    </row>
    <row r="267" spans="1:3" x14ac:dyDescent="0.2">
      <c r="A267" s="8"/>
      <c r="B267" s="8"/>
      <c r="C267" s="8"/>
    </row>
    <row r="268" spans="1:3" x14ac:dyDescent="0.2">
      <c r="A268" s="8"/>
      <c r="B268" s="8"/>
      <c r="C268" s="8"/>
    </row>
    <row r="269" spans="1:3" x14ac:dyDescent="0.2">
      <c r="A269" s="8"/>
      <c r="B269" s="8"/>
      <c r="C269" s="8"/>
    </row>
    <row r="270" spans="1:3" x14ac:dyDescent="0.2">
      <c r="A270" s="8"/>
      <c r="B270" s="8"/>
      <c r="C270" s="8"/>
    </row>
    <row r="271" spans="1:3" x14ac:dyDescent="0.2">
      <c r="A271" s="8"/>
      <c r="B271" s="8"/>
      <c r="C271" s="8"/>
    </row>
    <row r="272" spans="1:3" x14ac:dyDescent="0.2">
      <c r="A272" s="8"/>
      <c r="B272" s="8"/>
      <c r="C272" s="8"/>
    </row>
    <row r="273" spans="1:3" x14ac:dyDescent="0.2">
      <c r="A273" s="8"/>
      <c r="B273" s="8"/>
      <c r="C273" s="8"/>
    </row>
    <row r="274" spans="1:3" x14ac:dyDescent="0.2">
      <c r="A274" s="8"/>
      <c r="B274" s="8"/>
      <c r="C274" s="8"/>
    </row>
    <row r="275" spans="1:3" x14ac:dyDescent="0.2">
      <c r="A275" s="8"/>
      <c r="B275" s="8"/>
      <c r="C275" s="8"/>
    </row>
    <row r="276" spans="1:3" x14ac:dyDescent="0.2">
      <c r="A276" s="8"/>
      <c r="B276" s="8"/>
      <c r="C276" s="8"/>
    </row>
    <row r="277" spans="1:3" x14ac:dyDescent="0.2">
      <c r="A277" s="8"/>
      <c r="B277" s="8"/>
      <c r="C277" s="8"/>
    </row>
    <row r="278" spans="1:3" x14ac:dyDescent="0.2">
      <c r="A278" s="8"/>
      <c r="B278" s="8"/>
      <c r="C278" s="8"/>
    </row>
    <row r="279" spans="1:3" x14ac:dyDescent="0.2">
      <c r="A279" s="8"/>
      <c r="B279" s="8"/>
      <c r="C279" s="8"/>
    </row>
    <row r="280" spans="1:3" x14ac:dyDescent="0.2">
      <c r="A280" s="8"/>
      <c r="B280" s="8"/>
      <c r="C280" s="8"/>
    </row>
    <row r="281" spans="1:3" x14ac:dyDescent="0.2">
      <c r="A281" s="8"/>
      <c r="B281" s="8"/>
      <c r="C281" s="8"/>
    </row>
    <row r="282" spans="1:3" x14ac:dyDescent="0.2">
      <c r="A282" s="8"/>
      <c r="B282" s="8"/>
      <c r="C282" s="8"/>
    </row>
    <row r="283" spans="1:3" x14ac:dyDescent="0.2">
      <c r="A283" s="8"/>
      <c r="B283" s="8"/>
      <c r="C283" s="8"/>
    </row>
    <row r="284" spans="1:3" x14ac:dyDescent="0.2">
      <c r="A284" s="8"/>
      <c r="B284" s="8"/>
      <c r="C284" s="8"/>
    </row>
    <row r="285" spans="1:3" x14ac:dyDescent="0.2">
      <c r="A285" s="8"/>
      <c r="B285" s="8"/>
      <c r="C285" s="8"/>
    </row>
    <row r="286" spans="1:3" x14ac:dyDescent="0.2">
      <c r="A286" s="8"/>
      <c r="B286" s="8"/>
      <c r="C286" s="8"/>
    </row>
    <row r="287" spans="1:3" x14ac:dyDescent="0.2">
      <c r="A287" s="8"/>
      <c r="B287" s="8"/>
      <c r="C287" s="8"/>
    </row>
    <row r="288" spans="1:3" x14ac:dyDescent="0.2">
      <c r="A288" s="8"/>
      <c r="B288" s="8"/>
      <c r="C288" s="8"/>
    </row>
    <row r="289" spans="1:3" x14ac:dyDescent="0.2">
      <c r="A289" s="8"/>
      <c r="B289" s="8"/>
      <c r="C289" s="8"/>
    </row>
    <row r="290" spans="1:3" x14ac:dyDescent="0.2">
      <c r="A290" s="8"/>
      <c r="B290" s="8"/>
      <c r="C290" s="8"/>
    </row>
    <row r="291" spans="1:3" x14ac:dyDescent="0.2">
      <c r="A291" s="8"/>
      <c r="B291" s="8"/>
      <c r="C291" s="8"/>
    </row>
    <row r="292" spans="1:3" x14ac:dyDescent="0.2">
      <c r="A292" s="8"/>
      <c r="B292" s="8"/>
      <c r="C292" s="8"/>
    </row>
    <row r="293" spans="1:3" x14ac:dyDescent="0.2">
      <c r="A293" s="8"/>
      <c r="B293" s="8"/>
      <c r="C293" s="8"/>
    </row>
    <row r="294" spans="1:3" x14ac:dyDescent="0.2">
      <c r="A294" s="8"/>
      <c r="B294" s="8"/>
      <c r="C294" s="8"/>
    </row>
    <row r="295" spans="1:3" x14ac:dyDescent="0.2">
      <c r="A295" s="8"/>
      <c r="B295" s="8"/>
      <c r="C295" s="8"/>
    </row>
    <row r="296" spans="1:3" x14ac:dyDescent="0.2">
      <c r="A296" s="8"/>
      <c r="B296" s="8"/>
      <c r="C296" s="8"/>
    </row>
    <row r="297" spans="1:3" x14ac:dyDescent="0.2">
      <c r="A297" s="8"/>
      <c r="B297" s="8"/>
      <c r="C297" s="8"/>
    </row>
    <row r="298" spans="1:3" x14ac:dyDescent="0.2">
      <c r="A298" s="8"/>
      <c r="B298" s="8"/>
      <c r="C298" s="8"/>
    </row>
    <row r="299" spans="1:3" x14ac:dyDescent="0.2">
      <c r="A299" s="8"/>
      <c r="B299" s="8"/>
      <c r="C299" s="8"/>
    </row>
    <row r="300" spans="1:3" x14ac:dyDescent="0.2">
      <c r="A300" s="8"/>
      <c r="B300" s="8"/>
      <c r="C300" s="8"/>
    </row>
    <row r="301" spans="1:3" x14ac:dyDescent="0.2">
      <c r="A301" s="8"/>
      <c r="B301" s="8"/>
      <c r="C301" s="8"/>
    </row>
    <row r="302" spans="1:3" x14ac:dyDescent="0.2">
      <c r="A302" s="8"/>
      <c r="B302" s="8"/>
      <c r="C302" s="8"/>
    </row>
    <row r="303" spans="1:3" x14ac:dyDescent="0.2">
      <c r="A303" s="8"/>
      <c r="B303" s="8"/>
      <c r="C303" s="8"/>
    </row>
    <row r="304" spans="1:3" x14ac:dyDescent="0.2">
      <c r="A304" s="8"/>
      <c r="B304" s="8"/>
      <c r="C304" s="8"/>
    </row>
    <row r="305" spans="1:3" x14ac:dyDescent="0.2">
      <c r="A305" s="8"/>
      <c r="B305" s="8"/>
      <c r="C305" s="8"/>
    </row>
    <row r="306" spans="1:3" x14ac:dyDescent="0.2">
      <c r="A306" s="8"/>
      <c r="B306" s="8"/>
      <c r="C306" s="8"/>
    </row>
    <row r="307" spans="1:3" x14ac:dyDescent="0.2">
      <c r="A307" s="8"/>
      <c r="B307" s="8"/>
      <c r="C307" s="8"/>
    </row>
    <row r="308" spans="1:3" x14ac:dyDescent="0.2">
      <c r="A308" s="8"/>
      <c r="B308" s="8"/>
      <c r="C308" s="8"/>
    </row>
    <row r="309" spans="1:3" x14ac:dyDescent="0.2">
      <c r="A309" s="8"/>
      <c r="B309" s="8"/>
      <c r="C309" s="8"/>
    </row>
    <row r="310" spans="1:3" x14ac:dyDescent="0.2">
      <c r="A310" s="8"/>
      <c r="B310" s="8"/>
      <c r="C310" s="8"/>
    </row>
    <row r="311" spans="1:3" x14ac:dyDescent="0.2">
      <c r="A311" s="8"/>
      <c r="B311" s="8"/>
      <c r="C311" s="8"/>
    </row>
    <row r="312" spans="1:3" x14ac:dyDescent="0.2">
      <c r="A312" s="8"/>
      <c r="B312" s="8"/>
      <c r="C312" s="8"/>
    </row>
    <row r="313" spans="1:3" x14ac:dyDescent="0.2">
      <c r="A313" s="8"/>
      <c r="B313" s="8"/>
      <c r="C313" s="8"/>
    </row>
    <row r="314" spans="1:3" x14ac:dyDescent="0.2">
      <c r="A314" s="8"/>
      <c r="B314" s="8"/>
      <c r="C314" s="8"/>
    </row>
    <row r="315" spans="1:3" x14ac:dyDescent="0.2">
      <c r="A315" s="8"/>
      <c r="B315" s="8"/>
      <c r="C315" s="8"/>
    </row>
    <row r="316" spans="1:3" x14ac:dyDescent="0.2">
      <c r="A316" s="8"/>
      <c r="B316" s="8"/>
      <c r="C316" s="8"/>
    </row>
    <row r="317" spans="1:3" x14ac:dyDescent="0.2">
      <c r="A317" s="8"/>
      <c r="B317" s="8"/>
      <c r="C317" s="8"/>
    </row>
    <row r="318" spans="1:3" x14ac:dyDescent="0.2">
      <c r="A318" s="8"/>
      <c r="B318" s="8"/>
      <c r="C318" s="8"/>
    </row>
    <row r="319" spans="1:3" x14ac:dyDescent="0.2">
      <c r="A319" s="8"/>
      <c r="B319" s="8"/>
      <c r="C319" s="8"/>
    </row>
    <row r="320" spans="1:3" x14ac:dyDescent="0.2">
      <c r="A320" s="8"/>
      <c r="B320" s="8"/>
      <c r="C320" s="8"/>
    </row>
    <row r="321" spans="1:3" x14ac:dyDescent="0.2">
      <c r="A321" s="8"/>
      <c r="B321" s="8"/>
      <c r="C321" s="8"/>
    </row>
    <row r="322" spans="1:3" x14ac:dyDescent="0.2">
      <c r="A322" s="8"/>
      <c r="B322" s="8"/>
      <c r="C322" s="8"/>
    </row>
    <row r="323" spans="1:3" x14ac:dyDescent="0.2">
      <c r="A323" s="8"/>
      <c r="B323" s="8"/>
      <c r="C323" s="8"/>
    </row>
    <row r="324" spans="1:3" x14ac:dyDescent="0.2">
      <c r="A324" s="8"/>
      <c r="B324" s="8"/>
      <c r="C324" s="8"/>
    </row>
    <row r="325" spans="1:3" x14ac:dyDescent="0.2">
      <c r="A325" s="8"/>
      <c r="B325" s="8"/>
      <c r="C325" s="8"/>
    </row>
    <row r="326" spans="1:3" x14ac:dyDescent="0.2">
      <c r="A326" s="8"/>
      <c r="B326" s="8"/>
      <c r="C326" s="8"/>
    </row>
    <row r="327" spans="1:3" x14ac:dyDescent="0.2">
      <c r="A327" s="8"/>
      <c r="B327" s="8"/>
      <c r="C327" s="8"/>
    </row>
    <row r="328" spans="1:3" x14ac:dyDescent="0.2">
      <c r="A328" s="8"/>
      <c r="B328" s="8"/>
      <c r="C328" s="8"/>
    </row>
    <row r="329" spans="1:3" x14ac:dyDescent="0.2">
      <c r="A329" s="8"/>
      <c r="B329" s="8"/>
      <c r="C329" s="8"/>
    </row>
    <row r="330" spans="1:3" x14ac:dyDescent="0.2">
      <c r="A330" s="8"/>
      <c r="B330" s="8"/>
      <c r="C330" s="8"/>
    </row>
    <row r="331" spans="1:3" x14ac:dyDescent="0.2">
      <c r="A331" s="8"/>
      <c r="B331" s="8"/>
      <c r="C331" s="8"/>
    </row>
    <row r="332" spans="1:3" x14ac:dyDescent="0.2">
      <c r="A332" s="8"/>
      <c r="B332" s="8"/>
      <c r="C332" s="8"/>
    </row>
    <row r="333" spans="1:3" x14ac:dyDescent="0.2">
      <c r="A333" s="8"/>
      <c r="B333" s="8"/>
      <c r="C333" s="8"/>
    </row>
    <row r="334" spans="1:3" x14ac:dyDescent="0.2">
      <c r="A334" s="8"/>
      <c r="B334" s="8"/>
      <c r="C334" s="8"/>
    </row>
    <row r="335" spans="1:3" x14ac:dyDescent="0.2">
      <c r="A335" s="8"/>
      <c r="B335" s="8"/>
      <c r="C335" s="8"/>
    </row>
    <row r="336" spans="1:3" x14ac:dyDescent="0.2">
      <c r="A336" s="8"/>
      <c r="B336" s="8"/>
      <c r="C336" s="8"/>
    </row>
    <row r="337" spans="1:3" x14ac:dyDescent="0.2">
      <c r="A337" s="8"/>
      <c r="B337" s="8"/>
      <c r="C337" s="8"/>
    </row>
    <row r="338" spans="1:3" x14ac:dyDescent="0.2">
      <c r="A338" s="8"/>
      <c r="B338" s="8"/>
      <c r="C338" s="8"/>
    </row>
    <row r="339" spans="1:3" x14ac:dyDescent="0.2">
      <c r="A339" s="8"/>
      <c r="B339" s="8"/>
      <c r="C339" s="8"/>
    </row>
    <row r="340" spans="1:3" x14ac:dyDescent="0.2">
      <c r="A340" s="8"/>
      <c r="B340" s="8"/>
      <c r="C340" s="8"/>
    </row>
    <row r="341" spans="1:3" x14ac:dyDescent="0.2">
      <c r="A341" s="8"/>
      <c r="B341" s="8"/>
      <c r="C341" s="8"/>
    </row>
    <row r="342" spans="1:3" x14ac:dyDescent="0.2">
      <c r="A342" s="8"/>
      <c r="B342" s="8"/>
      <c r="C342" s="8"/>
    </row>
    <row r="343" spans="1:3" x14ac:dyDescent="0.2">
      <c r="A343" s="8"/>
      <c r="B343" s="8"/>
      <c r="C343" s="8"/>
    </row>
    <row r="344" spans="1:3" x14ac:dyDescent="0.2">
      <c r="A344" s="8"/>
      <c r="B344" s="8"/>
      <c r="C344" s="8"/>
    </row>
    <row r="345" spans="1:3" x14ac:dyDescent="0.2">
      <c r="A345" s="8"/>
      <c r="B345" s="8"/>
      <c r="C345" s="8"/>
    </row>
    <row r="346" spans="1:3" x14ac:dyDescent="0.2">
      <c r="A346" s="8"/>
      <c r="B346" s="8"/>
      <c r="C346" s="8"/>
    </row>
    <row r="347" spans="1:3" x14ac:dyDescent="0.2">
      <c r="A347" s="8"/>
      <c r="B347" s="8"/>
      <c r="C347" s="8"/>
    </row>
    <row r="348" spans="1:3" x14ac:dyDescent="0.2">
      <c r="A348" s="8"/>
      <c r="B348" s="8"/>
      <c r="C348" s="8"/>
    </row>
    <row r="349" spans="1:3" x14ac:dyDescent="0.2">
      <c r="A349" s="8"/>
      <c r="B349" s="8"/>
      <c r="C349" s="8"/>
    </row>
    <row r="350" spans="1:3" x14ac:dyDescent="0.2">
      <c r="A350" s="8"/>
      <c r="B350" s="8"/>
      <c r="C350" s="8"/>
    </row>
    <row r="351" spans="1:3" x14ac:dyDescent="0.2">
      <c r="A351" s="8"/>
      <c r="B351" s="8"/>
      <c r="C351" s="8"/>
    </row>
    <row r="352" spans="1:3" x14ac:dyDescent="0.2">
      <c r="A352" s="8"/>
      <c r="B352" s="8"/>
      <c r="C352" s="8"/>
    </row>
    <row r="353" spans="1:3" x14ac:dyDescent="0.2">
      <c r="A353" s="8"/>
      <c r="B353" s="8"/>
      <c r="C353" s="8"/>
    </row>
    <row r="354" spans="1:3" x14ac:dyDescent="0.2">
      <c r="A354" s="8"/>
      <c r="B354" s="8"/>
      <c r="C354" s="8"/>
    </row>
    <row r="355" spans="1:3" x14ac:dyDescent="0.2">
      <c r="A355" s="8"/>
      <c r="B355" s="8"/>
      <c r="C355" s="8"/>
    </row>
    <row r="356" spans="1:3" x14ac:dyDescent="0.2">
      <c r="A356" s="8"/>
      <c r="B356" s="8"/>
      <c r="C356" s="8"/>
    </row>
    <row r="357" spans="1:3" x14ac:dyDescent="0.2">
      <c r="A357" s="8"/>
      <c r="B357" s="8"/>
      <c r="C357" s="8"/>
    </row>
    <row r="358" spans="1:3" x14ac:dyDescent="0.2">
      <c r="A358" s="8"/>
      <c r="B358" s="8"/>
      <c r="C358" s="8"/>
    </row>
    <row r="359" spans="1:3" x14ac:dyDescent="0.2">
      <c r="A359" s="8"/>
      <c r="B359" s="8"/>
      <c r="C359" s="8"/>
    </row>
    <row r="360" spans="1:3" x14ac:dyDescent="0.2">
      <c r="A360" s="8"/>
      <c r="B360" s="8"/>
      <c r="C360" s="8"/>
    </row>
    <row r="361" spans="1:3" x14ac:dyDescent="0.2">
      <c r="A361" s="8"/>
      <c r="B361" s="8"/>
      <c r="C361" s="8"/>
    </row>
    <row r="362" spans="1:3" x14ac:dyDescent="0.2">
      <c r="A362" s="8"/>
      <c r="B362" s="8"/>
      <c r="C362" s="8"/>
    </row>
    <row r="363" spans="1:3" x14ac:dyDescent="0.2">
      <c r="A363" s="8"/>
      <c r="B363" s="8"/>
      <c r="C363" s="8"/>
    </row>
    <row r="364" spans="1:3" x14ac:dyDescent="0.2">
      <c r="A364" s="8"/>
      <c r="B364" s="8"/>
      <c r="C364" s="8"/>
    </row>
    <row r="365" spans="1:3" x14ac:dyDescent="0.2">
      <c r="A365" s="8"/>
      <c r="B365" s="8"/>
      <c r="C365" s="8"/>
    </row>
    <row r="366" spans="1:3" x14ac:dyDescent="0.2">
      <c r="A366" s="8"/>
      <c r="B366" s="8"/>
      <c r="C366" s="8"/>
    </row>
    <row r="367" spans="1:3" x14ac:dyDescent="0.2">
      <c r="A367" s="8"/>
      <c r="B367" s="8"/>
      <c r="C367" s="8"/>
    </row>
    <row r="368" spans="1:3" x14ac:dyDescent="0.2">
      <c r="A368" s="8"/>
      <c r="B368" s="8"/>
      <c r="C368" s="8"/>
    </row>
    <row r="369" spans="1:3" x14ac:dyDescent="0.2">
      <c r="A369" s="8"/>
      <c r="B369" s="8"/>
      <c r="C369" s="8"/>
    </row>
    <row r="370" spans="1:3" x14ac:dyDescent="0.2">
      <c r="A370" s="8"/>
      <c r="B370" s="8"/>
      <c r="C370" s="8"/>
    </row>
    <row r="371" spans="1:3" x14ac:dyDescent="0.2">
      <c r="A371" s="8"/>
      <c r="B371" s="8"/>
      <c r="C371" s="8"/>
    </row>
    <row r="372" spans="1:3" x14ac:dyDescent="0.2">
      <c r="A372" s="8"/>
      <c r="B372" s="8"/>
      <c r="C372" s="8"/>
    </row>
    <row r="373" spans="1:3" x14ac:dyDescent="0.2">
      <c r="A373" s="8"/>
      <c r="B373" s="8"/>
      <c r="C373" s="8"/>
    </row>
    <row r="374" spans="1:3" x14ac:dyDescent="0.2">
      <c r="A374" s="8"/>
      <c r="B374" s="8"/>
      <c r="C374" s="8"/>
    </row>
    <row r="375" spans="1:3" x14ac:dyDescent="0.2">
      <c r="A375" s="8"/>
      <c r="B375" s="8"/>
      <c r="C375" s="8"/>
    </row>
    <row r="376" spans="1:3" x14ac:dyDescent="0.2">
      <c r="A376" s="8"/>
      <c r="B376" s="8"/>
      <c r="C376" s="8"/>
    </row>
    <row r="377" spans="1:3" x14ac:dyDescent="0.2">
      <c r="A377" s="8"/>
      <c r="B377" s="8"/>
      <c r="C377" s="8"/>
    </row>
    <row r="378" spans="1:3" x14ac:dyDescent="0.2">
      <c r="A378" s="8"/>
      <c r="B378" s="8"/>
      <c r="C378" s="8"/>
    </row>
    <row r="379" spans="1:3" x14ac:dyDescent="0.2">
      <c r="A379" s="8"/>
      <c r="B379" s="8"/>
      <c r="C379" s="8"/>
    </row>
    <row r="380" spans="1:3" x14ac:dyDescent="0.2">
      <c r="A380" s="8"/>
      <c r="B380" s="8"/>
      <c r="C380" s="8"/>
    </row>
    <row r="381" spans="1:3" x14ac:dyDescent="0.2">
      <c r="A381" s="8"/>
      <c r="B381" s="8"/>
      <c r="C381" s="8"/>
    </row>
    <row r="382" spans="1:3" x14ac:dyDescent="0.2">
      <c r="A382" s="8"/>
      <c r="B382" s="8"/>
      <c r="C382" s="8"/>
    </row>
    <row r="383" spans="1:3" x14ac:dyDescent="0.2">
      <c r="A383" s="8"/>
      <c r="B383" s="8"/>
      <c r="C383" s="8"/>
    </row>
    <row r="384" spans="1:3" x14ac:dyDescent="0.2">
      <c r="A384" s="8"/>
      <c r="B384" s="8"/>
      <c r="C384" s="8"/>
    </row>
    <row r="385" spans="1:3" x14ac:dyDescent="0.2">
      <c r="A385" s="8"/>
      <c r="B385" s="8"/>
      <c r="C385" s="8"/>
    </row>
    <row r="386" spans="1:3" x14ac:dyDescent="0.2">
      <c r="A386" s="8"/>
      <c r="B386" s="8"/>
      <c r="C386" s="8"/>
    </row>
    <row r="387" spans="1:3" x14ac:dyDescent="0.2">
      <c r="A387" s="8"/>
      <c r="B387" s="8"/>
      <c r="C387" s="8"/>
    </row>
    <row r="388" spans="1:3" x14ac:dyDescent="0.2">
      <c r="A388" s="8"/>
      <c r="B388" s="8"/>
      <c r="C388" s="8"/>
    </row>
    <row r="389" spans="1:3" x14ac:dyDescent="0.2">
      <c r="A389" s="8"/>
      <c r="B389" s="8"/>
      <c r="C389" s="8"/>
    </row>
    <row r="390" spans="1:3" x14ac:dyDescent="0.2">
      <c r="A390" s="8"/>
      <c r="B390" s="8"/>
      <c r="C390" s="8"/>
    </row>
    <row r="391" spans="1:3" x14ac:dyDescent="0.2">
      <c r="A391" s="8"/>
      <c r="B391" s="8"/>
      <c r="C391" s="8"/>
    </row>
    <row r="392" spans="1:3" x14ac:dyDescent="0.2">
      <c r="A392" s="8"/>
      <c r="B392" s="8"/>
      <c r="C392" s="8"/>
    </row>
    <row r="393" spans="1:3" x14ac:dyDescent="0.2">
      <c r="A393" s="8"/>
      <c r="B393" s="8"/>
      <c r="C393" s="8"/>
    </row>
    <row r="394" spans="1:3" x14ac:dyDescent="0.2">
      <c r="A394" s="8"/>
      <c r="B394" s="8"/>
      <c r="C394" s="8"/>
    </row>
    <row r="395" spans="1:3" x14ac:dyDescent="0.2">
      <c r="A395" s="8"/>
      <c r="B395" s="8"/>
      <c r="C395" s="8"/>
    </row>
    <row r="396" spans="1:3" x14ac:dyDescent="0.2">
      <c r="A396" s="8"/>
      <c r="B396" s="8"/>
      <c r="C396" s="8"/>
    </row>
    <row r="397" spans="1:3" x14ac:dyDescent="0.2">
      <c r="A397" s="8"/>
      <c r="B397" s="8"/>
      <c r="C397" s="8"/>
    </row>
    <row r="398" spans="1:3" x14ac:dyDescent="0.2">
      <c r="A398" s="8"/>
      <c r="B398" s="8"/>
      <c r="C398" s="8"/>
    </row>
    <row r="399" spans="1:3" x14ac:dyDescent="0.2">
      <c r="A399" s="8"/>
      <c r="B399" s="8"/>
      <c r="C399" s="8"/>
    </row>
    <row r="400" spans="1:3" x14ac:dyDescent="0.2">
      <c r="A400" s="8"/>
      <c r="B400" s="8"/>
      <c r="C400" s="8"/>
    </row>
    <row r="401" spans="1:3" x14ac:dyDescent="0.2">
      <c r="A401" s="8"/>
      <c r="B401" s="8"/>
      <c r="C401" s="8"/>
    </row>
    <row r="402" spans="1:3" x14ac:dyDescent="0.2">
      <c r="A402" s="8"/>
      <c r="B402" s="8"/>
      <c r="C402" s="8"/>
    </row>
    <row r="403" spans="1:3" x14ac:dyDescent="0.2">
      <c r="A403" s="8"/>
      <c r="B403" s="8"/>
      <c r="C403" s="8"/>
    </row>
    <row r="404" spans="1:3" x14ac:dyDescent="0.2">
      <c r="A404" s="8"/>
      <c r="B404" s="8"/>
      <c r="C404" s="8"/>
    </row>
    <row r="405" spans="1:3" x14ac:dyDescent="0.2">
      <c r="A405" s="8"/>
      <c r="B405" s="8"/>
      <c r="C405" s="8"/>
    </row>
    <row r="406" spans="1:3" x14ac:dyDescent="0.2">
      <c r="A406" s="8"/>
      <c r="B406" s="8"/>
      <c r="C406" s="8"/>
    </row>
    <row r="407" spans="1:3" x14ac:dyDescent="0.2">
      <c r="A407" s="8"/>
      <c r="B407" s="8"/>
      <c r="C407" s="8"/>
    </row>
    <row r="408" spans="1:3" x14ac:dyDescent="0.2">
      <c r="A408" s="8"/>
      <c r="B408" s="8"/>
      <c r="C408" s="8"/>
    </row>
    <row r="409" spans="1:3" x14ac:dyDescent="0.2">
      <c r="A409" s="8"/>
      <c r="B409" s="8"/>
      <c r="C409" s="8"/>
    </row>
    <row r="410" spans="1:3" x14ac:dyDescent="0.2">
      <c r="A410" s="8"/>
      <c r="B410" s="8"/>
      <c r="C410" s="8"/>
    </row>
    <row r="411" spans="1:3" x14ac:dyDescent="0.2">
      <c r="A411" s="8"/>
      <c r="B411" s="8"/>
      <c r="C411" s="8"/>
    </row>
    <row r="412" spans="1:3" x14ac:dyDescent="0.2">
      <c r="A412" s="8"/>
      <c r="B412" s="8"/>
      <c r="C412" s="8"/>
    </row>
    <row r="413" spans="1:3" x14ac:dyDescent="0.2">
      <c r="A413" s="8"/>
      <c r="B413" s="8"/>
      <c r="C413" s="8"/>
    </row>
    <row r="414" spans="1:3" x14ac:dyDescent="0.2">
      <c r="A414" s="8"/>
      <c r="B414" s="8"/>
      <c r="C414" s="8"/>
    </row>
    <row r="415" spans="1:3" x14ac:dyDescent="0.2">
      <c r="A415" s="8"/>
      <c r="B415" s="8"/>
      <c r="C415" s="8"/>
    </row>
    <row r="416" spans="1:3" x14ac:dyDescent="0.2">
      <c r="A416" s="8"/>
      <c r="B416" s="8"/>
      <c r="C416" s="8"/>
    </row>
    <row r="417" spans="1:3" x14ac:dyDescent="0.2">
      <c r="A417" s="8"/>
      <c r="B417" s="8"/>
      <c r="C417" s="8"/>
    </row>
    <row r="418" spans="1:3" x14ac:dyDescent="0.2">
      <c r="A418" s="8"/>
      <c r="B418" s="8"/>
      <c r="C418" s="8"/>
    </row>
    <row r="419" spans="1:3" x14ac:dyDescent="0.2">
      <c r="A419" s="8"/>
      <c r="B419" s="8"/>
      <c r="C419" s="8"/>
    </row>
    <row r="420" spans="1:3" x14ac:dyDescent="0.2">
      <c r="A420" s="8"/>
      <c r="B420" s="8"/>
      <c r="C420" s="8"/>
    </row>
    <row r="421" spans="1:3" x14ac:dyDescent="0.2">
      <c r="A421" s="8"/>
      <c r="B421" s="8"/>
      <c r="C421" s="8"/>
    </row>
    <row r="422" spans="1:3" x14ac:dyDescent="0.2">
      <c r="A422" s="8"/>
      <c r="B422" s="8"/>
      <c r="C422" s="8"/>
    </row>
    <row r="423" spans="1:3" x14ac:dyDescent="0.2">
      <c r="A423" s="8"/>
      <c r="B423" s="8"/>
      <c r="C423" s="8"/>
    </row>
    <row r="424" spans="1:3" x14ac:dyDescent="0.2">
      <c r="A424" s="8"/>
      <c r="B424" s="8"/>
      <c r="C424" s="8"/>
    </row>
    <row r="425" spans="1:3" x14ac:dyDescent="0.2">
      <c r="A425" s="8"/>
      <c r="B425" s="8"/>
      <c r="C425" s="8"/>
    </row>
    <row r="426" spans="1:3" x14ac:dyDescent="0.2">
      <c r="A426" s="8"/>
      <c r="B426" s="8"/>
      <c r="C426" s="8"/>
    </row>
    <row r="427" spans="1:3" x14ac:dyDescent="0.2">
      <c r="A427" s="8"/>
      <c r="B427" s="8"/>
      <c r="C427" s="8"/>
    </row>
  </sheetData>
  <mergeCells count="17">
    <mergeCell ref="A145:N145"/>
    <mergeCell ref="A140:N140"/>
    <mergeCell ref="A141:N141"/>
    <mergeCell ref="A142:N142"/>
    <mergeCell ref="A143:N143"/>
    <mergeCell ref="A144:N144"/>
    <mergeCell ref="A139:N139"/>
    <mergeCell ref="A1:N1"/>
    <mergeCell ref="A3:A4"/>
    <mergeCell ref="B3:E3"/>
    <mergeCell ref="H3:L3"/>
    <mergeCell ref="N3:N4"/>
    <mergeCell ref="A133:N133"/>
    <mergeCell ref="A135:N135"/>
    <mergeCell ref="A136:N136"/>
    <mergeCell ref="A137:N137"/>
    <mergeCell ref="A138:N138"/>
  </mergeCells>
  <conditionalFormatting sqref="O125">
    <cfRule type="cellIs" dxfId="322" priority="16" operator="equal">
      <formula>0</formula>
    </cfRule>
  </conditionalFormatting>
  <conditionalFormatting sqref="O126">
    <cfRule type="cellIs" dxfId="321" priority="15" operator="equal">
      <formula>0</formula>
    </cfRule>
  </conditionalFormatting>
  <conditionalFormatting sqref="P125">
    <cfRule type="cellIs" dxfId="320" priority="14" operator="equal">
      <formula>0</formula>
    </cfRule>
  </conditionalFormatting>
  <conditionalFormatting sqref="N125">
    <cfRule type="cellIs" dxfId="319" priority="3" operator="equal">
      <formula>0</formula>
    </cfRule>
  </conditionalFormatting>
  <conditionalFormatting sqref="K125">
    <cfRule type="cellIs" dxfId="318" priority="5" operator="equal">
      <formula>0</formula>
    </cfRule>
  </conditionalFormatting>
  <conditionalFormatting sqref="H125">
    <cfRule type="cellIs" dxfId="317" priority="6" operator="equal">
      <formula>0</formula>
    </cfRule>
  </conditionalFormatting>
  <conditionalFormatting sqref="L125">
    <cfRule type="cellIs" dxfId="316" priority="4" operator="equal">
      <formula>0</formula>
    </cfRule>
  </conditionalFormatting>
  <conditionalFormatting sqref="B125">
    <cfRule type="cellIs" dxfId="315" priority="1" operator="equal">
      <formula>0</formula>
    </cfRule>
  </conditionalFormatting>
  <conditionalFormatting sqref="D125">
    <cfRule type="cellIs" dxfId="314" priority="2" operator="equal">
      <formula>0</formula>
    </cfRule>
  </conditionalFormatting>
  <pageMargins left="0.39370078740157483" right="0.39370078740157483" top="0.39370078740157483" bottom="0.39370078740157483" header="0.51181102362204722" footer="0.51181102362204722"/>
  <pageSetup paperSize="9" scale="71" orientation="portrait" r:id="rId1"/>
  <headerFooter alignWithMargins="0"/>
  <rowBreaks count="1" manualBreakCount="1">
    <brk id="66" max="1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2"/>
  <sheetViews>
    <sheetView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sqref="A1:I1"/>
    </sheetView>
  </sheetViews>
  <sheetFormatPr defaultColWidth="9.140625" defaultRowHeight="12.75" x14ac:dyDescent="0.2"/>
  <cols>
    <col min="1" max="1" width="24.7109375" style="60" customWidth="1"/>
    <col min="2" max="2" width="0.85546875" style="71" customWidth="1"/>
    <col min="3" max="5" width="15.7109375" style="60" customWidth="1"/>
    <col min="6" max="6" width="0.85546875" style="60" customWidth="1"/>
    <col min="7" max="7" width="15.7109375" style="60" customWidth="1"/>
    <col min="8" max="8" width="15.7109375" style="66" customWidth="1"/>
    <col min="9" max="9" width="15.7109375" style="60" customWidth="1"/>
    <col min="10" max="16384" width="9.140625" style="60"/>
  </cols>
  <sheetData>
    <row r="1" spans="1:9" ht="42.75" customHeight="1" x14ac:dyDescent="0.2">
      <c r="A1" s="407" t="s">
        <v>350</v>
      </c>
      <c r="B1" s="353"/>
      <c r="C1" s="353"/>
      <c r="D1" s="353"/>
      <c r="E1" s="353"/>
      <c r="F1" s="353"/>
      <c r="G1" s="353"/>
      <c r="H1" s="353"/>
      <c r="I1" s="353"/>
    </row>
    <row r="2" spans="1:9" ht="12.75" customHeight="1" x14ac:dyDescent="0.2">
      <c r="A2" s="61"/>
      <c r="B2" s="60"/>
    </row>
    <row r="3" spans="1:9" ht="18" customHeight="1" x14ac:dyDescent="0.2">
      <c r="A3" s="379" t="s">
        <v>3</v>
      </c>
      <c r="B3" s="114"/>
      <c r="C3" s="408">
        <v>2021</v>
      </c>
      <c r="D3" s="408"/>
      <c r="E3" s="408"/>
      <c r="F3" s="114"/>
      <c r="G3" s="408">
        <v>2022</v>
      </c>
      <c r="H3" s="408"/>
      <c r="I3" s="408"/>
    </row>
    <row r="4" spans="1:9" ht="33" customHeight="1" x14ac:dyDescent="0.2">
      <c r="A4" s="409"/>
      <c r="B4" s="115"/>
      <c r="C4" s="62" t="s">
        <v>175</v>
      </c>
      <c r="D4" s="62" t="s">
        <v>176</v>
      </c>
      <c r="E4" s="62" t="s">
        <v>216</v>
      </c>
      <c r="F4" s="198"/>
      <c r="G4" s="197" t="s">
        <v>175</v>
      </c>
      <c r="H4" s="197" t="s">
        <v>176</v>
      </c>
      <c r="I4" s="62" t="s">
        <v>216</v>
      </c>
    </row>
    <row r="5" spans="1:9" ht="9" customHeight="1" x14ac:dyDescent="0.2">
      <c r="A5" s="38"/>
      <c r="C5" s="63"/>
      <c r="D5" s="63"/>
    </row>
    <row r="6" spans="1:9" ht="11.25" customHeight="1" x14ac:dyDescent="0.2">
      <c r="A6" s="1" t="s">
        <v>83</v>
      </c>
      <c r="B6" s="116"/>
      <c r="C6" s="64" t="s">
        <v>82</v>
      </c>
      <c r="D6" s="64" t="s">
        <v>82</v>
      </c>
      <c r="E6" s="64" t="s">
        <v>82</v>
      </c>
      <c r="F6" s="64"/>
      <c r="G6" s="64" t="s">
        <v>82</v>
      </c>
      <c r="H6" s="64" t="s">
        <v>82</v>
      </c>
      <c r="I6" s="64" t="s">
        <v>82</v>
      </c>
    </row>
    <row r="7" spans="1:9" ht="11.25" customHeight="1" x14ac:dyDescent="0.2">
      <c r="A7" s="1" t="s">
        <v>4</v>
      </c>
      <c r="B7" s="116"/>
      <c r="C7" s="64" t="s">
        <v>82</v>
      </c>
      <c r="D7" s="64" t="s">
        <v>82</v>
      </c>
      <c r="E7" s="64" t="s">
        <v>0</v>
      </c>
      <c r="F7" s="64"/>
      <c r="G7" s="64" t="s">
        <v>82</v>
      </c>
      <c r="H7" s="64" t="s">
        <v>82</v>
      </c>
      <c r="I7" s="64" t="s">
        <v>0</v>
      </c>
    </row>
    <row r="8" spans="1:9" ht="11.25" customHeight="1" x14ac:dyDescent="0.2">
      <c r="A8" s="1" t="s">
        <v>5</v>
      </c>
      <c r="B8" s="116"/>
      <c r="C8" s="64" t="s">
        <v>82</v>
      </c>
      <c r="D8" s="64" t="s">
        <v>0</v>
      </c>
      <c r="E8" s="64" t="s">
        <v>0</v>
      </c>
      <c r="F8" s="64"/>
      <c r="G8" s="64" t="s">
        <v>82</v>
      </c>
      <c r="H8" s="64" t="s">
        <v>82</v>
      </c>
      <c r="I8" s="64" t="s">
        <v>0</v>
      </c>
    </row>
    <row r="9" spans="1:9" ht="11.25" customHeight="1" x14ac:dyDescent="0.2">
      <c r="A9" s="1" t="s">
        <v>6</v>
      </c>
      <c r="B9" s="116"/>
      <c r="C9" s="66" t="s">
        <v>0</v>
      </c>
      <c r="D9" s="64" t="s">
        <v>82</v>
      </c>
      <c r="E9" s="64" t="s">
        <v>82</v>
      </c>
      <c r="F9" s="64"/>
      <c r="G9" s="66" t="s">
        <v>0</v>
      </c>
      <c r="H9" s="64" t="s">
        <v>82</v>
      </c>
      <c r="I9" s="64" t="s">
        <v>82</v>
      </c>
    </row>
    <row r="10" spans="1:9" ht="11.25" customHeight="1" x14ac:dyDescent="0.2">
      <c r="A10" s="1" t="s">
        <v>84</v>
      </c>
      <c r="B10" s="116"/>
      <c r="C10" s="64" t="s">
        <v>82</v>
      </c>
      <c r="D10" s="64" t="s">
        <v>82</v>
      </c>
      <c r="E10" s="64" t="s">
        <v>0</v>
      </c>
      <c r="F10" s="64"/>
      <c r="G10" s="64" t="s">
        <v>82</v>
      </c>
      <c r="H10" s="64" t="s">
        <v>82</v>
      </c>
      <c r="I10" s="64" t="s">
        <v>0</v>
      </c>
    </row>
    <row r="11" spans="1:9" ht="11.25" customHeight="1" x14ac:dyDescent="0.2">
      <c r="A11" s="1" t="s">
        <v>183</v>
      </c>
      <c r="B11" s="116"/>
      <c r="C11" s="64" t="s">
        <v>82</v>
      </c>
      <c r="D11" s="64" t="s">
        <v>82</v>
      </c>
      <c r="E11" s="64" t="s">
        <v>82</v>
      </c>
      <c r="F11" s="64"/>
      <c r="G11" s="64" t="s">
        <v>82</v>
      </c>
      <c r="H11" s="64" t="s">
        <v>82</v>
      </c>
      <c r="I11" s="64" t="s">
        <v>82</v>
      </c>
    </row>
    <row r="12" spans="1:9" ht="11.25" customHeight="1" x14ac:dyDescent="0.2">
      <c r="A12" s="1" t="s">
        <v>8</v>
      </c>
      <c r="B12" s="116"/>
      <c r="C12" s="66" t="s">
        <v>0</v>
      </c>
      <c r="D12" s="64" t="s">
        <v>82</v>
      </c>
      <c r="E12" s="64" t="s">
        <v>0</v>
      </c>
      <c r="F12" s="64"/>
      <c r="G12" s="66" t="s">
        <v>0</v>
      </c>
      <c r="H12" s="64" t="s">
        <v>82</v>
      </c>
      <c r="I12" s="64" t="s">
        <v>0</v>
      </c>
    </row>
    <row r="13" spans="1:9" ht="11.25" customHeight="1" x14ac:dyDescent="0.2">
      <c r="A13" s="1" t="s">
        <v>9</v>
      </c>
      <c r="B13" s="116"/>
      <c r="C13" s="66" t="s">
        <v>0</v>
      </c>
      <c r="D13" s="64" t="s">
        <v>82</v>
      </c>
      <c r="E13" s="64" t="s">
        <v>82</v>
      </c>
      <c r="F13" s="64"/>
      <c r="G13" s="66" t="s">
        <v>0</v>
      </c>
      <c r="H13" s="64" t="s">
        <v>82</v>
      </c>
      <c r="I13" s="64" t="s">
        <v>82</v>
      </c>
    </row>
    <row r="14" spans="1:9" ht="11.25" customHeight="1" x14ac:dyDescent="0.2">
      <c r="A14" s="1" t="s">
        <v>10</v>
      </c>
      <c r="B14" s="116"/>
      <c r="C14" s="66" t="s">
        <v>0</v>
      </c>
      <c r="D14" s="64" t="s">
        <v>82</v>
      </c>
      <c r="E14" s="64" t="s">
        <v>0</v>
      </c>
      <c r="F14" s="64"/>
      <c r="G14" s="66" t="s">
        <v>0</v>
      </c>
      <c r="H14" s="64" t="s">
        <v>82</v>
      </c>
      <c r="I14" s="64" t="s">
        <v>0</v>
      </c>
    </row>
    <row r="15" spans="1:9" ht="11.25" customHeight="1" x14ac:dyDescent="0.2">
      <c r="A15" s="1" t="s">
        <v>91</v>
      </c>
      <c r="B15" s="116"/>
      <c r="C15" s="66" t="s">
        <v>0</v>
      </c>
      <c r="D15" s="64" t="s">
        <v>82</v>
      </c>
      <c r="E15" s="64" t="s">
        <v>0</v>
      </c>
      <c r="F15" s="64"/>
      <c r="G15" s="66" t="s">
        <v>0</v>
      </c>
      <c r="H15" s="64" t="s">
        <v>82</v>
      </c>
      <c r="I15" s="64" t="s">
        <v>0</v>
      </c>
    </row>
    <row r="16" spans="1:9" ht="11.25" customHeight="1" x14ac:dyDescent="0.2">
      <c r="A16" s="1" t="s">
        <v>28</v>
      </c>
      <c r="B16" s="117"/>
      <c r="C16" s="66" t="s">
        <v>0</v>
      </c>
      <c r="D16" s="64" t="s">
        <v>82</v>
      </c>
      <c r="E16" s="65" t="s">
        <v>0</v>
      </c>
      <c r="F16" s="65"/>
      <c r="G16" s="66" t="s">
        <v>0</v>
      </c>
      <c r="H16" s="64" t="s">
        <v>82</v>
      </c>
      <c r="I16" s="64" t="s">
        <v>0</v>
      </c>
    </row>
    <row r="17" spans="1:9" ht="11.25" customHeight="1" x14ac:dyDescent="0.2">
      <c r="A17" s="1" t="s">
        <v>29</v>
      </c>
      <c r="B17" s="116"/>
      <c r="C17" s="66" t="s">
        <v>0</v>
      </c>
      <c r="D17" s="64" t="s">
        <v>82</v>
      </c>
      <c r="E17" s="64" t="s">
        <v>82</v>
      </c>
      <c r="F17" s="64"/>
      <c r="G17" s="66" t="s">
        <v>0</v>
      </c>
      <c r="H17" s="64" t="s">
        <v>82</v>
      </c>
      <c r="I17" s="64" t="s">
        <v>82</v>
      </c>
    </row>
    <row r="18" spans="1:9" ht="11.25" customHeight="1" x14ac:dyDescent="0.2">
      <c r="A18" s="1" t="s">
        <v>30</v>
      </c>
      <c r="B18" s="117"/>
      <c r="C18" s="66" t="s">
        <v>0</v>
      </c>
      <c r="D18" s="64" t="s">
        <v>82</v>
      </c>
      <c r="E18" s="65" t="s">
        <v>0</v>
      </c>
      <c r="F18" s="65"/>
      <c r="G18" s="66" t="s">
        <v>0</v>
      </c>
      <c r="H18" s="64" t="s">
        <v>82</v>
      </c>
      <c r="I18" s="64" t="s">
        <v>0</v>
      </c>
    </row>
    <row r="19" spans="1:9" ht="11.25" customHeight="1" x14ac:dyDescent="0.2">
      <c r="A19" s="1" t="s">
        <v>221</v>
      </c>
      <c r="B19" s="116"/>
      <c r="C19" s="64" t="s">
        <v>82</v>
      </c>
      <c r="D19" s="64" t="s">
        <v>82</v>
      </c>
      <c r="E19" s="64" t="s">
        <v>82</v>
      </c>
      <c r="F19" s="64"/>
      <c r="G19" s="64" t="s">
        <v>82</v>
      </c>
      <c r="H19" s="64" t="s">
        <v>82</v>
      </c>
      <c r="I19" s="64" t="s">
        <v>82</v>
      </c>
    </row>
    <row r="20" spans="1:9" ht="11.25" customHeight="1" x14ac:dyDescent="0.2">
      <c r="A20" s="1" t="s">
        <v>222</v>
      </c>
      <c r="B20" s="116"/>
      <c r="C20" s="66" t="s">
        <v>0</v>
      </c>
      <c r="D20" s="64" t="s">
        <v>82</v>
      </c>
      <c r="E20" s="64" t="s">
        <v>82</v>
      </c>
      <c r="F20" s="64"/>
      <c r="G20" s="66" t="s">
        <v>0</v>
      </c>
      <c r="H20" s="64" t="s">
        <v>82</v>
      </c>
      <c r="I20" s="64" t="s">
        <v>82</v>
      </c>
    </row>
    <row r="21" spans="1:9" ht="11.25" customHeight="1" x14ac:dyDescent="0.2">
      <c r="A21" s="1" t="s">
        <v>13</v>
      </c>
      <c r="B21" s="116"/>
      <c r="C21" s="66" t="s">
        <v>0</v>
      </c>
      <c r="D21" s="64" t="s">
        <v>82</v>
      </c>
      <c r="E21" s="64" t="s">
        <v>0</v>
      </c>
      <c r="F21" s="64"/>
      <c r="G21" s="66" t="s">
        <v>0</v>
      </c>
      <c r="H21" s="64" t="s">
        <v>82</v>
      </c>
      <c r="I21" s="64" t="s">
        <v>0</v>
      </c>
    </row>
    <row r="22" spans="1:9" ht="11.25" customHeight="1" x14ac:dyDescent="0.2">
      <c r="A22" s="1" t="s">
        <v>85</v>
      </c>
      <c r="B22" s="116"/>
      <c r="C22" s="64" t="s">
        <v>82</v>
      </c>
      <c r="D22" s="64" t="s">
        <v>82</v>
      </c>
      <c r="E22" s="64" t="s">
        <v>82</v>
      </c>
      <c r="F22" s="64"/>
      <c r="G22" s="64" t="s">
        <v>82</v>
      </c>
      <c r="H22" s="64" t="s">
        <v>82</v>
      </c>
      <c r="I22" s="64" t="s">
        <v>82</v>
      </c>
    </row>
    <row r="23" spans="1:9" ht="11.25" customHeight="1" x14ac:dyDescent="0.2">
      <c r="A23" s="1" t="s">
        <v>123</v>
      </c>
      <c r="B23" s="116"/>
      <c r="C23" s="64" t="s">
        <v>82</v>
      </c>
      <c r="D23" s="64" t="s">
        <v>82</v>
      </c>
      <c r="E23" s="64" t="s">
        <v>82</v>
      </c>
      <c r="F23" s="64"/>
      <c r="G23" s="64" t="s">
        <v>82</v>
      </c>
      <c r="H23" s="64" t="s">
        <v>82</v>
      </c>
      <c r="I23" s="64" t="s">
        <v>82</v>
      </c>
    </row>
    <row r="24" spans="1:9" ht="11.25" customHeight="1" x14ac:dyDescent="0.2">
      <c r="A24" s="1" t="s">
        <v>86</v>
      </c>
      <c r="B24" s="116"/>
      <c r="C24" s="64" t="s">
        <v>82</v>
      </c>
      <c r="D24" s="64" t="s">
        <v>82</v>
      </c>
      <c r="E24" s="64" t="s">
        <v>0</v>
      </c>
      <c r="F24" s="64"/>
      <c r="G24" s="64" t="s">
        <v>82</v>
      </c>
      <c r="H24" s="64" t="s">
        <v>82</v>
      </c>
      <c r="I24" s="64" t="s">
        <v>0</v>
      </c>
    </row>
    <row r="25" spans="1:9" ht="11.25" customHeight="1" x14ac:dyDescent="0.2">
      <c r="A25" s="1" t="s">
        <v>184</v>
      </c>
      <c r="B25" s="116"/>
      <c r="C25" s="64" t="s">
        <v>82</v>
      </c>
      <c r="D25" s="64" t="s">
        <v>82</v>
      </c>
      <c r="E25" s="64" t="s">
        <v>82</v>
      </c>
      <c r="F25" s="64"/>
      <c r="G25" s="64" t="s">
        <v>82</v>
      </c>
      <c r="H25" s="64" t="s">
        <v>82</v>
      </c>
      <c r="I25" s="64" t="s">
        <v>82</v>
      </c>
    </row>
    <row r="26" spans="1:9" ht="11.25" customHeight="1" x14ac:dyDescent="0.2">
      <c r="A26" s="1" t="s">
        <v>304</v>
      </c>
      <c r="B26" s="116"/>
      <c r="C26" s="64" t="s">
        <v>82</v>
      </c>
      <c r="D26" s="64" t="s">
        <v>82</v>
      </c>
      <c r="E26" s="64" t="s">
        <v>82</v>
      </c>
      <c r="F26" s="64"/>
      <c r="G26" s="64" t="s">
        <v>82</v>
      </c>
      <c r="H26" s="64" t="s">
        <v>82</v>
      </c>
      <c r="I26" s="64" t="s">
        <v>82</v>
      </c>
    </row>
    <row r="27" spans="1:9" ht="11.25" customHeight="1" x14ac:dyDescent="0.2">
      <c r="A27" s="1" t="s">
        <v>223</v>
      </c>
      <c r="B27" s="116"/>
      <c r="C27" s="64" t="s">
        <v>82</v>
      </c>
      <c r="D27" s="64" t="s">
        <v>82</v>
      </c>
      <c r="E27" s="64" t="s">
        <v>82</v>
      </c>
      <c r="F27" s="64"/>
      <c r="G27" s="64" t="s">
        <v>82</v>
      </c>
      <c r="H27" s="64" t="s">
        <v>82</v>
      </c>
      <c r="I27" s="64" t="s">
        <v>82</v>
      </c>
    </row>
    <row r="28" spans="1:9" ht="11.25" customHeight="1" x14ac:dyDescent="0.2">
      <c r="A28" s="1" t="s">
        <v>16</v>
      </c>
      <c r="B28" s="116"/>
      <c r="C28" s="64" t="s">
        <v>82</v>
      </c>
      <c r="D28" s="64" t="s">
        <v>82</v>
      </c>
      <c r="E28" s="64" t="s">
        <v>0</v>
      </c>
      <c r="F28" s="64"/>
      <c r="G28" s="64" t="s">
        <v>82</v>
      </c>
      <c r="H28" s="64" t="s">
        <v>82</v>
      </c>
      <c r="I28" s="64" t="s">
        <v>0</v>
      </c>
    </row>
    <row r="29" spans="1:9" ht="11.25" customHeight="1" x14ac:dyDescent="0.2">
      <c r="A29" s="1" t="s">
        <v>17</v>
      </c>
      <c r="B29" s="116"/>
      <c r="C29" s="64" t="s">
        <v>82</v>
      </c>
      <c r="D29" s="64" t="s">
        <v>82</v>
      </c>
      <c r="E29" s="64" t="s">
        <v>0</v>
      </c>
      <c r="F29" s="64"/>
      <c r="G29" s="64" t="s">
        <v>82</v>
      </c>
      <c r="H29" s="64" t="s">
        <v>82</v>
      </c>
      <c r="I29" s="64" t="s">
        <v>0</v>
      </c>
    </row>
    <row r="30" spans="1:9" ht="11.25" customHeight="1" x14ac:dyDescent="0.2">
      <c r="A30" s="1" t="s">
        <v>87</v>
      </c>
      <c r="B30" s="116"/>
      <c r="C30" s="64" t="s">
        <v>82</v>
      </c>
      <c r="D30" s="64" t="s">
        <v>82</v>
      </c>
      <c r="E30" s="64" t="s">
        <v>0</v>
      </c>
      <c r="F30" s="64"/>
      <c r="G30" s="64" t="s">
        <v>82</v>
      </c>
      <c r="H30" s="64" t="s">
        <v>82</v>
      </c>
      <c r="I30" s="64" t="s">
        <v>0</v>
      </c>
    </row>
    <row r="31" spans="1:9" ht="11.25" customHeight="1" x14ac:dyDescent="0.2">
      <c r="A31" s="1" t="s">
        <v>88</v>
      </c>
      <c r="B31" s="116"/>
      <c r="C31" s="66" t="s">
        <v>0</v>
      </c>
      <c r="D31" s="64" t="s">
        <v>82</v>
      </c>
      <c r="E31" s="64" t="s">
        <v>0</v>
      </c>
      <c r="F31" s="64"/>
      <c r="G31" s="66" t="s">
        <v>0</v>
      </c>
      <c r="H31" s="64" t="s">
        <v>82</v>
      </c>
      <c r="I31" s="64" t="s">
        <v>0</v>
      </c>
    </row>
    <row r="32" spans="1:9" ht="11.25" customHeight="1" x14ac:dyDescent="0.2">
      <c r="A32" s="1" t="s">
        <v>89</v>
      </c>
      <c r="B32" s="116"/>
      <c r="C32" s="64" t="s">
        <v>82</v>
      </c>
      <c r="D32" s="64" t="s">
        <v>82</v>
      </c>
      <c r="E32" s="64" t="s">
        <v>82</v>
      </c>
      <c r="F32" s="64"/>
      <c r="G32" s="64" t="s">
        <v>82</v>
      </c>
      <c r="H32" s="64" t="s">
        <v>82</v>
      </c>
      <c r="I32" s="64" t="s">
        <v>82</v>
      </c>
    </row>
    <row r="33" spans="1:9" ht="11.25" customHeight="1" x14ac:dyDescent="0.2">
      <c r="A33" s="1" t="s">
        <v>18</v>
      </c>
      <c r="B33" s="116"/>
      <c r="C33" s="64" t="s">
        <v>82</v>
      </c>
      <c r="D33" s="64" t="s">
        <v>82</v>
      </c>
      <c r="E33" s="64" t="s">
        <v>82</v>
      </c>
      <c r="F33" s="64"/>
      <c r="G33" s="64" t="s">
        <v>82</v>
      </c>
      <c r="H33" s="64" t="s">
        <v>82</v>
      </c>
      <c r="I33" s="64" t="s">
        <v>82</v>
      </c>
    </row>
    <row r="34" spans="1:9" ht="11.25" customHeight="1" x14ac:dyDescent="0.2">
      <c r="A34" s="1" t="s">
        <v>19</v>
      </c>
      <c r="B34" s="116"/>
      <c r="C34" s="64" t="s">
        <v>82</v>
      </c>
      <c r="D34" s="64" t="s">
        <v>82</v>
      </c>
      <c r="E34" s="64" t="s">
        <v>0</v>
      </c>
      <c r="F34" s="64"/>
      <c r="G34" s="64" t="s">
        <v>82</v>
      </c>
      <c r="H34" s="64" t="s">
        <v>82</v>
      </c>
      <c r="I34" s="64" t="s">
        <v>0</v>
      </c>
    </row>
    <row r="35" spans="1:9" ht="11.25" customHeight="1" x14ac:dyDescent="0.2">
      <c r="A35" s="1" t="s">
        <v>20</v>
      </c>
      <c r="B35" s="116"/>
      <c r="C35" s="66" t="s">
        <v>0</v>
      </c>
      <c r="D35" s="64" t="s">
        <v>82</v>
      </c>
      <c r="E35" s="64" t="s">
        <v>82</v>
      </c>
      <c r="F35" s="64"/>
      <c r="G35" s="66" t="s">
        <v>0</v>
      </c>
      <c r="H35" s="64" t="s">
        <v>82</v>
      </c>
      <c r="I35" s="64" t="s">
        <v>82</v>
      </c>
    </row>
    <row r="36" spans="1:9" ht="11.25" customHeight="1" x14ac:dyDescent="0.2">
      <c r="A36" s="1" t="s">
        <v>21</v>
      </c>
      <c r="B36" s="116"/>
      <c r="C36" s="64" t="s">
        <v>82</v>
      </c>
      <c r="D36" s="64" t="s">
        <v>82</v>
      </c>
      <c r="E36" s="64" t="s">
        <v>82</v>
      </c>
      <c r="F36" s="64"/>
      <c r="G36" s="64" t="s">
        <v>82</v>
      </c>
      <c r="H36" s="64" t="s">
        <v>82</v>
      </c>
      <c r="I36" s="64" t="s">
        <v>82</v>
      </c>
    </row>
    <row r="37" spans="1:9" ht="11.25" customHeight="1" x14ac:dyDescent="0.2">
      <c r="A37" s="1" t="s">
        <v>90</v>
      </c>
      <c r="B37" s="116"/>
      <c r="C37" s="64" t="s">
        <v>82</v>
      </c>
      <c r="D37" s="64" t="s">
        <v>82</v>
      </c>
      <c r="E37" s="64" t="s">
        <v>0</v>
      </c>
      <c r="F37" s="64"/>
      <c r="G37" s="64" t="s">
        <v>82</v>
      </c>
      <c r="H37" s="64" t="s">
        <v>82</v>
      </c>
      <c r="I37" s="64" t="s">
        <v>0</v>
      </c>
    </row>
    <row r="38" spans="1:9" ht="11.25" customHeight="1" x14ac:dyDescent="0.2">
      <c r="A38" s="1" t="s">
        <v>22</v>
      </c>
      <c r="B38" s="116"/>
      <c r="C38" s="64" t="s">
        <v>82</v>
      </c>
      <c r="D38" s="64" t="s">
        <v>82</v>
      </c>
      <c r="E38" s="64" t="s">
        <v>82</v>
      </c>
      <c r="F38" s="64"/>
      <c r="G38" s="64" t="s">
        <v>82</v>
      </c>
      <c r="H38" s="64" t="s">
        <v>82</v>
      </c>
      <c r="I38" s="64" t="s">
        <v>82</v>
      </c>
    </row>
    <row r="39" spans="1:9" ht="11.25" customHeight="1" x14ac:dyDescent="0.2">
      <c r="A39" s="1" t="s">
        <v>23</v>
      </c>
      <c r="B39" s="116"/>
      <c r="C39" s="64" t="s">
        <v>82</v>
      </c>
      <c r="D39" s="64" t="s">
        <v>82</v>
      </c>
      <c r="E39" s="64" t="s">
        <v>0</v>
      </c>
      <c r="F39" s="64"/>
      <c r="G39" s="64" t="s">
        <v>82</v>
      </c>
      <c r="H39" s="64" t="s">
        <v>82</v>
      </c>
      <c r="I39" s="64" t="s">
        <v>0</v>
      </c>
    </row>
    <row r="40" spans="1:9" ht="11.25" customHeight="1" x14ac:dyDescent="0.2">
      <c r="A40" s="1" t="s">
        <v>24</v>
      </c>
      <c r="B40" s="116"/>
      <c r="C40" s="64" t="s">
        <v>82</v>
      </c>
      <c r="D40" s="64" t="s">
        <v>82</v>
      </c>
      <c r="E40" s="64" t="s">
        <v>0</v>
      </c>
      <c r="F40" s="64"/>
      <c r="G40" s="64" t="s">
        <v>82</v>
      </c>
      <c r="H40" s="64" t="s">
        <v>82</v>
      </c>
      <c r="I40" s="64" t="s">
        <v>0</v>
      </c>
    </row>
    <row r="41" spans="1:9" ht="11.25" customHeight="1" x14ac:dyDescent="0.2">
      <c r="A41" s="1" t="s">
        <v>25</v>
      </c>
      <c r="B41" s="116"/>
      <c r="C41" s="64" t="s">
        <v>82</v>
      </c>
      <c r="D41" s="64" t="s">
        <v>82</v>
      </c>
      <c r="E41" s="64" t="s">
        <v>82</v>
      </c>
      <c r="F41" s="64"/>
      <c r="G41" s="64" t="s">
        <v>82</v>
      </c>
      <c r="H41" s="64" t="s">
        <v>82</v>
      </c>
      <c r="I41" s="64" t="s">
        <v>82</v>
      </c>
    </row>
    <row r="42" spans="1:9" ht="11.25" customHeight="1" x14ac:dyDescent="0.2">
      <c r="A42" s="1" t="s">
        <v>26</v>
      </c>
      <c r="B42" s="116"/>
      <c r="C42" s="66" t="s">
        <v>0</v>
      </c>
      <c r="D42" s="64" t="s">
        <v>0</v>
      </c>
      <c r="E42" s="64" t="s">
        <v>82</v>
      </c>
      <c r="F42" s="64"/>
      <c r="G42" s="66" t="s">
        <v>0</v>
      </c>
      <c r="H42" s="64" t="s">
        <v>0</v>
      </c>
      <c r="I42" s="64" t="s">
        <v>82</v>
      </c>
    </row>
    <row r="43" spans="1:9" ht="11.25" customHeight="1" x14ac:dyDescent="0.2">
      <c r="A43" s="1" t="s">
        <v>224</v>
      </c>
      <c r="B43" s="116"/>
      <c r="C43" s="66" t="s">
        <v>0</v>
      </c>
      <c r="D43" s="64" t="s">
        <v>82</v>
      </c>
      <c r="E43" s="64" t="s">
        <v>82</v>
      </c>
      <c r="F43" s="64"/>
      <c r="G43" s="66" t="s">
        <v>0</v>
      </c>
      <c r="H43" s="64" t="s">
        <v>82</v>
      </c>
      <c r="I43" s="64" t="s">
        <v>82</v>
      </c>
    </row>
    <row r="44" spans="1:9" ht="11.25" customHeight="1" x14ac:dyDescent="0.2">
      <c r="A44" s="1" t="s">
        <v>31</v>
      </c>
      <c r="B44" s="116"/>
      <c r="C44" s="64" t="s">
        <v>82</v>
      </c>
      <c r="D44" s="64" t="s">
        <v>82</v>
      </c>
      <c r="E44" s="64" t="s">
        <v>0</v>
      </c>
      <c r="F44" s="64"/>
      <c r="G44" s="64" t="s">
        <v>82</v>
      </c>
      <c r="H44" s="64" t="s">
        <v>82</v>
      </c>
      <c r="I44" s="64" t="s">
        <v>0</v>
      </c>
    </row>
    <row r="45" spans="1:9" ht="11.25" customHeight="1" x14ac:dyDescent="0.2">
      <c r="A45" s="1" t="s">
        <v>225</v>
      </c>
      <c r="B45" s="116"/>
      <c r="C45" s="64" t="s">
        <v>82</v>
      </c>
      <c r="D45" s="64" t="s">
        <v>82</v>
      </c>
      <c r="E45" s="64" t="s">
        <v>82</v>
      </c>
      <c r="F45" s="64"/>
      <c r="G45" s="64" t="s">
        <v>82</v>
      </c>
      <c r="H45" s="64" t="s">
        <v>82</v>
      </c>
      <c r="I45" s="64" t="s">
        <v>82</v>
      </c>
    </row>
    <row r="46" spans="1:9" ht="11.25" customHeight="1" x14ac:dyDescent="0.2">
      <c r="A46" s="1" t="s">
        <v>33</v>
      </c>
      <c r="B46" s="116"/>
      <c r="C46" s="64" t="s">
        <v>82</v>
      </c>
      <c r="D46" s="64" t="s">
        <v>82</v>
      </c>
      <c r="E46" s="64" t="s">
        <v>0</v>
      </c>
      <c r="F46" s="64"/>
      <c r="G46" s="64" t="s">
        <v>82</v>
      </c>
      <c r="H46" s="64" t="s">
        <v>82</v>
      </c>
      <c r="I46" s="64" t="s">
        <v>0</v>
      </c>
    </row>
    <row r="47" spans="1:9" ht="11.25" customHeight="1" x14ac:dyDescent="0.2">
      <c r="A47" s="1" t="s">
        <v>34</v>
      </c>
      <c r="B47" s="116"/>
      <c r="C47" s="64" t="s">
        <v>82</v>
      </c>
      <c r="D47" s="64" t="s">
        <v>82</v>
      </c>
      <c r="E47" s="64" t="s">
        <v>0</v>
      </c>
      <c r="F47" s="64"/>
      <c r="G47" s="64" t="s">
        <v>82</v>
      </c>
      <c r="H47" s="64" t="s">
        <v>82</v>
      </c>
      <c r="I47" s="64" t="s">
        <v>0</v>
      </c>
    </row>
    <row r="48" spans="1:9" ht="11.25" customHeight="1" x14ac:dyDescent="0.2">
      <c r="A48" s="1" t="s">
        <v>35</v>
      </c>
      <c r="B48" s="116"/>
      <c r="C48" s="64" t="s">
        <v>82</v>
      </c>
      <c r="D48" s="64" t="s">
        <v>82</v>
      </c>
      <c r="E48" s="64" t="s">
        <v>0</v>
      </c>
      <c r="F48" s="64"/>
      <c r="G48" s="64" t="s">
        <v>82</v>
      </c>
      <c r="H48" s="64" t="s">
        <v>82</v>
      </c>
      <c r="I48" s="64" t="s">
        <v>0</v>
      </c>
    </row>
    <row r="49" spans="1:9" ht="11.25" customHeight="1" x14ac:dyDescent="0.2">
      <c r="A49" s="1" t="s">
        <v>226</v>
      </c>
      <c r="B49" s="116"/>
      <c r="C49" s="64" t="s">
        <v>82</v>
      </c>
      <c r="D49" s="64" t="s">
        <v>82</v>
      </c>
      <c r="E49" s="64" t="s">
        <v>82</v>
      </c>
      <c r="F49" s="64"/>
      <c r="G49" s="64" t="s">
        <v>82</v>
      </c>
      <c r="H49" s="64" t="s">
        <v>82</v>
      </c>
      <c r="I49" s="64" t="s">
        <v>82</v>
      </c>
    </row>
    <row r="50" spans="1:9" ht="11.25" customHeight="1" x14ac:dyDescent="0.2">
      <c r="A50" s="1" t="s">
        <v>37</v>
      </c>
      <c r="B50" s="116"/>
      <c r="C50" s="64" t="s">
        <v>82</v>
      </c>
      <c r="D50" s="64" t="s">
        <v>82</v>
      </c>
      <c r="E50" s="64" t="s">
        <v>0</v>
      </c>
      <c r="F50" s="64"/>
      <c r="G50" s="64" t="s">
        <v>82</v>
      </c>
      <c r="H50" s="64" t="s">
        <v>82</v>
      </c>
      <c r="I50" s="64" t="s">
        <v>0</v>
      </c>
    </row>
    <row r="51" spans="1:9" ht="11.25" customHeight="1" x14ac:dyDescent="0.2">
      <c r="A51" s="1" t="s">
        <v>92</v>
      </c>
      <c r="B51" s="118"/>
      <c r="C51" s="64" t="s">
        <v>82</v>
      </c>
      <c r="D51" s="64" t="s">
        <v>82</v>
      </c>
      <c r="E51" s="57" t="s">
        <v>0</v>
      </c>
      <c r="F51" s="57"/>
      <c r="G51" s="64" t="s">
        <v>82</v>
      </c>
      <c r="H51" s="64" t="s">
        <v>82</v>
      </c>
      <c r="I51" s="64" t="s">
        <v>0</v>
      </c>
    </row>
    <row r="52" spans="1:9" ht="11.25" customHeight="1" x14ac:dyDescent="0.2">
      <c r="A52" s="1" t="s">
        <v>220</v>
      </c>
      <c r="B52" s="118"/>
      <c r="C52" s="64" t="s">
        <v>82</v>
      </c>
      <c r="D52" s="64" t="s">
        <v>82</v>
      </c>
      <c r="E52" s="57" t="s">
        <v>0</v>
      </c>
      <c r="F52" s="57"/>
      <c r="G52" s="64" t="s">
        <v>82</v>
      </c>
      <c r="H52" s="64" t="s">
        <v>82</v>
      </c>
      <c r="I52" s="64" t="s">
        <v>0</v>
      </c>
    </row>
    <row r="53" spans="1:9" ht="11.25" customHeight="1" x14ac:dyDescent="0.2">
      <c r="A53" s="1" t="s">
        <v>93</v>
      </c>
      <c r="B53" s="116"/>
      <c r="C53" s="64" t="s">
        <v>82</v>
      </c>
      <c r="D53" s="64" t="s">
        <v>82</v>
      </c>
      <c r="E53" s="64" t="s">
        <v>0</v>
      </c>
      <c r="F53" s="64"/>
      <c r="G53" s="64" t="s">
        <v>82</v>
      </c>
      <c r="H53" s="64" t="s">
        <v>82</v>
      </c>
      <c r="I53" s="64" t="s">
        <v>0</v>
      </c>
    </row>
    <row r="54" spans="1:9" ht="11.25" customHeight="1" x14ac:dyDescent="0.2">
      <c r="A54" s="1" t="s">
        <v>38</v>
      </c>
      <c r="B54" s="116"/>
      <c r="C54" s="66" t="s">
        <v>0</v>
      </c>
      <c r="D54" s="64" t="s">
        <v>82</v>
      </c>
      <c r="E54" s="64" t="s">
        <v>82</v>
      </c>
      <c r="F54" s="64"/>
      <c r="G54" s="66" t="s">
        <v>0</v>
      </c>
      <c r="H54" s="64" t="s">
        <v>82</v>
      </c>
      <c r="I54" s="64" t="s">
        <v>82</v>
      </c>
    </row>
    <row r="55" spans="1:9" ht="11.25" customHeight="1" x14ac:dyDescent="0.2">
      <c r="A55" s="1" t="s">
        <v>277</v>
      </c>
      <c r="B55" s="116"/>
      <c r="C55" s="64" t="s">
        <v>82</v>
      </c>
      <c r="D55" s="64" t="s">
        <v>82</v>
      </c>
      <c r="E55" s="64" t="s">
        <v>82</v>
      </c>
      <c r="F55" s="64"/>
      <c r="G55" s="64" t="s">
        <v>82</v>
      </c>
      <c r="H55" s="64" t="s">
        <v>82</v>
      </c>
      <c r="I55" s="64" t="s">
        <v>82</v>
      </c>
    </row>
    <row r="56" spans="1:9" ht="11.25" customHeight="1" x14ac:dyDescent="0.2">
      <c r="A56" s="1" t="s">
        <v>40</v>
      </c>
      <c r="B56" s="116"/>
      <c r="C56" s="66" t="s">
        <v>0</v>
      </c>
      <c r="D56" s="64" t="s">
        <v>0</v>
      </c>
      <c r="E56" s="64" t="s">
        <v>0</v>
      </c>
      <c r="F56" s="64"/>
      <c r="G56" s="66" t="s">
        <v>0</v>
      </c>
      <c r="H56" s="64" t="s">
        <v>0</v>
      </c>
      <c r="I56" s="64" t="s">
        <v>0</v>
      </c>
    </row>
    <row r="57" spans="1:9" ht="11.25" customHeight="1" x14ac:dyDescent="0.2">
      <c r="A57" s="1" t="s">
        <v>94</v>
      </c>
      <c r="B57" s="116"/>
      <c r="C57" s="66" t="s">
        <v>0</v>
      </c>
      <c r="D57" s="64" t="s">
        <v>82</v>
      </c>
      <c r="E57" s="64" t="s">
        <v>82</v>
      </c>
      <c r="F57" s="64"/>
      <c r="G57" s="66" t="s">
        <v>0</v>
      </c>
      <c r="H57" s="64" t="s">
        <v>82</v>
      </c>
      <c r="I57" s="64" t="s">
        <v>82</v>
      </c>
    </row>
    <row r="58" spans="1:9" ht="11.25" customHeight="1" x14ac:dyDescent="0.2">
      <c r="A58" s="1" t="s">
        <v>95</v>
      </c>
      <c r="B58" s="116"/>
      <c r="C58" s="64" t="s">
        <v>82</v>
      </c>
      <c r="D58" s="64" t="s">
        <v>82</v>
      </c>
      <c r="E58" s="64" t="s">
        <v>0</v>
      </c>
      <c r="F58" s="64"/>
      <c r="G58" s="64" t="s">
        <v>82</v>
      </c>
      <c r="H58" s="64" t="s">
        <v>82</v>
      </c>
      <c r="I58" s="64" t="s">
        <v>0</v>
      </c>
    </row>
    <row r="59" spans="1:9" ht="11.25" customHeight="1" x14ac:dyDescent="0.2">
      <c r="A59" s="1" t="s">
        <v>227</v>
      </c>
      <c r="B59" s="116"/>
      <c r="C59" s="66" t="s">
        <v>0</v>
      </c>
      <c r="D59" s="64" t="s">
        <v>82</v>
      </c>
      <c r="E59" s="64" t="s">
        <v>82</v>
      </c>
      <c r="F59" s="64"/>
      <c r="G59" s="64" t="s">
        <v>82</v>
      </c>
      <c r="H59" s="64" t="s">
        <v>82</v>
      </c>
      <c r="I59" s="64" t="s">
        <v>82</v>
      </c>
    </row>
    <row r="60" spans="1:9" ht="11.25" customHeight="1" x14ac:dyDescent="0.2">
      <c r="A60" s="1" t="s">
        <v>96</v>
      </c>
      <c r="B60" s="116"/>
      <c r="C60" s="64" t="s">
        <v>82</v>
      </c>
      <c r="D60" s="64" t="s">
        <v>82</v>
      </c>
      <c r="E60" s="64" t="s">
        <v>82</v>
      </c>
      <c r="F60" s="64"/>
      <c r="G60" s="64" t="s">
        <v>82</v>
      </c>
      <c r="H60" s="64" t="s">
        <v>82</v>
      </c>
      <c r="I60" s="64" t="s">
        <v>82</v>
      </c>
    </row>
    <row r="61" spans="1:9" ht="11.25" customHeight="1" x14ac:dyDescent="0.2">
      <c r="A61" s="1" t="s">
        <v>42</v>
      </c>
      <c r="B61" s="116"/>
      <c r="C61" s="64" t="s">
        <v>82</v>
      </c>
      <c r="D61" s="64" t="s">
        <v>82</v>
      </c>
      <c r="E61" s="64" t="s">
        <v>0</v>
      </c>
      <c r="F61" s="64"/>
      <c r="G61" s="64" t="s">
        <v>82</v>
      </c>
      <c r="H61" s="64" t="s">
        <v>82</v>
      </c>
      <c r="I61" s="64" t="s">
        <v>0</v>
      </c>
    </row>
    <row r="62" spans="1:9" ht="11.25" customHeight="1" x14ac:dyDescent="0.2">
      <c r="A62" s="1" t="s">
        <v>43</v>
      </c>
      <c r="B62" s="116"/>
      <c r="C62" s="66" t="s">
        <v>0</v>
      </c>
      <c r="D62" s="64" t="s">
        <v>82</v>
      </c>
      <c r="E62" s="64" t="s">
        <v>0</v>
      </c>
      <c r="F62" s="64"/>
      <c r="G62" s="66" t="s">
        <v>0</v>
      </c>
      <c r="H62" s="64" t="s">
        <v>82</v>
      </c>
      <c r="I62" s="64" t="s">
        <v>0</v>
      </c>
    </row>
    <row r="63" spans="1:9" ht="11.25" customHeight="1" x14ac:dyDescent="0.2">
      <c r="A63" s="1" t="s">
        <v>44</v>
      </c>
      <c r="B63" s="116"/>
      <c r="C63" s="66" t="s">
        <v>0</v>
      </c>
      <c r="D63" s="64" t="s">
        <v>82</v>
      </c>
      <c r="E63" s="64" t="s">
        <v>0</v>
      </c>
      <c r="F63" s="64"/>
      <c r="G63" s="66" t="s">
        <v>0</v>
      </c>
      <c r="H63" s="64" t="s">
        <v>82</v>
      </c>
      <c r="I63" s="64" t="s">
        <v>0</v>
      </c>
    </row>
    <row r="64" spans="1:9" ht="11.25" customHeight="1" x14ac:dyDescent="0.2">
      <c r="A64" s="1" t="s">
        <v>214</v>
      </c>
      <c r="B64" s="116"/>
      <c r="C64" s="64" t="s">
        <v>82</v>
      </c>
      <c r="D64" s="64" t="s">
        <v>82</v>
      </c>
      <c r="E64" s="64" t="s">
        <v>82</v>
      </c>
      <c r="F64" s="64"/>
      <c r="G64" s="64" t="s">
        <v>82</v>
      </c>
      <c r="H64" s="64" t="s">
        <v>82</v>
      </c>
      <c r="I64" s="64" t="s">
        <v>82</v>
      </c>
    </row>
    <row r="65" spans="1:9" ht="11.25" customHeight="1" x14ac:dyDescent="0.2">
      <c r="A65" s="1" t="s">
        <v>46</v>
      </c>
      <c r="B65" s="116"/>
      <c r="C65" s="66" t="s">
        <v>0</v>
      </c>
      <c r="D65" s="64" t="s">
        <v>0</v>
      </c>
      <c r="E65" s="64" t="s">
        <v>82</v>
      </c>
      <c r="F65" s="64"/>
      <c r="G65" s="66" t="s">
        <v>0</v>
      </c>
      <c r="H65" s="64" t="s">
        <v>0</v>
      </c>
      <c r="I65" s="64" t="s">
        <v>82</v>
      </c>
    </row>
    <row r="66" spans="1:9" ht="11.25" customHeight="1" x14ac:dyDescent="0.2">
      <c r="A66" s="1" t="s">
        <v>47</v>
      </c>
      <c r="B66" s="116"/>
      <c r="C66" s="66" t="s">
        <v>0</v>
      </c>
      <c r="D66" s="64" t="s">
        <v>82</v>
      </c>
      <c r="E66" s="64" t="s">
        <v>82</v>
      </c>
      <c r="F66" s="64"/>
      <c r="G66" s="66" t="s">
        <v>0</v>
      </c>
      <c r="H66" s="64" t="s">
        <v>82</v>
      </c>
      <c r="I66" s="64" t="s">
        <v>82</v>
      </c>
    </row>
    <row r="67" spans="1:9" ht="11.25" customHeight="1" x14ac:dyDescent="0.2">
      <c r="A67" s="1" t="s">
        <v>97</v>
      </c>
      <c r="B67" s="116"/>
      <c r="C67" s="64" t="s">
        <v>82</v>
      </c>
      <c r="D67" s="64" t="s">
        <v>82</v>
      </c>
      <c r="E67" s="64" t="s">
        <v>0</v>
      </c>
      <c r="F67" s="64"/>
      <c r="G67" s="64" t="s">
        <v>82</v>
      </c>
      <c r="H67" s="64" t="s">
        <v>82</v>
      </c>
      <c r="I67" s="64" t="s">
        <v>0</v>
      </c>
    </row>
    <row r="68" spans="1:9" ht="11.25" customHeight="1" x14ac:dyDescent="0.2">
      <c r="A68" s="1" t="s">
        <v>48</v>
      </c>
      <c r="B68" s="116"/>
      <c r="C68" s="64" t="s">
        <v>82</v>
      </c>
      <c r="D68" s="64" t="s">
        <v>82</v>
      </c>
      <c r="E68" s="64" t="s">
        <v>0</v>
      </c>
      <c r="F68" s="64"/>
      <c r="G68" s="64" t="s">
        <v>82</v>
      </c>
      <c r="H68" s="64" t="s">
        <v>82</v>
      </c>
      <c r="I68" s="64" t="s">
        <v>0</v>
      </c>
    </row>
    <row r="69" spans="1:9" ht="11.25" customHeight="1" x14ac:dyDescent="0.2">
      <c r="A69" s="1" t="s">
        <v>98</v>
      </c>
      <c r="B69" s="116"/>
      <c r="C69" s="64" t="s">
        <v>82</v>
      </c>
      <c r="D69" s="64" t="s">
        <v>82</v>
      </c>
      <c r="E69" s="64" t="s">
        <v>82</v>
      </c>
      <c r="F69" s="64"/>
      <c r="G69" s="64" t="s">
        <v>82</v>
      </c>
      <c r="H69" s="64" t="s">
        <v>82</v>
      </c>
      <c r="I69" s="64" t="s">
        <v>82</v>
      </c>
    </row>
    <row r="70" spans="1:9" ht="11.25" customHeight="1" x14ac:dyDescent="0.2">
      <c r="A70" s="1" t="s">
        <v>99</v>
      </c>
      <c r="B70" s="116"/>
      <c r="C70" s="66" t="s">
        <v>0</v>
      </c>
      <c r="D70" s="64" t="s">
        <v>0</v>
      </c>
      <c r="E70" s="64" t="s">
        <v>82</v>
      </c>
      <c r="F70" s="64"/>
      <c r="G70" s="66" t="s">
        <v>0</v>
      </c>
      <c r="H70" s="64" t="s">
        <v>0</v>
      </c>
      <c r="I70" s="64" t="s">
        <v>82</v>
      </c>
    </row>
    <row r="71" spans="1:9" ht="11.25" customHeight="1" x14ac:dyDescent="0.2">
      <c r="A71" s="1" t="s">
        <v>49</v>
      </c>
      <c r="B71" s="116"/>
      <c r="C71" s="66" t="s">
        <v>0</v>
      </c>
      <c r="D71" s="64" t="s">
        <v>0</v>
      </c>
      <c r="E71" s="64" t="s">
        <v>0</v>
      </c>
      <c r="F71" s="64"/>
      <c r="G71" s="66" t="s">
        <v>0</v>
      </c>
      <c r="H71" s="64" t="s">
        <v>0</v>
      </c>
      <c r="I71" s="64" t="s">
        <v>0</v>
      </c>
    </row>
    <row r="72" spans="1:9" ht="11.25" customHeight="1" x14ac:dyDescent="0.2">
      <c r="A72" s="1" t="s">
        <v>100</v>
      </c>
      <c r="B72" s="116"/>
      <c r="C72" s="66" t="s">
        <v>0</v>
      </c>
      <c r="D72" s="64" t="s">
        <v>82</v>
      </c>
      <c r="E72" s="64" t="s">
        <v>0</v>
      </c>
      <c r="F72" s="64"/>
      <c r="G72" s="66" t="s">
        <v>0</v>
      </c>
      <c r="H72" s="64" t="s">
        <v>82</v>
      </c>
      <c r="I72" s="64" t="s">
        <v>0</v>
      </c>
    </row>
    <row r="73" spans="1:9" ht="11.25" customHeight="1" x14ac:dyDescent="0.2">
      <c r="A73" s="1" t="s">
        <v>128</v>
      </c>
      <c r="B73" s="116"/>
      <c r="C73" s="64" t="s">
        <v>82</v>
      </c>
      <c r="D73" s="64" t="s">
        <v>82</v>
      </c>
      <c r="E73" s="64" t="s">
        <v>82</v>
      </c>
      <c r="F73" s="64"/>
      <c r="G73" s="64" t="s">
        <v>82</v>
      </c>
      <c r="H73" s="64" t="s">
        <v>82</v>
      </c>
      <c r="I73" s="64" t="s">
        <v>82</v>
      </c>
    </row>
    <row r="74" spans="1:9" ht="11.25" customHeight="1" x14ac:dyDescent="0.2">
      <c r="A74" s="1" t="s">
        <v>50</v>
      </c>
      <c r="B74" s="116"/>
      <c r="C74" s="64" t="s">
        <v>82</v>
      </c>
      <c r="D74" s="64" t="s">
        <v>82</v>
      </c>
      <c r="E74" s="64" t="s">
        <v>82</v>
      </c>
      <c r="F74" s="64"/>
      <c r="G74" s="64" t="s">
        <v>82</v>
      </c>
      <c r="H74" s="64" t="s">
        <v>82</v>
      </c>
      <c r="I74" s="64" t="s">
        <v>82</v>
      </c>
    </row>
    <row r="75" spans="1:9" ht="11.25" customHeight="1" x14ac:dyDescent="0.2">
      <c r="A75" s="1" t="s">
        <v>102</v>
      </c>
      <c r="B75" s="116"/>
      <c r="C75" s="64" t="s">
        <v>82</v>
      </c>
      <c r="D75" s="64" t="s">
        <v>82</v>
      </c>
      <c r="E75" s="64" t="s">
        <v>0</v>
      </c>
      <c r="F75" s="64"/>
      <c r="G75" s="64" t="s">
        <v>82</v>
      </c>
      <c r="H75" s="64" t="s">
        <v>82</v>
      </c>
      <c r="I75" s="64" t="s">
        <v>0</v>
      </c>
    </row>
    <row r="76" spans="1:9" ht="11.25" customHeight="1" x14ac:dyDescent="0.2">
      <c r="A76" s="1" t="s">
        <v>129</v>
      </c>
      <c r="B76" s="116"/>
      <c r="C76" s="66" t="s">
        <v>0</v>
      </c>
      <c r="D76" s="64" t="s">
        <v>82</v>
      </c>
      <c r="E76" s="64" t="s">
        <v>82</v>
      </c>
      <c r="F76" s="64"/>
      <c r="G76" s="66" t="s">
        <v>0</v>
      </c>
      <c r="H76" s="64" t="s">
        <v>82</v>
      </c>
      <c r="I76" s="64" t="s">
        <v>82</v>
      </c>
    </row>
    <row r="77" spans="1:9" ht="11.25" customHeight="1" x14ac:dyDescent="0.2">
      <c r="A77" s="1" t="s">
        <v>52</v>
      </c>
      <c r="B77" s="116"/>
      <c r="C77" s="66" t="s">
        <v>0</v>
      </c>
      <c r="D77" s="64" t="s">
        <v>0</v>
      </c>
      <c r="E77" s="64" t="s">
        <v>0</v>
      </c>
      <c r="F77" s="64"/>
      <c r="G77" s="66" t="s">
        <v>0</v>
      </c>
      <c r="H77" s="64" t="s">
        <v>0</v>
      </c>
      <c r="I77" s="64" t="s">
        <v>0</v>
      </c>
    </row>
    <row r="78" spans="1:9" ht="11.25" customHeight="1" x14ac:dyDescent="0.2">
      <c r="A78" s="1" t="s">
        <v>53</v>
      </c>
      <c r="B78" s="116"/>
      <c r="C78" s="66" t="s">
        <v>0</v>
      </c>
      <c r="D78" s="64" t="s">
        <v>82</v>
      </c>
      <c r="E78" s="64" t="s">
        <v>82</v>
      </c>
      <c r="F78" s="64"/>
      <c r="G78" s="66" t="s">
        <v>0</v>
      </c>
      <c r="H78" s="64" t="s">
        <v>82</v>
      </c>
      <c r="I78" s="64" t="s">
        <v>82</v>
      </c>
    </row>
    <row r="79" spans="1:9" ht="11.25" customHeight="1" x14ac:dyDescent="0.2">
      <c r="A79" s="1" t="s">
        <v>54</v>
      </c>
      <c r="B79" s="116"/>
      <c r="C79" s="66" t="s">
        <v>0</v>
      </c>
      <c r="D79" s="64" t="s">
        <v>0</v>
      </c>
      <c r="E79" s="64" t="s">
        <v>0</v>
      </c>
      <c r="F79" s="64"/>
      <c r="G79" s="66" t="s">
        <v>0</v>
      </c>
      <c r="H79" s="64" t="s">
        <v>0</v>
      </c>
      <c r="I79" s="64" t="s">
        <v>0</v>
      </c>
    </row>
    <row r="80" spans="1:9" ht="11.25" customHeight="1" x14ac:dyDescent="0.2">
      <c r="A80" s="1" t="s">
        <v>103</v>
      </c>
      <c r="B80" s="116"/>
      <c r="C80" s="66" t="s">
        <v>0</v>
      </c>
      <c r="D80" s="64" t="s">
        <v>0</v>
      </c>
      <c r="E80" s="64" t="s">
        <v>0</v>
      </c>
      <c r="F80" s="64"/>
      <c r="G80" s="66" t="s">
        <v>0</v>
      </c>
      <c r="H80" s="64" t="s">
        <v>0</v>
      </c>
      <c r="I80" s="64" t="s">
        <v>0</v>
      </c>
    </row>
    <row r="81" spans="1:9" ht="11.25" customHeight="1" x14ac:dyDescent="0.2">
      <c r="A81" s="1" t="s">
        <v>55</v>
      </c>
      <c r="B81" s="116"/>
      <c r="C81" s="66" t="s">
        <v>0</v>
      </c>
      <c r="D81" s="64" t="s">
        <v>82</v>
      </c>
      <c r="E81" s="64" t="s">
        <v>82</v>
      </c>
      <c r="F81" s="64"/>
      <c r="G81" s="66" t="s">
        <v>0</v>
      </c>
      <c r="H81" s="64" t="s">
        <v>82</v>
      </c>
      <c r="I81" s="64" t="s">
        <v>82</v>
      </c>
    </row>
    <row r="82" spans="1:9" ht="11.25" customHeight="1" x14ac:dyDescent="0.2">
      <c r="A82" s="1" t="s">
        <v>228</v>
      </c>
      <c r="B82" s="116"/>
      <c r="C82" s="66" t="s">
        <v>0</v>
      </c>
      <c r="D82" s="64" t="s">
        <v>0</v>
      </c>
      <c r="E82" s="64" t="s">
        <v>82</v>
      </c>
      <c r="F82" s="64"/>
      <c r="G82" s="66" t="s">
        <v>0</v>
      </c>
      <c r="H82" s="64" t="s">
        <v>0</v>
      </c>
      <c r="I82" s="64" t="s">
        <v>82</v>
      </c>
    </row>
    <row r="83" spans="1:9" ht="11.25" customHeight="1" x14ac:dyDescent="0.2">
      <c r="A83" s="1" t="s">
        <v>57</v>
      </c>
      <c r="B83" s="116"/>
      <c r="C83" s="66" t="s">
        <v>0</v>
      </c>
      <c r="D83" s="64" t="s">
        <v>0</v>
      </c>
      <c r="E83" s="64" t="s">
        <v>0</v>
      </c>
      <c r="F83" s="64"/>
      <c r="G83" s="66" t="s">
        <v>0</v>
      </c>
      <c r="H83" s="64" t="s">
        <v>0</v>
      </c>
      <c r="I83" s="64" t="s">
        <v>0</v>
      </c>
    </row>
    <row r="84" spans="1:9" ht="11.25" customHeight="1" x14ac:dyDescent="0.2">
      <c r="A84" s="1" t="s">
        <v>58</v>
      </c>
      <c r="B84" s="116"/>
      <c r="C84" s="66" t="s">
        <v>0</v>
      </c>
      <c r="D84" s="64" t="s">
        <v>82</v>
      </c>
      <c r="E84" s="64" t="s">
        <v>82</v>
      </c>
      <c r="F84" s="64"/>
      <c r="G84" s="66" t="s">
        <v>0</v>
      </c>
      <c r="H84" s="64" t="s">
        <v>82</v>
      </c>
      <c r="I84" s="64" t="s">
        <v>82</v>
      </c>
    </row>
    <row r="85" spans="1:9" ht="11.25" customHeight="1" x14ac:dyDescent="0.2">
      <c r="A85" s="1" t="s">
        <v>229</v>
      </c>
      <c r="B85" s="116"/>
      <c r="C85" s="64" t="s">
        <v>82</v>
      </c>
      <c r="D85" s="64" t="s">
        <v>82</v>
      </c>
      <c r="E85" s="64" t="s">
        <v>82</v>
      </c>
      <c r="F85" s="64"/>
      <c r="G85" s="64" t="s">
        <v>82</v>
      </c>
      <c r="H85" s="64" t="s">
        <v>82</v>
      </c>
      <c r="I85" s="64" t="s">
        <v>82</v>
      </c>
    </row>
    <row r="86" spans="1:9" ht="11.25" customHeight="1" x14ac:dyDescent="0.2">
      <c r="A86" s="1" t="s">
        <v>230</v>
      </c>
      <c r="B86" s="116"/>
      <c r="C86" s="66" t="s">
        <v>0</v>
      </c>
      <c r="D86" s="64" t="s">
        <v>0</v>
      </c>
      <c r="E86" s="64" t="s">
        <v>82</v>
      </c>
      <c r="F86" s="64"/>
      <c r="G86" s="66" t="s">
        <v>0</v>
      </c>
      <c r="H86" s="64" t="s">
        <v>0</v>
      </c>
      <c r="I86" s="64" t="s">
        <v>82</v>
      </c>
    </row>
    <row r="87" spans="1:9" ht="11.25" customHeight="1" x14ac:dyDescent="0.2">
      <c r="A87" s="1" t="s">
        <v>61</v>
      </c>
      <c r="B87" s="116"/>
      <c r="C87" s="64" t="s">
        <v>82</v>
      </c>
      <c r="D87" s="64" t="s">
        <v>0</v>
      </c>
      <c r="E87" s="64" t="s">
        <v>82</v>
      </c>
      <c r="F87" s="64"/>
      <c r="G87" s="64" t="s">
        <v>82</v>
      </c>
      <c r="H87" s="64" t="s">
        <v>0</v>
      </c>
      <c r="I87" s="64" t="s">
        <v>82</v>
      </c>
    </row>
    <row r="88" spans="1:9" ht="11.25" customHeight="1" x14ac:dyDescent="0.2">
      <c r="A88" s="1" t="s">
        <v>104</v>
      </c>
      <c r="B88" s="116"/>
      <c r="C88" s="66" t="s">
        <v>0</v>
      </c>
      <c r="D88" s="64" t="s">
        <v>82</v>
      </c>
      <c r="E88" s="64" t="s">
        <v>82</v>
      </c>
      <c r="F88" s="64"/>
      <c r="G88" s="66" t="s">
        <v>0</v>
      </c>
      <c r="H88" s="64" t="s">
        <v>82</v>
      </c>
      <c r="I88" s="64" t="s">
        <v>82</v>
      </c>
    </row>
    <row r="89" spans="1:9" ht="11.25" customHeight="1" x14ac:dyDescent="0.2">
      <c r="A89" s="1" t="s">
        <v>231</v>
      </c>
      <c r="B89" s="116"/>
      <c r="C89" s="64" t="s">
        <v>82</v>
      </c>
      <c r="D89" s="64" t="s">
        <v>0</v>
      </c>
      <c r="E89" s="64" t="s">
        <v>82</v>
      </c>
      <c r="F89" s="64"/>
      <c r="G89" s="64" t="s">
        <v>82</v>
      </c>
      <c r="H89" s="64" t="s">
        <v>0</v>
      </c>
      <c r="I89" s="64" t="s">
        <v>82</v>
      </c>
    </row>
    <row r="90" spans="1:9" ht="11.25" customHeight="1" x14ac:dyDescent="0.2">
      <c r="A90" s="1" t="s">
        <v>106</v>
      </c>
      <c r="B90" s="116"/>
      <c r="C90" s="66" t="s">
        <v>0</v>
      </c>
      <c r="D90" s="64" t="s">
        <v>0</v>
      </c>
      <c r="E90" s="64" t="s">
        <v>82</v>
      </c>
      <c r="F90" s="64"/>
      <c r="G90" s="66" t="s">
        <v>0</v>
      </c>
      <c r="H90" s="64" t="s">
        <v>0</v>
      </c>
      <c r="I90" s="64" t="s">
        <v>82</v>
      </c>
    </row>
    <row r="91" spans="1:9" ht="11.25" customHeight="1" x14ac:dyDescent="0.2">
      <c r="A91" s="1" t="s">
        <v>62</v>
      </c>
      <c r="B91" s="116"/>
      <c r="C91" s="66" t="s">
        <v>0</v>
      </c>
      <c r="D91" s="64" t="s">
        <v>82</v>
      </c>
      <c r="E91" s="64" t="s">
        <v>82</v>
      </c>
      <c r="F91" s="64"/>
      <c r="G91" s="66" t="s">
        <v>0</v>
      </c>
      <c r="H91" s="64" t="s">
        <v>82</v>
      </c>
      <c r="I91" s="64" t="s">
        <v>82</v>
      </c>
    </row>
    <row r="92" spans="1:9" ht="11.25" customHeight="1" x14ac:dyDescent="0.2">
      <c r="A92" s="1" t="s">
        <v>63</v>
      </c>
      <c r="B92" s="116"/>
      <c r="C92" s="64" t="s">
        <v>82</v>
      </c>
      <c r="D92" s="64" t="s">
        <v>82</v>
      </c>
      <c r="E92" s="64" t="s">
        <v>0</v>
      </c>
      <c r="F92" s="64"/>
      <c r="G92" s="64" t="s">
        <v>82</v>
      </c>
      <c r="H92" s="64" t="s">
        <v>82</v>
      </c>
      <c r="I92" s="64" t="s">
        <v>0</v>
      </c>
    </row>
    <row r="93" spans="1:9" ht="11.25" customHeight="1" x14ac:dyDescent="0.2">
      <c r="A93" s="1" t="s">
        <v>64</v>
      </c>
      <c r="B93" s="116"/>
      <c r="C93" s="64" t="s">
        <v>82</v>
      </c>
      <c r="D93" s="64" t="s">
        <v>0</v>
      </c>
      <c r="E93" s="64" t="s">
        <v>0</v>
      </c>
      <c r="F93" s="64"/>
      <c r="G93" s="64" t="s">
        <v>82</v>
      </c>
      <c r="H93" s="64" t="s">
        <v>0</v>
      </c>
      <c r="I93" s="64" t="s">
        <v>0</v>
      </c>
    </row>
    <row r="94" spans="1:9" ht="11.25" customHeight="1" x14ac:dyDescent="0.2">
      <c r="A94" s="1" t="s">
        <v>65</v>
      </c>
      <c r="B94" s="116"/>
      <c r="C94" s="66" t="s">
        <v>0</v>
      </c>
      <c r="D94" s="64" t="s">
        <v>82</v>
      </c>
      <c r="E94" s="64" t="s">
        <v>0</v>
      </c>
      <c r="F94" s="64"/>
      <c r="G94" s="66" t="s">
        <v>0</v>
      </c>
      <c r="H94" s="64" t="s">
        <v>82</v>
      </c>
      <c r="I94" s="64" t="s">
        <v>0</v>
      </c>
    </row>
    <row r="95" spans="1:9" ht="11.25" customHeight="1" x14ac:dyDescent="0.2">
      <c r="A95" s="1" t="s">
        <v>66</v>
      </c>
      <c r="B95" s="116"/>
      <c r="C95" s="64" t="s">
        <v>82</v>
      </c>
      <c r="D95" s="64" t="s">
        <v>82</v>
      </c>
      <c r="E95" s="64" t="s">
        <v>82</v>
      </c>
      <c r="F95" s="64"/>
      <c r="G95" s="64" t="s">
        <v>82</v>
      </c>
      <c r="H95" s="64" t="s">
        <v>82</v>
      </c>
      <c r="I95" s="64" t="s">
        <v>82</v>
      </c>
    </row>
    <row r="96" spans="1:9" ht="11.25" customHeight="1" x14ac:dyDescent="0.2">
      <c r="A96" s="1" t="s">
        <v>67</v>
      </c>
      <c r="B96" s="116"/>
      <c r="C96" s="66" t="s">
        <v>0</v>
      </c>
      <c r="D96" s="64" t="s">
        <v>82</v>
      </c>
      <c r="E96" s="64" t="s">
        <v>0</v>
      </c>
      <c r="F96" s="64"/>
      <c r="G96" s="66" t="s">
        <v>0</v>
      </c>
      <c r="H96" s="64" t="s">
        <v>82</v>
      </c>
      <c r="I96" s="64" t="s">
        <v>0</v>
      </c>
    </row>
    <row r="97" spans="1:9" ht="11.25" customHeight="1" x14ac:dyDescent="0.2">
      <c r="A97" s="1" t="s">
        <v>68</v>
      </c>
      <c r="B97" s="116"/>
      <c r="C97" s="66" t="s">
        <v>0</v>
      </c>
      <c r="D97" s="64" t="s">
        <v>82</v>
      </c>
      <c r="E97" s="64" t="s">
        <v>0</v>
      </c>
      <c r="F97" s="64"/>
      <c r="G97" s="66" t="s">
        <v>0</v>
      </c>
      <c r="H97" s="64" t="s">
        <v>82</v>
      </c>
      <c r="I97" s="64" t="s">
        <v>0</v>
      </c>
    </row>
    <row r="98" spans="1:9" ht="11.25" customHeight="1" x14ac:dyDescent="0.2">
      <c r="A98" s="1" t="s">
        <v>69</v>
      </c>
      <c r="B98" s="116"/>
      <c r="C98" s="66" t="s">
        <v>0</v>
      </c>
      <c r="D98" s="64" t="s">
        <v>82</v>
      </c>
      <c r="E98" s="64" t="s">
        <v>0</v>
      </c>
      <c r="F98" s="64"/>
      <c r="G98" s="66" t="s">
        <v>0</v>
      </c>
      <c r="H98" s="64" t="s">
        <v>82</v>
      </c>
      <c r="I98" s="64" t="s">
        <v>0</v>
      </c>
    </row>
    <row r="99" spans="1:9" ht="11.25" customHeight="1" x14ac:dyDescent="0.2">
      <c r="A99" s="1" t="s">
        <v>70</v>
      </c>
      <c r="B99" s="116"/>
      <c r="C99" s="64" t="s">
        <v>82</v>
      </c>
      <c r="D99" s="64" t="s">
        <v>0</v>
      </c>
      <c r="E99" s="64" t="s">
        <v>82</v>
      </c>
      <c r="F99" s="64"/>
      <c r="G99" s="64" t="s">
        <v>82</v>
      </c>
      <c r="H99" s="64" t="s">
        <v>0</v>
      </c>
      <c r="I99" s="64" t="s">
        <v>82</v>
      </c>
    </row>
    <row r="100" spans="1:9" ht="11.25" customHeight="1" x14ac:dyDescent="0.2">
      <c r="A100" s="1" t="s">
        <v>233</v>
      </c>
      <c r="B100" s="116"/>
      <c r="C100" s="66" t="s">
        <v>0</v>
      </c>
      <c r="D100" s="64" t="s">
        <v>0</v>
      </c>
      <c r="E100" s="64" t="s">
        <v>0</v>
      </c>
      <c r="F100" s="64"/>
      <c r="G100" s="66" t="s">
        <v>0</v>
      </c>
      <c r="H100" s="64" t="s">
        <v>0</v>
      </c>
      <c r="I100" s="64" t="s">
        <v>0</v>
      </c>
    </row>
    <row r="101" spans="1:9" ht="11.25" customHeight="1" x14ac:dyDescent="0.2">
      <c r="A101" s="1" t="s">
        <v>107</v>
      </c>
      <c r="B101" s="116"/>
      <c r="C101" s="66" t="s">
        <v>0</v>
      </c>
      <c r="D101" s="64" t="s">
        <v>0</v>
      </c>
      <c r="E101" s="64" t="s">
        <v>82</v>
      </c>
      <c r="F101" s="64"/>
      <c r="G101" s="66" t="s">
        <v>0</v>
      </c>
      <c r="H101" s="64" t="s">
        <v>0</v>
      </c>
      <c r="I101" s="64" t="s">
        <v>82</v>
      </c>
    </row>
    <row r="102" spans="1:9" ht="11.25" customHeight="1" x14ac:dyDescent="0.2">
      <c r="A102" s="1" t="s">
        <v>1</v>
      </c>
      <c r="B102" s="116"/>
      <c r="C102" s="66" t="s">
        <v>0</v>
      </c>
      <c r="D102" s="64" t="s">
        <v>0</v>
      </c>
      <c r="E102" s="64" t="s">
        <v>0</v>
      </c>
      <c r="F102" s="64"/>
      <c r="G102" s="66" t="s">
        <v>0</v>
      </c>
      <c r="H102" s="64" t="s">
        <v>0</v>
      </c>
      <c r="I102" s="64" t="s">
        <v>0</v>
      </c>
    </row>
    <row r="103" spans="1:9" ht="11.25" customHeight="1" x14ac:dyDescent="0.2">
      <c r="A103" s="1" t="s">
        <v>232</v>
      </c>
      <c r="B103" s="116"/>
      <c r="C103" s="66" t="s">
        <v>0</v>
      </c>
      <c r="D103" s="64" t="s">
        <v>82</v>
      </c>
      <c r="E103" s="64" t="s">
        <v>82</v>
      </c>
      <c r="F103" s="64"/>
      <c r="G103" s="66" t="s">
        <v>0</v>
      </c>
      <c r="H103" s="64" t="s">
        <v>82</v>
      </c>
      <c r="I103" s="64" t="s">
        <v>82</v>
      </c>
    </row>
    <row r="104" spans="1:9" ht="11.25" customHeight="1" x14ac:dyDescent="0.2">
      <c r="A104" s="1" t="s">
        <v>191</v>
      </c>
      <c r="B104" s="116"/>
      <c r="C104" s="66" t="s">
        <v>0</v>
      </c>
      <c r="D104" s="64" t="s">
        <v>82</v>
      </c>
      <c r="E104" s="64" t="s">
        <v>82</v>
      </c>
      <c r="F104" s="64"/>
      <c r="G104" s="66" t="s">
        <v>0</v>
      </c>
      <c r="H104" s="64" t="s">
        <v>82</v>
      </c>
      <c r="I104" s="64" t="s">
        <v>82</v>
      </c>
    </row>
    <row r="105" spans="1:9" ht="11.25" customHeight="1" x14ac:dyDescent="0.2">
      <c r="A105" s="1" t="s">
        <v>73</v>
      </c>
      <c r="B105" s="116"/>
      <c r="C105" s="66" t="s">
        <v>0</v>
      </c>
      <c r="D105" s="64" t="s">
        <v>0</v>
      </c>
      <c r="E105" s="64" t="s">
        <v>82</v>
      </c>
      <c r="F105" s="64"/>
      <c r="G105" s="66" t="s">
        <v>0</v>
      </c>
      <c r="H105" s="64" t="s">
        <v>0</v>
      </c>
      <c r="I105" s="64" t="s">
        <v>82</v>
      </c>
    </row>
    <row r="106" spans="1:9" ht="11.25" customHeight="1" x14ac:dyDescent="0.2">
      <c r="A106" s="1" t="s">
        <v>108</v>
      </c>
      <c r="B106" s="116"/>
      <c r="C106" s="66" t="s">
        <v>0</v>
      </c>
      <c r="D106" s="64" t="s">
        <v>0</v>
      </c>
      <c r="E106" s="64" t="s">
        <v>0</v>
      </c>
      <c r="F106" s="64"/>
      <c r="G106" s="66" t="s">
        <v>0</v>
      </c>
      <c r="H106" s="64" t="s">
        <v>82</v>
      </c>
      <c r="I106" s="64" t="s">
        <v>0</v>
      </c>
    </row>
    <row r="107" spans="1:9" ht="11.25" customHeight="1" x14ac:dyDescent="0.2">
      <c r="A107" s="1" t="s">
        <v>74</v>
      </c>
      <c r="B107" s="116"/>
      <c r="C107" s="66" t="s">
        <v>0</v>
      </c>
      <c r="D107" s="64" t="s">
        <v>82</v>
      </c>
      <c r="E107" s="64" t="s">
        <v>0</v>
      </c>
      <c r="F107" s="64"/>
      <c r="G107" s="66" t="s">
        <v>0</v>
      </c>
      <c r="H107" s="64" t="s">
        <v>82</v>
      </c>
      <c r="I107" s="64" t="s">
        <v>0</v>
      </c>
    </row>
    <row r="108" spans="1:9" ht="11.25" customHeight="1" x14ac:dyDescent="0.2">
      <c r="A108" s="1" t="s">
        <v>234</v>
      </c>
      <c r="B108" s="116"/>
      <c r="C108" s="66" t="s">
        <v>0</v>
      </c>
      <c r="D108" s="64" t="s">
        <v>82</v>
      </c>
      <c r="E108" s="64" t="s">
        <v>82</v>
      </c>
      <c r="F108" s="64"/>
      <c r="G108" s="66" t="s">
        <v>0</v>
      </c>
      <c r="H108" s="64" t="s">
        <v>82</v>
      </c>
      <c r="I108" s="64" t="s">
        <v>82</v>
      </c>
    </row>
    <row r="109" spans="1:9" ht="11.25" customHeight="1" x14ac:dyDescent="0.2">
      <c r="A109" s="1" t="s">
        <v>76</v>
      </c>
      <c r="B109" s="116"/>
      <c r="C109" s="66" t="s">
        <v>0</v>
      </c>
      <c r="D109" s="64" t="s">
        <v>82</v>
      </c>
      <c r="E109" s="64" t="s">
        <v>0</v>
      </c>
      <c r="F109" s="64"/>
      <c r="G109" s="66" t="s">
        <v>0</v>
      </c>
      <c r="H109" s="64" t="s">
        <v>82</v>
      </c>
      <c r="I109" s="64" t="s">
        <v>0</v>
      </c>
    </row>
    <row r="110" spans="1:9" ht="11.25" customHeight="1" x14ac:dyDescent="0.2">
      <c r="A110" s="1" t="s">
        <v>351</v>
      </c>
      <c r="B110" s="116"/>
      <c r="C110" s="64" t="s">
        <v>82</v>
      </c>
      <c r="D110" s="64" t="s">
        <v>82</v>
      </c>
      <c r="E110" s="64" t="s">
        <v>82</v>
      </c>
      <c r="F110" s="64"/>
      <c r="G110" s="64" t="s">
        <v>82</v>
      </c>
      <c r="H110" s="64" t="s">
        <v>82</v>
      </c>
      <c r="I110" s="64" t="s">
        <v>82</v>
      </c>
    </row>
    <row r="111" spans="1:9" ht="11.25" customHeight="1" x14ac:dyDescent="0.2">
      <c r="A111" s="1" t="s">
        <v>78</v>
      </c>
      <c r="B111" s="116"/>
      <c r="C111" s="64" t="s">
        <v>82</v>
      </c>
      <c r="D111" s="64" t="s">
        <v>82</v>
      </c>
      <c r="E111" s="64" t="s">
        <v>0</v>
      </c>
      <c r="F111" s="64"/>
      <c r="G111" s="64" t="s">
        <v>82</v>
      </c>
      <c r="H111" s="64" t="s">
        <v>82</v>
      </c>
      <c r="I111" s="64" t="s">
        <v>0</v>
      </c>
    </row>
    <row r="112" spans="1:9" ht="11.25" customHeight="1" x14ac:dyDescent="0.2">
      <c r="A112" s="1" t="s">
        <v>79</v>
      </c>
      <c r="B112" s="116"/>
      <c r="C112" s="64" t="s">
        <v>82</v>
      </c>
      <c r="D112" s="64" t="s">
        <v>82</v>
      </c>
      <c r="E112" s="64" t="s">
        <v>0</v>
      </c>
      <c r="F112" s="64"/>
      <c r="G112" s="64" t="s">
        <v>82</v>
      </c>
      <c r="H112" s="64" t="s">
        <v>82</v>
      </c>
      <c r="I112" s="64" t="s">
        <v>0</v>
      </c>
    </row>
    <row r="113" spans="1:10" ht="11.25" customHeight="1" x14ac:dyDescent="0.2">
      <c r="A113" s="1" t="s">
        <v>80</v>
      </c>
      <c r="B113" s="116"/>
      <c r="C113" s="66" t="s">
        <v>0</v>
      </c>
      <c r="D113" s="64" t="s">
        <v>82</v>
      </c>
      <c r="E113" s="64" t="s">
        <v>0</v>
      </c>
      <c r="F113" s="64"/>
      <c r="G113" s="66" t="s">
        <v>0</v>
      </c>
      <c r="H113" s="64" t="s">
        <v>82</v>
      </c>
      <c r="I113" s="64" t="s">
        <v>0</v>
      </c>
    </row>
    <row r="114" spans="1:10" ht="11.25" customHeight="1" x14ac:dyDescent="0.2">
      <c r="A114" s="1" t="s">
        <v>81</v>
      </c>
      <c r="B114" s="116"/>
      <c r="C114" s="66" t="s">
        <v>0</v>
      </c>
      <c r="D114" s="64" t="s">
        <v>0</v>
      </c>
      <c r="E114" s="64" t="s">
        <v>82</v>
      </c>
      <c r="F114" s="64"/>
      <c r="G114" s="66" t="s">
        <v>0</v>
      </c>
      <c r="H114" s="64" t="s">
        <v>0</v>
      </c>
      <c r="I114" s="64" t="s">
        <v>82</v>
      </c>
    </row>
    <row r="115" spans="1:10" ht="11.25" customHeight="1" x14ac:dyDescent="0.2">
      <c r="A115" s="1" t="s">
        <v>109</v>
      </c>
      <c r="B115" s="116"/>
      <c r="C115" s="64" t="s">
        <v>82</v>
      </c>
      <c r="D115" s="64" t="s">
        <v>0</v>
      </c>
      <c r="E115" s="64" t="s">
        <v>0</v>
      </c>
      <c r="F115" s="64"/>
      <c r="G115" s="64" t="s">
        <v>82</v>
      </c>
      <c r="H115" s="64" t="s">
        <v>0</v>
      </c>
      <c r="I115" s="64" t="s">
        <v>0</v>
      </c>
    </row>
    <row r="116" spans="1:10" ht="11.25" customHeight="1" x14ac:dyDescent="0.2">
      <c r="A116" s="1"/>
      <c r="B116" s="116"/>
      <c r="C116" s="64"/>
      <c r="D116" s="64"/>
      <c r="E116" s="64"/>
      <c r="F116" s="64"/>
      <c r="G116" s="64"/>
      <c r="H116" s="64"/>
      <c r="I116" s="64"/>
    </row>
    <row r="117" spans="1:10" ht="11.25" customHeight="1" x14ac:dyDescent="0.2">
      <c r="A117" s="48" t="s">
        <v>321</v>
      </c>
      <c r="B117" s="116"/>
      <c r="C117" s="57">
        <v>33</v>
      </c>
      <c r="D117" s="57">
        <v>45</v>
      </c>
      <c r="E117" s="57">
        <v>22</v>
      </c>
      <c r="F117" s="64"/>
      <c r="G117" s="57">
        <v>33</v>
      </c>
      <c r="H117" s="57">
        <v>46</v>
      </c>
      <c r="I117" s="57">
        <v>22</v>
      </c>
      <c r="J117" s="57"/>
    </row>
    <row r="118" spans="1:10" ht="11.25" customHeight="1" x14ac:dyDescent="0.2">
      <c r="A118" s="48" t="s">
        <v>322</v>
      </c>
      <c r="B118" s="116"/>
      <c r="C118" s="57">
        <v>15</v>
      </c>
      <c r="D118" s="57">
        <v>24</v>
      </c>
      <c r="E118" s="57">
        <v>12</v>
      </c>
      <c r="F118" s="64"/>
      <c r="G118" s="57">
        <v>15</v>
      </c>
      <c r="H118" s="57">
        <v>25</v>
      </c>
      <c r="I118" s="57">
        <v>12</v>
      </c>
      <c r="J118" s="57"/>
    </row>
    <row r="119" spans="1:10" ht="11.25" customHeight="1" x14ac:dyDescent="0.2">
      <c r="A119" s="48" t="s">
        <v>323</v>
      </c>
      <c r="B119" s="116"/>
      <c r="C119" s="57">
        <v>18</v>
      </c>
      <c r="D119" s="57">
        <v>21</v>
      </c>
      <c r="E119" s="57">
        <v>10</v>
      </c>
      <c r="F119" s="64"/>
      <c r="G119" s="57">
        <v>18</v>
      </c>
      <c r="H119" s="57">
        <v>21</v>
      </c>
      <c r="I119" s="57">
        <v>10</v>
      </c>
      <c r="J119" s="57"/>
    </row>
    <row r="120" spans="1:10" ht="11.25" customHeight="1" x14ac:dyDescent="0.2">
      <c r="A120" s="48" t="s">
        <v>324</v>
      </c>
      <c r="B120" s="116"/>
      <c r="C120" s="57">
        <v>11</v>
      </c>
      <c r="D120" s="57">
        <v>18</v>
      </c>
      <c r="E120" s="57">
        <v>12</v>
      </c>
      <c r="F120" s="64"/>
      <c r="G120" s="57">
        <v>12</v>
      </c>
      <c r="H120" s="57">
        <v>18</v>
      </c>
      <c r="I120" s="57">
        <v>12</v>
      </c>
      <c r="J120" s="57"/>
    </row>
    <row r="121" spans="1:10" ht="11.25" customHeight="1" x14ac:dyDescent="0.2">
      <c r="A121" s="48" t="s">
        <v>325</v>
      </c>
      <c r="B121" s="116"/>
      <c r="C121" s="57">
        <v>11</v>
      </c>
      <c r="D121" s="57">
        <v>22</v>
      </c>
      <c r="E121" s="57">
        <v>21</v>
      </c>
      <c r="F121" s="64"/>
      <c r="G121" s="57">
        <v>11</v>
      </c>
      <c r="H121" s="57">
        <v>23</v>
      </c>
      <c r="I121" s="57">
        <v>21</v>
      </c>
      <c r="J121" s="57"/>
    </row>
    <row r="122" spans="1:10" ht="11.25" customHeight="1" x14ac:dyDescent="0.2">
      <c r="A122" s="48" t="s">
        <v>326</v>
      </c>
      <c r="B122" s="116"/>
      <c r="C122" s="57">
        <v>7</v>
      </c>
      <c r="D122" s="57">
        <v>13</v>
      </c>
      <c r="E122" s="57">
        <v>15</v>
      </c>
      <c r="F122" s="64"/>
      <c r="G122" s="57">
        <v>7</v>
      </c>
      <c r="H122" s="57">
        <v>13</v>
      </c>
      <c r="I122" s="57">
        <v>15</v>
      </c>
      <c r="J122" s="57"/>
    </row>
    <row r="123" spans="1:10" ht="11.25" customHeight="1" x14ac:dyDescent="0.2">
      <c r="A123" s="48" t="s">
        <v>327</v>
      </c>
      <c r="B123" s="116"/>
      <c r="C123" s="57">
        <v>4</v>
      </c>
      <c r="D123" s="57">
        <v>9</v>
      </c>
      <c r="E123" s="57">
        <v>6</v>
      </c>
      <c r="F123" s="64"/>
      <c r="G123" s="57">
        <v>4</v>
      </c>
      <c r="H123" s="57">
        <v>10</v>
      </c>
      <c r="I123" s="57">
        <v>6</v>
      </c>
      <c r="J123" s="57"/>
    </row>
    <row r="124" spans="1:10" ht="11.25" customHeight="1" x14ac:dyDescent="0.2">
      <c r="A124" s="1"/>
      <c r="B124" s="116"/>
      <c r="C124" s="92"/>
      <c r="D124" s="92"/>
      <c r="E124" s="92"/>
      <c r="F124" s="64"/>
      <c r="G124" s="92"/>
      <c r="H124" s="92"/>
      <c r="I124" s="92"/>
      <c r="J124" s="32"/>
    </row>
    <row r="125" spans="1:10" ht="11.25" customHeight="1" x14ac:dyDescent="0.2">
      <c r="A125" s="48" t="s">
        <v>239</v>
      </c>
      <c r="B125" s="116"/>
      <c r="C125" s="216">
        <v>5</v>
      </c>
      <c r="D125" s="216">
        <v>12</v>
      </c>
      <c r="E125" s="216">
        <v>12</v>
      </c>
      <c r="F125" s="64"/>
      <c r="G125" s="216">
        <v>5</v>
      </c>
      <c r="H125" s="216">
        <v>12</v>
      </c>
      <c r="I125" s="216">
        <v>12</v>
      </c>
      <c r="J125" s="216"/>
    </row>
    <row r="126" spans="1:10" ht="11.25" customHeight="1" x14ac:dyDescent="0.2">
      <c r="A126" s="48" t="s">
        <v>328</v>
      </c>
      <c r="B126" s="116"/>
      <c r="C126" s="32">
        <v>50</v>
      </c>
      <c r="D126" s="32">
        <v>73</v>
      </c>
      <c r="E126" s="32">
        <v>43</v>
      </c>
      <c r="F126" s="64"/>
      <c r="G126" s="32">
        <v>51</v>
      </c>
      <c r="H126" s="32">
        <v>75</v>
      </c>
      <c r="I126" s="32">
        <v>43</v>
      </c>
      <c r="J126" s="32"/>
    </row>
    <row r="127" spans="1:10" ht="11.25" customHeight="1" x14ac:dyDescent="0.2">
      <c r="A127" s="1"/>
      <c r="B127" s="116"/>
      <c r="C127" s="92"/>
      <c r="D127" s="92"/>
      <c r="E127" s="92"/>
      <c r="F127" s="64"/>
      <c r="G127" s="92"/>
      <c r="H127" s="92"/>
      <c r="I127" s="92"/>
      <c r="J127" s="32"/>
    </row>
    <row r="128" spans="1:10" x14ac:dyDescent="0.2">
      <c r="A128" s="67" t="s">
        <v>318</v>
      </c>
      <c r="B128" s="119"/>
      <c r="C128" s="4">
        <v>55</v>
      </c>
      <c r="D128" s="4">
        <v>85</v>
      </c>
      <c r="E128" s="4">
        <v>55</v>
      </c>
      <c r="F128" s="4">
        <v>0</v>
      </c>
      <c r="G128" s="4">
        <v>56</v>
      </c>
      <c r="H128" s="4">
        <v>87</v>
      </c>
      <c r="I128" s="4">
        <v>55</v>
      </c>
      <c r="J128" s="4"/>
    </row>
    <row r="129" spans="1:11" x14ac:dyDescent="0.2">
      <c r="A129" s="68"/>
      <c r="C129" s="69"/>
      <c r="D129" s="69"/>
      <c r="E129" s="69"/>
      <c r="F129" s="69"/>
      <c r="G129" s="69"/>
      <c r="H129" s="208"/>
      <c r="I129" s="69"/>
    </row>
    <row r="130" spans="1:11" x14ac:dyDescent="0.2">
      <c r="A130" s="70"/>
    </row>
    <row r="131" spans="1:11" x14ac:dyDescent="0.2">
      <c r="A131" s="72" t="s">
        <v>110</v>
      </c>
    </row>
    <row r="132" spans="1:11" ht="18" customHeight="1" x14ac:dyDescent="0.2">
      <c r="A132" s="351" t="s">
        <v>273</v>
      </c>
      <c r="B132" s="351"/>
      <c r="C132" s="351"/>
      <c r="D132" s="351"/>
      <c r="E132" s="351"/>
      <c r="F132" s="351"/>
      <c r="G132" s="351"/>
      <c r="H132" s="351"/>
      <c r="I132" s="351"/>
    </row>
    <row r="133" spans="1:11" s="33" customFormat="1" ht="10.5" customHeight="1" x14ac:dyDescent="0.15">
      <c r="A133" s="70" t="s">
        <v>295</v>
      </c>
      <c r="B133" s="29"/>
      <c r="C133" s="29"/>
      <c r="D133" s="29"/>
      <c r="E133" s="29"/>
      <c r="F133" s="29"/>
      <c r="G133" s="29"/>
      <c r="H133" s="107"/>
    </row>
    <row r="134" spans="1:11" ht="21" customHeight="1" x14ac:dyDescent="0.2">
      <c r="A134" s="330" t="s">
        <v>424</v>
      </c>
      <c r="B134" s="353"/>
      <c r="C134" s="353"/>
      <c r="D134" s="353"/>
      <c r="E134" s="353"/>
      <c r="F134" s="353"/>
      <c r="G134" s="353"/>
      <c r="H134" s="353"/>
      <c r="I134" s="353"/>
      <c r="J134" s="214"/>
      <c r="K134" s="214"/>
    </row>
    <row r="136" spans="1:11" x14ac:dyDescent="0.2">
      <c r="A136" s="70"/>
    </row>
    <row r="138" spans="1:11" x14ac:dyDescent="0.2">
      <c r="A138" s="70"/>
    </row>
    <row r="139" spans="1:11" x14ac:dyDescent="0.2">
      <c r="A139" s="70"/>
    </row>
    <row r="140" spans="1:11" x14ac:dyDescent="0.2">
      <c r="A140" s="70"/>
    </row>
    <row r="141" spans="1:11" x14ac:dyDescent="0.2">
      <c r="A141" s="70"/>
    </row>
    <row r="142" spans="1:11" x14ac:dyDescent="0.2">
      <c r="A142" s="70"/>
    </row>
    <row r="143" spans="1:11" x14ac:dyDescent="0.2">
      <c r="A143" s="70"/>
    </row>
    <row r="144" spans="1:11" x14ac:dyDescent="0.2">
      <c r="A144" s="70"/>
    </row>
    <row r="145" spans="1:1" x14ac:dyDescent="0.2">
      <c r="A145" s="70"/>
    </row>
    <row r="146" spans="1:1" x14ac:dyDescent="0.2">
      <c r="A146" s="70"/>
    </row>
    <row r="147" spans="1:1" x14ac:dyDescent="0.2">
      <c r="A147" s="70"/>
    </row>
    <row r="148" spans="1:1" x14ac:dyDescent="0.2">
      <c r="A148" s="70"/>
    </row>
    <row r="149" spans="1:1" x14ac:dyDescent="0.2">
      <c r="A149" s="70"/>
    </row>
    <row r="150" spans="1:1" x14ac:dyDescent="0.2">
      <c r="A150" s="70"/>
    </row>
    <row r="151" spans="1:1" x14ac:dyDescent="0.2">
      <c r="A151" s="70"/>
    </row>
    <row r="152" spans="1:1" x14ac:dyDescent="0.2">
      <c r="A152" s="70"/>
    </row>
    <row r="153" spans="1:1" x14ac:dyDescent="0.2">
      <c r="A153" s="70"/>
    </row>
    <row r="154" spans="1:1" x14ac:dyDescent="0.2">
      <c r="A154" s="70"/>
    </row>
    <row r="155" spans="1:1" x14ac:dyDescent="0.2">
      <c r="A155" s="70"/>
    </row>
    <row r="156" spans="1:1" x14ac:dyDescent="0.2">
      <c r="A156" s="70"/>
    </row>
    <row r="157" spans="1:1" x14ac:dyDescent="0.2">
      <c r="A157" s="70"/>
    </row>
    <row r="158" spans="1:1" x14ac:dyDescent="0.2">
      <c r="A158" s="70"/>
    </row>
    <row r="159" spans="1:1" x14ac:dyDescent="0.2">
      <c r="A159" s="70"/>
    </row>
    <row r="160" spans="1:1" x14ac:dyDescent="0.2">
      <c r="A160" s="70"/>
    </row>
    <row r="161" spans="1:1" x14ac:dyDescent="0.2">
      <c r="A161" s="70"/>
    </row>
    <row r="162" spans="1:1" x14ac:dyDescent="0.2">
      <c r="A162" s="70"/>
    </row>
    <row r="163" spans="1:1" x14ac:dyDescent="0.2">
      <c r="A163" s="70"/>
    </row>
    <row r="164" spans="1:1" x14ac:dyDescent="0.2">
      <c r="A164" s="70"/>
    </row>
    <row r="165" spans="1:1" x14ac:dyDescent="0.2">
      <c r="A165" s="70"/>
    </row>
    <row r="166" spans="1:1" x14ac:dyDescent="0.2">
      <c r="A166" s="70"/>
    </row>
    <row r="167" spans="1:1" x14ac:dyDescent="0.2">
      <c r="A167" s="70"/>
    </row>
    <row r="168" spans="1:1" x14ac:dyDescent="0.2">
      <c r="A168" s="70"/>
    </row>
    <row r="169" spans="1:1" x14ac:dyDescent="0.2">
      <c r="A169" s="70"/>
    </row>
    <row r="170" spans="1:1" x14ac:dyDescent="0.2">
      <c r="A170" s="70"/>
    </row>
    <row r="171" spans="1:1" x14ac:dyDescent="0.2">
      <c r="A171" s="70"/>
    </row>
    <row r="172" spans="1:1" x14ac:dyDescent="0.2">
      <c r="A172" s="70"/>
    </row>
    <row r="173" spans="1:1" x14ac:dyDescent="0.2">
      <c r="A173" s="70"/>
    </row>
    <row r="174" spans="1:1" x14ac:dyDescent="0.2">
      <c r="A174" s="70"/>
    </row>
    <row r="175" spans="1:1" x14ac:dyDescent="0.2">
      <c r="A175" s="70"/>
    </row>
    <row r="176" spans="1:1" x14ac:dyDescent="0.2">
      <c r="A176" s="70"/>
    </row>
    <row r="177" spans="1:1" x14ac:dyDescent="0.2">
      <c r="A177" s="70"/>
    </row>
    <row r="178" spans="1:1" x14ac:dyDescent="0.2">
      <c r="A178" s="70"/>
    </row>
    <row r="179" spans="1:1" x14ac:dyDescent="0.2">
      <c r="A179" s="70"/>
    </row>
    <row r="180" spans="1:1" x14ac:dyDescent="0.2">
      <c r="A180" s="70"/>
    </row>
    <row r="181" spans="1:1" x14ac:dyDescent="0.2">
      <c r="A181" s="70"/>
    </row>
    <row r="182" spans="1:1" x14ac:dyDescent="0.2">
      <c r="A182" s="70"/>
    </row>
    <row r="183" spans="1:1" x14ac:dyDescent="0.2">
      <c r="A183" s="70"/>
    </row>
    <row r="184" spans="1:1" x14ac:dyDescent="0.2">
      <c r="A184" s="70"/>
    </row>
    <row r="185" spans="1:1" x14ac:dyDescent="0.2">
      <c r="A185" s="70"/>
    </row>
    <row r="186" spans="1:1" x14ac:dyDescent="0.2">
      <c r="A186" s="70"/>
    </row>
    <row r="187" spans="1:1" x14ac:dyDescent="0.2">
      <c r="A187" s="70"/>
    </row>
    <row r="188" spans="1:1" x14ac:dyDescent="0.2">
      <c r="A188" s="70"/>
    </row>
    <row r="189" spans="1:1" x14ac:dyDescent="0.2">
      <c r="A189" s="70"/>
    </row>
    <row r="190" spans="1:1" x14ac:dyDescent="0.2">
      <c r="A190" s="70"/>
    </row>
    <row r="191" spans="1:1" x14ac:dyDescent="0.2">
      <c r="A191" s="70"/>
    </row>
    <row r="192" spans="1:1" x14ac:dyDescent="0.2">
      <c r="A192" s="70"/>
    </row>
    <row r="193" spans="1:1" x14ac:dyDescent="0.2">
      <c r="A193" s="70"/>
    </row>
    <row r="194" spans="1:1" x14ac:dyDescent="0.2">
      <c r="A194" s="70"/>
    </row>
    <row r="195" spans="1:1" x14ac:dyDescent="0.2">
      <c r="A195" s="70"/>
    </row>
    <row r="196" spans="1:1" x14ac:dyDescent="0.2">
      <c r="A196" s="70"/>
    </row>
    <row r="197" spans="1:1" x14ac:dyDescent="0.2">
      <c r="A197" s="70"/>
    </row>
    <row r="198" spans="1:1" x14ac:dyDescent="0.2">
      <c r="A198" s="70"/>
    </row>
    <row r="199" spans="1:1" x14ac:dyDescent="0.2">
      <c r="A199" s="70"/>
    </row>
    <row r="200" spans="1:1" x14ac:dyDescent="0.2">
      <c r="A200" s="70"/>
    </row>
    <row r="201" spans="1:1" x14ac:dyDescent="0.2">
      <c r="A201" s="70"/>
    </row>
    <row r="202" spans="1:1" x14ac:dyDescent="0.2">
      <c r="A202" s="64"/>
    </row>
    <row r="203" spans="1:1" x14ac:dyDescent="0.2">
      <c r="A203" s="70"/>
    </row>
    <row r="204" spans="1:1" x14ac:dyDescent="0.2">
      <c r="A204" s="70"/>
    </row>
    <row r="205" spans="1:1" x14ac:dyDescent="0.2">
      <c r="A205" s="70"/>
    </row>
    <row r="206" spans="1:1" x14ac:dyDescent="0.2">
      <c r="A206" s="70"/>
    </row>
    <row r="207" spans="1:1" x14ac:dyDescent="0.2">
      <c r="A207" s="70"/>
    </row>
    <row r="208" spans="1:1" x14ac:dyDescent="0.2">
      <c r="A208" s="70"/>
    </row>
    <row r="209" spans="1:1" x14ac:dyDescent="0.2">
      <c r="A209" s="70"/>
    </row>
    <row r="210" spans="1:1" x14ac:dyDescent="0.2">
      <c r="A210" s="70"/>
    </row>
    <row r="211" spans="1:1" x14ac:dyDescent="0.2">
      <c r="A211" s="70"/>
    </row>
    <row r="212" spans="1:1" x14ac:dyDescent="0.2">
      <c r="A212" s="70"/>
    </row>
    <row r="213" spans="1:1" x14ac:dyDescent="0.2">
      <c r="A213" s="70"/>
    </row>
    <row r="214" spans="1:1" x14ac:dyDescent="0.2">
      <c r="A214" s="70"/>
    </row>
    <row r="215" spans="1:1" x14ac:dyDescent="0.2">
      <c r="A215" s="70"/>
    </row>
    <row r="216" spans="1:1" x14ac:dyDescent="0.2">
      <c r="A216" s="70"/>
    </row>
    <row r="217" spans="1:1" x14ac:dyDescent="0.2">
      <c r="A217" s="70"/>
    </row>
    <row r="218" spans="1:1" x14ac:dyDescent="0.2">
      <c r="A218" s="70"/>
    </row>
    <row r="219" spans="1:1" x14ac:dyDescent="0.2">
      <c r="A219" s="70"/>
    </row>
    <row r="220" spans="1:1" x14ac:dyDescent="0.2">
      <c r="A220" s="70"/>
    </row>
    <row r="221" spans="1:1" x14ac:dyDescent="0.2">
      <c r="A221" s="70"/>
    </row>
    <row r="222" spans="1:1" x14ac:dyDescent="0.2">
      <c r="A222" s="70"/>
    </row>
    <row r="223" spans="1:1" x14ac:dyDescent="0.2">
      <c r="A223" s="70"/>
    </row>
    <row r="224" spans="1:1" x14ac:dyDescent="0.2">
      <c r="A224" s="70"/>
    </row>
    <row r="225" spans="1:1" x14ac:dyDescent="0.2">
      <c r="A225" s="70"/>
    </row>
    <row r="226" spans="1:1" x14ac:dyDescent="0.2">
      <c r="A226" s="70"/>
    </row>
    <row r="227" spans="1:1" x14ac:dyDescent="0.2">
      <c r="A227" s="70"/>
    </row>
    <row r="228" spans="1:1" x14ac:dyDescent="0.2">
      <c r="A228" s="70"/>
    </row>
    <row r="229" spans="1:1" x14ac:dyDescent="0.2">
      <c r="A229" s="70"/>
    </row>
    <row r="230" spans="1:1" x14ac:dyDescent="0.2">
      <c r="A230" s="70"/>
    </row>
    <row r="231" spans="1:1" x14ac:dyDescent="0.2">
      <c r="A231" s="70"/>
    </row>
    <row r="232" spans="1:1" x14ac:dyDescent="0.2">
      <c r="A232" s="70"/>
    </row>
    <row r="233" spans="1:1" x14ac:dyDescent="0.2">
      <c r="A233" s="70"/>
    </row>
    <row r="234" spans="1:1" x14ac:dyDescent="0.2">
      <c r="A234" s="70"/>
    </row>
    <row r="235" spans="1:1" x14ac:dyDescent="0.2">
      <c r="A235" s="70"/>
    </row>
    <row r="236" spans="1:1" x14ac:dyDescent="0.2">
      <c r="A236" s="70"/>
    </row>
    <row r="237" spans="1:1" x14ac:dyDescent="0.2">
      <c r="A237" s="70"/>
    </row>
    <row r="238" spans="1:1" x14ac:dyDescent="0.2">
      <c r="A238" s="70"/>
    </row>
    <row r="239" spans="1:1" x14ac:dyDescent="0.2">
      <c r="A239" s="70"/>
    </row>
    <row r="240" spans="1:1" x14ac:dyDescent="0.2">
      <c r="A240" s="70"/>
    </row>
    <row r="241" spans="1:1" x14ac:dyDescent="0.2">
      <c r="A241" s="70"/>
    </row>
    <row r="242" spans="1:1" x14ac:dyDescent="0.2">
      <c r="A242" s="70"/>
    </row>
    <row r="243" spans="1:1" x14ac:dyDescent="0.2">
      <c r="A243" s="70"/>
    </row>
    <row r="244" spans="1:1" x14ac:dyDescent="0.2">
      <c r="A244" s="70"/>
    </row>
    <row r="245" spans="1:1" x14ac:dyDescent="0.2">
      <c r="A245" s="70"/>
    </row>
    <row r="246" spans="1:1" x14ac:dyDescent="0.2">
      <c r="A246" s="70"/>
    </row>
    <row r="247" spans="1:1" x14ac:dyDescent="0.2">
      <c r="A247" s="70"/>
    </row>
    <row r="248" spans="1:1" x14ac:dyDescent="0.2">
      <c r="A248" s="70"/>
    </row>
    <row r="249" spans="1:1" x14ac:dyDescent="0.2">
      <c r="A249" s="70"/>
    </row>
    <row r="250" spans="1:1" x14ac:dyDescent="0.2">
      <c r="A250" s="70"/>
    </row>
    <row r="251" spans="1:1" x14ac:dyDescent="0.2">
      <c r="A251" s="70"/>
    </row>
    <row r="252" spans="1:1" x14ac:dyDescent="0.2">
      <c r="A252" s="70"/>
    </row>
    <row r="253" spans="1:1" x14ac:dyDescent="0.2">
      <c r="A253" s="70"/>
    </row>
    <row r="254" spans="1:1" x14ac:dyDescent="0.2">
      <c r="A254" s="70"/>
    </row>
    <row r="255" spans="1:1" x14ac:dyDescent="0.2">
      <c r="A255" s="70"/>
    </row>
    <row r="256" spans="1:1" x14ac:dyDescent="0.2">
      <c r="A256" s="70"/>
    </row>
    <row r="257" spans="1:1" x14ac:dyDescent="0.2">
      <c r="A257" s="70"/>
    </row>
    <row r="258" spans="1:1" x14ac:dyDescent="0.2">
      <c r="A258" s="70"/>
    </row>
    <row r="259" spans="1:1" x14ac:dyDescent="0.2">
      <c r="A259" s="70"/>
    </row>
    <row r="260" spans="1:1" x14ac:dyDescent="0.2">
      <c r="A260" s="70"/>
    </row>
    <row r="261" spans="1:1" x14ac:dyDescent="0.2">
      <c r="A261" s="70"/>
    </row>
    <row r="262" spans="1:1" x14ac:dyDescent="0.2">
      <c r="A262" s="70"/>
    </row>
    <row r="263" spans="1:1" x14ac:dyDescent="0.2">
      <c r="A263" s="70"/>
    </row>
    <row r="264" spans="1:1" x14ac:dyDescent="0.2">
      <c r="A264" s="70"/>
    </row>
    <row r="265" spans="1:1" x14ac:dyDescent="0.2">
      <c r="A265" s="70"/>
    </row>
    <row r="266" spans="1:1" x14ac:dyDescent="0.2">
      <c r="A266" s="70"/>
    </row>
    <row r="267" spans="1:1" x14ac:dyDescent="0.2">
      <c r="A267" s="70"/>
    </row>
    <row r="268" spans="1:1" x14ac:dyDescent="0.2">
      <c r="A268" s="70"/>
    </row>
    <row r="269" spans="1:1" x14ac:dyDescent="0.2">
      <c r="A269" s="70"/>
    </row>
    <row r="270" spans="1:1" x14ac:dyDescent="0.2">
      <c r="A270" s="70"/>
    </row>
    <row r="271" spans="1:1" x14ac:dyDescent="0.2">
      <c r="A271" s="70"/>
    </row>
    <row r="272" spans="1:1" x14ac:dyDescent="0.2">
      <c r="A272" s="70"/>
    </row>
    <row r="273" spans="1:1" x14ac:dyDescent="0.2">
      <c r="A273" s="70"/>
    </row>
    <row r="274" spans="1:1" x14ac:dyDescent="0.2">
      <c r="A274" s="70"/>
    </row>
    <row r="275" spans="1:1" x14ac:dyDescent="0.2">
      <c r="A275" s="70"/>
    </row>
    <row r="276" spans="1:1" x14ac:dyDescent="0.2">
      <c r="A276" s="70"/>
    </row>
    <row r="277" spans="1:1" x14ac:dyDescent="0.2">
      <c r="A277" s="70"/>
    </row>
    <row r="278" spans="1:1" x14ac:dyDescent="0.2">
      <c r="A278" s="70"/>
    </row>
    <row r="279" spans="1:1" x14ac:dyDescent="0.2">
      <c r="A279" s="70"/>
    </row>
    <row r="280" spans="1:1" x14ac:dyDescent="0.2">
      <c r="A280" s="70"/>
    </row>
    <row r="281" spans="1:1" x14ac:dyDescent="0.2">
      <c r="A281" s="70"/>
    </row>
    <row r="282" spans="1:1" x14ac:dyDescent="0.2">
      <c r="A282" s="70"/>
    </row>
    <row r="283" spans="1:1" x14ac:dyDescent="0.2">
      <c r="A283" s="70"/>
    </row>
    <row r="284" spans="1:1" x14ac:dyDescent="0.2">
      <c r="A284" s="70"/>
    </row>
    <row r="285" spans="1:1" x14ac:dyDescent="0.2">
      <c r="A285" s="70"/>
    </row>
    <row r="286" spans="1:1" x14ac:dyDescent="0.2">
      <c r="A286" s="70"/>
    </row>
    <row r="287" spans="1:1" x14ac:dyDescent="0.2">
      <c r="A287" s="70"/>
    </row>
    <row r="288" spans="1:1" x14ac:dyDescent="0.2">
      <c r="A288" s="70"/>
    </row>
    <row r="289" spans="1:1" x14ac:dyDescent="0.2">
      <c r="A289" s="70"/>
    </row>
    <row r="290" spans="1:1" x14ac:dyDescent="0.2">
      <c r="A290" s="70"/>
    </row>
    <row r="291" spans="1:1" x14ac:dyDescent="0.2">
      <c r="A291" s="70"/>
    </row>
    <row r="292" spans="1:1" x14ac:dyDescent="0.2">
      <c r="A292" s="70"/>
    </row>
    <row r="293" spans="1:1" x14ac:dyDescent="0.2">
      <c r="A293" s="70"/>
    </row>
    <row r="294" spans="1:1" x14ac:dyDescent="0.2">
      <c r="A294" s="70"/>
    </row>
    <row r="295" spans="1:1" x14ac:dyDescent="0.2">
      <c r="A295" s="70"/>
    </row>
    <row r="296" spans="1:1" x14ac:dyDescent="0.2">
      <c r="A296" s="70"/>
    </row>
    <row r="297" spans="1:1" x14ac:dyDescent="0.2">
      <c r="A297" s="70"/>
    </row>
    <row r="298" spans="1:1" x14ac:dyDescent="0.2">
      <c r="A298" s="70"/>
    </row>
    <row r="299" spans="1:1" x14ac:dyDescent="0.2">
      <c r="A299" s="70"/>
    </row>
    <row r="300" spans="1:1" x14ac:dyDescent="0.2">
      <c r="A300" s="70"/>
    </row>
    <row r="301" spans="1:1" x14ac:dyDescent="0.2">
      <c r="A301" s="70"/>
    </row>
    <row r="302" spans="1:1" x14ac:dyDescent="0.2">
      <c r="A302" s="70"/>
    </row>
    <row r="303" spans="1:1" x14ac:dyDescent="0.2">
      <c r="A303" s="70"/>
    </row>
    <row r="304" spans="1:1" x14ac:dyDescent="0.2">
      <c r="A304" s="70"/>
    </row>
    <row r="305" spans="1:1" x14ac:dyDescent="0.2">
      <c r="A305" s="70"/>
    </row>
    <row r="306" spans="1:1" x14ac:dyDescent="0.2">
      <c r="A306" s="70"/>
    </row>
    <row r="307" spans="1:1" x14ac:dyDescent="0.2">
      <c r="A307" s="70"/>
    </row>
    <row r="308" spans="1:1" x14ac:dyDescent="0.2">
      <c r="A308" s="70"/>
    </row>
    <row r="309" spans="1:1" x14ac:dyDescent="0.2">
      <c r="A309" s="70"/>
    </row>
    <row r="310" spans="1:1" x14ac:dyDescent="0.2">
      <c r="A310" s="70"/>
    </row>
    <row r="311" spans="1:1" x14ac:dyDescent="0.2">
      <c r="A311" s="70"/>
    </row>
    <row r="312" spans="1:1" x14ac:dyDescent="0.2">
      <c r="A312" s="70"/>
    </row>
    <row r="313" spans="1:1" x14ac:dyDescent="0.2">
      <c r="A313" s="70"/>
    </row>
    <row r="314" spans="1:1" x14ac:dyDescent="0.2">
      <c r="A314" s="70"/>
    </row>
    <row r="315" spans="1:1" x14ac:dyDescent="0.2">
      <c r="A315" s="70"/>
    </row>
    <row r="316" spans="1:1" x14ac:dyDescent="0.2">
      <c r="A316" s="70"/>
    </row>
    <row r="317" spans="1:1" x14ac:dyDescent="0.2">
      <c r="A317" s="70"/>
    </row>
    <row r="318" spans="1:1" x14ac:dyDescent="0.2">
      <c r="A318" s="70"/>
    </row>
    <row r="319" spans="1:1" x14ac:dyDescent="0.2">
      <c r="A319" s="70"/>
    </row>
    <row r="320" spans="1:1" x14ac:dyDescent="0.2">
      <c r="A320" s="70"/>
    </row>
    <row r="321" spans="1:1" x14ac:dyDescent="0.2">
      <c r="A321" s="70"/>
    </row>
    <row r="322" spans="1:1" x14ac:dyDescent="0.2">
      <c r="A322" s="70"/>
    </row>
    <row r="323" spans="1:1" x14ac:dyDescent="0.2">
      <c r="A323" s="70"/>
    </row>
    <row r="324" spans="1:1" x14ac:dyDescent="0.2">
      <c r="A324" s="70"/>
    </row>
    <row r="325" spans="1:1" x14ac:dyDescent="0.2">
      <c r="A325" s="70"/>
    </row>
    <row r="326" spans="1:1" x14ac:dyDescent="0.2">
      <c r="A326" s="70"/>
    </row>
    <row r="327" spans="1:1" x14ac:dyDescent="0.2">
      <c r="A327" s="70"/>
    </row>
    <row r="328" spans="1:1" x14ac:dyDescent="0.2">
      <c r="A328" s="70"/>
    </row>
    <row r="329" spans="1:1" x14ac:dyDescent="0.2">
      <c r="A329" s="70"/>
    </row>
    <row r="330" spans="1:1" x14ac:dyDescent="0.2">
      <c r="A330" s="70"/>
    </row>
    <row r="331" spans="1:1" x14ac:dyDescent="0.2">
      <c r="A331" s="70"/>
    </row>
    <row r="332" spans="1:1" x14ac:dyDescent="0.2">
      <c r="A332" s="70"/>
    </row>
    <row r="333" spans="1:1" x14ac:dyDescent="0.2">
      <c r="A333" s="70"/>
    </row>
    <row r="334" spans="1:1" x14ac:dyDescent="0.2">
      <c r="A334" s="70"/>
    </row>
    <row r="335" spans="1:1" x14ac:dyDescent="0.2">
      <c r="A335" s="70"/>
    </row>
    <row r="336" spans="1:1" x14ac:dyDescent="0.2">
      <c r="A336" s="70"/>
    </row>
    <row r="337" spans="1:1" x14ac:dyDescent="0.2">
      <c r="A337" s="70"/>
    </row>
    <row r="338" spans="1:1" x14ac:dyDescent="0.2">
      <c r="A338" s="70"/>
    </row>
    <row r="339" spans="1:1" x14ac:dyDescent="0.2">
      <c r="A339" s="70"/>
    </row>
    <row r="340" spans="1:1" x14ac:dyDescent="0.2">
      <c r="A340" s="70"/>
    </row>
    <row r="341" spans="1:1" x14ac:dyDescent="0.2">
      <c r="A341" s="70"/>
    </row>
    <row r="342" spans="1:1" x14ac:dyDescent="0.2">
      <c r="A342" s="70"/>
    </row>
    <row r="343" spans="1:1" x14ac:dyDescent="0.2">
      <c r="A343" s="70"/>
    </row>
    <row r="344" spans="1:1" x14ac:dyDescent="0.2">
      <c r="A344" s="70"/>
    </row>
    <row r="345" spans="1:1" x14ac:dyDescent="0.2">
      <c r="A345" s="70"/>
    </row>
    <row r="346" spans="1:1" x14ac:dyDescent="0.2">
      <c r="A346" s="70"/>
    </row>
    <row r="347" spans="1:1" x14ac:dyDescent="0.2">
      <c r="A347" s="70"/>
    </row>
    <row r="348" spans="1:1" x14ac:dyDescent="0.2">
      <c r="A348" s="70"/>
    </row>
    <row r="349" spans="1:1" x14ac:dyDescent="0.2">
      <c r="A349" s="70"/>
    </row>
    <row r="350" spans="1:1" x14ac:dyDescent="0.2">
      <c r="A350" s="70"/>
    </row>
    <row r="351" spans="1:1" x14ac:dyDescent="0.2">
      <c r="A351" s="70"/>
    </row>
    <row r="352" spans="1:1" x14ac:dyDescent="0.2">
      <c r="A352" s="70"/>
    </row>
    <row r="353" spans="1:1" x14ac:dyDescent="0.2">
      <c r="A353" s="70"/>
    </row>
    <row r="354" spans="1:1" x14ac:dyDescent="0.2">
      <c r="A354" s="70"/>
    </row>
    <row r="355" spans="1:1" x14ac:dyDescent="0.2">
      <c r="A355" s="70"/>
    </row>
    <row r="356" spans="1:1" x14ac:dyDescent="0.2">
      <c r="A356" s="70"/>
    </row>
    <row r="357" spans="1:1" x14ac:dyDescent="0.2">
      <c r="A357" s="70"/>
    </row>
    <row r="358" spans="1:1" x14ac:dyDescent="0.2">
      <c r="A358" s="70"/>
    </row>
    <row r="359" spans="1:1" x14ac:dyDescent="0.2">
      <c r="A359" s="70"/>
    </row>
    <row r="360" spans="1:1" x14ac:dyDescent="0.2">
      <c r="A360" s="70"/>
    </row>
    <row r="361" spans="1:1" x14ac:dyDescent="0.2">
      <c r="A361" s="70"/>
    </row>
    <row r="362" spans="1:1" x14ac:dyDescent="0.2">
      <c r="A362" s="70"/>
    </row>
    <row r="363" spans="1:1" x14ac:dyDescent="0.2">
      <c r="A363" s="70"/>
    </row>
    <row r="364" spans="1:1" x14ac:dyDescent="0.2">
      <c r="A364" s="70"/>
    </row>
    <row r="365" spans="1:1" x14ac:dyDescent="0.2">
      <c r="A365" s="70"/>
    </row>
    <row r="366" spans="1:1" x14ac:dyDescent="0.2">
      <c r="A366" s="70"/>
    </row>
    <row r="367" spans="1:1" x14ac:dyDescent="0.2">
      <c r="A367" s="70"/>
    </row>
    <row r="368" spans="1:1" x14ac:dyDescent="0.2">
      <c r="A368" s="70"/>
    </row>
    <row r="369" spans="1:1" x14ac:dyDescent="0.2">
      <c r="A369" s="70"/>
    </row>
    <row r="370" spans="1:1" x14ac:dyDescent="0.2">
      <c r="A370" s="70"/>
    </row>
    <row r="371" spans="1:1" x14ac:dyDescent="0.2">
      <c r="A371" s="70"/>
    </row>
    <row r="372" spans="1:1" x14ac:dyDescent="0.2">
      <c r="A372" s="70"/>
    </row>
    <row r="373" spans="1:1" x14ac:dyDescent="0.2">
      <c r="A373" s="70"/>
    </row>
    <row r="374" spans="1:1" x14ac:dyDescent="0.2">
      <c r="A374" s="70"/>
    </row>
    <row r="375" spans="1:1" x14ac:dyDescent="0.2">
      <c r="A375" s="70"/>
    </row>
    <row r="376" spans="1:1" x14ac:dyDescent="0.2">
      <c r="A376" s="70"/>
    </row>
    <row r="377" spans="1:1" x14ac:dyDescent="0.2">
      <c r="A377" s="70"/>
    </row>
    <row r="378" spans="1:1" x14ac:dyDescent="0.2">
      <c r="A378" s="70"/>
    </row>
    <row r="379" spans="1:1" x14ac:dyDescent="0.2">
      <c r="A379" s="70"/>
    </row>
    <row r="380" spans="1:1" x14ac:dyDescent="0.2">
      <c r="A380" s="70"/>
    </row>
    <row r="381" spans="1:1" x14ac:dyDescent="0.2">
      <c r="A381" s="70"/>
    </row>
    <row r="382" spans="1:1" x14ac:dyDescent="0.2">
      <c r="A382" s="70"/>
    </row>
    <row r="383" spans="1:1" x14ac:dyDescent="0.2">
      <c r="A383" s="70"/>
    </row>
    <row r="384" spans="1:1" x14ac:dyDescent="0.2">
      <c r="A384" s="70"/>
    </row>
    <row r="385" spans="1:1" x14ac:dyDescent="0.2">
      <c r="A385" s="70"/>
    </row>
    <row r="386" spans="1:1" x14ac:dyDescent="0.2">
      <c r="A386" s="70"/>
    </row>
    <row r="387" spans="1:1" x14ac:dyDescent="0.2">
      <c r="A387" s="70"/>
    </row>
    <row r="388" spans="1:1" x14ac:dyDescent="0.2">
      <c r="A388" s="70"/>
    </row>
    <row r="389" spans="1:1" x14ac:dyDescent="0.2">
      <c r="A389" s="70"/>
    </row>
    <row r="390" spans="1:1" x14ac:dyDescent="0.2">
      <c r="A390" s="70"/>
    </row>
    <row r="391" spans="1:1" x14ac:dyDescent="0.2">
      <c r="A391" s="70"/>
    </row>
    <row r="392" spans="1:1" x14ac:dyDescent="0.2">
      <c r="A392" s="70"/>
    </row>
    <row r="393" spans="1:1" x14ac:dyDescent="0.2">
      <c r="A393" s="70"/>
    </row>
    <row r="394" spans="1:1" x14ac:dyDescent="0.2">
      <c r="A394" s="70"/>
    </row>
    <row r="395" spans="1:1" x14ac:dyDescent="0.2">
      <c r="A395" s="70"/>
    </row>
    <row r="396" spans="1:1" x14ac:dyDescent="0.2">
      <c r="A396" s="70"/>
    </row>
    <row r="397" spans="1:1" x14ac:dyDescent="0.2">
      <c r="A397" s="70"/>
    </row>
    <row r="398" spans="1:1" x14ac:dyDescent="0.2">
      <c r="A398" s="70"/>
    </row>
    <row r="399" spans="1:1" x14ac:dyDescent="0.2">
      <c r="A399" s="70"/>
    </row>
    <row r="400" spans="1:1" x14ac:dyDescent="0.2">
      <c r="A400" s="70"/>
    </row>
    <row r="401" spans="1:1" x14ac:dyDescent="0.2">
      <c r="A401" s="70"/>
    </row>
    <row r="402" spans="1:1" x14ac:dyDescent="0.2">
      <c r="A402" s="70"/>
    </row>
    <row r="403" spans="1:1" x14ac:dyDescent="0.2">
      <c r="A403" s="70"/>
    </row>
    <row r="404" spans="1:1" x14ac:dyDescent="0.2">
      <c r="A404" s="70"/>
    </row>
    <row r="405" spans="1:1" x14ac:dyDescent="0.2">
      <c r="A405" s="70"/>
    </row>
    <row r="406" spans="1:1" x14ac:dyDescent="0.2">
      <c r="A406" s="70"/>
    </row>
    <row r="407" spans="1:1" x14ac:dyDescent="0.2">
      <c r="A407" s="70"/>
    </row>
    <row r="408" spans="1:1" x14ac:dyDescent="0.2">
      <c r="A408" s="70"/>
    </row>
    <row r="409" spans="1:1" x14ac:dyDescent="0.2">
      <c r="A409" s="70"/>
    </row>
    <row r="410" spans="1:1" x14ac:dyDescent="0.2">
      <c r="A410" s="70"/>
    </row>
    <row r="411" spans="1:1" x14ac:dyDescent="0.2">
      <c r="A411" s="70"/>
    </row>
    <row r="412" spans="1:1" x14ac:dyDescent="0.2">
      <c r="A412" s="70"/>
    </row>
    <row r="413" spans="1:1" x14ac:dyDescent="0.2">
      <c r="A413" s="70"/>
    </row>
    <row r="414" spans="1:1" x14ac:dyDescent="0.2">
      <c r="A414" s="70"/>
    </row>
    <row r="415" spans="1:1" x14ac:dyDescent="0.2">
      <c r="A415" s="70"/>
    </row>
    <row r="416" spans="1:1" x14ac:dyDescent="0.2">
      <c r="A416" s="70"/>
    </row>
    <row r="417" spans="1:1" x14ac:dyDescent="0.2">
      <c r="A417" s="70"/>
    </row>
    <row r="418" spans="1:1" x14ac:dyDescent="0.2">
      <c r="A418" s="70"/>
    </row>
    <row r="419" spans="1:1" x14ac:dyDescent="0.2">
      <c r="A419" s="70"/>
    </row>
    <row r="420" spans="1:1" x14ac:dyDescent="0.2">
      <c r="A420" s="70"/>
    </row>
    <row r="421" spans="1:1" x14ac:dyDescent="0.2">
      <c r="A421" s="70"/>
    </row>
    <row r="422" spans="1:1" x14ac:dyDescent="0.2">
      <c r="A422" s="70"/>
    </row>
    <row r="423" spans="1:1" x14ac:dyDescent="0.2">
      <c r="A423" s="70"/>
    </row>
    <row r="424" spans="1:1" x14ac:dyDescent="0.2">
      <c r="A424" s="70"/>
    </row>
    <row r="425" spans="1:1" x14ac:dyDescent="0.2">
      <c r="A425" s="70"/>
    </row>
    <row r="426" spans="1:1" x14ac:dyDescent="0.2">
      <c r="A426" s="70"/>
    </row>
    <row r="427" spans="1:1" x14ac:dyDescent="0.2">
      <c r="A427" s="70"/>
    </row>
    <row r="428" spans="1:1" x14ac:dyDescent="0.2">
      <c r="A428" s="70"/>
    </row>
    <row r="429" spans="1:1" x14ac:dyDescent="0.2">
      <c r="A429" s="70"/>
    </row>
    <row r="430" spans="1:1" x14ac:dyDescent="0.2">
      <c r="A430" s="70"/>
    </row>
    <row r="431" spans="1:1" x14ac:dyDescent="0.2">
      <c r="A431" s="70"/>
    </row>
    <row r="432" spans="1:1" x14ac:dyDescent="0.2">
      <c r="A432" s="70"/>
    </row>
    <row r="433" spans="1:1" x14ac:dyDescent="0.2">
      <c r="A433" s="70"/>
    </row>
    <row r="434" spans="1:1" x14ac:dyDescent="0.2">
      <c r="A434" s="70"/>
    </row>
    <row r="435" spans="1:1" x14ac:dyDescent="0.2">
      <c r="A435" s="70"/>
    </row>
    <row r="436" spans="1:1" x14ac:dyDescent="0.2">
      <c r="A436" s="70"/>
    </row>
    <row r="437" spans="1:1" x14ac:dyDescent="0.2">
      <c r="A437" s="70"/>
    </row>
    <row r="438" spans="1:1" x14ac:dyDescent="0.2">
      <c r="A438" s="70"/>
    </row>
    <row r="439" spans="1:1" x14ac:dyDescent="0.2">
      <c r="A439" s="70"/>
    </row>
    <row r="440" spans="1:1" x14ac:dyDescent="0.2">
      <c r="A440" s="70"/>
    </row>
    <row r="441" spans="1:1" x14ac:dyDescent="0.2">
      <c r="A441" s="70"/>
    </row>
    <row r="442" spans="1:1" x14ac:dyDescent="0.2">
      <c r="A442" s="70"/>
    </row>
    <row r="443" spans="1:1" x14ac:dyDescent="0.2">
      <c r="A443" s="70"/>
    </row>
    <row r="444" spans="1:1" x14ac:dyDescent="0.2">
      <c r="A444" s="70"/>
    </row>
    <row r="445" spans="1:1" x14ac:dyDescent="0.2">
      <c r="A445" s="70"/>
    </row>
    <row r="446" spans="1:1" x14ac:dyDescent="0.2">
      <c r="A446" s="70"/>
    </row>
    <row r="447" spans="1:1" x14ac:dyDescent="0.2">
      <c r="A447" s="70"/>
    </row>
    <row r="448" spans="1:1" x14ac:dyDescent="0.2">
      <c r="A448" s="70"/>
    </row>
    <row r="449" spans="1:1" x14ac:dyDescent="0.2">
      <c r="A449" s="70"/>
    </row>
    <row r="450" spans="1:1" x14ac:dyDescent="0.2">
      <c r="A450" s="70"/>
    </row>
    <row r="451" spans="1:1" x14ac:dyDescent="0.2">
      <c r="A451" s="70"/>
    </row>
    <row r="452" spans="1:1" x14ac:dyDescent="0.2">
      <c r="A452" s="70"/>
    </row>
    <row r="453" spans="1:1" x14ac:dyDescent="0.2">
      <c r="A453" s="70"/>
    </row>
    <row r="454" spans="1:1" x14ac:dyDescent="0.2">
      <c r="A454" s="70"/>
    </row>
    <row r="455" spans="1:1" x14ac:dyDescent="0.2">
      <c r="A455" s="70"/>
    </row>
    <row r="456" spans="1:1" x14ac:dyDescent="0.2">
      <c r="A456" s="70"/>
    </row>
    <row r="457" spans="1:1" x14ac:dyDescent="0.2">
      <c r="A457" s="70"/>
    </row>
    <row r="458" spans="1:1" x14ac:dyDescent="0.2">
      <c r="A458" s="70"/>
    </row>
    <row r="459" spans="1:1" x14ac:dyDescent="0.2">
      <c r="A459" s="70"/>
    </row>
    <row r="460" spans="1:1" x14ac:dyDescent="0.2">
      <c r="A460" s="70"/>
    </row>
    <row r="461" spans="1:1" x14ac:dyDescent="0.2">
      <c r="A461" s="70"/>
    </row>
    <row r="462" spans="1:1" x14ac:dyDescent="0.2">
      <c r="A462" s="70"/>
    </row>
    <row r="463" spans="1:1" x14ac:dyDescent="0.2">
      <c r="A463" s="70"/>
    </row>
    <row r="464" spans="1:1" x14ac:dyDescent="0.2">
      <c r="A464" s="70"/>
    </row>
    <row r="465" spans="1:1" x14ac:dyDescent="0.2">
      <c r="A465" s="70"/>
    </row>
    <row r="466" spans="1:1" x14ac:dyDescent="0.2">
      <c r="A466" s="70"/>
    </row>
    <row r="467" spans="1:1" x14ac:dyDescent="0.2">
      <c r="A467" s="70"/>
    </row>
    <row r="468" spans="1:1" x14ac:dyDescent="0.2">
      <c r="A468" s="70"/>
    </row>
    <row r="469" spans="1:1" x14ac:dyDescent="0.2">
      <c r="A469" s="70"/>
    </row>
    <row r="470" spans="1:1" x14ac:dyDescent="0.2">
      <c r="A470" s="70"/>
    </row>
    <row r="471" spans="1:1" x14ac:dyDescent="0.2">
      <c r="A471" s="70"/>
    </row>
    <row r="472" spans="1:1" x14ac:dyDescent="0.2">
      <c r="A472" s="70"/>
    </row>
    <row r="473" spans="1:1" x14ac:dyDescent="0.2">
      <c r="A473" s="70"/>
    </row>
    <row r="474" spans="1:1" x14ac:dyDescent="0.2">
      <c r="A474" s="70"/>
    </row>
    <row r="475" spans="1:1" x14ac:dyDescent="0.2">
      <c r="A475" s="70"/>
    </row>
    <row r="476" spans="1:1" x14ac:dyDescent="0.2">
      <c r="A476" s="70"/>
    </row>
    <row r="477" spans="1:1" x14ac:dyDescent="0.2">
      <c r="A477" s="70"/>
    </row>
    <row r="478" spans="1:1" x14ac:dyDescent="0.2">
      <c r="A478" s="70"/>
    </row>
    <row r="479" spans="1:1" x14ac:dyDescent="0.2">
      <c r="A479" s="70"/>
    </row>
    <row r="480" spans="1:1" x14ac:dyDescent="0.2">
      <c r="A480" s="70"/>
    </row>
    <row r="481" spans="1:1" x14ac:dyDescent="0.2">
      <c r="A481" s="70"/>
    </row>
    <row r="482" spans="1:1" x14ac:dyDescent="0.2">
      <c r="A482" s="70"/>
    </row>
    <row r="483" spans="1:1" x14ac:dyDescent="0.2">
      <c r="A483" s="70"/>
    </row>
    <row r="484" spans="1:1" x14ac:dyDescent="0.2">
      <c r="A484" s="70"/>
    </row>
    <row r="485" spans="1:1" x14ac:dyDescent="0.2">
      <c r="A485" s="70"/>
    </row>
    <row r="486" spans="1:1" x14ac:dyDescent="0.2">
      <c r="A486" s="70"/>
    </row>
    <row r="487" spans="1:1" x14ac:dyDescent="0.2">
      <c r="A487" s="70"/>
    </row>
    <row r="488" spans="1:1" x14ac:dyDescent="0.2">
      <c r="A488" s="70"/>
    </row>
    <row r="489" spans="1:1" x14ac:dyDescent="0.2">
      <c r="A489" s="70"/>
    </row>
    <row r="490" spans="1:1" x14ac:dyDescent="0.2">
      <c r="A490" s="70"/>
    </row>
    <row r="491" spans="1:1" x14ac:dyDescent="0.2">
      <c r="A491" s="70"/>
    </row>
    <row r="492" spans="1:1" x14ac:dyDescent="0.2">
      <c r="A492" s="70"/>
    </row>
    <row r="493" spans="1:1" x14ac:dyDescent="0.2">
      <c r="A493" s="70"/>
    </row>
    <row r="494" spans="1:1" x14ac:dyDescent="0.2">
      <c r="A494" s="70"/>
    </row>
    <row r="495" spans="1:1" x14ac:dyDescent="0.2">
      <c r="A495" s="70"/>
    </row>
    <row r="496" spans="1:1" x14ac:dyDescent="0.2">
      <c r="A496" s="70"/>
    </row>
    <row r="497" spans="1:1" x14ac:dyDescent="0.2">
      <c r="A497" s="70"/>
    </row>
    <row r="498" spans="1:1" x14ac:dyDescent="0.2">
      <c r="A498" s="70"/>
    </row>
    <row r="499" spans="1:1" x14ac:dyDescent="0.2">
      <c r="A499" s="70"/>
    </row>
    <row r="500" spans="1:1" x14ac:dyDescent="0.2">
      <c r="A500" s="70"/>
    </row>
    <row r="501" spans="1:1" x14ac:dyDescent="0.2">
      <c r="A501" s="70"/>
    </row>
    <row r="502" spans="1:1" x14ac:dyDescent="0.2">
      <c r="A502" s="70"/>
    </row>
    <row r="503" spans="1:1" x14ac:dyDescent="0.2">
      <c r="A503" s="70"/>
    </row>
    <row r="504" spans="1:1" x14ac:dyDescent="0.2">
      <c r="A504" s="70"/>
    </row>
    <row r="505" spans="1:1" x14ac:dyDescent="0.2">
      <c r="A505" s="70"/>
    </row>
    <row r="506" spans="1:1" x14ac:dyDescent="0.2">
      <c r="A506" s="70"/>
    </row>
    <row r="507" spans="1:1" x14ac:dyDescent="0.2">
      <c r="A507" s="70"/>
    </row>
    <row r="508" spans="1:1" x14ac:dyDescent="0.2">
      <c r="A508" s="70"/>
    </row>
    <row r="509" spans="1:1" x14ac:dyDescent="0.2">
      <c r="A509" s="70"/>
    </row>
    <row r="510" spans="1:1" x14ac:dyDescent="0.2">
      <c r="A510" s="70"/>
    </row>
    <row r="511" spans="1:1" x14ac:dyDescent="0.2">
      <c r="A511" s="70"/>
    </row>
    <row r="512" spans="1:1" x14ac:dyDescent="0.2">
      <c r="A512" s="70"/>
    </row>
    <row r="513" spans="1:1" x14ac:dyDescent="0.2">
      <c r="A513" s="70"/>
    </row>
    <row r="514" spans="1:1" x14ac:dyDescent="0.2">
      <c r="A514" s="70"/>
    </row>
    <row r="515" spans="1:1" x14ac:dyDescent="0.2">
      <c r="A515" s="70"/>
    </row>
    <row r="516" spans="1:1" x14ac:dyDescent="0.2">
      <c r="A516" s="70"/>
    </row>
    <row r="517" spans="1:1" x14ac:dyDescent="0.2">
      <c r="A517" s="70"/>
    </row>
    <row r="518" spans="1:1" x14ac:dyDescent="0.2">
      <c r="A518" s="70"/>
    </row>
    <row r="519" spans="1:1" x14ac:dyDescent="0.2">
      <c r="A519" s="70"/>
    </row>
    <row r="520" spans="1:1" x14ac:dyDescent="0.2">
      <c r="A520" s="70"/>
    </row>
    <row r="521" spans="1:1" x14ac:dyDescent="0.2">
      <c r="A521" s="70"/>
    </row>
    <row r="522" spans="1:1" x14ac:dyDescent="0.2">
      <c r="A522" s="70"/>
    </row>
    <row r="523" spans="1:1" x14ac:dyDescent="0.2">
      <c r="A523" s="70"/>
    </row>
    <row r="524" spans="1:1" x14ac:dyDescent="0.2">
      <c r="A524" s="70"/>
    </row>
    <row r="525" spans="1:1" x14ac:dyDescent="0.2">
      <c r="A525" s="70"/>
    </row>
    <row r="526" spans="1:1" x14ac:dyDescent="0.2">
      <c r="A526" s="70"/>
    </row>
    <row r="527" spans="1:1" x14ac:dyDescent="0.2">
      <c r="A527" s="70"/>
    </row>
    <row r="528" spans="1:1" x14ac:dyDescent="0.2">
      <c r="A528" s="70"/>
    </row>
    <row r="529" spans="1:1" x14ac:dyDescent="0.2">
      <c r="A529" s="70"/>
    </row>
    <row r="530" spans="1:1" x14ac:dyDescent="0.2">
      <c r="A530" s="70"/>
    </row>
    <row r="531" spans="1:1" x14ac:dyDescent="0.2">
      <c r="A531" s="70"/>
    </row>
    <row r="532" spans="1:1" x14ac:dyDescent="0.2">
      <c r="A532" s="70"/>
    </row>
    <row r="533" spans="1:1" x14ac:dyDescent="0.2">
      <c r="A533" s="70"/>
    </row>
    <row r="534" spans="1:1" x14ac:dyDescent="0.2">
      <c r="A534" s="70"/>
    </row>
    <row r="535" spans="1:1" x14ac:dyDescent="0.2">
      <c r="A535" s="70"/>
    </row>
    <row r="536" spans="1:1" x14ac:dyDescent="0.2">
      <c r="A536" s="70"/>
    </row>
    <row r="537" spans="1:1" x14ac:dyDescent="0.2">
      <c r="A537" s="70"/>
    </row>
    <row r="538" spans="1:1" x14ac:dyDescent="0.2">
      <c r="A538" s="70"/>
    </row>
    <row r="539" spans="1:1" x14ac:dyDescent="0.2">
      <c r="A539" s="70"/>
    </row>
    <row r="540" spans="1:1" x14ac:dyDescent="0.2">
      <c r="A540" s="70"/>
    </row>
    <row r="541" spans="1:1" x14ac:dyDescent="0.2">
      <c r="A541" s="70"/>
    </row>
    <row r="542" spans="1:1" x14ac:dyDescent="0.2">
      <c r="A542" s="70"/>
    </row>
    <row r="543" spans="1:1" x14ac:dyDescent="0.2">
      <c r="A543" s="70"/>
    </row>
    <row r="544" spans="1:1" x14ac:dyDescent="0.2">
      <c r="A544" s="70"/>
    </row>
    <row r="545" spans="1:1" x14ac:dyDescent="0.2">
      <c r="A545" s="70"/>
    </row>
    <row r="546" spans="1:1" x14ac:dyDescent="0.2">
      <c r="A546" s="70"/>
    </row>
    <row r="547" spans="1:1" x14ac:dyDescent="0.2">
      <c r="A547" s="70"/>
    </row>
    <row r="548" spans="1:1" x14ac:dyDescent="0.2">
      <c r="A548" s="70"/>
    </row>
    <row r="549" spans="1:1" x14ac:dyDescent="0.2">
      <c r="A549" s="70"/>
    </row>
    <row r="550" spans="1:1" x14ac:dyDescent="0.2">
      <c r="A550" s="70"/>
    </row>
    <row r="551" spans="1:1" x14ac:dyDescent="0.2">
      <c r="A551" s="70"/>
    </row>
    <row r="552" spans="1:1" x14ac:dyDescent="0.2">
      <c r="A552" s="70"/>
    </row>
    <row r="553" spans="1:1" x14ac:dyDescent="0.2">
      <c r="A553" s="70"/>
    </row>
    <row r="554" spans="1:1" x14ac:dyDescent="0.2">
      <c r="A554" s="70"/>
    </row>
    <row r="555" spans="1:1" x14ac:dyDescent="0.2">
      <c r="A555" s="70"/>
    </row>
    <row r="556" spans="1:1" x14ac:dyDescent="0.2">
      <c r="A556" s="70"/>
    </row>
    <row r="557" spans="1:1" x14ac:dyDescent="0.2">
      <c r="A557" s="70"/>
    </row>
    <row r="558" spans="1:1" x14ac:dyDescent="0.2">
      <c r="A558" s="70"/>
    </row>
    <row r="559" spans="1:1" x14ac:dyDescent="0.2">
      <c r="A559" s="70"/>
    </row>
    <row r="560" spans="1:1" x14ac:dyDescent="0.2">
      <c r="A560" s="70"/>
    </row>
    <row r="561" spans="1:1" x14ac:dyDescent="0.2">
      <c r="A561" s="70"/>
    </row>
    <row r="562" spans="1:1" x14ac:dyDescent="0.2">
      <c r="A562" s="70"/>
    </row>
    <row r="563" spans="1:1" x14ac:dyDescent="0.2">
      <c r="A563" s="70"/>
    </row>
    <row r="564" spans="1:1" x14ac:dyDescent="0.2">
      <c r="A564" s="70"/>
    </row>
    <row r="565" spans="1:1" x14ac:dyDescent="0.2">
      <c r="A565" s="70"/>
    </row>
    <row r="566" spans="1:1" x14ac:dyDescent="0.2">
      <c r="A566" s="70"/>
    </row>
    <row r="567" spans="1:1" x14ac:dyDescent="0.2">
      <c r="A567" s="70"/>
    </row>
    <row r="568" spans="1:1" x14ac:dyDescent="0.2">
      <c r="A568" s="70"/>
    </row>
    <row r="569" spans="1:1" x14ac:dyDescent="0.2">
      <c r="A569" s="70"/>
    </row>
    <row r="570" spans="1:1" x14ac:dyDescent="0.2">
      <c r="A570" s="70"/>
    </row>
    <row r="571" spans="1:1" x14ac:dyDescent="0.2">
      <c r="A571" s="70"/>
    </row>
    <row r="572" spans="1:1" x14ac:dyDescent="0.2">
      <c r="A572" s="70"/>
    </row>
    <row r="573" spans="1:1" x14ac:dyDescent="0.2">
      <c r="A573" s="70"/>
    </row>
    <row r="574" spans="1:1" x14ac:dyDescent="0.2">
      <c r="A574" s="70"/>
    </row>
    <row r="575" spans="1:1" x14ac:dyDescent="0.2">
      <c r="A575" s="70"/>
    </row>
    <row r="576" spans="1:1" x14ac:dyDescent="0.2">
      <c r="A576" s="70"/>
    </row>
    <row r="577" spans="1:1" x14ac:dyDescent="0.2">
      <c r="A577" s="70"/>
    </row>
    <row r="578" spans="1:1" x14ac:dyDescent="0.2">
      <c r="A578" s="70"/>
    </row>
    <row r="579" spans="1:1" x14ac:dyDescent="0.2">
      <c r="A579" s="70"/>
    </row>
    <row r="580" spans="1:1" x14ac:dyDescent="0.2">
      <c r="A580" s="70"/>
    </row>
    <row r="581" spans="1:1" x14ac:dyDescent="0.2">
      <c r="A581" s="70"/>
    </row>
    <row r="582" spans="1:1" x14ac:dyDescent="0.2">
      <c r="A582" s="70"/>
    </row>
    <row r="583" spans="1:1" x14ac:dyDescent="0.2">
      <c r="A583" s="70"/>
    </row>
    <row r="584" spans="1:1" x14ac:dyDescent="0.2">
      <c r="A584" s="70"/>
    </row>
    <row r="585" spans="1:1" x14ac:dyDescent="0.2">
      <c r="A585" s="70"/>
    </row>
    <row r="586" spans="1:1" x14ac:dyDescent="0.2">
      <c r="A586" s="70"/>
    </row>
    <row r="587" spans="1:1" x14ac:dyDescent="0.2">
      <c r="A587" s="70"/>
    </row>
    <row r="588" spans="1:1" x14ac:dyDescent="0.2">
      <c r="A588" s="70"/>
    </row>
    <row r="589" spans="1:1" x14ac:dyDescent="0.2">
      <c r="A589" s="70"/>
    </row>
    <row r="590" spans="1:1" x14ac:dyDescent="0.2">
      <c r="A590" s="70"/>
    </row>
    <row r="591" spans="1:1" x14ac:dyDescent="0.2">
      <c r="A591" s="70"/>
    </row>
    <row r="592" spans="1:1" x14ac:dyDescent="0.2">
      <c r="A592" s="70"/>
    </row>
    <row r="593" spans="1:1" x14ac:dyDescent="0.2">
      <c r="A593" s="70"/>
    </row>
    <row r="594" spans="1:1" x14ac:dyDescent="0.2">
      <c r="A594" s="70"/>
    </row>
    <row r="595" spans="1:1" x14ac:dyDescent="0.2">
      <c r="A595" s="70"/>
    </row>
    <row r="596" spans="1:1" x14ac:dyDescent="0.2">
      <c r="A596" s="70"/>
    </row>
    <row r="597" spans="1:1" x14ac:dyDescent="0.2">
      <c r="A597" s="70"/>
    </row>
    <row r="598" spans="1:1" x14ac:dyDescent="0.2">
      <c r="A598" s="70"/>
    </row>
    <row r="599" spans="1:1" x14ac:dyDescent="0.2">
      <c r="A599" s="70"/>
    </row>
    <row r="600" spans="1:1" x14ac:dyDescent="0.2">
      <c r="A600" s="70"/>
    </row>
    <row r="601" spans="1:1" x14ac:dyDescent="0.2">
      <c r="A601" s="70"/>
    </row>
    <row r="602" spans="1:1" x14ac:dyDescent="0.2">
      <c r="A602" s="70"/>
    </row>
    <row r="603" spans="1:1" x14ac:dyDescent="0.2">
      <c r="A603" s="70"/>
    </row>
    <row r="604" spans="1:1" x14ac:dyDescent="0.2">
      <c r="A604" s="70"/>
    </row>
    <row r="605" spans="1:1" x14ac:dyDescent="0.2">
      <c r="A605" s="70"/>
    </row>
    <row r="606" spans="1:1" x14ac:dyDescent="0.2">
      <c r="A606" s="70"/>
    </row>
    <row r="607" spans="1:1" x14ac:dyDescent="0.2">
      <c r="A607" s="70"/>
    </row>
    <row r="608" spans="1:1" x14ac:dyDescent="0.2">
      <c r="A608" s="70"/>
    </row>
    <row r="609" spans="1:1" x14ac:dyDescent="0.2">
      <c r="A609" s="70"/>
    </row>
    <row r="610" spans="1:1" x14ac:dyDescent="0.2">
      <c r="A610" s="70"/>
    </row>
    <row r="611" spans="1:1" x14ac:dyDescent="0.2">
      <c r="A611" s="70"/>
    </row>
    <row r="612" spans="1:1" x14ac:dyDescent="0.2">
      <c r="A612" s="70"/>
    </row>
    <row r="613" spans="1:1" x14ac:dyDescent="0.2">
      <c r="A613" s="70"/>
    </row>
    <row r="614" spans="1:1" x14ac:dyDescent="0.2">
      <c r="A614" s="70"/>
    </row>
    <row r="615" spans="1:1" x14ac:dyDescent="0.2">
      <c r="A615" s="70"/>
    </row>
    <row r="616" spans="1:1" x14ac:dyDescent="0.2">
      <c r="A616" s="70"/>
    </row>
    <row r="617" spans="1:1" x14ac:dyDescent="0.2">
      <c r="A617" s="70"/>
    </row>
    <row r="618" spans="1:1" x14ac:dyDescent="0.2">
      <c r="A618" s="70"/>
    </row>
    <row r="619" spans="1:1" x14ac:dyDescent="0.2">
      <c r="A619" s="70"/>
    </row>
    <row r="620" spans="1:1" x14ac:dyDescent="0.2">
      <c r="A620" s="70"/>
    </row>
    <row r="621" spans="1:1" x14ac:dyDescent="0.2">
      <c r="A621" s="70"/>
    </row>
    <row r="622" spans="1:1" x14ac:dyDescent="0.2">
      <c r="A622" s="70"/>
    </row>
    <row r="623" spans="1:1" x14ac:dyDescent="0.2">
      <c r="A623" s="70"/>
    </row>
    <row r="624" spans="1:1" x14ac:dyDescent="0.2">
      <c r="A624" s="70"/>
    </row>
    <row r="625" spans="1:1" x14ac:dyDescent="0.2">
      <c r="A625" s="70"/>
    </row>
    <row r="626" spans="1:1" x14ac:dyDescent="0.2">
      <c r="A626" s="70"/>
    </row>
    <row r="627" spans="1:1" x14ac:dyDescent="0.2">
      <c r="A627" s="70"/>
    </row>
    <row r="628" spans="1:1" x14ac:dyDescent="0.2">
      <c r="A628" s="70"/>
    </row>
    <row r="629" spans="1:1" x14ac:dyDescent="0.2">
      <c r="A629" s="70"/>
    </row>
    <row r="630" spans="1:1" x14ac:dyDescent="0.2">
      <c r="A630" s="70"/>
    </row>
    <row r="631" spans="1:1" x14ac:dyDescent="0.2">
      <c r="A631" s="70"/>
    </row>
    <row r="632" spans="1:1" x14ac:dyDescent="0.2">
      <c r="A632" s="70"/>
    </row>
    <row r="633" spans="1:1" x14ac:dyDescent="0.2">
      <c r="A633" s="70"/>
    </row>
    <row r="634" spans="1:1" x14ac:dyDescent="0.2">
      <c r="A634" s="70"/>
    </row>
    <row r="635" spans="1:1" x14ac:dyDescent="0.2">
      <c r="A635" s="70"/>
    </row>
    <row r="636" spans="1:1" x14ac:dyDescent="0.2">
      <c r="A636" s="70"/>
    </row>
    <row r="637" spans="1:1" x14ac:dyDescent="0.2">
      <c r="A637" s="70"/>
    </row>
    <row r="638" spans="1:1" x14ac:dyDescent="0.2">
      <c r="A638" s="70"/>
    </row>
    <row r="639" spans="1:1" x14ac:dyDescent="0.2">
      <c r="A639" s="70"/>
    </row>
    <row r="640" spans="1:1" x14ac:dyDescent="0.2">
      <c r="A640" s="70"/>
    </row>
    <row r="641" spans="1:1" x14ac:dyDescent="0.2">
      <c r="A641" s="70"/>
    </row>
    <row r="642" spans="1:1" x14ac:dyDescent="0.2">
      <c r="A642" s="70"/>
    </row>
    <row r="643" spans="1:1" x14ac:dyDescent="0.2">
      <c r="A643" s="70"/>
    </row>
    <row r="644" spans="1:1" x14ac:dyDescent="0.2">
      <c r="A644" s="70"/>
    </row>
    <row r="645" spans="1:1" x14ac:dyDescent="0.2">
      <c r="A645" s="70"/>
    </row>
    <row r="646" spans="1:1" x14ac:dyDescent="0.2">
      <c r="A646" s="70"/>
    </row>
    <row r="647" spans="1:1" x14ac:dyDescent="0.2">
      <c r="A647" s="70"/>
    </row>
    <row r="648" spans="1:1" x14ac:dyDescent="0.2">
      <c r="A648" s="70"/>
    </row>
    <row r="649" spans="1:1" x14ac:dyDescent="0.2">
      <c r="A649" s="70"/>
    </row>
    <row r="650" spans="1:1" x14ac:dyDescent="0.2">
      <c r="A650" s="70"/>
    </row>
    <row r="651" spans="1:1" x14ac:dyDescent="0.2">
      <c r="A651" s="70"/>
    </row>
    <row r="652" spans="1:1" x14ac:dyDescent="0.2">
      <c r="A652" s="70"/>
    </row>
    <row r="653" spans="1:1" x14ac:dyDescent="0.2">
      <c r="A653" s="70"/>
    </row>
    <row r="654" spans="1:1" x14ac:dyDescent="0.2">
      <c r="A654" s="70"/>
    </row>
    <row r="655" spans="1:1" x14ac:dyDescent="0.2">
      <c r="A655" s="70"/>
    </row>
    <row r="656" spans="1:1" x14ac:dyDescent="0.2">
      <c r="A656" s="70"/>
    </row>
    <row r="657" spans="1:1" x14ac:dyDescent="0.2">
      <c r="A657" s="70"/>
    </row>
    <row r="658" spans="1:1" x14ac:dyDescent="0.2">
      <c r="A658" s="70"/>
    </row>
    <row r="659" spans="1:1" x14ac:dyDescent="0.2">
      <c r="A659" s="70"/>
    </row>
    <row r="660" spans="1:1" x14ac:dyDescent="0.2">
      <c r="A660" s="70"/>
    </row>
    <row r="661" spans="1:1" x14ac:dyDescent="0.2">
      <c r="A661" s="70"/>
    </row>
    <row r="662" spans="1:1" x14ac:dyDescent="0.2">
      <c r="A662" s="70"/>
    </row>
    <row r="663" spans="1:1" x14ac:dyDescent="0.2">
      <c r="A663" s="70"/>
    </row>
    <row r="664" spans="1:1" x14ac:dyDescent="0.2">
      <c r="A664" s="70"/>
    </row>
    <row r="665" spans="1:1" x14ac:dyDescent="0.2">
      <c r="A665" s="70"/>
    </row>
    <row r="666" spans="1:1" x14ac:dyDescent="0.2">
      <c r="A666" s="70"/>
    </row>
    <row r="667" spans="1:1" x14ac:dyDescent="0.2">
      <c r="A667" s="70"/>
    </row>
    <row r="668" spans="1:1" x14ac:dyDescent="0.2">
      <c r="A668" s="70"/>
    </row>
    <row r="669" spans="1:1" x14ac:dyDescent="0.2">
      <c r="A669" s="70"/>
    </row>
    <row r="670" spans="1:1" x14ac:dyDescent="0.2">
      <c r="A670" s="70"/>
    </row>
    <row r="671" spans="1:1" x14ac:dyDescent="0.2">
      <c r="A671" s="70"/>
    </row>
    <row r="672" spans="1:1" x14ac:dyDescent="0.2">
      <c r="A672" s="70"/>
    </row>
    <row r="673" spans="1:1" x14ac:dyDescent="0.2">
      <c r="A673" s="70"/>
    </row>
    <row r="674" spans="1:1" x14ac:dyDescent="0.2">
      <c r="A674" s="70"/>
    </row>
    <row r="675" spans="1:1" x14ac:dyDescent="0.2">
      <c r="A675" s="70"/>
    </row>
    <row r="676" spans="1:1" x14ac:dyDescent="0.2">
      <c r="A676" s="70"/>
    </row>
    <row r="677" spans="1:1" x14ac:dyDescent="0.2">
      <c r="A677" s="70"/>
    </row>
    <row r="678" spans="1:1" x14ac:dyDescent="0.2">
      <c r="A678" s="70"/>
    </row>
    <row r="679" spans="1:1" x14ac:dyDescent="0.2">
      <c r="A679" s="70"/>
    </row>
    <row r="680" spans="1:1" x14ac:dyDescent="0.2">
      <c r="A680" s="70"/>
    </row>
    <row r="681" spans="1:1" x14ac:dyDescent="0.2">
      <c r="A681" s="70"/>
    </row>
    <row r="682" spans="1:1" x14ac:dyDescent="0.2">
      <c r="A682" s="70"/>
    </row>
    <row r="683" spans="1:1" x14ac:dyDescent="0.2">
      <c r="A683" s="70"/>
    </row>
    <row r="684" spans="1:1" x14ac:dyDescent="0.2">
      <c r="A684" s="70"/>
    </row>
    <row r="685" spans="1:1" x14ac:dyDescent="0.2">
      <c r="A685" s="70"/>
    </row>
    <row r="686" spans="1:1" x14ac:dyDescent="0.2">
      <c r="A686" s="70"/>
    </row>
    <row r="687" spans="1:1" x14ac:dyDescent="0.2">
      <c r="A687" s="70"/>
    </row>
    <row r="688" spans="1:1" x14ac:dyDescent="0.2">
      <c r="A688" s="70"/>
    </row>
    <row r="689" spans="1:1" x14ac:dyDescent="0.2">
      <c r="A689" s="70"/>
    </row>
    <row r="690" spans="1:1" x14ac:dyDescent="0.2">
      <c r="A690" s="70"/>
    </row>
    <row r="691" spans="1:1" x14ac:dyDescent="0.2">
      <c r="A691" s="70"/>
    </row>
    <row r="692" spans="1:1" x14ac:dyDescent="0.2">
      <c r="A692" s="70"/>
    </row>
    <row r="693" spans="1:1" x14ac:dyDescent="0.2">
      <c r="A693" s="70"/>
    </row>
    <row r="694" spans="1:1" x14ac:dyDescent="0.2">
      <c r="A694" s="70"/>
    </row>
    <row r="695" spans="1:1" x14ac:dyDescent="0.2">
      <c r="A695" s="70"/>
    </row>
    <row r="696" spans="1:1" x14ac:dyDescent="0.2">
      <c r="A696" s="70"/>
    </row>
    <row r="697" spans="1:1" x14ac:dyDescent="0.2">
      <c r="A697" s="70"/>
    </row>
    <row r="698" spans="1:1" x14ac:dyDescent="0.2">
      <c r="A698" s="70"/>
    </row>
    <row r="699" spans="1:1" x14ac:dyDescent="0.2">
      <c r="A699" s="70"/>
    </row>
    <row r="700" spans="1:1" x14ac:dyDescent="0.2">
      <c r="A700" s="70"/>
    </row>
    <row r="701" spans="1:1" x14ac:dyDescent="0.2">
      <c r="A701" s="70"/>
    </row>
    <row r="702" spans="1:1" x14ac:dyDescent="0.2">
      <c r="A702" s="70"/>
    </row>
    <row r="703" spans="1:1" x14ac:dyDescent="0.2">
      <c r="A703" s="70"/>
    </row>
    <row r="704" spans="1:1" x14ac:dyDescent="0.2">
      <c r="A704" s="70"/>
    </row>
    <row r="705" spans="1:1" x14ac:dyDescent="0.2">
      <c r="A705" s="70"/>
    </row>
    <row r="706" spans="1:1" x14ac:dyDescent="0.2">
      <c r="A706" s="70"/>
    </row>
    <row r="707" spans="1:1" x14ac:dyDescent="0.2">
      <c r="A707" s="70"/>
    </row>
    <row r="708" spans="1:1" x14ac:dyDescent="0.2">
      <c r="A708" s="70"/>
    </row>
    <row r="709" spans="1:1" x14ac:dyDescent="0.2">
      <c r="A709" s="70"/>
    </row>
    <row r="710" spans="1:1" x14ac:dyDescent="0.2">
      <c r="A710" s="70"/>
    </row>
    <row r="711" spans="1:1" x14ac:dyDescent="0.2">
      <c r="A711" s="70"/>
    </row>
    <row r="712" spans="1:1" x14ac:dyDescent="0.2">
      <c r="A712" s="70"/>
    </row>
    <row r="713" spans="1:1" x14ac:dyDescent="0.2">
      <c r="A713" s="70"/>
    </row>
    <row r="714" spans="1:1" x14ac:dyDescent="0.2">
      <c r="A714" s="70"/>
    </row>
    <row r="715" spans="1:1" x14ac:dyDescent="0.2">
      <c r="A715" s="70"/>
    </row>
    <row r="716" spans="1:1" x14ac:dyDescent="0.2">
      <c r="A716" s="70"/>
    </row>
    <row r="717" spans="1:1" x14ac:dyDescent="0.2">
      <c r="A717" s="70"/>
    </row>
    <row r="718" spans="1:1" x14ac:dyDescent="0.2">
      <c r="A718" s="70"/>
    </row>
    <row r="719" spans="1:1" x14ac:dyDescent="0.2">
      <c r="A719" s="70"/>
    </row>
    <row r="720" spans="1:1" x14ac:dyDescent="0.2">
      <c r="A720" s="70"/>
    </row>
    <row r="721" spans="1:1" x14ac:dyDescent="0.2">
      <c r="A721" s="70"/>
    </row>
    <row r="722" spans="1:1" x14ac:dyDescent="0.2">
      <c r="A722" s="70"/>
    </row>
    <row r="723" spans="1:1" x14ac:dyDescent="0.2">
      <c r="A723" s="70"/>
    </row>
    <row r="724" spans="1:1" x14ac:dyDescent="0.2">
      <c r="A724" s="70"/>
    </row>
    <row r="725" spans="1:1" x14ac:dyDescent="0.2">
      <c r="A725" s="70"/>
    </row>
    <row r="726" spans="1:1" x14ac:dyDescent="0.2">
      <c r="A726" s="70"/>
    </row>
    <row r="727" spans="1:1" x14ac:dyDescent="0.2">
      <c r="A727" s="70"/>
    </row>
    <row r="728" spans="1:1" x14ac:dyDescent="0.2">
      <c r="A728" s="70"/>
    </row>
    <row r="729" spans="1:1" x14ac:dyDescent="0.2">
      <c r="A729" s="70"/>
    </row>
    <row r="730" spans="1:1" x14ac:dyDescent="0.2">
      <c r="A730" s="70"/>
    </row>
    <row r="731" spans="1:1" x14ac:dyDescent="0.2">
      <c r="A731" s="70"/>
    </row>
    <row r="732" spans="1:1" x14ac:dyDescent="0.2">
      <c r="A732" s="70"/>
    </row>
    <row r="733" spans="1:1" x14ac:dyDescent="0.2">
      <c r="A733" s="70"/>
    </row>
    <row r="734" spans="1:1" x14ac:dyDescent="0.2">
      <c r="A734" s="70"/>
    </row>
    <row r="735" spans="1:1" x14ac:dyDescent="0.2">
      <c r="A735" s="70"/>
    </row>
    <row r="736" spans="1:1" x14ac:dyDescent="0.2">
      <c r="A736" s="70"/>
    </row>
    <row r="737" spans="1:1" x14ac:dyDescent="0.2">
      <c r="A737" s="70"/>
    </row>
    <row r="738" spans="1:1" x14ac:dyDescent="0.2">
      <c r="A738" s="70"/>
    </row>
    <row r="739" spans="1:1" x14ac:dyDescent="0.2">
      <c r="A739" s="70"/>
    </row>
    <row r="740" spans="1:1" x14ac:dyDescent="0.2">
      <c r="A740" s="70"/>
    </row>
    <row r="741" spans="1:1" x14ac:dyDescent="0.2">
      <c r="A741" s="70"/>
    </row>
    <row r="742" spans="1:1" x14ac:dyDescent="0.2">
      <c r="A742" s="70"/>
    </row>
    <row r="743" spans="1:1" x14ac:dyDescent="0.2">
      <c r="A743" s="70"/>
    </row>
    <row r="744" spans="1:1" x14ac:dyDescent="0.2">
      <c r="A744" s="70"/>
    </row>
    <row r="745" spans="1:1" x14ac:dyDescent="0.2">
      <c r="A745" s="70"/>
    </row>
    <row r="746" spans="1:1" x14ac:dyDescent="0.2">
      <c r="A746" s="70"/>
    </row>
    <row r="747" spans="1:1" x14ac:dyDescent="0.2">
      <c r="A747" s="70"/>
    </row>
    <row r="748" spans="1:1" x14ac:dyDescent="0.2">
      <c r="A748" s="70"/>
    </row>
    <row r="749" spans="1:1" x14ac:dyDescent="0.2">
      <c r="A749" s="70"/>
    </row>
    <row r="750" spans="1:1" x14ac:dyDescent="0.2">
      <c r="A750" s="70"/>
    </row>
    <row r="751" spans="1:1" x14ac:dyDescent="0.2">
      <c r="A751" s="70"/>
    </row>
    <row r="752" spans="1:1" x14ac:dyDescent="0.2">
      <c r="A752" s="70"/>
    </row>
  </sheetData>
  <mergeCells count="6">
    <mergeCell ref="A1:I1"/>
    <mergeCell ref="A134:I134"/>
    <mergeCell ref="A132:I132"/>
    <mergeCell ref="C3:E3"/>
    <mergeCell ref="A3:A4"/>
    <mergeCell ref="G3:I3"/>
  </mergeCells>
  <conditionalFormatting sqref="J125">
    <cfRule type="cellIs" dxfId="78" priority="8" operator="equal">
      <formula>0</formula>
    </cfRule>
  </conditionalFormatting>
  <conditionalFormatting sqref="G125">
    <cfRule type="cellIs" dxfId="77" priority="4" operator="equal">
      <formula>0</formula>
    </cfRule>
  </conditionalFormatting>
  <conditionalFormatting sqref="H125">
    <cfRule type="cellIs" dxfId="76" priority="6" operator="equal">
      <formula>0</formula>
    </cfRule>
  </conditionalFormatting>
  <conditionalFormatting sqref="I125">
    <cfRule type="cellIs" dxfId="75" priority="5" operator="equal">
      <formula>0</formula>
    </cfRule>
  </conditionalFormatting>
  <conditionalFormatting sqref="D125">
    <cfRule type="cellIs" dxfId="74" priority="2" operator="equal">
      <formula>0</formula>
    </cfRule>
  </conditionalFormatting>
  <conditionalFormatting sqref="C125">
    <cfRule type="cellIs" dxfId="73" priority="3" operator="equal">
      <formula>0</formula>
    </cfRule>
  </conditionalFormatting>
  <conditionalFormatting sqref="E125">
    <cfRule type="cellIs" dxfId="72" priority="1" operator="equal">
      <formula>0</formula>
    </cfRule>
  </conditionalFormatting>
  <pageMargins left="0.19685039370078741" right="0.19685039370078741" top="0.19685039370078741" bottom="0.19685039370078741" header="0.51181102362204722" footer="0.51181102362204722"/>
  <pageSetup paperSize="9" scale="83" orientation="portrait" r:id="rId1"/>
  <headerFooter alignWithMargins="0"/>
  <rowBreaks count="1" manualBreakCount="1">
    <brk id="66"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activeCell="D131" sqref="D131:J132"/>
    </sheetView>
  </sheetViews>
  <sheetFormatPr defaultColWidth="9.140625" defaultRowHeight="12.75" x14ac:dyDescent="0.2"/>
  <cols>
    <col min="1" max="1" width="24.85546875" style="60" customWidth="1"/>
    <col min="2" max="2" width="18.140625" style="259" customWidth="1"/>
    <col min="3" max="3" width="19.140625" style="60" customWidth="1"/>
    <col min="4" max="16384" width="9.140625" style="60"/>
  </cols>
  <sheetData>
    <row r="1" spans="1:3" ht="51.75" customHeight="1" x14ac:dyDescent="0.2">
      <c r="A1" s="410" t="s">
        <v>374</v>
      </c>
      <c r="B1" s="353"/>
      <c r="C1" s="353"/>
    </row>
    <row r="2" spans="1:3" x14ac:dyDescent="0.2">
      <c r="A2" s="257"/>
    </row>
    <row r="3" spans="1:3" ht="51" customHeight="1" x14ac:dyDescent="0.2">
      <c r="A3" s="260" t="s">
        <v>3</v>
      </c>
      <c r="B3" s="261">
        <v>2021</v>
      </c>
      <c r="C3" s="261">
        <v>2022</v>
      </c>
    </row>
    <row r="4" spans="1:3" ht="9" customHeight="1" x14ac:dyDescent="0.2">
      <c r="A4" s="17"/>
    </row>
    <row r="5" spans="1:3" ht="11.25" customHeight="1" x14ac:dyDescent="0.2">
      <c r="A5" s="1" t="s">
        <v>236</v>
      </c>
      <c r="B5" s="262">
        <v>7.3967814436658772</v>
      </c>
      <c r="C5" s="262">
        <v>7.3967814436658772</v>
      </c>
    </row>
    <row r="6" spans="1:3" ht="11.25" customHeight="1" x14ac:dyDescent="0.2">
      <c r="A6" s="1" t="s">
        <v>4</v>
      </c>
      <c r="B6" s="262">
        <v>0.19913441785405556</v>
      </c>
      <c r="C6" s="262">
        <v>0.19913441785405556</v>
      </c>
    </row>
    <row r="7" spans="1:3" ht="11.25" customHeight="1" x14ac:dyDescent="0.2">
      <c r="A7" s="1" t="s">
        <v>5</v>
      </c>
      <c r="B7" s="262">
        <v>0.10676629781061009</v>
      </c>
      <c r="C7" s="262">
        <v>0.10676629781061009</v>
      </c>
    </row>
    <row r="8" spans="1:3" ht="11.25" customHeight="1" x14ac:dyDescent="0.2">
      <c r="A8" s="1" t="s">
        <v>6</v>
      </c>
      <c r="B8" s="268">
        <v>0</v>
      </c>
      <c r="C8" s="268">
        <v>0</v>
      </c>
    </row>
    <row r="9" spans="1:3" ht="11.25" customHeight="1" x14ac:dyDescent="0.2">
      <c r="A9" s="1" t="s">
        <v>84</v>
      </c>
      <c r="B9" s="268">
        <v>0</v>
      </c>
      <c r="C9" s="268">
        <v>0</v>
      </c>
    </row>
    <row r="10" spans="1:3" ht="11.25" customHeight="1" x14ac:dyDescent="0.2">
      <c r="A10" s="1" t="s">
        <v>7</v>
      </c>
      <c r="B10" s="262">
        <v>3.3212122554073797</v>
      </c>
      <c r="C10" s="262">
        <v>3.3212122554073797</v>
      </c>
    </row>
    <row r="11" spans="1:3" ht="11.25" customHeight="1" x14ac:dyDescent="0.2">
      <c r="A11" s="1" t="s">
        <v>8</v>
      </c>
      <c r="B11" s="262">
        <v>0.25085258293610208</v>
      </c>
      <c r="C11" s="262">
        <v>0.25085258293610208</v>
      </c>
    </row>
    <row r="12" spans="1:3" ht="11.25" customHeight="1" x14ac:dyDescent="0.2">
      <c r="A12" s="1" t="s">
        <v>9</v>
      </c>
      <c r="B12" s="262">
        <v>2.691996566187056</v>
      </c>
      <c r="C12" s="262">
        <v>2.691996566187056</v>
      </c>
    </row>
    <row r="13" spans="1:3" ht="11.25" customHeight="1" x14ac:dyDescent="0.2">
      <c r="A13" s="1" t="s">
        <v>10</v>
      </c>
      <c r="B13" s="262">
        <v>0.89544915664674007</v>
      </c>
      <c r="C13" s="262">
        <v>0.89544915664674007</v>
      </c>
    </row>
    <row r="14" spans="1:3" ht="11.25" customHeight="1" x14ac:dyDescent="0.2">
      <c r="A14" s="1" t="s">
        <v>91</v>
      </c>
      <c r="B14" s="262">
        <v>0.16384989582509563</v>
      </c>
      <c r="C14" s="262">
        <v>0.16384989582509563</v>
      </c>
    </row>
    <row r="15" spans="1:3" ht="11.25" customHeight="1" x14ac:dyDescent="0.2">
      <c r="A15" s="1" t="s">
        <v>28</v>
      </c>
      <c r="B15" s="262">
        <v>0.29642610402540825</v>
      </c>
      <c r="C15" s="262">
        <v>0.29642610402540825</v>
      </c>
    </row>
    <row r="16" spans="1:3" ht="11.25" customHeight="1" x14ac:dyDescent="0.2">
      <c r="A16" s="1" t="s">
        <v>29</v>
      </c>
      <c r="B16" s="262">
        <v>1.0384758994133205</v>
      </c>
      <c r="C16" s="262">
        <v>1.0384758994133205</v>
      </c>
    </row>
    <row r="17" spans="1:3" ht="11.25" customHeight="1" x14ac:dyDescent="0.2">
      <c r="A17" s="1" t="s">
        <v>30</v>
      </c>
      <c r="B17" s="262">
        <v>0.68908844316988638</v>
      </c>
      <c r="C17" s="262">
        <v>0.85176659520108478</v>
      </c>
    </row>
    <row r="18" spans="1:3" ht="11.25" customHeight="1" x14ac:dyDescent="0.2">
      <c r="A18" s="1" t="s">
        <v>240</v>
      </c>
      <c r="B18" s="262">
        <v>1.6917237337563045</v>
      </c>
      <c r="C18" s="262">
        <v>1.6917237337563045</v>
      </c>
    </row>
    <row r="19" spans="1:3" ht="11.25" customHeight="1" x14ac:dyDescent="0.2">
      <c r="A19" s="1" t="s">
        <v>12</v>
      </c>
      <c r="B19" s="262">
        <v>0.58244874438747896</v>
      </c>
      <c r="C19" s="262">
        <v>0.58244874438747896</v>
      </c>
    </row>
    <row r="20" spans="1:3" ht="11.25" customHeight="1" x14ac:dyDescent="0.2">
      <c r="A20" s="1" t="s">
        <v>13</v>
      </c>
      <c r="B20" s="262">
        <v>0.90723906778869667</v>
      </c>
      <c r="C20" s="262">
        <v>0.90723906778869667</v>
      </c>
    </row>
    <row r="21" spans="1:3" ht="11.25" customHeight="1" x14ac:dyDescent="0.2">
      <c r="A21" s="1" t="s">
        <v>85</v>
      </c>
      <c r="B21" s="262">
        <v>5.3203507222423257E-2</v>
      </c>
      <c r="C21" s="262">
        <v>5.3203507222423257E-2</v>
      </c>
    </row>
    <row r="22" spans="1:3" ht="11.25" customHeight="1" x14ac:dyDescent="0.2">
      <c r="A22" s="1" t="s">
        <v>123</v>
      </c>
      <c r="B22" s="262">
        <v>0.58430818149145425</v>
      </c>
      <c r="C22" s="262">
        <v>0.59446511185683937</v>
      </c>
    </row>
    <row r="23" spans="1:3" ht="11.25" customHeight="1" x14ac:dyDescent="0.2">
      <c r="A23" s="1" t="s">
        <v>241</v>
      </c>
      <c r="B23" s="262">
        <v>37.700322155354129</v>
      </c>
      <c r="C23" s="262">
        <v>37.700322155354129</v>
      </c>
    </row>
    <row r="24" spans="1:3" ht="11.25" customHeight="1" x14ac:dyDescent="0.2">
      <c r="A24" s="1" t="s">
        <v>125</v>
      </c>
      <c r="B24" s="262">
        <v>0.54423684625733804</v>
      </c>
      <c r="C24" s="262">
        <v>0.54423684625733804</v>
      </c>
    </row>
    <row r="25" spans="1:3" ht="11.25" customHeight="1" x14ac:dyDescent="0.2">
      <c r="A25" s="1" t="s">
        <v>14</v>
      </c>
      <c r="B25" s="262">
        <v>0.79926910653593131</v>
      </c>
      <c r="C25" s="262">
        <v>0.79926910653593131</v>
      </c>
    </row>
    <row r="26" spans="1:3" ht="11.25" customHeight="1" x14ac:dyDescent="0.2">
      <c r="A26" s="1" t="s">
        <v>15</v>
      </c>
      <c r="B26" s="262">
        <v>0.16933893407840492</v>
      </c>
      <c r="C26" s="262">
        <v>0.16933893407840492</v>
      </c>
    </row>
    <row r="27" spans="1:3" ht="11.25" customHeight="1" x14ac:dyDescent="0.2">
      <c r="A27" s="1" t="s">
        <v>16</v>
      </c>
      <c r="B27" s="262">
        <v>0.8896004323346961</v>
      </c>
      <c r="C27" s="262">
        <v>0.8896004323346961</v>
      </c>
    </row>
    <row r="28" spans="1:3" ht="11.25" customHeight="1" x14ac:dyDescent="0.2">
      <c r="A28" s="1" t="s">
        <v>17</v>
      </c>
      <c r="B28" s="262">
        <v>1.228802522898365</v>
      </c>
      <c r="C28" s="262">
        <v>1.228802522898365</v>
      </c>
    </row>
    <row r="29" spans="1:3" ht="11.25" customHeight="1" x14ac:dyDescent="0.2">
      <c r="A29" s="1" t="s">
        <v>242</v>
      </c>
      <c r="B29" s="262">
        <v>3.0388659113391685</v>
      </c>
      <c r="C29" s="262">
        <v>3.0388659113391685</v>
      </c>
    </row>
    <row r="30" spans="1:3" ht="11.25" customHeight="1" x14ac:dyDescent="0.2">
      <c r="A30" s="1" t="s">
        <v>127</v>
      </c>
      <c r="B30" s="262">
        <v>9.7127966945791191E-2</v>
      </c>
      <c r="C30" s="262">
        <v>9.7127966945791191E-2</v>
      </c>
    </row>
    <row r="31" spans="1:3" ht="11.25" customHeight="1" x14ac:dyDescent="0.2">
      <c r="A31" s="1" t="s">
        <v>204</v>
      </c>
      <c r="B31" s="262">
        <v>0.3396149762519714</v>
      </c>
      <c r="C31" s="262">
        <v>0.3396149762519714</v>
      </c>
    </row>
    <row r="32" spans="1:3" ht="11.25" customHeight="1" x14ac:dyDescent="0.2">
      <c r="A32" s="1" t="s">
        <v>18</v>
      </c>
      <c r="B32" s="262">
        <v>1.9125542995724443</v>
      </c>
      <c r="C32" s="262">
        <v>1.9125542995724443</v>
      </c>
    </row>
    <row r="33" spans="1:3" ht="11.25" customHeight="1" x14ac:dyDescent="0.2">
      <c r="A33" s="1" t="s">
        <v>19</v>
      </c>
      <c r="B33" s="262">
        <v>0.93850808305481237</v>
      </c>
      <c r="C33" s="262">
        <v>0.93850808305481237</v>
      </c>
    </row>
    <row r="34" spans="1:3" ht="11.25" customHeight="1" x14ac:dyDescent="0.2">
      <c r="A34" s="1" t="s">
        <v>20</v>
      </c>
      <c r="B34" s="262">
        <v>0.66897624469594275</v>
      </c>
      <c r="C34" s="262">
        <v>0.66897624469594275</v>
      </c>
    </row>
    <row r="35" spans="1:3" ht="11.25" customHeight="1" x14ac:dyDescent="0.2">
      <c r="A35" s="1" t="s">
        <v>21</v>
      </c>
      <c r="B35" s="262">
        <v>0.62264419707382768</v>
      </c>
      <c r="C35" s="262">
        <v>0.62264419707382768</v>
      </c>
    </row>
    <row r="36" spans="1:3" ht="11.25" customHeight="1" x14ac:dyDescent="0.2">
      <c r="A36" s="1" t="s">
        <v>90</v>
      </c>
      <c r="B36" s="262">
        <v>6.2630022404658243</v>
      </c>
      <c r="C36" s="262">
        <v>6.2630022404658243</v>
      </c>
    </row>
    <row r="37" spans="1:3" ht="11.25" customHeight="1" x14ac:dyDescent="0.2">
      <c r="A37" s="1" t="s">
        <v>22</v>
      </c>
      <c r="B37" s="262">
        <v>0.11196520605409833</v>
      </c>
      <c r="C37" s="262">
        <v>0.11196520605409833</v>
      </c>
    </row>
    <row r="38" spans="1:3" ht="11.25" customHeight="1" x14ac:dyDescent="0.2">
      <c r="A38" s="1" t="s">
        <v>23</v>
      </c>
      <c r="B38" s="262">
        <v>1.6244922594425399</v>
      </c>
      <c r="C38" s="262">
        <v>1.6781010415064439</v>
      </c>
    </row>
    <row r="39" spans="1:3" ht="11.25" customHeight="1" x14ac:dyDescent="0.2">
      <c r="A39" s="1" t="s">
        <v>24</v>
      </c>
      <c r="B39" s="262">
        <v>2.3746615658729726</v>
      </c>
      <c r="C39" s="262">
        <v>2.3746615658729726</v>
      </c>
    </row>
    <row r="40" spans="1:3" ht="11.25" customHeight="1" x14ac:dyDescent="0.2">
      <c r="A40" s="1" t="s">
        <v>243</v>
      </c>
      <c r="B40" s="262">
        <v>1.1928138165243174</v>
      </c>
      <c r="C40" s="262">
        <v>1.1928138165243174</v>
      </c>
    </row>
    <row r="41" spans="1:3" ht="11.25" customHeight="1" x14ac:dyDescent="0.2">
      <c r="A41" s="1" t="s">
        <v>26</v>
      </c>
      <c r="B41" s="262">
        <v>4.91281783817836</v>
      </c>
      <c r="C41" s="262">
        <v>4.91281783817836</v>
      </c>
    </row>
    <row r="42" spans="1:3" ht="11.25" customHeight="1" x14ac:dyDescent="0.2">
      <c r="A42" s="1" t="s">
        <v>27</v>
      </c>
      <c r="B42" s="262">
        <v>5.6651641862408688</v>
      </c>
      <c r="C42" s="262">
        <v>5.6651641862408688</v>
      </c>
    </row>
    <row r="43" spans="1:3" ht="11.25" customHeight="1" x14ac:dyDescent="0.2">
      <c r="A43" s="1" t="s">
        <v>31</v>
      </c>
      <c r="B43" s="262">
        <v>7.3169061171365041E-2</v>
      </c>
      <c r="C43" s="262">
        <v>7.3169061171365041E-2</v>
      </c>
    </row>
    <row r="44" spans="1:3" ht="11.25" customHeight="1" x14ac:dyDescent="0.2">
      <c r="A44" s="1" t="s">
        <v>32</v>
      </c>
      <c r="B44" s="262">
        <v>0.62324742234304409</v>
      </c>
      <c r="C44" s="262">
        <v>0.62324742234304409</v>
      </c>
    </row>
    <row r="45" spans="1:3" ht="11.25" customHeight="1" x14ac:dyDescent="0.2">
      <c r="A45" s="1" t="s">
        <v>185</v>
      </c>
      <c r="B45" s="262">
        <v>1.1040019324853145</v>
      </c>
      <c r="C45" s="262">
        <v>1.1040019324853145</v>
      </c>
    </row>
    <row r="46" spans="1:3" ht="11.25" customHeight="1" x14ac:dyDescent="0.2">
      <c r="A46" s="1" t="s">
        <v>34</v>
      </c>
      <c r="B46" s="262">
        <v>0.43549276801414066</v>
      </c>
      <c r="C46" s="262">
        <v>0.43549276801414066</v>
      </c>
    </row>
    <row r="47" spans="1:3" ht="11.25" customHeight="1" x14ac:dyDescent="0.2">
      <c r="A47" s="1" t="s">
        <v>35</v>
      </c>
      <c r="B47" s="262">
        <v>0.87690346755148063</v>
      </c>
      <c r="C47" s="262">
        <v>0.87690346755148063</v>
      </c>
    </row>
    <row r="48" spans="1:3" ht="11.25" customHeight="1" x14ac:dyDescent="0.2">
      <c r="A48" s="1" t="s">
        <v>244</v>
      </c>
      <c r="B48" s="262">
        <v>1.8262521606966038</v>
      </c>
      <c r="C48" s="262">
        <v>1.8262521606966038</v>
      </c>
    </row>
    <row r="49" spans="1:3" ht="11.25" customHeight="1" x14ac:dyDescent="0.2">
      <c r="A49" s="1" t="s">
        <v>37</v>
      </c>
      <c r="B49" s="262">
        <v>7.8635975240718456E-2</v>
      </c>
      <c r="C49" s="262">
        <v>7.8758966545735887E-2</v>
      </c>
    </row>
    <row r="50" spans="1:3" ht="11.25" customHeight="1" x14ac:dyDescent="0.2">
      <c r="A50" s="1" t="s">
        <v>92</v>
      </c>
      <c r="B50" s="262">
        <v>7.0164248486192016E-2</v>
      </c>
      <c r="C50" s="262">
        <v>7.0164248486192016E-2</v>
      </c>
    </row>
    <row r="51" spans="1:3" ht="11.25" customHeight="1" x14ac:dyDescent="0.2">
      <c r="A51" s="1" t="s">
        <v>220</v>
      </c>
      <c r="B51" s="263">
        <v>3.0463526584022058</v>
      </c>
      <c r="C51" s="263">
        <v>3.0463526584022058</v>
      </c>
    </row>
    <row r="52" spans="1:3" ht="11.25" customHeight="1" x14ac:dyDescent="0.2">
      <c r="A52" s="1" t="s">
        <v>93</v>
      </c>
      <c r="B52" s="262">
        <v>0.4837734432988991</v>
      </c>
      <c r="C52" s="262">
        <v>0.4837734432988991</v>
      </c>
    </row>
    <row r="53" spans="1:3" ht="11.25" customHeight="1" x14ac:dyDescent="0.2">
      <c r="A53" s="1" t="s">
        <v>38</v>
      </c>
      <c r="B53" s="262">
        <v>0.3894324157518772</v>
      </c>
      <c r="C53" s="262">
        <v>0.3894324157518772</v>
      </c>
    </row>
    <row r="54" spans="1:3" ht="11.25" customHeight="1" x14ac:dyDescent="0.2">
      <c r="A54" s="1" t="s">
        <v>39</v>
      </c>
      <c r="B54" s="262">
        <v>0.94173315628131271</v>
      </c>
      <c r="C54" s="262">
        <v>0.94173315628131271</v>
      </c>
    </row>
    <row r="55" spans="1:3" ht="11.25" customHeight="1" x14ac:dyDescent="0.2">
      <c r="A55" s="1" t="s">
        <v>40</v>
      </c>
      <c r="B55" s="262">
        <v>0.5315215959290891</v>
      </c>
      <c r="C55" s="262">
        <v>0.5315215959290891</v>
      </c>
    </row>
    <row r="56" spans="1:3" ht="11.25" customHeight="1" x14ac:dyDescent="0.2">
      <c r="A56" s="1" t="s">
        <v>245</v>
      </c>
      <c r="B56" s="262">
        <v>3.6541216275071489</v>
      </c>
      <c r="C56" s="262">
        <v>3.6541216275071489</v>
      </c>
    </row>
    <row r="57" spans="1:3" ht="11.25" customHeight="1" x14ac:dyDescent="0.2">
      <c r="A57" s="1" t="s">
        <v>95</v>
      </c>
      <c r="B57" s="262">
        <v>0.46187437240572038</v>
      </c>
      <c r="C57" s="262">
        <v>0.46187437240572038</v>
      </c>
    </row>
    <row r="58" spans="1:3" ht="11.25" customHeight="1" x14ac:dyDescent="0.2">
      <c r="A58" s="1" t="s">
        <v>41</v>
      </c>
      <c r="B58" s="262">
        <v>1.1069285908462445</v>
      </c>
      <c r="C58" s="262">
        <v>1.1069285908462445</v>
      </c>
    </row>
    <row r="59" spans="1:3" ht="11.25" customHeight="1" x14ac:dyDescent="0.2">
      <c r="A59" s="1" t="s">
        <v>96</v>
      </c>
      <c r="B59" s="262">
        <v>1.3822322703104981</v>
      </c>
      <c r="C59" s="262">
        <v>1.3822322703104981</v>
      </c>
    </row>
    <row r="60" spans="1:3" ht="11.25" customHeight="1" x14ac:dyDescent="0.2">
      <c r="A60" s="1" t="s">
        <v>42</v>
      </c>
      <c r="B60" s="262">
        <v>0.81681311719890703</v>
      </c>
      <c r="C60" s="262">
        <v>0.81681311719890703</v>
      </c>
    </row>
    <row r="61" spans="1:3" ht="11.25" customHeight="1" x14ac:dyDescent="0.2">
      <c r="A61" s="1" t="s">
        <v>43</v>
      </c>
      <c r="B61" s="262">
        <v>0.50687813816474758</v>
      </c>
      <c r="C61" s="262">
        <v>0.50687813816474758</v>
      </c>
    </row>
    <row r="62" spans="1:3" ht="11.25" customHeight="1" x14ac:dyDescent="0.2">
      <c r="A62" s="1" t="s">
        <v>44</v>
      </c>
      <c r="B62" s="262">
        <v>0.36902523151234107</v>
      </c>
      <c r="C62" s="262">
        <v>0.36902523151234107</v>
      </c>
    </row>
    <row r="63" spans="1:3" ht="11.25" customHeight="1" x14ac:dyDescent="0.2">
      <c r="A63" s="1" t="s">
        <v>45</v>
      </c>
      <c r="B63" s="262">
        <v>5.3358999984504312</v>
      </c>
      <c r="C63" s="262">
        <v>5.3358999984504312</v>
      </c>
    </row>
    <row r="64" spans="1:3" ht="11.25" customHeight="1" x14ac:dyDescent="0.2">
      <c r="A64" s="1" t="s">
        <v>46</v>
      </c>
      <c r="B64" s="262">
        <v>3.5363062533984073</v>
      </c>
      <c r="C64" s="262">
        <v>3.5363062533984073</v>
      </c>
    </row>
    <row r="65" spans="1:3" ht="11.25" customHeight="1" x14ac:dyDescent="0.2">
      <c r="A65" s="1" t="s">
        <v>47</v>
      </c>
      <c r="B65" s="262">
        <v>1.2779535207756063</v>
      </c>
      <c r="C65" s="262">
        <v>1.2779535207756063</v>
      </c>
    </row>
    <row r="66" spans="1:3" ht="11.25" customHeight="1" x14ac:dyDescent="0.2">
      <c r="A66" s="1" t="s">
        <v>215</v>
      </c>
      <c r="B66" s="262">
        <v>2.0848805978388474</v>
      </c>
      <c r="C66" s="262">
        <v>2.0848805978388474</v>
      </c>
    </row>
    <row r="67" spans="1:3" ht="11.25" customHeight="1" x14ac:dyDescent="0.2">
      <c r="A67" s="1" t="s">
        <v>48</v>
      </c>
      <c r="B67" s="262">
        <v>0.66690456735167447</v>
      </c>
      <c r="C67" s="262">
        <v>0.66690456735167447</v>
      </c>
    </row>
    <row r="68" spans="1:3" ht="11.25" customHeight="1" x14ac:dyDescent="0.2">
      <c r="A68" s="1" t="s">
        <v>98</v>
      </c>
      <c r="B68" s="262">
        <v>1.073234694936658</v>
      </c>
      <c r="C68" s="262">
        <v>1.073234694936658</v>
      </c>
    </row>
    <row r="69" spans="1:3" ht="11.25" customHeight="1" x14ac:dyDescent="0.2">
      <c r="A69" s="1" t="s">
        <v>99</v>
      </c>
      <c r="B69" s="262">
        <v>0.84118474339051896</v>
      </c>
      <c r="C69" s="262">
        <v>0.84118474339051896</v>
      </c>
    </row>
    <row r="70" spans="1:3" ht="11.25" customHeight="1" x14ac:dyDescent="0.2">
      <c r="A70" s="1" t="s">
        <v>49</v>
      </c>
      <c r="B70" s="262">
        <v>0.40583569831438676</v>
      </c>
      <c r="C70" s="262">
        <v>0.40583569831438676</v>
      </c>
    </row>
    <row r="71" spans="1:3" ht="11.25" customHeight="1" x14ac:dyDescent="0.2">
      <c r="A71" s="1" t="s">
        <v>100</v>
      </c>
      <c r="B71" s="262">
        <v>4.4984765203336149E-2</v>
      </c>
      <c r="C71" s="262">
        <v>4.4984765203336149E-2</v>
      </c>
    </row>
    <row r="72" spans="1:3" ht="11.25" customHeight="1" x14ac:dyDescent="0.2">
      <c r="A72" s="1" t="s">
        <v>246</v>
      </c>
      <c r="B72" s="262">
        <v>1.1056700119515988</v>
      </c>
      <c r="C72" s="262">
        <v>1.1056700119515988</v>
      </c>
    </row>
    <row r="73" spans="1:3" ht="11.25" customHeight="1" x14ac:dyDescent="0.2">
      <c r="A73" s="1" t="s">
        <v>50</v>
      </c>
      <c r="B73" s="262">
        <v>0.10842202939144031</v>
      </c>
      <c r="C73" s="262">
        <v>0.10842202939144031</v>
      </c>
    </row>
    <row r="74" spans="1:3" ht="11.25" customHeight="1" x14ac:dyDescent="0.2">
      <c r="A74" s="1" t="s">
        <v>102</v>
      </c>
      <c r="B74" s="262">
        <v>0.17593985094029166</v>
      </c>
      <c r="C74" s="262">
        <v>0.17593985094029166</v>
      </c>
    </row>
    <row r="75" spans="1:3" ht="11.25" customHeight="1" x14ac:dyDescent="0.2">
      <c r="A75" s="1" t="s">
        <v>129</v>
      </c>
      <c r="B75" s="262">
        <v>0.69540165612766802</v>
      </c>
      <c r="C75" s="262">
        <v>0.69540165612766802</v>
      </c>
    </row>
    <row r="76" spans="1:3" ht="11.25" customHeight="1" x14ac:dyDescent="0.2">
      <c r="A76" s="1" t="s">
        <v>52</v>
      </c>
      <c r="B76" s="262">
        <v>9.2457162612278626E-2</v>
      </c>
      <c r="C76" s="262">
        <v>9.2457162612278626E-2</v>
      </c>
    </row>
    <row r="77" spans="1:3" ht="11.25" customHeight="1" x14ac:dyDescent="0.2">
      <c r="A77" s="1" t="s">
        <v>247</v>
      </c>
      <c r="B77" s="262">
        <v>1.964515201547024</v>
      </c>
      <c r="C77" s="262">
        <v>1.964515201547024</v>
      </c>
    </row>
    <row r="78" spans="1:3" ht="11.25" customHeight="1" x14ac:dyDescent="0.2">
      <c r="A78" s="1" t="s">
        <v>54</v>
      </c>
      <c r="B78" s="262">
        <v>0.49605298817669607</v>
      </c>
      <c r="C78" s="262">
        <v>0.49605298817669607</v>
      </c>
    </row>
    <row r="79" spans="1:3" ht="11.25" customHeight="1" x14ac:dyDescent="0.2">
      <c r="A79" s="1" t="s">
        <v>103</v>
      </c>
      <c r="B79" s="268">
        <v>0</v>
      </c>
      <c r="C79" s="268">
        <v>0</v>
      </c>
    </row>
    <row r="80" spans="1:3" ht="11.25" customHeight="1" x14ac:dyDescent="0.2">
      <c r="A80" s="1" t="s">
        <v>55</v>
      </c>
      <c r="B80" s="262">
        <v>0.13184309650704057</v>
      </c>
      <c r="C80" s="262">
        <v>0.13184309650704057</v>
      </c>
    </row>
    <row r="81" spans="1:3" ht="11.25" customHeight="1" x14ac:dyDescent="0.2">
      <c r="A81" s="1" t="s">
        <v>56</v>
      </c>
      <c r="B81" s="262">
        <v>3.9856308265215077</v>
      </c>
      <c r="C81" s="262">
        <v>3.9856308265215077</v>
      </c>
    </row>
    <row r="82" spans="1:3" ht="11.25" customHeight="1" x14ac:dyDescent="0.2">
      <c r="A82" s="1" t="s">
        <v>57</v>
      </c>
      <c r="B82" s="262">
        <v>0.81824910908925885</v>
      </c>
      <c r="C82" s="262">
        <v>0.81824910908925885</v>
      </c>
    </row>
    <row r="83" spans="1:3" ht="11.25" customHeight="1" x14ac:dyDescent="0.2">
      <c r="A83" s="1" t="s">
        <v>58</v>
      </c>
      <c r="B83" s="262">
        <v>1.5613234094723543</v>
      </c>
      <c r="C83" s="262">
        <v>1.5613234094723543</v>
      </c>
    </row>
    <row r="84" spans="1:3" ht="11.25" customHeight="1" x14ac:dyDescent="0.2">
      <c r="A84" s="1" t="s">
        <v>59</v>
      </c>
      <c r="B84" s="262">
        <v>0.27872924182193581</v>
      </c>
      <c r="C84" s="262">
        <v>0.27872924182193581</v>
      </c>
    </row>
    <row r="85" spans="1:3" ht="11.25" customHeight="1" x14ac:dyDescent="0.2">
      <c r="A85" s="1" t="s">
        <v>60</v>
      </c>
      <c r="B85" s="262">
        <v>1.1073773536326088</v>
      </c>
      <c r="C85" s="262">
        <v>1.1073773536326088</v>
      </c>
    </row>
    <row r="86" spans="1:3" ht="11.25" customHeight="1" x14ac:dyDescent="0.2">
      <c r="A86" s="1" t="s">
        <v>61</v>
      </c>
      <c r="B86" s="262">
        <v>0.52274396280229896</v>
      </c>
      <c r="C86" s="262">
        <v>0.52274396280229896</v>
      </c>
    </row>
    <row r="87" spans="1:3" ht="11.25" customHeight="1" x14ac:dyDescent="0.2">
      <c r="A87" s="1" t="s">
        <v>104</v>
      </c>
      <c r="B87" s="262">
        <v>0.65493223255030941</v>
      </c>
      <c r="C87" s="262">
        <v>0.65493223255030941</v>
      </c>
    </row>
    <row r="88" spans="1:3" ht="11.25" customHeight="1" x14ac:dyDescent="0.2">
      <c r="A88" s="1" t="s">
        <v>105</v>
      </c>
      <c r="B88" s="262">
        <v>0.53603522549813154</v>
      </c>
      <c r="C88" s="262">
        <v>0.53603522549813154</v>
      </c>
    </row>
    <row r="89" spans="1:3" ht="11.25" customHeight="1" x14ac:dyDescent="0.2">
      <c r="A89" s="1" t="s">
        <v>106</v>
      </c>
      <c r="B89" s="262">
        <v>0.89611941040256571</v>
      </c>
      <c r="C89" s="262">
        <v>0.89611941040256571</v>
      </c>
    </row>
    <row r="90" spans="1:3" ht="11.25" customHeight="1" x14ac:dyDescent="0.2">
      <c r="A90" s="1" t="s">
        <v>62</v>
      </c>
      <c r="B90" s="262">
        <v>0.21617069557905588</v>
      </c>
      <c r="C90" s="262">
        <v>0.21617069557905588</v>
      </c>
    </row>
    <row r="91" spans="1:3" ht="11.25" customHeight="1" x14ac:dyDescent="0.2">
      <c r="A91" s="1" t="s">
        <v>63</v>
      </c>
      <c r="B91" s="262">
        <v>0.53793059577887059</v>
      </c>
      <c r="C91" s="262">
        <v>0.53793059577887059</v>
      </c>
    </row>
    <row r="92" spans="1:3" ht="11.25" customHeight="1" x14ac:dyDescent="0.2">
      <c r="A92" s="1" t="s">
        <v>64</v>
      </c>
      <c r="B92" s="262">
        <v>2.4921968215850487</v>
      </c>
      <c r="C92" s="262">
        <v>2.4921968215850487</v>
      </c>
    </row>
    <row r="93" spans="1:3" ht="11.25" customHeight="1" x14ac:dyDescent="0.2">
      <c r="A93" s="1" t="s">
        <v>65</v>
      </c>
      <c r="B93" s="262">
        <v>0.72187675897279724</v>
      </c>
      <c r="C93" s="262">
        <v>0.77513893681442991</v>
      </c>
    </row>
    <row r="94" spans="1:3" ht="11.25" customHeight="1" x14ac:dyDescent="0.2">
      <c r="A94" s="1" t="s">
        <v>66</v>
      </c>
      <c r="B94" s="262">
        <v>0.22217849669792936</v>
      </c>
      <c r="C94" s="262">
        <v>0.22217849669792936</v>
      </c>
    </row>
    <row r="95" spans="1:3" ht="11.25" customHeight="1" x14ac:dyDescent="0.2">
      <c r="A95" s="1" t="s">
        <v>248</v>
      </c>
      <c r="B95" s="268">
        <v>0</v>
      </c>
      <c r="C95" s="268">
        <v>0</v>
      </c>
    </row>
    <row r="96" spans="1:3" ht="11.25" customHeight="1" x14ac:dyDescent="0.2">
      <c r="A96" s="1" t="s">
        <v>68</v>
      </c>
      <c r="B96" s="262">
        <v>3.1552596952100047</v>
      </c>
      <c r="C96" s="262">
        <v>3.1552596952100047</v>
      </c>
    </row>
    <row r="97" spans="1:3" ht="11.25" customHeight="1" x14ac:dyDescent="0.2">
      <c r="A97" s="1" t="s">
        <v>69</v>
      </c>
      <c r="B97" s="262">
        <v>0.22026826093484911</v>
      </c>
      <c r="C97" s="262">
        <v>0.22026826093484911</v>
      </c>
    </row>
    <row r="98" spans="1:3" ht="11.25" customHeight="1" x14ac:dyDescent="0.2">
      <c r="A98" s="1" t="s">
        <v>70</v>
      </c>
      <c r="B98" s="262">
        <v>0.48922615958732096</v>
      </c>
      <c r="C98" s="262">
        <v>0.48922615958732096</v>
      </c>
    </row>
    <row r="99" spans="1:3" ht="11.25" customHeight="1" x14ac:dyDescent="0.2">
      <c r="A99" s="1" t="s">
        <v>71</v>
      </c>
      <c r="B99" s="262">
        <v>0.71371022614288593</v>
      </c>
      <c r="C99" s="262">
        <v>0.71371022614288593</v>
      </c>
    </row>
    <row r="100" spans="1:3" ht="11.25" customHeight="1" x14ac:dyDescent="0.2">
      <c r="A100" s="1" t="s">
        <v>107</v>
      </c>
      <c r="B100" s="262">
        <v>8.1142721000861548E-2</v>
      </c>
      <c r="C100" s="262">
        <v>8.1142721000861548E-2</v>
      </c>
    </row>
    <row r="101" spans="1:3" ht="11.25" customHeight="1" x14ac:dyDescent="0.2">
      <c r="A101" s="1" t="s">
        <v>1</v>
      </c>
      <c r="B101" s="262">
        <v>0.13334652947569059</v>
      </c>
      <c r="C101" s="262">
        <v>0.13334652947569059</v>
      </c>
    </row>
    <row r="102" spans="1:3" ht="11.25" customHeight="1" x14ac:dyDescent="0.2">
      <c r="A102" s="1" t="s">
        <v>2</v>
      </c>
      <c r="B102" s="262">
        <v>1.9960827859460799</v>
      </c>
      <c r="C102" s="262">
        <v>1.9960827859460799</v>
      </c>
    </row>
    <row r="103" spans="1:3" ht="11.25" customHeight="1" x14ac:dyDescent="0.2">
      <c r="A103" s="1" t="s">
        <v>72</v>
      </c>
      <c r="B103" s="262">
        <v>0.6795685463947635</v>
      </c>
      <c r="C103" s="262">
        <v>0.6795685463947635</v>
      </c>
    </row>
    <row r="104" spans="1:3" ht="11.25" customHeight="1" x14ac:dyDescent="0.2">
      <c r="A104" s="1" t="s">
        <v>73</v>
      </c>
      <c r="B104" s="268">
        <v>0</v>
      </c>
      <c r="C104" s="268">
        <v>0</v>
      </c>
    </row>
    <row r="105" spans="1:3" ht="11.25" customHeight="1" x14ac:dyDescent="0.2">
      <c r="A105" s="1" t="s">
        <v>108</v>
      </c>
      <c r="B105" s="262">
        <v>0.43586767194691661</v>
      </c>
      <c r="C105" s="262">
        <v>0.43586767194691661</v>
      </c>
    </row>
    <row r="106" spans="1:3" ht="11.25" customHeight="1" x14ac:dyDescent="0.2">
      <c r="A106" s="1" t="s">
        <v>74</v>
      </c>
      <c r="B106" s="262">
        <v>1.5490197845589593</v>
      </c>
      <c r="C106" s="262">
        <v>1.5490197845589593</v>
      </c>
    </row>
    <row r="107" spans="1:3" ht="11.25" customHeight="1" x14ac:dyDescent="0.2">
      <c r="A107" s="1" t="s">
        <v>75</v>
      </c>
      <c r="B107" s="262">
        <v>0.28482116648432304</v>
      </c>
      <c r="C107" s="262">
        <v>0.28482116648432304</v>
      </c>
    </row>
    <row r="108" spans="1:3" ht="11.25" customHeight="1" x14ac:dyDescent="0.2">
      <c r="A108" s="1" t="s">
        <v>76</v>
      </c>
      <c r="B108" s="262">
        <v>3.063440516421081</v>
      </c>
      <c r="C108" s="262">
        <v>3.063440516421081</v>
      </c>
    </row>
    <row r="109" spans="1:3" ht="11.25" customHeight="1" x14ac:dyDescent="0.2">
      <c r="A109" s="1" t="s">
        <v>77</v>
      </c>
      <c r="B109" s="262">
        <v>1.4721904272585091</v>
      </c>
      <c r="C109" s="262">
        <v>1.4721904272585091</v>
      </c>
    </row>
    <row r="110" spans="1:3" ht="11.25" customHeight="1" x14ac:dyDescent="0.2">
      <c r="A110" s="1" t="s">
        <v>78</v>
      </c>
      <c r="B110" s="262">
        <v>0.21346593882165071</v>
      </c>
      <c r="C110" s="262">
        <v>0.21346593882165071</v>
      </c>
    </row>
    <row r="111" spans="1:3" ht="11.25" customHeight="1" x14ac:dyDescent="0.2">
      <c r="A111" s="1" t="s">
        <v>79</v>
      </c>
      <c r="B111" s="262">
        <v>0.7304837757353384</v>
      </c>
      <c r="C111" s="262">
        <v>0.7304837757353384</v>
      </c>
    </row>
    <row r="112" spans="1:3" ht="11.25" customHeight="1" x14ac:dyDescent="0.2">
      <c r="A112" s="1" t="s">
        <v>80</v>
      </c>
      <c r="B112" s="268">
        <v>0</v>
      </c>
      <c r="C112" s="268">
        <v>0</v>
      </c>
    </row>
    <row r="113" spans="1:3" ht="11.25" customHeight="1" x14ac:dyDescent="0.2">
      <c r="A113" s="1" t="s">
        <v>81</v>
      </c>
      <c r="B113" s="262">
        <v>0.3844562091860082</v>
      </c>
      <c r="C113" s="262">
        <v>0.53248723942378973</v>
      </c>
    </row>
    <row r="114" spans="1:3" ht="11.25" customHeight="1" x14ac:dyDescent="0.2">
      <c r="A114" s="1" t="s">
        <v>109</v>
      </c>
      <c r="B114" s="262">
        <v>0.19716113155742182</v>
      </c>
      <c r="C114" s="262">
        <v>0.19716113155742182</v>
      </c>
    </row>
    <row r="115" spans="1:3" ht="11.25" customHeight="1" x14ac:dyDescent="0.2">
      <c r="A115" s="1"/>
      <c r="B115" s="262"/>
      <c r="C115" s="262"/>
    </row>
    <row r="116" spans="1:3" ht="11.25" customHeight="1" x14ac:dyDescent="0.2">
      <c r="A116" s="48" t="s">
        <v>321</v>
      </c>
      <c r="B116" s="262">
        <v>2.1119271717192123</v>
      </c>
      <c r="C116" s="262">
        <v>2.1152773567285936</v>
      </c>
    </row>
    <row r="117" spans="1:3" ht="11.25" customHeight="1" x14ac:dyDescent="0.2">
      <c r="A117" s="48" t="s">
        <v>322</v>
      </c>
      <c r="B117" s="262">
        <v>2.7389435242087363</v>
      </c>
      <c r="C117" s="262">
        <v>2.7447586066802656</v>
      </c>
    </row>
    <row r="118" spans="1:3" ht="11.25" customHeight="1" x14ac:dyDescent="0.2">
      <c r="A118" s="48" t="s">
        <v>323</v>
      </c>
      <c r="B118" s="262">
        <v>1.5796942421167279</v>
      </c>
      <c r="C118" s="262">
        <v>1.5809521378385336</v>
      </c>
    </row>
    <row r="119" spans="1:3" ht="11.25" customHeight="1" x14ac:dyDescent="0.2">
      <c r="A119" s="48" t="s">
        <v>324</v>
      </c>
      <c r="B119" s="262">
        <v>1.3532361176065626</v>
      </c>
      <c r="C119" s="262">
        <v>1.3532361176065626</v>
      </c>
    </row>
    <row r="120" spans="1:3" ht="11.25" customHeight="1" x14ac:dyDescent="0.2">
      <c r="A120" s="48" t="s">
        <v>325</v>
      </c>
      <c r="B120" s="262">
        <v>0.93450790997836064</v>
      </c>
      <c r="C120" s="262">
        <v>0.94025402120296531</v>
      </c>
    </row>
    <row r="121" spans="1:3" ht="11.25" customHeight="1" x14ac:dyDescent="0.2">
      <c r="A121" s="48" t="s">
        <v>326</v>
      </c>
      <c r="B121" s="262">
        <v>0.90464764849291956</v>
      </c>
      <c r="C121" s="262">
        <v>0.90753261756456094</v>
      </c>
    </row>
    <row r="122" spans="1:3" ht="11.25" customHeight="1" x14ac:dyDescent="0.2">
      <c r="A122" s="48" t="s">
        <v>327</v>
      </c>
      <c r="B122" s="262">
        <v>0.98157891591160606</v>
      </c>
      <c r="C122" s="262">
        <v>0.99183526356946083</v>
      </c>
    </row>
    <row r="123" spans="1:3" ht="11.25" customHeight="1" x14ac:dyDescent="0.2">
      <c r="A123" s="1"/>
      <c r="B123" s="262"/>
      <c r="C123" s="262"/>
    </row>
    <row r="124" spans="1:3" ht="11.25" customHeight="1" x14ac:dyDescent="0.2">
      <c r="A124" s="48" t="s">
        <v>239</v>
      </c>
      <c r="B124" s="263">
        <v>1.8495646384760003</v>
      </c>
      <c r="C124" s="263">
        <v>1.8533107584949582</v>
      </c>
    </row>
    <row r="125" spans="1:3" ht="11.25" customHeight="1" x14ac:dyDescent="0.2">
      <c r="A125" s="48" t="s">
        <v>328</v>
      </c>
      <c r="B125" s="263">
        <v>1.3917439676549059</v>
      </c>
      <c r="C125" s="263">
        <v>1.3942415889967057</v>
      </c>
    </row>
    <row r="126" spans="1:3" ht="11.25" customHeight="1" x14ac:dyDescent="0.2">
      <c r="A126" s="1"/>
      <c r="B126" s="60"/>
    </row>
    <row r="127" spans="1:3" ht="11.25" customHeight="1" x14ac:dyDescent="0.2">
      <c r="A127" s="67" t="s">
        <v>318</v>
      </c>
      <c r="B127" s="258">
        <v>1.5689653056016366</v>
      </c>
      <c r="C127" s="258">
        <v>1.5719462179350683</v>
      </c>
    </row>
    <row r="128" spans="1:3" ht="5.25" customHeight="1" x14ac:dyDescent="0.2">
      <c r="A128" s="68"/>
      <c r="B128" s="266"/>
      <c r="C128" s="69"/>
    </row>
    <row r="129" spans="1:3" ht="7.5" customHeight="1" x14ac:dyDescent="0.2">
      <c r="A129" s="70"/>
    </row>
    <row r="130" spans="1:3" x14ac:dyDescent="0.2">
      <c r="A130" s="72" t="s">
        <v>110</v>
      </c>
    </row>
    <row r="131" spans="1:3" ht="27.75" customHeight="1" x14ac:dyDescent="0.2">
      <c r="A131" s="411" t="s">
        <v>429</v>
      </c>
      <c r="B131" s="353"/>
      <c r="C131" s="353"/>
    </row>
    <row r="132" spans="1:3" ht="18" customHeight="1" x14ac:dyDescent="0.2">
      <c r="A132" s="330" t="s">
        <v>424</v>
      </c>
      <c r="B132" s="353"/>
      <c r="C132" s="353"/>
    </row>
    <row r="134" spans="1:3" x14ac:dyDescent="0.2">
      <c r="A134" s="319"/>
    </row>
  </sheetData>
  <mergeCells count="3">
    <mergeCell ref="A1:C1"/>
    <mergeCell ref="A132:C132"/>
    <mergeCell ref="A131:C131"/>
  </mergeCells>
  <conditionalFormatting sqref="B8:B9 B79 B95 B104 B112">
    <cfRule type="cellIs" dxfId="71" priority="2" operator="equal">
      <formula>0</formula>
    </cfRule>
  </conditionalFormatting>
  <conditionalFormatting sqref="C8:C9 C79 C95 C104 C112">
    <cfRule type="cellIs" dxfId="70"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77" orientation="portrait" r:id="rId1"/>
  <headerFooter alignWithMargins="0"/>
  <rowBreaks count="1" manualBreakCount="1">
    <brk id="65"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activeCell="B127" sqref="B127"/>
    </sheetView>
  </sheetViews>
  <sheetFormatPr defaultColWidth="9.140625" defaultRowHeight="12.75" x14ac:dyDescent="0.2"/>
  <cols>
    <col min="1" max="1" width="30.28515625" style="60" customWidth="1"/>
    <col min="2" max="2" width="14" style="289" customWidth="1"/>
    <col min="3" max="3" width="14.42578125" style="289" customWidth="1"/>
    <col min="4" max="16384" width="9.140625" style="60"/>
  </cols>
  <sheetData>
    <row r="1" spans="1:3" ht="49.5" customHeight="1" x14ac:dyDescent="0.2">
      <c r="A1" s="407" t="s">
        <v>407</v>
      </c>
      <c r="B1" s="353"/>
      <c r="C1" s="353"/>
    </row>
    <row r="2" spans="1:3" x14ac:dyDescent="0.2">
      <c r="A2" s="257"/>
    </row>
    <row r="3" spans="1:3" ht="51" customHeight="1" x14ac:dyDescent="0.2">
      <c r="A3" s="260" t="s">
        <v>3</v>
      </c>
      <c r="B3" s="261">
        <v>2021</v>
      </c>
      <c r="C3" s="261">
        <v>2022</v>
      </c>
    </row>
    <row r="4" spans="1:3" ht="9" customHeight="1" x14ac:dyDescent="0.2">
      <c r="A4" s="17"/>
    </row>
    <row r="5" spans="1:3" ht="11.25" customHeight="1" x14ac:dyDescent="0.2">
      <c r="A5" s="1" t="s">
        <v>236</v>
      </c>
      <c r="B5" s="277">
        <v>8356097</v>
      </c>
      <c r="C5" s="277">
        <v>8356097</v>
      </c>
    </row>
    <row r="6" spans="1:3" ht="11.25" customHeight="1" x14ac:dyDescent="0.2">
      <c r="A6" s="1" t="s">
        <v>4</v>
      </c>
      <c r="B6" s="277">
        <v>22210</v>
      </c>
      <c r="C6" s="277">
        <v>22210</v>
      </c>
    </row>
    <row r="7" spans="1:3" ht="11.25" customHeight="1" x14ac:dyDescent="0.2">
      <c r="A7" s="1" t="s">
        <v>5</v>
      </c>
      <c r="B7" s="277">
        <v>26801</v>
      </c>
      <c r="C7" s="277">
        <v>26801</v>
      </c>
    </row>
    <row r="8" spans="1:3" ht="11.25" customHeight="1" x14ac:dyDescent="0.2">
      <c r="A8" s="1" t="s">
        <v>6</v>
      </c>
      <c r="B8" s="264">
        <v>0</v>
      </c>
      <c r="C8" s="277">
        <v>0</v>
      </c>
    </row>
    <row r="9" spans="1:3" ht="11.25" customHeight="1" x14ac:dyDescent="0.2">
      <c r="A9" s="1" t="s">
        <v>84</v>
      </c>
      <c r="B9" s="277">
        <v>0</v>
      </c>
      <c r="C9" s="277">
        <v>0</v>
      </c>
    </row>
    <row r="10" spans="1:3" ht="11.25" customHeight="1" x14ac:dyDescent="0.2">
      <c r="A10" s="1" t="s">
        <v>7</v>
      </c>
      <c r="B10" s="277">
        <v>349267</v>
      </c>
      <c r="C10" s="277">
        <v>349267</v>
      </c>
    </row>
    <row r="11" spans="1:3" ht="11.25" customHeight="1" x14ac:dyDescent="0.2">
      <c r="A11" s="1" t="s">
        <v>8</v>
      </c>
      <c r="B11" s="277">
        <v>65000</v>
      </c>
      <c r="C11" s="277">
        <v>65000</v>
      </c>
    </row>
    <row r="12" spans="1:3" ht="11.25" customHeight="1" x14ac:dyDescent="0.2">
      <c r="A12" s="1" t="s">
        <v>9</v>
      </c>
      <c r="B12" s="277">
        <v>780994</v>
      </c>
      <c r="C12" s="277">
        <v>780994</v>
      </c>
    </row>
    <row r="13" spans="1:3" ht="11.25" customHeight="1" x14ac:dyDescent="0.2">
      <c r="A13" s="1" t="s">
        <v>10</v>
      </c>
      <c r="B13" s="277">
        <v>79352</v>
      </c>
      <c r="C13" s="277">
        <v>79352</v>
      </c>
    </row>
    <row r="14" spans="1:3" ht="11.25" customHeight="1" x14ac:dyDescent="0.2">
      <c r="A14" s="1" t="s">
        <v>91</v>
      </c>
      <c r="B14" s="277">
        <v>29700</v>
      </c>
      <c r="C14" s="277">
        <v>29700</v>
      </c>
    </row>
    <row r="15" spans="1:3" ht="11.25" customHeight="1" x14ac:dyDescent="0.2">
      <c r="A15" s="1" t="s">
        <v>28</v>
      </c>
      <c r="B15" s="277">
        <v>32500</v>
      </c>
      <c r="C15" s="277">
        <v>32500</v>
      </c>
    </row>
    <row r="16" spans="1:3" ht="11.25" customHeight="1" x14ac:dyDescent="0.2">
      <c r="A16" s="1" t="s">
        <v>29</v>
      </c>
      <c r="B16" s="277">
        <v>836800</v>
      </c>
      <c r="C16" s="277">
        <v>836800</v>
      </c>
    </row>
    <row r="17" spans="1:3" ht="11.25" customHeight="1" x14ac:dyDescent="0.2">
      <c r="A17" s="1" t="s">
        <v>30</v>
      </c>
      <c r="B17" s="277">
        <v>126179</v>
      </c>
      <c r="C17" s="277">
        <v>155967</v>
      </c>
    </row>
    <row r="18" spans="1:3" ht="11.25" customHeight="1" x14ac:dyDescent="0.2">
      <c r="A18" s="1" t="s">
        <v>240</v>
      </c>
      <c r="B18" s="277">
        <v>489074</v>
      </c>
      <c r="C18" s="277">
        <v>489074</v>
      </c>
    </row>
    <row r="19" spans="1:3" ht="11.25" customHeight="1" x14ac:dyDescent="0.2">
      <c r="A19" s="1" t="s">
        <v>12</v>
      </c>
      <c r="B19" s="277">
        <v>177125</v>
      </c>
      <c r="C19" s="277">
        <v>177125</v>
      </c>
    </row>
    <row r="20" spans="1:3" ht="11.25" customHeight="1" x14ac:dyDescent="0.2">
      <c r="A20" s="1" t="s">
        <v>13</v>
      </c>
      <c r="B20" s="277">
        <v>93995</v>
      </c>
      <c r="C20" s="277">
        <v>93995</v>
      </c>
    </row>
    <row r="21" spans="1:3" ht="11.25" customHeight="1" x14ac:dyDescent="0.2">
      <c r="A21" s="1" t="s">
        <v>85</v>
      </c>
      <c r="B21" s="277">
        <v>2547</v>
      </c>
      <c r="C21" s="277">
        <v>2547</v>
      </c>
    </row>
    <row r="22" spans="1:3" ht="11.25" customHeight="1" x14ac:dyDescent="0.2">
      <c r="A22" s="1" t="s">
        <v>123</v>
      </c>
      <c r="B22" s="277">
        <v>866142</v>
      </c>
      <c r="C22" s="277">
        <v>881198</v>
      </c>
    </row>
    <row r="23" spans="1:3" ht="11.25" customHeight="1" x14ac:dyDescent="0.2">
      <c r="A23" s="1" t="s">
        <v>241</v>
      </c>
      <c r="B23" s="277">
        <v>7445000</v>
      </c>
      <c r="C23" s="277">
        <v>7445000</v>
      </c>
    </row>
    <row r="24" spans="1:3" ht="11.25" customHeight="1" x14ac:dyDescent="0.2">
      <c r="A24" s="1" t="s">
        <v>125</v>
      </c>
      <c r="B24" s="277">
        <v>139629</v>
      </c>
      <c r="C24" s="277">
        <v>139629</v>
      </c>
    </row>
    <row r="25" spans="1:3" ht="11.25" customHeight="1" x14ac:dyDescent="0.2">
      <c r="A25" s="1" t="s">
        <v>14</v>
      </c>
      <c r="B25" s="277">
        <v>433761</v>
      </c>
      <c r="C25" s="277">
        <v>433761</v>
      </c>
    </row>
    <row r="26" spans="1:3" ht="11.25" customHeight="1" x14ac:dyDescent="0.2">
      <c r="A26" s="1" t="s">
        <v>15</v>
      </c>
      <c r="B26" s="277">
        <v>29124</v>
      </c>
      <c r="C26" s="277">
        <v>29124</v>
      </c>
    </row>
    <row r="27" spans="1:3" ht="11.25" customHeight="1" x14ac:dyDescent="0.2">
      <c r="A27" s="1" t="s">
        <v>16</v>
      </c>
      <c r="B27" s="277">
        <v>78713</v>
      </c>
      <c r="C27" s="277">
        <v>78713</v>
      </c>
    </row>
    <row r="28" spans="1:3" ht="11.25" customHeight="1" x14ac:dyDescent="0.2">
      <c r="A28" s="1" t="s">
        <v>17</v>
      </c>
      <c r="B28" s="277">
        <v>231533</v>
      </c>
      <c r="C28" s="277">
        <v>231533</v>
      </c>
    </row>
    <row r="29" spans="1:3" ht="11.25" customHeight="1" x14ac:dyDescent="0.2">
      <c r="A29" s="1" t="s">
        <v>242</v>
      </c>
      <c r="B29" s="277">
        <v>430287</v>
      </c>
      <c r="C29" s="277">
        <v>430287</v>
      </c>
    </row>
    <row r="30" spans="1:3" ht="11.25" customHeight="1" x14ac:dyDescent="0.2">
      <c r="A30" s="1" t="s">
        <v>127</v>
      </c>
      <c r="B30" s="277">
        <v>13600</v>
      </c>
      <c r="C30" s="277">
        <v>13600</v>
      </c>
    </row>
    <row r="31" spans="1:3" ht="11.25" customHeight="1" x14ac:dyDescent="0.2">
      <c r="A31" s="1" t="s">
        <v>204</v>
      </c>
      <c r="B31" s="277">
        <v>93074</v>
      </c>
      <c r="C31" s="277">
        <v>93074</v>
      </c>
    </row>
    <row r="32" spans="1:3" ht="11.25" customHeight="1" x14ac:dyDescent="0.2">
      <c r="A32" s="1" t="s">
        <v>18</v>
      </c>
      <c r="B32" s="277">
        <v>1281486</v>
      </c>
      <c r="C32" s="277">
        <v>1281486</v>
      </c>
    </row>
    <row r="33" spans="1:3" ht="11.25" customHeight="1" x14ac:dyDescent="0.2">
      <c r="A33" s="1" t="s">
        <v>19</v>
      </c>
      <c r="B33" s="277">
        <v>290143</v>
      </c>
      <c r="C33" s="277">
        <v>290143</v>
      </c>
    </row>
    <row r="34" spans="1:3" ht="11.25" customHeight="1" x14ac:dyDescent="0.2">
      <c r="A34" s="1" t="s">
        <v>20</v>
      </c>
      <c r="B34" s="277">
        <v>96350</v>
      </c>
      <c r="C34" s="277">
        <v>96350</v>
      </c>
    </row>
    <row r="35" spans="1:3" ht="11.25" customHeight="1" x14ac:dyDescent="0.2">
      <c r="A35" s="1" t="s">
        <v>21</v>
      </c>
      <c r="B35" s="277">
        <v>169170</v>
      </c>
      <c r="C35" s="277">
        <v>169170</v>
      </c>
    </row>
    <row r="36" spans="1:3" ht="11.25" customHeight="1" x14ac:dyDescent="0.2">
      <c r="A36" s="1" t="s">
        <v>90</v>
      </c>
      <c r="B36" s="277">
        <v>5017737</v>
      </c>
      <c r="C36" s="277">
        <v>5017737</v>
      </c>
    </row>
    <row r="37" spans="1:3" ht="11.25" customHeight="1" x14ac:dyDescent="0.2">
      <c r="A37" s="1" t="s">
        <v>22</v>
      </c>
      <c r="B37" s="277">
        <v>84488</v>
      </c>
      <c r="C37" s="277">
        <v>84488</v>
      </c>
    </row>
    <row r="38" spans="1:3" ht="11.25" customHeight="1" x14ac:dyDescent="0.2">
      <c r="A38" s="1" t="s">
        <v>23</v>
      </c>
      <c r="B38" s="277">
        <v>344542</v>
      </c>
      <c r="C38" s="277">
        <v>355912</v>
      </c>
    </row>
    <row r="39" spans="1:3" ht="11.25" customHeight="1" x14ac:dyDescent="0.2">
      <c r="A39" s="1" t="s">
        <v>24</v>
      </c>
      <c r="B39" s="277">
        <v>471526</v>
      </c>
      <c r="C39" s="277">
        <v>471526</v>
      </c>
    </row>
    <row r="40" spans="1:3" ht="11.25" customHeight="1" x14ac:dyDescent="0.2">
      <c r="A40" s="1" t="s">
        <v>243</v>
      </c>
      <c r="B40" s="277">
        <v>441921</v>
      </c>
      <c r="C40" s="277">
        <v>441921</v>
      </c>
    </row>
    <row r="41" spans="1:3" ht="11.25" customHeight="1" x14ac:dyDescent="0.2">
      <c r="A41" s="1" t="s">
        <v>26</v>
      </c>
      <c r="B41" s="277">
        <v>696800</v>
      </c>
      <c r="C41" s="277">
        <v>696800</v>
      </c>
    </row>
    <row r="42" spans="1:3" ht="11.25" customHeight="1" x14ac:dyDescent="0.2">
      <c r="A42" s="1" t="s">
        <v>27</v>
      </c>
      <c r="B42" s="277">
        <v>2268954</v>
      </c>
      <c r="C42" s="277">
        <v>2268954</v>
      </c>
    </row>
    <row r="43" spans="1:3" ht="11.25" customHeight="1" x14ac:dyDescent="0.2">
      <c r="A43" s="1" t="s">
        <v>31</v>
      </c>
      <c r="B43" s="277">
        <v>23132</v>
      </c>
      <c r="C43" s="277">
        <v>23132</v>
      </c>
    </row>
    <row r="44" spans="1:3" ht="11.25" customHeight="1" x14ac:dyDescent="0.2">
      <c r="A44" s="1" t="s">
        <v>32</v>
      </c>
      <c r="B44" s="277">
        <v>311361</v>
      </c>
      <c r="C44" s="277">
        <v>311361</v>
      </c>
    </row>
    <row r="45" spans="1:3" ht="11.25" customHeight="1" x14ac:dyDescent="0.2">
      <c r="A45" s="1" t="s">
        <v>185</v>
      </c>
      <c r="B45" s="277">
        <v>617781</v>
      </c>
      <c r="C45" s="277">
        <v>617781</v>
      </c>
    </row>
    <row r="46" spans="1:3" ht="11.25" customHeight="1" x14ac:dyDescent="0.2">
      <c r="A46" s="1" t="s">
        <v>34</v>
      </c>
      <c r="B46" s="277">
        <v>205711</v>
      </c>
      <c r="C46" s="277">
        <v>205711</v>
      </c>
    </row>
    <row r="47" spans="1:3" ht="11.25" customHeight="1" x14ac:dyDescent="0.2">
      <c r="A47" s="1" t="s">
        <v>35</v>
      </c>
      <c r="B47" s="277">
        <v>675186</v>
      </c>
      <c r="C47" s="277">
        <v>675186</v>
      </c>
    </row>
    <row r="48" spans="1:3" ht="11.25" customHeight="1" x14ac:dyDescent="0.2">
      <c r="A48" s="1" t="s">
        <v>244</v>
      </c>
      <c r="B48" s="277">
        <v>1015122</v>
      </c>
      <c r="C48" s="277">
        <v>1015122</v>
      </c>
    </row>
    <row r="49" spans="1:3" ht="11.25" customHeight="1" x14ac:dyDescent="0.2">
      <c r="A49" s="1" t="s">
        <v>37</v>
      </c>
      <c r="B49" s="277">
        <v>37083</v>
      </c>
      <c r="C49" s="277">
        <v>37141</v>
      </c>
    </row>
    <row r="50" spans="1:3" ht="11.25" customHeight="1" x14ac:dyDescent="0.2">
      <c r="A50" s="1" t="s">
        <v>92</v>
      </c>
      <c r="B50" s="277">
        <v>28377</v>
      </c>
      <c r="C50" s="277">
        <v>28377</v>
      </c>
    </row>
    <row r="51" spans="1:3" ht="11.25" customHeight="1" x14ac:dyDescent="0.2">
      <c r="A51" s="1" t="s">
        <v>220</v>
      </c>
      <c r="B51" s="264">
        <v>1075132</v>
      </c>
      <c r="C51" s="277">
        <v>1075132</v>
      </c>
    </row>
    <row r="52" spans="1:3" ht="11.25" customHeight="1" x14ac:dyDescent="0.2">
      <c r="A52" s="1" t="s">
        <v>93</v>
      </c>
      <c r="B52" s="277">
        <v>168000</v>
      </c>
      <c r="C52" s="277">
        <v>168000</v>
      </c>
    </row>
    <row r="53" spans="1:3" ht="11.25" customHeight="1" x14ac:dyDescent="0.2">
      <c r="A53" s="1" t="s">
        <v>38</v>
      </c>
      <c r="B53" s="277">
        <v>130480</v>
      </c>
      <c r="C53" s="277">
        <v>130480</v>
      </c>
    </row>
    <row r="54" spans="1:3" ht="11.25" customHeight="1" x14ac:dyDescent="0.2">
      <c r="A54" s="1" t="s">
        <v>39</v>
      </c>
      <c r="B54" s="277">
        <v>488860</v>
      </c>
      <c r="C54" s="277">
        <v>488860</v>
      </c>
    </row>
    <row r="55" spans="1:3" ht="11.25" customHeight="1" x14ac:dyDescent="0.2">
      <c r="A55" s="1" t="s">
        <v>40</v>
      </c>
      <c r="B55" s="277">
        <v>144858</v>
      </c>
      <c r="C55" s="277">
        <v>144858</v>
      </c>
    </row>
    <row r="56" spans="1:3" ht="11.25" customHeight="1" x14ac:dyDescent="0.2">
      <c r="A56" s="1" t="s">
        <v>245</v>
      </c>
      <c r="B56" s="277">
        <v>2263948</v>
      </c>
      <c r="C56" s="277">
        <v>2263948</v>
      </c>
    </row>
    <row r="57" spans="1:3" ht="11.25" customHeight="1" x14ac:dyDescent="0.2">
      <c r="A57" s="1" t="s">
        <v>95</v>
      </c>
      <c r="B57" s="277">
        <v>204777</v>
      </c>
      <c r="C57" s="277">
        <v>204777</v>
      </c>
    </row>
    <row r="58" spans="1:3" ht="11.25" customHeight="1" x14ac:dyDescent="0.2">
      <c r="A58" s="1" t="s">
        <v>41</v>
      </c>
      <c r="B58" s="277">
        <v>420640</v>
      </c>
      <c r="C58" s="277">
        <v>420640</v>
      </c>
    </row>
    <row r="59" spans="1:3" ht="11.25" customHeight="1" x14ac:dyDescent="0.2">
      <c r="A59" s="1" t="s">
        <v>96</v>
      </c>
      <c r="B59" s="277">
        <v>404692</v>
      </c>
      <c r="C59" s="277">
        <v>404692</v>
      </c>
    </row>
    <row r="60" spans="1:3" ht="11.25" customHeight="1" x14ac:dyDescent="0.2">
      <c r="A60" s="1" t="s">
        <v>42</v>
      </c>
      <c r="B60" s="277">
        <v>320430</v>
      </c>
      <c r="C60" s="277">
        <v>320430</v>
      </c>
    </row>
    <row r="61" spans="1:3" ht="11.25" customHeight="1" x14ac:dyDescent="0.2">
      <c r="A61" s="1" t="s">
        <v>43</v>
      </c>
      <c r="B61" s="277">
        <v>99512</v>
      </c>
      <c r="C61" s="277">
        <v>99512</v>
      </c>
    </row>
    <row r="62" spans="1:3" ht="11.25" customHeight="1" x14ac:dyDescent="0.2">
      <c r="A62" s="1" t="s">
        <v>44</v>
      </c>
      <c r="B62" s="277">
        <v>85000</v>
      </c>
      <c r="C62" s="277">
        <v>85000</v>
      </c>
    </row>
    <row r="63" spans="1:3" ht="11.25" customHeight="1" x14ac:dyDescent="0.2">
      <c r="A63" s="1" t="s">
        <v>45</v>
      </c>
      <c r="B63" s="277">
        <v>3121575</v>
      </c>
      <c r="C63" s="277">
        <v>3121575</v>
      </c>
    </row>
    <row r="64" spans="1:3" ht="11.25" customHeight="1" x14ac:dyDescent="0.2">
      <c r="A64" s="1" t="s">
        <v>46</v>
      </c>
      <c r="B64" s="277">
        <v>1177905</v>
      </c>
      <c r="C64" s="277">
        <v>1177905</v>
      </c>
    </row>
    <row r="65" spans="1:3" ht="11.25" customHeight="1" x14ac:dyDescent="0.2">
      <c r="A65" s="1" t="s">
        <v>47</v>
      </c>
      <c r="B65" s="277">
        <v>298545</v>
      </c>
      <c r="C65" s="277">
        <v>298545</v>
      </c>
    </row>
    <row r="66" spans="1:3" ht="11.25" customHeight="1" x14ac:dyDescent="0.2">
      <c r="A66" s="1" t="s">
        <v>215</v>
      </c>
      <c r="B66" s="277">
        <v>516320</v>
      </c>
      <c r="C66" s="277">
        <v>516320</v>
      </c>
    </row>
    <row r="67" spans="1:3" ht="11.25" customHeight="1" x14ac:dyDescent="0.2">
      <c r="A67" s="1" t="s">
        <v>48</v>
      </c>
      <c r="B67" s="277">
        <v>70871</v>
      </c>
      <c r="C67" s="277">
        <v>70871</v>
      </c>
    </row>
    <row r="68" spans="1:3" ht="11.25" customHeight="1" x14ac:dyDescent="0.2">
      <c r="A68" s="1" t="s">
        <v>98</v>
      </c>
      <c r="B68" s="277">
        <v>110000</v>
      </c>
      <c r="C68" s="277">
        <v>110000</v>
      </c>
    </row>
    <row r="69" spans="1:3" ht="11.25" customHeight="1" x14ac:dyDescent="0.2">
      <c r="A69" s="1" t="s">
        <v>99</v>
      </c>
      <c r="B69" s="277">
        <v>134401</v>
      </c>
      <c r="C69" s="277">
        <v>134401</v>
      </c>
    </row>
    <row r="70" spans="1:3" ht="11.25" customHeight="1" x14ac:dyDescent="0.2">
      <c r="A70" s="1" t="s">
        <v>49</v>
      </c>
      <c r="B70" s="277">
        <v>60802</v>
      </c>
      <c r="C70" s="277">
        <v>60802</v>
      </c>
    </row>
    <row r="71" spans="1:3" ht="11.25" customHeight="1" x14ac:dyDescent="0.2">
      <c r="A71" s="1" t="s">
        <v>100</v>
      </c>
      <c r="B71" s="277">
        <v>8000</v>
      </c>
      <c r="C71" s="277">
        <v>8000</v>
      </c>
    </row>
    <row r="72" spans="1:3" ht="11.25" customHeight="1" x14ac:dyDescent="0.2">
      <c r="A72" s="1" t="s">
        <v>246</v>
      </c>
      <c r="B72" s="277">
        <v>5691877</v>
      </c>
      <c r="C72" s="277">
        <v>5691877</v>
      </c>
    </row>
    <row r="73" spans="1:3" ht="11.25" customHeight="1" x14ac:dyDescent="0.2">
      <c r="A73" s="1" t="s">
        <v>50</v>
      </c>
      <c r="B73" s="277">
        <v>56188</v>
      </c>
      <c r="C73" s="277">
        <v>56188</v>
      </c>
    </row>
    <row r="74" spans="1:3" ht="11.25" customHeight="1" x14ac:dyDescent="0.2">
      <c r="A74" s="1" t="s">
        <v>102</v>
      </c>
      <c r="B74" s="277">
        <v>48500</v>
      </c>
      <c r="C74" s="277">
        <v>48500</v>
      </c>
    </row>
    <row r="75" spans="1:3" ht="11.25" customHeight="1" x14ac:dyDescent="0.2">
      <c r="A75" s="1" t="s">
        <v>129</v>
      </c>
      <c r="B75" s="277">
        <v>250672</v>
      </c>
      <c r="C75" s="277">
        <v>250672</v>
      </c>
    </row>
    <row r="76" spans="1:3" ht="11.25" customHeight="1" x14ac:dyDescent="0.2">
      <c r="A76" s="1" t="s">
        <v>52</v>
      </c>
      <c r="B76" s="277">
        <v>12500</v>
      </c>
      <c r="C76" s="277">
        <v>12500</v>
      </c>
    </row>
    <row r="77" spans="1:3" ht="11.25" customHeight="1" x14ac:dyDescent="0.2">
      <c r="A77" s="1" t="s">
        <v>247</v>
      </c>
      <c r="B77" s="277">
        <v>522969</v>
      </c>
      <c r="C77" s="277">
        <v>522969</v>
      </c>
    </row>
    <row r="78" spans="1:3" ht="11.25" customHeight="1" x14ac:dyDescent="0.2">
      <c r="A78" s="1" t="s">
        <v>54</v>
      </c>
      <c r="B78" s="277">
        <v>80000</v>
      </c>
      <c r="C78" s="277">
        <v>80000</v>
      </c>
    </row>
    <row r="79" spans="1:3" ht="11.25" customHeight="1" x14ac:dyDescent="0.2">
      <c r="A79" s="1" t="s">
        <v>103</v>
      </c>
      <c r="B79" s="277">
        <v>0</v>
      </c>
      <c r="C79" s="277">
        <v>0</v>
      </c>
    </row>
    <row r="80" spans="1:3" ht="11.25" customHeight="1" x14ac:dyDescent="0.2">
      <c r="A80" s="1" t="s">
        <v>55</v>
      </c>
      <c r="B80" s="277">
        <v>16400</v>
      </c>
      <c r="C80" s="277">
        <v>16400</v>
      </c>
    </row>
    <row r="81" spans="1:3" ht="11.25" customHeight="1" x14ac:dyDescent="0.2">
      <c r="A81" s="1" t="s">
        <v>56</v>
      </c>
      <c r="B81" s="277">
        <v>821740</v>
      </c>
      <c r="C81" s="277">
        <v>821740</v>
      </c>
    </row>
    <row r="82" spans="1:3" ht="11.25" customHeight="1" x14ac:dyDescent="0.2">
      <c r="A82" s="1" t="s">
        <v>57</v>
      </c>
      <c r="B82" s="277">
        <v>100000</v>
      </c>
      <c r="C82" s="277">
        <v>100000</v>
      </c>
    </row>
    <row r="83" spans="1:3" ht="11.25" customHeight="1" x14ac:dyDescent="0.2">
      <c r="A83" s="1" t="s">
        <v>58</v>
      </c>
      <c r="B83" s="277">
        <v>1649289</v>
      </c>
      <c r="C83" s="277">
        <v>1649289</v>
      </c>
    </row>
    <row r="84" spans="1:3" ht="11.25" customHeight="1" x14ac:dyDescent="0.2">
      <c r="A84" s="1" t="s">
        <v>59</v>
      </c>
      <c r="B84" s="277">
        <v>36217</v>
      </c>
      <c r="C84" s="277">
        <v>36217</v>
      </c>
    </row>
    <row r="85" spans="1:3" ht="11.25" customHeight="1" x14ac:dyDescent="0.2">
      <c r="A85" s="1" t="s">
        <v>60</v>
      </c>
      <c r="B85" s="277">
        <v>249008</v>
      </c>
      <c r="C85" s="277">
        <v>249008</v>
      </c>
    </row>
    <row r="86" spans="1:3" ht="11.25" customHeight="1" x14ac:dyDescent="0.2">
      <c r="A86" s="1" t="s">
        <v>61</v>
      </c>
      <c r="B86" s="277">
        <v>97000</v>
      </c>
      <c r="C86" s="277">
        <v>97000</v>
      </c>
    </row>
    <row r="87" spans="1:3" ht="11.25" customHeight="1" x14ac:dyDescent="0.2">
      <c r="A87" s="1" t="s">
        <v>104</v>
      </c>
      <c r="B87" s="277">
        <v>70970</v>
      </c>
      <c r="C87" s="277">
        <v>70970</v>
      </c>
    </row>
    <row r="88" spans="1:3" ht="11.25" customHeight="1" x14ac:dyDescent="0.2">
      <c r="A88" s="1" t="s">
        <v>105</v>
      </c>
      <c r="B88" s="277">
        <v>55727</v>
      </c>
      <c r="C88" s="277">
        <v>55727</v>
      </c>
    </row>
    <row r="89" spans="1:3" ht="11.25" customHeight="1" x14ac:dyDescent="0.2">
      <c r="A89" s="1" t="s">
        <v>106</v>
      </c>
      <c r="B89" s="277">
        <v>73937</v>
      </c>
      <c r="C89" s="277">
        <v>73937</v>
      </c>
    </row>
    <row r="90" spans="1:3" ht="11.25" customHeight="1" x14ac:dyDescent="0.2">
      <c r="A90" s="1" t="s">
        <v>62</v>
      </c>
      <c r="B90" s="277">
        <v>129326</v>
      </c>
      <c r="C90" s="277">
        <v>129326</v>
      </c>
    </row>
    <row r="91" spans="1:3" ht="11.25" customHeight="1" x14ac:dyDescent="0.2">
      <c r="A91" s="1" t="s">
        <v>63</v>
      </c>
      <c r="B91" s="277">
        <v>190719</v>
      </c>
      <c r="C91" s="277">
        <v>190719</v>
      </c>
    </row>
    <row r="92" spans="1:3" ht="11.25" customHeight="1" x14ac:dyDescent="0.2">
      <c r="A92" s="1" t="s">
        <v>64</v>
      </c>
      <c r="B92" s="277">
        <v>410000</v>
      </c>
      <c r="C92" s="277">
        <v>410000</v>
      </c>
    </row>
    <row r="93" spans="1:3" ht="11.25" customHeight="1" x14ac:dyDescent="0.2">
      <c r="A93" s="1" t="s">
        <v>65</v>
      </c>
      <c r="B93" s="277">
        <v>248567</v>
      </c>
      <c r="C93" s="277">
        <v>266907</v>
      </c>
    </row>
    <row r="94" spans="1:3" ht="11.25" customHeight="1" x14ac:dyDescent="0.2">
      <c r="A94" s="1" t="s">
        <v>66</v>
      </c>
      <c r="B94" s="277">
        <v>58970</v>
      </c>
      <c r="C94" s="277">
        <v>58970</v>
      </c>
    </row>
    <row r="95" spans="1:3" ht="11.25" customHeight="1" x14ac:dyDescent="0.2">
      <c r="A95" s="1" t="s">
        <v>248</v>
      </c>
      <c r="B95" s="277">
        <f>-'Tav.15.2  - verde urbano'!C95</f>
        <v>0</v>
      </c>
      <c r="C95" s="277">
        <v>0</v>
      </c>
    </row>
    <row r="96" spans="1:3" ht="11.25" customHeight="1" x14ac:dyDescent="0.2">
      <c r="A96" s="1" t="s">
        <v>68</v>
      </c>
      <c r="B96" s="277">
        <v>376000</v>
      </c>
      <c r="C96" s="277">
        <v>376000</v>
      </c>
    </row>
    <row r="97" spans="1:3" ht="11.25" customHeight="1" x14ac:dyDescent="0.2">
      <c r="A97" s="1" t="s">
        <v>69</v>
      </c>
      <c r="B97" s="277">
        <v>43940</v>
      </c>
      <c r="C97" s="277">
        <v>43940</v>
      </c>
    </row>
    <row r="98" spans="1:3" ht="11.25" customHeight="1" x14ac:dyDescent="0.2">
      <c r="A98" s="1" t="s">
        <v>70</v>
      </c>
      <c r="B98" s="277">
        <v>119200</v>
      </c>
      <c r="C98" s="277">
        <v>119200</v>
      </c>
    </row>
    <row r="99" spans="1:3" ht="11.25" customHeight="1" x14ac:dyDescent="0.2">
      <c r="A99" s="1" t="s">
        <v>71</v>
      </c>
      <c r="B99" s="277">
        <v>94773</v>
      </c>
      <c r="C99" s="277">
        <v>94773</v>
      </c>
    </row>
    <row r="100" spans="1:3" ht="11.25" customHeight="1" x14ac:dyDescent="0.2">
      <c r="A100" s="1" t="s">
        <v>107</v>
      </c>
      <c r="B100" s="277">
        <v>43000</v>
      </c>
      <c r="C100" s="277">
        <v>43000</v>
      </c>
    </row>
    <row r="101" spans="1:3" ht="11.25" customHeight="1" x14ac:dyDescent="0.2">
      <c r="A101" s="1" t="s">
        <v>1</v>
      </c>
      <c r="B101" s="277">
        <v>26620</v>
      </c>
      <c r="C101" s="277">
        <v>26620</v>
      </c>
    </row>
    <row r="102" spans="1:3" ht="11.25" customHeight="1" x14ac:dyDescent="0.2">
      <c r="A102" s="1" t="s">
        <v>2</v>
      </c>
      <c r="B102" s="277">
        <v>1766500</v>
      </c>
      <c r="C102" s="277">
        <v>1766500</v>
      </c>
    </row>
    <row r="103" spans="1:3" ht="11.25" customHeight="1" x14ac:dyDescent="0.2">
      <c r="A103" s="1" t="s">
        <v>72</v>
      </c>
      <c r="B103" s="277">
        <v>308835</v>
      </c>
      <c r="C103" s="277">
        <v>308835</v>
      </c>
    </row>
    <row r="104" spans="1:3" ht="11.25" customHeight="1" x14ac:dyDescent="0.2">
      <c r="A104" s="1" t="s">
        <v>73</v>
      </c>
      <c r="B104" s="277">
        <v>0</v>
      </c>
      <c r="C104" s="277">
        <v>0</v>
      </c>
    </row>
    <row r="105" spans="1:3" ht="11.25" customHeight="1" x14ac:dyDescent="0.2">
      <c r="A105" s="1" t="s">
        <v>108</v>
      </c>
      <c r="B105" s="277">
        <v>63000</v>
      </c>
      <c r="C105" s="277">
        <v>63000</v>
      </c>
    </row>
    <row r="106" spans="1:3" ht="11.25" customHeight="1" x14ac:dyDescent="0.2">
      <c r="A106" s="1" t="s">
        <v>74</v>
      </c>
      <c r="B106" s="277">
        <v>97932</v>
      </c>
      <c r="C106" s="277">
        <v>97932</v>
      </c>
    </row>
    <row r="107" spans="1:3" ht="11.25" customHeight="1" x14ac:dyDescent="0.2">
      <c r="A107" s="1" t="s">
        <v>75</v>
      </c>
      <c r="B107" s="277">
        <v>142500</v>
      </c>
      <c r="C107" s="277">
        <v>142500</v>
      </c>
    </row>
    <row r="108" spans="1:3" ht="11.25" customHeight="1" x14ac:dyDescent="0.2">
      <c r="A108" s="1" t="s">
        <v>76</v>
      </c>
      <c r="B108" s="277">
        <v>778228</v>
      </c>
      <c r="C108" s="277">
        <v>778228</v>
      </c>
    </row>
    <row r="109" spans="1:3" ht="11.25" customHeight="1" x14ac:dyDescent="0.2">
      <c r="A109" s="1" t="s">
        <v>77</v>
      </c>
      <c r="B109" s="277">
        <v>490299</v>
      </c>
      <c r="C109" s="277">
        <v>490299</v>
      </c>
    </row>
    <row r="110" spans="1:3" ht="11.25" customHeight="1" x14ac:dyDescent="0.2">
      <c r="A110" s="1" t="s">
        <v>78</v>
      </c>
      <c r="B110" s="277">
        <v>100701</v>
      </c>
      <c r="C110" s="277">
        <v>100701</v>
      </c>
    </row>
    <row r="111" spans="1:3" ht="11.25" customHeight="1" x14ac:dyDescent="0.2">
      <c r="A111" s="1" t="s">
        <v>79</v>
      </c>
      <c r="B111" s="277">
        <v>58900</v>
      </c>
      <c r="C111" s="277">
        <v>58900</v>
      </c>
    </row>
    <row r="112" spans="1:3" ht="11.25" customHeight="1" x14ac:dyDescent="0.2">
      <c r="A112" s="1" t="s">
        <v>80</v>
      </c>
      <c r="B112" s="277">
        <v>0</v>
      </c>
      <c r="C112" s="277">
        <v>0</v>
      </c>
    </row>
    <row r="113" spans="1:3" ht="11.25" customHeight="1" x14ac:dyDescent="0.2">
      <c r="A113" s="1" t="s">
        <v>81</v>
      </c>
      <c r="B113" s="277">
        <v>107420</v>
      </c>
      <c r="C113" s="277">
        <v>148781</v>
      </c>
    </row>
    <row r="114" spans="1:3" ht="11.25" customHeight="1" x14ac:dyDescent="0.2">
      <c r="A114" s="1" t="s">
        <v>109</v>
      </c>
      <c r="B114" s="277">
        <v>17500</v>
      </c>
      <c r="C114" s="277">
        <v>17500</v>
      </c>
    </row>
    <row r="115" spans="1:3" ht="11.25" customHeight="1" x14ac:dyDescent="0.2">
      <c r="A115" s="1"/>
      <c r="B115" s="277"/>
      <c r="C115" s="277"/>
    </row>
    <row r="116" spans="1:3" ht="11.25" customHeight="1" x14ac:dyDescent="0.2">
      <c r="A116" s="48" t="s">
        <v>321</v>
      </c>
      <c r="B116" s="277">
        <v>35473374</v>
      </c>
      <c r="C116" s="277">
        <v>35529646</v>
      </c>
    </row>
    <row r="117" spans="1:3" ht="11.25" customHeight="1" x14ac:dyDescent="0.2">
      <c r="A117" s="48" t="s">
        <v>322</v>
      </c>
      <c r="B117" s="277">
        <v>21121830</v>
      </c>
      <c r="C117" s="277">
        <v>21166674</v>
      </c>
    </row>
    <row r="118" spans="1:3" ht="11.25" customHeight="1" x14ac:dyDescent="0.2">
      <c r="A118" s="48" t="s">
        <v>323</v>
      </c>
      <c r="B118" s="277">
        <v>14351544</v>
      </c>
      <c r="C118" s="277">
        <v>14362972</v>
      </c>
    </row>
    <row r="119" spans="1:3" ht="11.25" customHeight="1" x14ac:dyDescent="0.2">
      <c r="A119" s="48" t="s">
        <v>324</v>
      </c>
      <c r="B119" s="277">
        <v>15858181</v>
      </c>
      <c r="C119" s="277">
        <v>15858181</v>
      </c>
    </row>
    <row r="120" spans="1:3" ht="11.25" customHeight="1" x14ac:dyDescent="0.2">
      <c r="A120" s="48" t="s">
        <v>325</v>
      </c>
      <c r="B120" s="277">
        <v>9709359</v>
      </c>
      <c r="C120" s="277">
        <v>9769060</v>
      </c>
    </row>
    <row r="121" spans="1:3" ht="11.25" customHeight="1" x14ac:dyDescent="0.2">
      <c r="A121" s="48" t="s">
        <v>326</v>
      </c>
      <c r="B121" s="277">
        <v>5750924</v>
      </c>
      <c r="C121" s="277">
        <v>5769264</v>
      </c>
    </row>
    <row r="122" spans="1:3" ht="11.25" customHeight="1" x14ac:dyDescent="0.2">
      <c r="A122" s="48" t="s">
        <v>327</v>
      </c>
      <c r="B122" s="277">
        <v>3958435</v>
      </c>
      <c r="C122" s="277">
        <v>3999796</v>
      </c>
    </row>
    <row r="123" spans="1:3" ht="11.25" customHeight="1" x14ac:dyDescent="0.2">
      <c r="A123" s="1"/>
      <c r="B123" s="277"/>
      <c r="C123" s="277"/>
    </row>
    <row r="124" spans="1:3" ht="11.25" customHeight="1" x14ac:dyDescent="0.2">
      <c r="A124" s="48" t="s">
        <v>239</v>
      </c>
      <c r="B124" s="264">
        <v>27854657</v>
      </c>
      <c r="C124" s="277">
        <v>27911074</v>
      </c>
    </row>
    <row r="125" spans="1:3" ht="11.25" customHeight="1" x14ac:dyDescent="0.2">
      <c r="A125" s="48" t="s">
        <v>328</v>
      </c>
      <c r="B125" s="264">
        <v>33186257</v>
      </c>
      <c r="C125" s="277">
        <v>33245813</v>
      </c>
    </row>
    <row r="126" spans="1:3" ht="11.25" customHeight="1" x14ac:dyDescent="0.2">
      <c r="A126" s="1"/>
      <c r="C126" s="277"/>
    </row>
    <row r="127" spans="1:3" ht="11.25" customHeight="1" x14ac:dyDescent="0.2">
      <c r="A127" s="67" t="s">
        <v>318</v>
      </c>
      <c r="B127" s="288">
        <v>61040914</v>
      </c>
      <c r="C127" s="288">
        <v>61156887</v>
      </c>
    </row>
    <row r="128" spans="1:3" ht="5.25" customHeight="1" x14ac:dyDescent="0.2">
      <c r="A128" s="68"/>
      <c r="B128" s="297"/>
      <c r="C128" s="297"/>
    </row>
    <row r="129" spans="1:3" ht="7.5" customHeight="1" x14ac:dyDescent="0.2">
      <c r="A129" s="70"/>
    </row>
    <row r="130" spans="1:3" x14ac:dyDescent="0.2">
      <c r="A130" s="72" t="s">
        <v>110</v>
      </c>
    </row>
    <row r="131" spans="1:3" ht="27.75" customHeight="1" x14ac:dyDescent="0.2">
      <c r="A131" s="412" t="s">
        <v>429</v>
      </c>
      <c r="B131" s="353"/>
      <c r="C131" s="353"/>
    </row>
    <row r="132" spans="1:3" ht="30" customHeight="1" x14ac:dyDescent="0.25">
      <c r="A132" s="413" t="s">
        <v>352</v>
      </c>
      <c r="B132" s="414"/>
      <c r="C132" s="353"/>
    </row>
    <row r="134" spans="1:3" x14ac:dyDescent="0.2">
      <c r="A134" s="319"/>
    </row>
  </sheetData>
  <mergeCells count="3">
    <mergeCell ref="A1:C1"/>
    <mergeCell ref="A131:C131"/>
    <mergeCell ref="A132:C132"/>
  </mergeCells>
  <printOptions horizontalCentered="1"/>
  <pageMargins left="0.39370078740157483" right="0.39370078740157483" top="0.39370078740157483" bottom="0.39370078740157483" header="0.51181102362204722" footer="0.51181102362204722"/>
  <pageSetup paperSize="9" scale="77" orientation="portrait" r:id="rId1"/>
  <headerFooter alignWithMargins="0"/>
  <rowBreaks count="1" manualBreakCount="1">
    <brk id="65" max="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sqref="A1:C1"/>
    </sheetView>
  </sheetViews>
  <sheetFormatPr defaultColWidth="9.140625" defaultRowHeight="12.75" x14ac:dyDescent="0.2"/>
  <cols>
    <col min="1" max="1" width="34.140625" style="60" customWidth="1"/>
    <col min="2" max="3" width="14" style="60" customWidth="1"/>
    <col min="4" max="16384" width="9.140625" style="60"/>
  </cols>
  <sheetData>
    <row r="1" spans="1:3" ht="46.5" customHeight="1" x14ac:dyDescent="0.25">
      <c r="A1" s="407" t="s">
        <v>375</v>
      </c>
      <c r="B1" s="414"/>
      <c r="C1" s="353"/>
    </row>
    <row r="2" spans="1:3" x14ac:dyDescent="0.2">
      <c r="A2" s="257"/>
    </row>
    <row r="3" spans="1:3" ht="51" customHeight="1" x14ac:dyDescent="0.2">
      <c r="A3" s="260" t="s">
        <v>3</v>
      </c>
      <c r="B3" s="270">
        <v>2021</v>
      </c>
      <c r="C3" s="270">
        <v>2022</v>
      </c>
    </row>
    <row r="4" spans="1:3" ht="9" customHeight="1" x14ac:dyDescent="0.2">
      <c r="A4" s="17"/>
    </row>
    <row r="5" spans="1:3" ht="11.25" customHeight="1" x14ac:dyDescent="0.2">
      <c r="A5" s="1" t="s">
        <v>236</v>
      </c>
      <c r="B5" s="271">
        <v>5.7537722915169853</v>
      </c>
      <c r="C5" s="271">
        <v>8.8519573715645929</v>
      </c>
    </row>
    <row r="6" spans="1:3" ht="11.25" customHeight="1" x14ac:dyDescent="0.2">
      <c r="A6" s="1" t="s">
        <v>4</v>
      </c>
      <c r="B6" s="272">
        <v>5.3795880554900188</v>
      </c>
      <c r="C6" s="271">
        <v>5.3795880554900188</v>
      </c>
    </row>
    <row r="7" spans="1:3" ht="11.25" customHeight="1" x14ac:dyDescent="0.2">
      <c r="A7" s="1" t="s">
        <v>5</v>
      </c>
      <c r="B7" s="272">
        <v>104.04425716682854</v>
      </c>
      <c r="C7" s="271">
        <v>104.04425716682854</v>
      </c>
    </row>
    <row r="8" spans="1:3" ht="11.25" customHeight="1" x14ac:dyDescent="0.2">
      <c r="A8" s="1" t="s">
        <v>6</v>
      </c>
      <c r="B8" s="271">
        <v>0</v>
      </c>
      <c r="C8" s="271">
        <v>0</v>
      </c>
    </row>
    <row r="9" spans="1:3" ht="11.25" customHeight="1" x14ac:dyDescent="0.2">
      <c r="A9" s="1" t="s">
        <v>84</v>
      </c>
      <c r="B9" s="272">
        <v>35.232283091897635</v>
      </c>
      <c r="C9" s="271">
        <v>35.232283091897635</v>
      </c>
    </row>
    <row r="10" spans="1:3" ht="11.25" customHeight="1" x14ac:dyDescent="0.2">
      <c r="A10" s="1" t="s">
        <v>7</v>
      </c>
      <c r="B10" s="272">
        <v>1223.8905886946657</v>
      </c>
      <c r="C10" s="271">
        <v>1223.8905886946657</v>
      </c>
    </row>
    <row r="11" spans="1:3" ht="11.25" customHeight="1" x14ac:dyDescent="0.2">
      <c r="A11" s="1" t="s">
        <v>8</v>
      </c>
      <c r="B11" s="271">
        <v>0</v>
      </c>
      <c r="C11" s="271">
        <v>0</v>
      </c>
    </row>
    <row r="12" spans="1:3" ht="11.25" customHeight="1" x14ac:dyDescent="0.2">
      <c r="A12" s="1" t="s">
        <v>9</v>
      </c>
      <c r="B12" s="271">
        <v>0</v>
      </c>
      <c r="C12" s="271">
        <v>0</v>
      </c>
    </row>
    <row r="13" spans="1:3" ht="11.25" customHeight="1" x14ac:dyDescent="0.2">
      <c r="A13" s="1" t="s">
        <v>10</v>
      </c>
      <c r="B13" s="271">
        <v>0</v>
      </c>
      <c r="C13" s="271">
        <v>0</v>
      </c>
    </row>
    <row r="14" spans="1:3" ht="11.25" customHeight="1" x14ac:dyDescent="0.2">
      <c r="A14" s="1" t="s">
        <v>91</v>
      </c>
      <c r="B14" s="271">
        <v>0</v>
      </c>
      <c r="C14" s="271">
        <v>0</v>
      </c>
    </row>
    <row r="15" spans="1:3" ht="11.25" customHeight="1" x14ac:dyDescent="0.2">
      <c r="A15" s="1" t="s">
        <v>28</v>
      </c>
      <c r="B15" s="271">
        <v>0</v>
      </c>
      <c r="C15" s="271">
        <v>0</v>
      </c>
    </row>
    <row r="16" spans="1:3" ht="11.25" customHeight="1" x14ac:dyDescent="0.2">
      <c r="A16" s="1" t="s">
        <v>29</v>
      </c>
      <c r="B16" s="271">
        <v>0</v>
      </c>
      <c r="C16" s="271">
        <v>0</v>
      </c>
    </row>
    <row r="17" spans="1:3" ht="11.25" customHeight="1" x14ac:dyDescent="0.2">
      <c r="A17" s="1" t="s">
        <v>30</v>
      </c>
      <c r="B17" s="271">
        <v>0</v>
      </c>
      <c r="C17" s="271">
        <v>0</v>
      </c>
    </row>
    <row r="18" spans="1:3" ht="11.25" customHeight="1" x14ac:dyDescent="0.2">
      <c r="A18" s="1" t="s">
        <v>240</v>
      </c>
      <c r="B18" s="272">
        <v>10.723006282575939</v>
      </c>
      <c r="C18" s="271">
        <v>10.723006282575939</v>
      </c>
    </row>
    <row r="19" spans="1:3" ht="11.25" customHeight="1" x14ac:dyDescent="0.2">
      <c r="A19" s="1" t="s">
        <v>12</v>
      </c>
      <c r="B19" s="271">
        <v>0</v>
      </c>
      <c r="C19" s="271">
        <v>0</v>
      </c>
    </row>
    <row r="20" spans="1:3" ht="11.25" customHeight="1" x14ac:dyDescent="0.2">
      <c r="A20" s="1" t="s">
        <v>13</v>
      </c>
      <c r="B20" s="271">
        <v>0</v>
      </c>
      <c r="C20" s="271">
        <v>0</v>
      </c>
    </row>
    <row r="21" spans="1:3" ht="11.25" customHeight="1" x14ac:dyDescent="0.2">
      <c r="A21" s="1" t="s">
        <v>85</v>
      </c>
      <c r="B21" s="272">
        <v>10.444347707582109</v>
      </c>
      <c r="C21" s="271">
        <v>10.444347707582109</v>
      </c>
    </row>
    <row r="22" spans="1:3" ht="11.25" customHeight="1" x14ac:dyDescent="0.2">
      <c r="A22" s="1" t="s">
        <v>123</v>
      </c>
      <c r="B22" s="272">
        <v>15.874251356793009</v>
      </c>
      <c r="C22" s="271">
        <v>16.81114992822279</v>
      </c>
    </row>
    <row r="23" spans="1:3" ht="11.25" customHeight="1" x14ac:dyDescent="0.2">
      <c r="A23" s="1" t="s">
        <v>241</v>
      </c>
      <c r="B23" s="272">
        <v>28.449691058859713</v>
      </c>
      <c r="C23" s="271">
        <v>28.753521727673853</v>
      </c>
    </row>
    <row r="24" spans="1:3" ht="11.25" customHeight="1" x14ac:dyDescent="0.2">
      <c r="A24" s="1" t="s">
        <v>125</v>
      </c>
      <c r="B24" s="272">
        <v>54.097444202671703</v>
      </c>
      <c r="C24" s="271">
        <v>54.097444202671703</v>
      </c>
    </row>
    <row r="25" spans="1:3" ht="11.25" customHeight="1" x14ac:dyDescent="0.2">
      <c r="A25" s="1" t="s">
        <v>14</v>
      </c>
      <c r="B25" s="271">
        <v>0</v>
      </c>
      <c r="C25" s="271">
        <v>0</v>
      </c>
    </row>
    <row r="26" spans="1:3" ht="11.25" customHeight="1" x14ac:dyDescent="0.2">
      <c r="A26" s="1" t="s">
        <v>15</v>
      </c>
      <c r="B26" s="271">
        <v>76.879317888047169</v>
      </c>
      <c r="C26" s="271">
        <v>76.879317888047169</v>
      </c>
    </row>
    <row r="27" spans="1:3" ht="11.25" customHeight="1" x14ac:dyDescent="0.2">
      <c r="A27" s="1" t="s">
        <v>16</v>
      </c>
      <c r="B27" s="271">
        <v>748.86673569549635</v>
      </c>
      <c r="C27" s="271">
        <v>748.86673569549635</v>
      </c>
    </row>
    <row r="28" spans="1:3" ht="11.25" customHeight="1" x14ac:dyDescent="0.2">
      <c r="A28" s="1" t="s">
        <v>17</v>
      </c>
      <c r="B28" s="271">
        <v>20.686582360843801</v>
      </c>
      <c r="C28" s="271">
        <v>20.686582360843801</v>
      </c>
    </row>
    <row r="29" spans="1:3" ht="11.25" customHeight="1" x14ac:dyDescent="0.2">
      <c r="A29" s="1" t="s">
        <v>242</v>
      </c>
      <c r="B29" s="271">
        <v>39.196410321325963</v>
      </c>
      <c r="C29" s="271">
        <v>39.196410321325963</v>
      </c>
    </row>
    <row r="30" spans="1:3" ht="11.25" customHeight="1" x14ac:dyDescent="0.2">
      <c r="A30" s="1" t="s">
        <v>127</v>
      </c>
      <c r="B30" s="271">
        <v>0</v>
      </c>
      <c r="C30" s="271">
        <v>0</v>
      </c>
    </row>
    <row r="31" spans="1:3" ht="11.25" customHeight="1" x14ac:dyDescent="0.2">
      <c r="A31" s="1" t="s">
        <v>204</v>
      </c>
      <c r="B31" s="271">
        <v>1.8178673009512016</v>
      </c>
      <c r="C31" s="271">
        <v>1.8178673009512016</v>
      </c>
    </row>
    <row r="32" spans="1:3" ht="11.25" customHeight="1" x14ac:dyDescent="0.2">
      <c r="A32" s="1" t="s">
        <v>18</v>
      </c>
      <c r="B32" s="271">
        <v>37.584080056491409</v>
      </c>
      <c r="C32" s="271">
        <v>37.584080056491409</v>
      </c>
    </row>
    <row r="33" spans="1:3" ht="11.25" customHeight="1" x14ac:dyDescent="0.2">
      <c r="A33" s="1" t="s">
        <v>19</v>
      </c>
      <c r="B33" s="271">
        <v>55.159664850494778</v>
      </c>
      <c r="C33" s="271">
        <v>55.159664850494778</v>
      </c>
    </row>
    <row r="34" spans="1:3" ht="11.25" customHeight="1" x14ac:dyDescent="0.2">
      <c r="A34" s="1" t="s">
        <v>20</v>
      </c>
      <c r="B34" s="271">
        <v>0</v>
      </c>
      <c r="C34" s="271">
        <v>0</v>
      </c>
    </row>
    <row r="35" spans="1:3" ht="11.25" customHeight="1" x14ac:dyDescent="0.2">
      <c r="A35" s="1" t="s">
        <v>21</v>
      </c>
      <c r="B35" s="271">
        <v>13.327390421495124</v>
      </c>
      <c r="C35" s="271">
        <v>37.792960598176265</v>
      </c>
    </row>
    <row r="36" spans="1:3" ht="11.25" customHeight="1" x14ac:dyDescent="0.2">
      <c r="A36" s="1" t="s">
        <v>90</v>
      </c>
      <c r="B36" s="271">
        <v>282.71111209405939</v>
      </c>
      <c r="C36" s="271">
        <v>307.67456570059881</v>
      </c>
    </row>
    <row r="37" spans="1:3" ht="11.25" customHeight="1" x14ac:dyDescent="0.2">
      <c r="A37" s="1" t="s">
        <v>22</v>
      </c>
      <c r="B37" s="271">
        <v>43.345700563148192</v>
      </c>
      <c r="C37" s="271">
        <v>43.345700563148192</v>
      </c>
    </row>
    <row r="38" spans="1:3" ht="11.25" customHeight="1" x14ac:dyDescent="0.2">
      <c r="A38" s="1" t="s">
        <v>23</v>
      </c>
      <c r="B38" s="271">
        <v>12.324833448992575</v>
      </c>
      <c r="C38" s="271">
        <v>21.754698367885133</v>
      </c>
    </row>
    <row r="39" spans="1:3" ht="11.25" customHeight="1" x14ac:dyDescent="0.2">
      <c r="A39" s="1" t="s">
        <v>24</v>
      </c>
      <c r="B39" s="271">
        <v>57.865019939262012</v>
      </c>
      <c r="C39" s="271">
        <v>57.865019939262012</v>
      </c>
    </row>
    <row r="40" spans="1:3" ht="11.25" customHeight="1" x14ac:dyDescent="0.2">
      <c r="A40" s="1" t="s">
        <v>243</v>
      </c>
      <c r="B40" s="271">
        <v>2.2948226194477619</v>
      </c>
      <c r="C40" s="271">
        <v>2.2948226194477619</v>
      </c>
    </row>
    <row r="41" spans="1:3" ht="11.25" customHeight="1" x14ac:dyDescent="0.2">
      <c r="A41" s="1" t="s">
        <v>26</v>
      </c>
      <c r="B41" s="271">
        <v>0</v>
      </c>
      <c r="C41" s="271">
        <v>0</v>
      </c>
    </row>
    <row r="42" spans="1:3" ht="11.25" customHeight="1" x14ac:dyDescent="0.2">
      <c r="A42" s="1" t="s">
        <v>27</v>
      </c>
      <c r="B42" s="271">
        <v>0</v>
      </c>
      <c r="C42" s="271">
        <v>0</v>
      </c>
    </row>
    <row r="43" spans="1:3" ht="11.25" customHeight="1" x14ac:dyDescent="0.2">
      <c r="A43" s="1" t="s">
        <v>31</v>
      </c>
      <c r="B43" s="272">
        <v>47.061383620949478</v>
      </c>
      <c r="C43" s="271">
        <v>48.642938635028791</v>
      </c>
    </row>
    <row r="44" spans="1:3" ht="11.25" customHeight="1" x14ac:dyDescent="0.2">
      <c r="A44" s="1" t="s">
        <v>32</v>
      </c>
      <c r="B44" s="271">
        <v>9.0075937594743678</v>
      </c>
      <c r="C44" s="271">
        <v>9.0075937594743678</v>
      </c>
    </row>
    <row r="45" spans="1:3" ht="11.25" customHeight="1" x14ac:dyDescent="0.2">
      <c r="A45" s="1" t="s">
        <v>185</v>
      </c>
      <c r="B45" s="271">
        <v>51.662017230384947</v>
      </c>
      <c r="C45" s="271">
        <v>51.662017230384947</v>
      </c>
    </row>
    <row r="46" spans="1:3" ht="11.25" customHeight="1" x14ac:dyDescent="0.2">
      <c r="A46" s="1" t="s">
        <v>34</v>
      </c>
      <c r="B46" s="271">
        <v>494.66305699585973</v>
      </c>
      <c r="C46" s="271">
        <v>497.62687456137542</v>
      </c>
    </row>
    <row r="47" spans="1:3" ht="11.25" customHeight="1" x14ac:dyDescent="0.2">
      <c r="A47" s="1" t="s">
        <v>35</v>
      </c>
      <c r="B47" s="271">
        <v>1.2987583681407502</v>
      </c>
      <c r="C47" s="271">
        <v>1.2987583681407502</v>
      </c>
    </row>
    <row r="48" spans="1:3" ht="11.25" customHeight="1" x14ac:dyDescent="0.2">
      <c r="A48" s="1" t="s">
        <v>244</v>
      </c>
      <c r="B48" s="271">
        <v>52.595138237537164</v>
      </c>
      <c r="C48" s="271">
        <v>52.595138237537164</v>
      </c>
    </row>
    <row r="49" spans="1:3" ht="11.25" customHeight="1" x14ac:dyDescent="0.2">
      <c r="A49" s="1" t="s">
        <v>37</v>
      </c>
      <c r="B49" s="271">
        <v>19.424568141736891</v>
      </c>
      <c r="C49" s="271">
        <v>23.314486243874633</v>
      </c>
    </row>
    <row r="50" spans="1:3" ht="11.25" customHeight="1" x14ac:dyDescent="0.2">
      <c r="A50" s="1" t="s">
        <v>92</v>
      </c>
      <c r="B50" s="271">
        <v>25.824557806998055</v>
      </c>
      <c r="C50" s="271">
        <v>25.824557806998055</v>
      </c>
    </row>
    <row r="51" spans="1:3" ht="11.25" customHeight="1" x14ac:dyDescent="0.2">
      <c r="A51" s="1" t="s">
        <v>220</v>
      </c>
      <c r="B51" s="271">
        <v>13.350170198010879</v>
      </c>
      <c r="C51" s="271">
        <v>13.350170198010879</v>
      </c>
    </row>
    <row r="52" spans="1:3" ht="11.25" customHeight="1" x14ac:dyDescent="0.2">
      <c r="A52" s="1" t="s">
        <v>93</v>
      </c>
      <c r="B52" s="271">
        <v>32.251562886593263</v>
      </c>
      <c r="C52" s="271">
        <v>39.464970478639351</v>
      </c>
    </row>
    <row r="53" spans="1:3" ht="11.25" customHeight="1" x14ac:dyDescent="0.2">
      <c r="A53" s="1" t="s">
        <v>38</v>
      </c>
      <c r="B53" s="271">
        <v>0</v>
      </c>
      <c r="C53" s="271">
        <v>0</v>
      </c>
    </row>
    <row r="54" spans="1:3" ht="11.25" customHeight="1" x14ac:dyDescent="0.2">
      <c r="A54" s="1" t="s">
        <v>39</v>
      </c>
      <c r="B54" s="271">
        <v>3.4734669518693178</v>
      </c>
      <c r="C54" s="271">
        <v>3.4734669518693178</v>
      </c>
    </row>
    <row r="55" spans="1:3" ht="11.25" customHeight="1" x14ac:dyDescent="0.2">
      <c r="A55" s="1" t="s">
        <v>40</v>
      </c>
      <c r="B55" s="271">
        <v>0</v>
      </c>
      <c r="C55" s="271">
        <v>0</v>
      </c>
    </row>
    <row r="56" spans="1:3" ht="11.25" customHeight="1" x14ac:dyDescent="0.2">
      <c r="A56" s="1" t="s">
        <v>245</v>
      </c>
      <c r="B56" s="271">
        <v>0</v>
      </c>
      <c r="C56" s="271">
        <v>0</v>
      </c>
    </row>
    <row r="57" spans="1:3" ht="11.25" customHeight="1" x14ac:dyDescent="0.2">
      <c r="A57" s="1" t="s">
        <v>95</v>
      </c>
      <c r="B57" s="271">
        <v>14.259266335325568</v>
      </c>
      <c r="C57" s="271">
        <v>21.025764121781862</v>
      </c>
    </row>
    <row r="58" spans="1:3" ht="11.25" customHeight="1" x14ac:dyDescent="0.2">
      <c r="A58" s="1" t="s">
        <v>41</v>
      </c>
      <c r="B58" s="271">
        <v>0</v>
      </c>
      <c r="C58" s="271">
        <v>3.1999457171667771</v>
      </c>
    </row>
    <row r="59" spans="1:3" ht="11.25" customHeight="1" x14ac:dyDescent="0.2">
      <c r="A59" s="1" t="s">
        <v>96</v>
      </c>
      <c r="B59" s="271">
        <v>9.7683776627361656</v>
      </c>
      <c r="C59" s="271">
        <v>13.320514994640225</v>
      </c>
    </row>
    <row r="60" spans="1:3" ht="11.25" customHeight="1" x14ac:dyDescent="0.2">
      <c r="A60" s="1" t="s">
        <v>42</v>
      </c>
      <c r="B60" s="271">
        <v>2.5491156171360578</v>
      </c>
      <c r="C60" s="271">
        <v>2.5491156171360578</v>
      </c>
    </row>
    <row r="61" spans="1:3" ht="11.25" customHeight="1" x14ac:dyDescent="0.2">
      <c r="A61" s="1" t="s">
        <v>43</v>
      </c>
      <c r="B61" s="271">
        <v>0</v>
      </c>
      <c r="C61" s="271">
        <v>0</v>
      </c>
    </row>
    <row r="62" spans="1:3" ht="11.25" customHeight="1" x14ac:dyDescent="0.2">
      <c r="A62" s="1" t="s">
        <v>44</v>
      </c>
      <c r="B62" s="271">
        <v>0</v>
      </c>
      <c r="C62" s="271">
        <v>0</v>
      </c>
    </row>
    <row r="63" spans="1:3" ht="11.25" customHeight="1" x14ac:dyDescent="0.2">
      <c r="A63" s="1" t="s">
        <v>45</v>
      </c>
      <c r="B63" s="271">
        <v>27.908744551932983</v>
      </c>
      <c r="C63" s="271">
        <v>27.908744551932983</v>
      </c>
    </row>
    <row r="64" spans="1:3" ht="11.25" customHeight="1" x14ac:dyDescent="0.2">
      <c r="A64" s="1" t="s">
        <v>46</v>
      </c>
      <c r="B64" s="271">
        <v>0</v>
      </c>
      <c r="C64" s="271">
        <v>0</v>
      </c>
    </row>
    <row r="65" spans="1:3" ht="11.25" customHeight="1" x14ac:dyDescent="0.2">
      <c r="A65" s="1" t="s">
        <v>47</v>
      </c>
      <c r="B65" s="271">
        <v>0</v>
      </c>
      <c r="C65" s="271">
        <v>0</v>
      </c>
    </row>
    <row r="66" spans="1:3" ht="11.25" customHeight="1" x14ac:dyDescent="0.2">
      <c r="A66" s="1" t="s">
        <v>215</v>
      </c>
      <c r="B66" s="271">
        <v>274.15824520914953</v>
      </c>
      <c r="C66" s="271">
        <v>274.15824520914953</v>
      </c>
    </row>
    <row r="67" spans="1:3" ht="11.25" customHeight="1" x14ac:dyDescent="0.2">
      <c r="A67" s="1" t="s">
        <v>48</v>
      </c>
      <c r="B67" s="271">
        <v>18.820238668896287</v>
      </c>
      <c r="C67" s="271">
        <v>18.820238668896287</v>
      </c>
    </row>
    <row r="68" spans="1:3" ht="11.25" customHeight="1" x14ac:dyDescent="0.2">
      <c r="A68" s="1" t="s">
        <v>98</v>
      </c>
      <c r="B68" s="271">
        <v>146.35018567318065</v>
      </c>
      <c r="C68" s="271">
        <v>146.35018567318065</v>
      </c>
    </row>
    <row r="69" spans="1:3" ht="11.25" customHeight="1" x14ac:dyDescent="0.2">
      <c r="A69" s="1" t="s">
        <v>99</v>
      </c>
      <c r="B69" s="271">
        <v>0</v>
      </c>
      <c r="C69" s="271">
        <v>0</v>
      </c>
    </row>
    <row r="70" spans="1:3" ht="11.25" customHeight="1" x14ac:dyDescent="0.2">
      <c r="A70" s="1" t="s">
        <v>49</v>
      </c>
      <c r="B70" s="271">
        <v>0</v>
      </c>
      <c r="C70" s="271">
        <v>0</v>
      </c>
    </row>
    <row r="71" spans="1:3" ht="11.25" customHeight="1" x14ac:dyDescent="0.2">
      <c r="A71" s="1" t="s">
        <v>100</v>
      </c>
      <c r="B71" s="271">
        <v>0</v>
      </c>
      <c r="C71" s="271">
        <v>0</v>
      </c>
    </row>
    <row r="72" spans="1:3" ht="11.25" customHeight="1" x14ac:dyDescent="0.2">
      <c r="A72" s="1" t="s">
        <v>246</v>
      </c>
      <c r="B72" s="271">
        <v>7.4787799279809715</v>
      </c>
      <c r="C72" s="271">
        <v>7.4787799279809715</v>
      </c>
    </row>
    <row r="73" spans="1:3" ht="11.25" customHeight="1" x14ac:dyDescent="0.2">
      <c r="A73" s="1" t="s">
        <v>50</v>
      </c>
      <c r="B73" s="271">
        <v>9.0335610912655326</v>
      </c>
      <c r="C73" s="271">
        <v>9.0335610912655326</v>
      </c>
    </row>
    <row r="74" spans="1:3" ht="11.25" customHeight="1" x14ac:dyDescent="0.2">
      <c r="A74" s="1" t="s">
        <v>102</v>
      </c>
      <c r="B74" s="271">
        <v>263.39501631046988</v>
      </c>
      <c r="C74" s="271">
        <v>263.39501631046988</v>
      </c>
    </row>
    <row r="75" spans="1:3" ht="11.25" customHeight="1" x14ac:dyDescent="0.2">
      <c r="A75" s="1" t="s">
        <v>129</v>
      </c>
      <c r="B75" s="271">
        <v>0</v>
      </c>
      <c r="C75" s="271">
        <v>0</v>
      </c>
    </row>
    <row r="76" spans="1:3" ht="11.25" customHeight="1" x14ac:dyDescent="0.2">
      <c r="A76" s="1" t="s">
        <v>52</v>
      </c>
      <c r="B76" s="271">
        <v>0</v>
      </c>
      <c r="C76" s="271">
        <v>0</v>
      </c>
    </row>
    <row r="77" spans="1:3" ht="11.25" customHeight="1" x14ac:dyDescent="0.2">
      <c r="A77" s="1" t="s">
        <v>247</v>
      </c>
      <c r="B77" s="271">
        <v>0</v>
      </c>
      <c r="C77" s="271">
        <v>0</v>
      </c>
    </row>
    <row r="78" spans="1:3" ht="11.25" customHeight="1" x14ac:dyDescent="0.2">
      <c r="A78" s="1" t="s">
        <v>54</v>
      </c>
      <c r="B78" s="271">
        <v>0</v>
      </c>
      <c r="C78" s="271">
        <v>0</v>
      </c>
    </row>
    <row r="79" spans="1:3" ht="11.25" customHeight="1" x14ac:dyDescent="0.2">
      <c r="A79" s="1" t="s">
        <v>103</v>
      </c>
      <c r="B79" s="271">
        <v>0</v>
      </c>
      <c r="C79" s="271">
        <v>0</v>
      </c>
    </row>
    <row r="80" spans="1:3" ht="11.25" customHeight="1" x14ac:dyDescent="0.2">
      <c r="A80" s="1" t="s">
        <v>55</v>
      </c>
      <c r="B80" s="271">
        <v>0</v>
      </c>
      <c r="C80" s="271">
        <v>0</v>
      </c>
    </row>
    <row r="81" spans="1:3" ht="11.25" customHeight="1" x14ac:dyDescent="0.2">
      <c r="A81" s="1" t="s">
        <v>56</v>
      </c>
      <c r="B81" s="271">
        <v>0</v>
      </c>
      <c r="C81" s="271">
        <v>0</v>
      </c>
    </row>
    <row r="82" spans="1:3" ht="11.25" customHeight="1" x14ac:dyDescent="0.2">
      <c r="A82" s="1" t="s">
        <v>57</v>
      </c>
      <c r="B82" s="271">
        <v>0</v>
      </c>
      <c r="C82" s="271">
        <v>0</v>
      </c>
    </row>
    <row r="83" spans="1:3" ht="11.25" customHeight="1" x14ac:dyDescent="0.2">
      <c r="A83" s="1" t="s">
        <v>58</v>
      </c>
      <c r="B83" s="271">
        <v>0</v>
      </c>
      <c r="C83" s="271">
        <v>0</v>
      </c>
    </row>
    <row r="84" spans="1:3" ht="11.25" customHeight="1" x14ac:dyDescent="0.2">
      <c r="A84" s="1" t="s">
        <v>59</v>
      </c>
      <c r="B84" s="271">
        <v>12.737796287364663</v>
      </c>
      <c r="C84" s="271">
        <v>12.737796287364663</v>
      </c>
    </row>
    <row r="85" spans="1:3" ht="11.25" customHeight="1" x14ac:dyDescent="0.2">
      <c r="A85" s="1" t="s">
        <v>60</v>
      </c>
      <c r="B85" s="271">
        <v>0</v>
      </c>
      <c r="C85" s="271">
        <v>0</v>
      </c>
    </row>
    <row r="86" spans="1:3" ht="11.25" customHeight="1" x14ac:dyDescent="0.2">
      <c r="A86" s="1" t="s">
        <v>61</v>
      </c>
      <c r="B86" s="271">
        <v>210.17540772463568</v>
      </c>
      <c r="C86" s="271">
        <v>210.17540772463568</v>
      </c>
    </row>
    <row r="87" spans="1:3" ht="11.25" customHeight="1" x14ac:dyDescent="0.2">
      <c r="A87" s="1" t="s">
        <v>104</v>
      </c>
      <c r="B87" s="271">
        <v>0</v>
      </c>
      <c r="C87" s="271">
        <v>0</v>
      </c>
    </row>
    <row r="88" spans="1:3" ht="11.25" customHeight="1" x14ac:dyDescent="0.2">
      <c r="A88" s="1" t="s">
        <v>105</v>
      </c>
      <c r="B88" s="271">
        <v>4.8094749896650768</v>
      </c>
      <c r="C88" s="271">
        <v>4.8094749896650768</v>
      </c>
    </row>
    <row r="89" spans="1:3" ht="11.25" customHeight="1" x14ac:dyDescent="0.2">
      <c r="A89" s="1" t="s">
        <v>106</v>
      </c>
      <c r="B89" s="271">
        <v>0</v>
      </c>
      <c r="C89" s="271">
        <v>0</v>
      </c>
    </row>
    <row r="90" spans="1:3" ht="11.25" customHeight="1" x14ac:dyDescent="0.2">
      <c r="A90" s="1" t="s">
        <v>62</v>
      </c>
      <c r="B90" s="271">
        <v>0</v>
      </c>
      <c r="C90" s="271">
        <v>0</v>
      </c>
    </row>
    <row r="91" spans="1:3" ht="11.25" customHeight="1" x14ac:dyDescent="0.2">
      <c r="A91" s="1" t="s">
        <v>63</v>
      </c>
      <c r="B91" s="271">
        <v>50.092792962592846</v>
      </c>
      <c r="C91" s="271">
        <v>50.092792962592846</v>
      </c>
    </row>
    <row r="92" spans="1:3" ht="11.25" customHeight="1" x14ac:dyDescent="0.2">
      <c r="A92" s="1" t="s">
        <v>64</v>
      </c>
      <c r="B92" s="271">
        <v>9.117793249701398</v>
      </c>
      <c r="C92" s="271">
        <v>9.117793249701398</v>
      </c>
    </row>
    <row r="93" spans="1:3" ht="11.25" customHeight="1" x14ac:dyDescent="0.2">
      <c r="A93" s="1" t="s">
        <v>65</v>
      </c>
      <c r="B93" s="271">
        <v>0</v>
      </c>
      <c r="C93" s="271">
        <v>0</v>
      </c>
    </row>
    <row r="94" spans="1:3" ht="11.25" customHeight="1" x14ac:dyDescent="0.2">
      <c r="A94" s="1" t="s">
        <v>66</v>
      </c>
      <c r="B94" s="271">
        <v>3.7676529879248664</v>
      </c>
      <c r="C94" s="271">
        <v>3.7676529879248664</v>
      </c>
    </row>
    <row r="95" spans="1:3" ht="11.25" customHeight="1" x14ac:dyDescent="0.2">
      <c r="A95" s="1" t="s">
        <v>248</v>
      </c>
      <c r="B95" s="271">
        <v>0</v>
      </c>
      <c r="C95" s="271">
        <v>0</v>
      </c>
    </row>
    <row r="96" spans="1:3" ht="11.25" customHeight="1" x14ac:dyDescent="0.2">
      <c r="A96" s="1" t="s">
        <v>68</v>
      </c>
      <c r="B96" s="271">
        <v>0</v>
      </c>
      <c r="C96" s="271">
        <v>0</v>
      </c>
    </row>
    <row r="97" spans="1:3" ht="11.25" customHeight="1" x14ac:dyDescent="0.2">
      <c r="A97" s="1" t="s">
        <v>69</v>
      </c>
      <c r="B97" s="271">
        <v>0</v>
      </c>
      <c r="C97" s="271">
        <v>0</v>
      </c>
    </row>
    <row r="98" spans="1:3" ht="11.25" customHeight="1" x14ac:dyDescent="0.2">
      <c r="A98" s="1" t="s">
        <v>70</v>
      </c>
      <c r="B98" s="271">
        <v>11.70407918871781</v>
      </c>
      <c r="C98" s="271">
        <v>11.70407918871781</v>
      </c>
    </row>
    <row r="99" spans="1:3" ht="11.25" customHeight="1" x14ac:dyDescent="0.2">
      <c r="A99" s="1" t="s">
        <v>71</v>
      </c>
      <c r="B99" s="271">
        <v>0</v>
      </c>
      <c r="C99" s="271">
        <v>0</v>
      </c>
    </row>
    <row r="100" spans="1:3" ht="11.25" customHeight="1" x14ac:dyDescent="0.2">
      <c r="A100" s="1" t="s">
        <v>107</v>
      </c>
      <c r="B100" s="271">
        <v>0</v>
      </c>
      <c r="C100" s="271">
        <v>0</v>
      </c>
    </row>
    <row r="101" spans="1:3" ht="11.25" customHeight="1" x14ac:dyDescent="0.2">
      <c r="A101" s="1" t="s">
        <v>1</v>
      </c>
      <c r="B101" s="271">
        <v>0</v>
      </c>
      <c r="C101" s="271">
        <v>0</v>
      </c>
    </row>
    <row r="102" spans="1:3" ht="11.25" customHeight="1" x14ac:dyDescent="0.2">
      <c r="A102" s="1" t="s">
        <v>2</v>
      </c>
      <c r="B102" s="271">
        <v>0</v>
      </c>
      <c r="C102" s="271">
        <v>0</v>
      </c>
    </row>
    <row r="103" spans="1:3" ht="11.25" customHeight="1" x14ac:dyDescent="0.2">
      <c r="A103" s="1" t="s">
        <v>72</v>
      </c>
      <c r="B103" s="271">
        <v>0</v>
      </c>
      <c r="C103" s="271">
        <v>0</v>
      </c>
    </row>
    <row r="104" spans="1:3" ht="11.25" customHeight="1" x14ac:dyDescent="0.2">
      <c r="A104" s="1" t="s">
        <v>73</v>
      </c>
      <c r="B104" s="271">
        <v>0</v>
      </c>
      <c r="C104" s="271">
        <v>0</v>
      </c>
    </row>
    <row r="105" spans="1:3" ht="11.25" customHeight="1" x14ac:dyDescent="0.2">
      <c r="A105" s="1" t="s">
        <v>108</v>
      </c>
      <c r="B105" s="271">
        <v>0</v>
      </c>
      <c r="C105" s="271">
        <v>0</v>
      </c>
    </row>
    <row r="106" spans="1:3" ht="11.25" customHeight="1" x14ac:dyDescent="0.2">
      <c r="A106" s="1" t="s">
        <v>74</v>
      </c>
      <c r="B106" s="271">
        <v>0</v>
      </c>
      <c r="C106" s="271">
        <v>0</v>
      </c>
    </row>
    <row r="107" spans="1:3" ht="11.25" customHeight="1" x14ac:dyDescent="0.2">
      <c r="A107" s="1" t="s">
        <v>75</v>
      </c>
      <c r="B107" s="271">
        <v>0</v>
      </c>
      <c r="C107" s="271">
        <v>0</v>
      </c>
    </row>
    <row r="108" spans="1:3" ht="11.25" customHeight="1" x14ac:dyDescent="0.2">
      <c r="A108" s="1" t="s">
        <v>76</v>
      </c>
      <c r="B108" s="271">
        <v>0</v>
      </c>
      <c r="C108" s="271">
        <v>0</v>
      </c>
    </row>
    <row r="109" spans="1:3" ht="11.25" customHeight="1" x14ac:dyDescent="0.2">
      <c r="A109" s="1" t="s">
        <v>77</v>
      </c>
      <c r="B109" s="271">
        <v>46.522873756510499</v>
      </c>
      <c r="C109" s="271">
        <v>46.522873756510499</v>
      </c>
    </row>
    <row r="110" spans="1:3" ht="11.25" customHeight="1" x14ac:dyDescent="0.2">
      <c r="A110" s="1" t="s">
        <v>78</v>
      </c>
      <c r="B110" s="271">
        <v>9.0000331322934475</v>
      </c>
      <c r="C110" s="271">
        <v>9.0000331322934475</v>
      </c>
    </row>
    <row r="111" spans="1:3" ht="11.25" customHeight="1" x14ac:dyDescent="0.2">
      <c r="A111" s="1" t="s">
        <v>79</v>
      </c>
      <c r="B111" s="271">
        <v>6.2010507278042297</v>
      </c>
      <c r="C111" s="271">
        <v>6.2010507278042297</v>
      </c>
    </row>
    <row r="112" spans="1:3" ht="11.25" customHeight="1" x14ac:dyDescent="0.2">
      <c r="A112" s="1" t="s">
        <v>80</v>
      </c>
      <c r="B112" s="271">
        <v>0</v>
      </c>
      <c r="C112" s="271">
        <v>0</v>
      </c>
    </row>
    <row r="113" spans="1:3" ht="11.25" customHeight="1" x14ac:dyDescent="0.2">
      <c r="A113" s="1" t="s">
        <v>81</v>
      </c>
      <c r="B113" s="271">
        <v>0</v>
      </c>
      <c r="C113" s="271">
        <v>0</v>
      </c>
    </row>
    <row r="114" spans="1:3" ht="11.25" customHeight="1" x14ac:dyDescent="0.2">
      <c r="A114" s="1" t="s">
        <v>109</v>
      </c>
      <c r="B114" s="272">
        <v>10.929486498505995</v>
      </c>
      <c r="C114" s="271">
        <v>10.929486498505995</v>
      </c>
    </row>
    <row r="115" spans="1:3" ht="11.25" customHeight="1" x14ac:dyDescent="0.2">
      <c r="A115" s="67"/>
      <c r="C115" s="271"/>
    </row>
    <row r="116" spans="1:3" ht="11.25" customHeight="1" x14ac:dyDescent="0.2">
      <c r="A116" s="48" t="s">
        <v>309</v>
      </c>
      <c r="B116" s="272">
        <v>57.665184498654241</v>
      </c>
      <c r="C116" s="271">
        <v>60.036807329239899</v>
      </c>
    </row>
    <row r="117" spans="1:3" ht="11.25" customHeight="1" x14ac:dyDescent="0.2">
      <c r="A117" s="48" t="s">
        <v>319</v>
      </c>
      <c r="B117" s="272">
        <v>39.560650272207475</v>
      </c>
      <c r="C117" s="271">
        <v>40.202378934572621</v>
      </c>
    </row>
    <row r="118" spans="1:3" ht="11.25" customHeight="1" x14ac:dyDescent="0.2">
      <c r="A118" s="48" t="s">
        <v>320</v>
      </c>
      <c r="B118" s="272">
        <v>73.032932488274994</v>
      </c>
      <c r="C118" s="271">
        <v>76.872948666815049</v>
      </c>
    </row>
    <row r="119" spans="1:3" ht="11.25" customHeight="1" x14ac:dyDescent="0.2">
      <c r="A119" s="48" t="s">
        <v>312</v>
      </c>
      <c r="B119" s="272">
        <v>19.541136269029739</v>
      </c>
      <c r="C119" s="271">
        <v>19.989649817597517</v>
      </c>
    </row>
    <row r="120" spans="1:3" ht="11.25" customHeight="1" x14ac:dyDescent="0.2">
      <c r="A120" s="48" t="s">
        <v>313</v>
      </c>
      <c r="B120" s="272">
        <v>8.2269652217058162</v>
      </c>
      <c r="C120" s="271">
        <v>8.2269652217058162</v>
      </c>
    </row>
    <row r="121" spans="1:3" ht="11.25" customHeight="1" x14ac:dyDescent="0.2">
      <c r="A121" s="48" t="s">
        <v>314</v>
      </c>
      <c r="B121" s="272">
        <v>10.109472755363274</v>
      </c>
      <c r="C121" s="271">
        <v>10.109472755363274</v>
      </c>
    </row>
    <row r="122" spans="1:3" ht="11.25" customHeight="1" x14ac:dyDescent="0.2">
      <c r="A122" s="48" t="s">
        <v>315</v>
      </c>
      <c r="B122" s="272">
        <v>5.2594251239952117</v>
      </c>
      <c r="C122" s="271">
        <v>5.2594251239952117</v>
      </c>
    </row>
    <row r="123" spans="1:3" ht="11.25" customHeight="1" x14ac:dyDescent="0.2">
      <c r="A123" s="48"/>
      <c r="B123" s="272"/>
      <c r="C123" s="271"/>
    </row>
    <row r="124" spans="1:3" ht="11.25" customHeight="1" x14ac:dyDescent="0.2">
      <c r="A124" s="48" t="s">
        <v>239</v>
      </c>
      <c r="B124" s="272">
        <v>19.656622211958627</v>
      </c>
      <c r="C124" s="271">
        <v>21.30925230444555</v>
      </c>
    </row>
    <row r="125" spans="1:3" ht="11.25" customHeight="1" x14ac:dyDescent="0.2">
      <c r="A125" s="48" t="s">
        <v>316</v>
      </c>
      <c r="B125" s="272">
        <v>41.393280300219999</v>
      </c>
      <c r="C125" s="271">
        <v>42.240523985488423</v>
      </c>
    </row>
    <row r="126" spans="1:3" ht="11.25" customHeight="1" x14ac:dyDescent="0.2">
      <c r="B126" s="272"/>
      <c r="C126" s="271"/>
    </row>
    <row r="127" spans="1:3" ht="15" customHeight="1" x14ac:dyDescent="0.2">
      <c r="A127" s="275" t="s">
        <v>318</v>
      </c>
      <c r="B127" s="276">
        <v>32.979069508943475</v>
      </c>
      <c r="C127" s="299">
        <v>34.138076436346395</v>
      </c>
    </row>
    <row r="128" spans="1:3" ht="7.5" customHeight="1" x14ac:dyDescent="0.2">
      <c r="A128" s="70"/>
    </row>
    <row r="129" spans="1:3" x14ac:dyDescent="0.2">
      <c r="A129" s="72" t="s">
        <v>110</v>
      </c>
    </row>
    <row r="130" spans="1:3" ht="25.5" customHeight="1" x14ac:dyDescent="0.2">
      <c r="A130" s="415" t="s">
        <v>430</v>
      </c>
      <c r="B130" s="353"/>
      <c r="C130" s="353"/>
    </row>
    <row r="131" spans="1:3" ht="24" customHeight="1" x14ac:dyDescent="0.25">
      <c r="A131" s="413" t="s">
        <v>352</v>
      </c>
      <c r="B131" s="414"/>
      <c r="C131" s="353"/>
    </row>
  </sheetData>
  <mergeCells count="3">
    <mergeCell ref="A130:C130"/>
    <mergeCell ref="A131:C131"/>
    <mergeCell ref="A1:C1"/>
  </mergeCells>
  <conditionalFormatting sqref="B5 B8 B11:B17 B19:B20">
    <cfRule type="cellIs" dxfId="69" priority="15" operator="equal">
      <formula>0</formula>
    </cfRule>
  </conditionalFormatting>
  <conditionalFormatting sqref="B25:B42 B44:B113">
    <cfRule type="cellIs" dxfId="68" priority="2" operator="equal">
      <formula>0</formula>
    </cfRule>
  </conditionalFormatting>
  <conditionalFormatting sqref="C5:C127">
    <cfRule type="cellIs" dxfId="67"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67" orientation="portrait" r:id="rId1"/>
  <headerFooter alignWithMargins="0"/>
  <rowBreaks count="1" manualBreakCount="1">
    <brk id="65"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sqref="A1:C1"/>
    </sheetView>
  </sheetViews>
  <sheetFormatPr defaultColWidth="9.140625" defaultRowHeight="12.75" x14ac:dyDescent="0.2"/>
  <cols>
    <col min="1" max="1" width="36" style="60" customWidth="1"/>
    <col min="2" max="2" width="14" style="269" customWidth="1"/>
    <col min="3" max="3" width="14.28515625" style="60" customWidth="1"/>
    <col min="4" max="16384" width="9.140625" style="60"/>
  </cols>
  <sheetData>
    <row r="1" spans="1:3" ht="46.5" customHeight="1" x14ac:dyDescent="0.25">
      <c r="A1" s="407" t="s">
        <v>427</v>
      </c>
      <c r="B1" s="414"/>
      <c r="C1" s="353"/>
    </row>
    <row r="2" spans="1:3" x14ac:dyDescent="0.2">
      <c r="A2" s="257"/>
    </row>
    <row r="3" spans="1:3" ht="51" customHeight="1" x14ac:dyDescent="0.2">
      <c r="A3" s="260" t="s">
        <v>3</v>
      </c>
      <c r="B3" s="255">
        <v>2021</v>
      </c>
      <c r="C3" s="256">
        <v>2022</v>
      </c>
    </row>
    <row r="4" spans="1:3" ht="9" customHeight="1" x14ac:dyDescent="0.2">
      <c r="A4" s="17"/>
      <c r="B4" s="17"/>
    </row>
    <row r="5" spans="1:3" ht="11.25" customHeight="1" x14ac:dyDescent="0.2">
      <c r="A5" s="1" t="s">
        <v>236</v>
      </c>
      <c r="B5" s="271">
        <v>65000</v>
      </c>
      <c r="C5" s="271">
        <v>100000</v>
      </c>
    </row>
    <row r="6" spans="1:3" ht="11.25" customHeight="1" x14ac:dyDescent="0.2">
      <c r="A6" s="1" t="s">
        <v>4</v>
      </c>
      <c r="B6" s="271">
        <v>6000</v>
      </c>
      <c r="C6" s="271">
        <v>6000</v>
      </c>
    </row>
    <row r="7" spans="1:3" ht="11.25" customHeight="1" x14ac:dyDescent="0.2">
      <c r="A7" s="1" t="s">
        <v>5</v>
      </c>
      <c r="B7" s="271">
        <v>261177</v>
      </c>
      <c r="C7" s="271">
        <v>261177</v>
      </c>
    </row>
    <row r="8" spans="1:3" ht="11.25" customHeight="1" x14ac:dyDescent="0.2">
      <c r="A8" s="1" t="s">
        <v>6</v>
      </c>
      <c r="B8" s="271">
        <v>0</v>
      </c>
      <c r="C8" s="271">
        <v>0</v>
      </c>
    </row>
    <row r="9" spans="1:3" ht="11.25" customHeight="1" x14ac:dyDescent="0.2">
      <c r="A9" s="1" t="s">
        <v>84</v>
      </c>
      <c r="B9" s="271">
        <v>75945</v>
      </c>
      <c r="C9" s="271">
        <v>75945</v>
      </c>
    </row>
    <row r="10" spans="1:3" ht="11.25" customHeight="1" x14ac:dyDescent="0.2">
      <c r="A10" s="1" t="s">
        <v>7</v>
      </c>
      <c r="B10" s="271">
        <v>1287074</v>
      </c>
      <c r="C10" s="271">
        <v>1287074</v>
      </c>
    </row>
    <row r="11" spans="1:3" ht="11.25" customHeight="1" x14ac:dyDescent="0.2">
      <c r="A11" s="1" t="s">
        <v>8</v>
      </c>
      <c r="B11" s="271">
        <v>0</v>
      </c>
      <c r="C11" s="271">
        <v>0</v>
      </c>
    </row>
    <row r="12" spans="1:3" ht="11.25" customHeight="1" x14ac:dyDescent="0.2">
      <c r="A12" s="1" t="s">
        <v>9</v>
      </c>
      <c r="B12" s="271">
        <v>0</v>
      </c>
      <c r="C12" s="271">
        <v>0</v>
      </c>
    </row>
    <row r="13" spans="1:3" ht="11.25" customHeight="1" x14ac:dyDescent="0.2">
      <c r="A13" s="1" t="s">
        <v>10</v>
      </c>
      <c r="B13" s="271">
        <v>0</v>
      </c>
      <c r="C13" s="271">
        <v>0</v>
      </c>
    </row>
    <row r="14" spans="1:3" ht="11.25" customHeight="1" x14ac:dyDescent="0.2">
      <c r="A14" s="1" t="s">
        <v>91</v>
      </c>
      <c r="B14" s="271">
        <v>0</v>
      </c>
      <c r="C14" s="271">
        <v>0</v>
      </c>
    </row>
    <row r="15" spans="1:3" ht="11.25" customHeight="1" x14ac:dyDescent="0.2">
      <c r="A15" s="1" t="s">
        <v>28</v>
      </c>
      <c r="B15" s="271">
        <v>0</v>
      </c>
      <c r="C15" s="271">
        <v>0</v>
      </c>
    </row>
    <row r="16" spans="1:3" ht="11.25" customHeight="1" x14ac:dyDescent="0.2">
      <c r="A16" s="1" t="s">
        <v>29</v>
      </c>
      <c r="B16" s="271">
        <v>0</v>
      </c>
      <c r="C16" s="271">
        <v>0</v>
      </c>
    </row>
    <row r="17" spans="1:3" ht="11.25" customHeight="1" x14ac:dyDescent="0.2">
      <c r="A17" s="1" t="s">
        <v>30</v>
      </c>
      <c r="B17" s="271">
        <v>0</v>
      </c>
      <c r="C17" s="271">
        <v>0</v>
      </c>
    </row>
    <row r="18" spans="1:3" ht="11.25" customHeight="1" x14ac:dyDescent="0.2">
      <c r="A18" s="1" t="s">
        <v>240</v>
      </c>
      <c r="B18" s="271">
        <v>31000</v>
      </c>
      <c r="C18" s="271">
        <v>31000</v>
      </c>
    </row>
    <row r="19" spans="1:3" ht="11.25" customHeight="1" x14ac:dyDescent="0.2">
      <c r="A19" s="1" t="s">
        <v>12</v>
      </c>
      <c r="B19" s="271">
        <v>0</v>
      </c>
      <c r="C19" s="271">
        <v>0</v>
      </c>
    </row>
    <row r="20" spans="1:3" ht="11.25" customHeight="1" x14ac:dyDescent="0.2">
      <c r="A20" s="1" t="s">
        <v>13</v>
      </c>
      <c r="B20" s="271">
        <v>0</v>
      </c>
      <c r="C20" s="271">
        <v>0</v>
      </c>
    </row>
    <row r="21" spans="1:3" ht="11.25" customHeight="1" x14ac:dyDescent="0.2">
      <c r="A21" s="1" t="s">
        <v>85</v>
      </c>
      <c r="B21" s="271">
        <v>5000</v>
      </c>
      <c r="C21" s="271">
        <v>5000</v>
      </c>
    </row>
    <row r="22" spans="1:3" ht="11.25" customHeight="1" x14ac:dyDescent="0.2">
      <c r="A22" s="1" t="s">
        <v>123</v>
      </c>
      <c r="B22" s="271">
        <v>235310</v>
      </c>
      <c r="C22" s="271">
        <v>249198</v>
      </c>
    </row>
    <row r="23" spans="1:3" ht="11.25" customHeight="1" x14ac:dyDescent="0.2">
      <c r="A23" s="1" t="s">
        <v>241</v>
      </c>
      <c r="B23" s="271">
        <v>56182</v>
      </c>
      <c r="C23" s="271">
        <v>56782</v>
      </c>
    </row>
    <row r="24" spans="1:3" ht="11.25" customHeight="1" x14ac:dyDescent="0.2">
      <c r="A24" s="1" t="s">
        <v>125</v>
      </c>
      <c r="B24" s="271">
        <v>138792</v>
      </c>
      <c r="C24" s="271">
        <v>138792</v>
      </c>
    </row>
    <row r="25" spans="1:3" ht="11.25" customHeight="1" x14ac:dyDescent="0.2">
      <c r="A25" s="1" t="s">
        <v>14</v>
      </c>
      <c r="B25" s="271">
        <v>0</v>
      </c>
      <c r="C25" s="271">
        <v>0</v>
      </c>
    </row>
    <row r="26" spans="1:3" ht="11.25" customHeight="1" x14ac:dyDescent="0.2">
      <c r="A26" s="1" t="s">
        <v>15</v>
      </c>
      <c r="B26" s="271">
        <v>132222</v>
      </c>
      <c r="C26" s="271">
        <v>132222</v>
      </c>
    </row>
    <row r="27" spans="1:3" ht="11.25" customHeight="1" x14ac:dyDescent="0.2">
      <c r="A27" s="1" t="s">
        <v>16</v>
      </c>
      <c r="B27" s="271">
        <v>662607</v>
      </c>
      <c r="C27" s="271">
        <v>662607</v>
      </c>
    </row>
    <row r="28" spans="1:3" ht="11.25" customHeight="1" x14ac:dyDescent="0.2">
      <c r="A28" s="1" t="s">
        <v>17</v>
      </c>
      <c r="B28" s="271">
        <v>38978</v>
      </c>
      <c r="C28" s="271">
        <v>38978</v>
      </c>
    </row>
    <row r="29" spans="1:3" ht="11.25" customHeight="1" x14ac:dyDescent="0.2">
      <c r="A29" s="1" t="s">
        <v>242</v>
      </c>
      <c r="B29" s="271">
        <v>55500</v>
      </c>
      <c r="C29" s="271">
        <v>55500</v>
      </c>
    </row>
    <row r="30" spans="1:3" ht="11.25" customHeight="1" x14ac:dyDescent="0.2">
      <c r="A30" s="1" t="s">
        <v>127</v>
      </c>
      <c r="B30" s="271">
        <v>0</v>
      </c>
      <c r="C30" s="271">
        <v>0</v>
      </c>
    </row>
    <row r="31" spans="1:3" ht="11.25" customHeight="1" x14ac:dyDescent="0.2">
      <c r="A31" s="1" t="s">
        <v>204</v>
      </c>
      <c r="B31" s="271">
        <v>4982</v>
      </c>
      <c r="C31" s="271">
        <v>4982</v>
      </c>
    </row>
    <row r="32" spans="1:3" ht="11.25" customHeight="1" x14ac:dyDescent="0.2">
      <c r="A32" s="1" t="s">
        <v>18</v>
      </c>
      <c r="B32" s="271">
        <v>251828</v>
      </c>
      <c r="C32" s="271">
        <v>251828</v>
      </c>
    </row>
    <row r="33" spans="1:3" ht="11.25" customHeight="1" x14ac:dyDescent="0.2">
      <c r="A33" s="1" t="s">
        <v>19</v>
      </c>
      <c r="B33" s="271">
        <v>170528</v>
      </c>
      <c r="C33" s="271">
        <v>170528</v>
      </c>
    </row>
    <row r="34" spans="1:3" ht="11.25" customHeight="1" x14ac:dyDescent="0.2">
      <c r="A34" s="1" t="s">
        <v>20</v>
      </c>
      <c r="B34" s="271">
        <v>0</v>
      </c>
      <c r="C34" s="271">
        <v>0</v>
      </c>
    </row>
    <row r="35" spans="1:3" ht="11.25" customHeight="1" x14ac:dyDescent="0.2">
      <c r="A35" s="1" t="s">
        <v>21</v>
      </c>
      <c r="B35" s="271">
        <v>36210</v>
      </c>
      <c r="C35" s="271">
        <v>102682</v>
      </c>
    </row>
    <row r="36" spans="1:3" ht="11.25" customHeight="1" x14ac:dyDescent="0.2">
      <c r="A36" s="1" t="s">
        <v>90</v>
      </c>
      <c r="B36" s="271">
        <v>2265000</v>
      </c>
      <c r="C36" s="271">
        <v>2465000</v>
      </c>
    </row>
    <row r="37" spans="1:3" ht="11.25" customHeight="1" x14ac:dyDescent="0.2">
      <c r="A37" s="1" t="s">
        <v>22</v>
      </c>
      <c r="B37" s="271">
        <v>327083</v>
      </c>
      <c r="C37" s="271">
        <v>327083</v>
      </c>
    </row>
    <row r="38" spans="1:3" ht="11.25" customHeight="1" x14ac:dyDescent="0.2">
      <c r="A38" s="1" t="s">
        <v>23</v>
      </c>
      <c r="B38" s="271">
        <v>26140</v>
      </c>
      <c r="C38" s="271">
        <v>46140</v>
      </c>
    </row>
    <row r="39" spans="1:3" ht="11.25" customHeight="1" x14ac:dyDescent="0.2">
      <c r="A39" s="1" t="s">
        <v>24</v>
      </c>
      <c r="B39" s="271">
        <v>114900</v>
      </c>
      <c r="C39" s="271">
        <v>114900</v>
      </c>
    </row>
    <row r="40" spans="1:3" ht="11.25" customHeight="1" x14ac:dyDescent="0.2">
      <c r="A40" s="1" t="s">
        <v>243</v>
      </c>
      <c r="B40" s="271">
        <v>8502</v>
      </c>
      <c r="C40" s="271">
        <v>8502</v>
      </c>
    </row>
    <row r="41" spans="1:3" ht="11.25" customHeight="1" x14ac:dyDescent="0.2">
      <c r="A41" s="1" t="s">
        <v>26</v>
      </c>
      <c r="B41" s="271">
        <v>0</v>
      </c>
      <c r="C41" s="271">
        <v>0</v>
      </c>
    </row>
    <row r="42" spans="1:3" ht="11.25" customHeight="1" x14ac:dyDescent="0.2">
      <c r="A42" s="1" t="s">
        <v>27</v>
      </c>
      <c r="B42" s="271">
        <v>0</v>
      </c>
      <c r="C42" s="271">
        <v>0</v>
      </c>
    </row>
    <row r="43" spans="1:3" ht="11.25" customHeight="1" x14ac:dyDescent="0.2">
      <c r="A43" s="1" t="s">
        <v>31</v>
      </c>
      <c r="B43" s="271">
        <v>148782</v>
      </c>
      <c r="C43" s="271">
        <v>153782</v>
      </c>
    </row>
    <row r="44" spans="1:3" ht="11.25" customHeight="1" x14ac:dyDescent="0.2">
      <c r="A44" s="1" t="s">
        <v>32</v>
      </c>
      <c r="B44" s="271">
        <v>45000</v>
      </c>
      <c r="C44" s="271">
        <v>45000</v>
      </c>
    </row>
    <row r="45" spans="1:3" ht="11.25" customHeight="1" x14ac:dyDescent="0.2">
      <c r="A45" s="1" t="s">
        <v>185</v>
      </c>
      <c r="B45" s="271">
        <v>289092</v>
      </c>
      <c r="C45" s="271">
        <v>289092</v>
      </c>
    </row>
    <row r="46" spans="1:3" ht="11.25" customHeight="1" x14ac:dyDescent="0.2">
      <c r="A46" s="1" t="s">
        <v>34</v>
      </c>
      <c r="B46" s="271">
        <v>2336609</v>
      </c>
      <c r="C46" s="271">
        <v>2350609</v>
      </c>
    </row>
    <row r="47" spans="1:3" ht="11.25" customHeight="1" x14ac:dyDescent="0.2">
      <c r="A47" s="1" t="s">
        <v>35</v>
      </c>
      <c r="B47" s="271">
        <v>10000</v>
      </c>
      <c r="C47" s="271">
        <v>10000</v>
      </c>
    </row>
    <row r="48" spans="1:3" ht="11.25" customHeight="1" x14ac:dyDescent="0.2">
      <c r="A48" s="1" t="s">
        <v>244</v>
      </c>
      <c r="B48" s="271">
        <v>292350</v>
      </c>
      <c r="C48" s="271">
        <v>292350</v>
      </c>
    </row>
    <row r="49" spans="1:3" ht="11.25" customHeight="1" x14ac:dyDescent="0.2">
      <c r="A49" s="1" t="s">
        <v>37</v>
      </c>
      <c r="B49" s="271">
        <v>91602</v>
      </c>
      <c r="C49" s="271">
        <v>109946</v>
      </c>
    </row>
    <row r="50" spans="1:3" ht="11.25" customHeight="1" x14ac:dyDescent="0.2">
      <c r="A50" s="1" t="s">
        <v>92</v>
      </c>
      <c r="B50" s="271">
        <v>104444</v>
      </c>
      <c r="C50" s="271">
        <v>104444</v>
      </c>
    </row>
    <row r="51" spans="1:3" ht="11.25" customHeight="1" x14ac:dyDescent="0.2">
      <c r="A51" s="1" t="s">
        <v>220</v>
      </c>
      <c r="B51" s="271">
        <v>47116</v>
      </c>
      <c r="C51" s="271">
        <v>47116</v>
      </c>
    </row>
    <row r="52" spans="1:3" ht="11.25" customHeight="1" x14ac:dyDescent="0.2">
      <c r="A52" s="1" t="s">
        <v>93</v>
      </c>
      <c r="B52" s="271">
        <v>112000</v>
      </c>
      <c r="C52" s="271">
        <v>137050</v>
      </c>
    </row>
    <row r="53" spans="1:3" ht="11.25" customHeight="1" x14ac:dyDescent="0.2">
      <c r="A53" s="1" t="s">
        <v>38</v>
      </c>
      <c r="B53" s="271">
        <v>0</v>
      </c>
      <c r="C53" s="271">
        <v>0</v>
      </c>
    </row>
    <row r="54" spans="1:3" ht="11.25" customHeight="1" x14ac:dyDescent="0.2">
      <c r="A54" s="1" t="s">
        <v>39</v>
      </c>
      <c r="B54" s="271">
        <v>18031</v>
      </c>
      <c r="C54" s="271">
        <v>18031</v>
      </c>
    </row>
    <row r="55" spans="1:3" ht="11.25" customHeight="1" x14ac:dyDescent="0.2">
      <c r="A55" s="1" t="s">
        <v>40</v>
      </c>
      <c r="B55" s="271">
        <v>0</v>
      </c>
      <c r="C55" s="271">
        <v>0</v>
      </c>
    </row>
    <row r="56" spans="1:3" ht="11.25" customHeight="1" x14ac:dyDescent="0.2">
      <c r="A56" s="1" t="s">
        <v>245</v>
      </c>
      <c r="B56" s="271">
        <v>0</v>
      </c>
      <c r="C56" s="271">
        <v>0</v>
      </c>
    </row>
    <row r="57" spans="1:3" ht="11.25" customHeight="1" x14ac:dyDescent="0.2">
      <c r="A57" s="1" t="s">
        <v>95</v>
      </c>
      <c r="B57" s="271">
        <v>63220</v>
      </c>
      <c r="C57" s="271">
        <v>93220</v>
      </c>
    </row>
    <row r="58" spans="1:3" ht="11.25" customHeight="1" x14ac:dyDescent="0.2">
      <c r="A58" s="1" t="s">
        <v>41</v>
      </c>
      <c r="B58" s="271">
        <v>0</v>
      </c>
      <c r="C58" s="271">
        <v>12160</v>
      </c>
    </row>
    <row r="59" spans="1:3" ht="11.25" customHeight="1" x14ac:dyDescent="0.2">
      <c r="A59" s="1" t="s">
        <v>96</v>
      </c>
      <c r="B59" s="271">
        <v>28600</v>
      </c>
      <c r="C59" s="271">
        <v>39000</v>
      </c>
    </row>
    <row r="60" spans="1:3" ht="11.25" customHeight="1" x14ac:dyDescent="0.2">
      <c r="A60" s="1" t="s">
        <v>42</v>
      </c>
      <c r="B60" s="271">
        <v>10000</v>
      </c>
      <c r="C60" s="271">
        <v>10000</v>
      </c>
    </row>
    <row r="61" spans="1:3" ht="11.25" customHeight="1" x14ac:dyDescent="0.2">
      <c r="A61" s="1" t="s">
        <v>43</v>
      </c>
      <c r="B61" s="271">
        <v>0</v>
      </c>
      <c r="C61" s="271">
        <v>0</v>
      </c>
    </row>
    <row r="62" spans="1:3" ht="11.25" customHeight="1" x14ac:dyDescent="0.2">
      <c r="A62" s="1" t="s">
        <v>44</v>
      </c>
      <c r="B62" s="271">
        <v>0</v>
      </c>
      <c r="C62" s="271">
        <v>0</v>
      </c>
    </row>
    <row r="63" spans="1:3" ht="11.25" customHeight="1" x14ac:dyDescent="0.2">
      <c r="A63" s="1" t="s">
        <v>45</v>
      </c>
      <c r="B63" s="271">
        <v>163270</v>
      </c>
      <c r="C63" s="271">
        <v>163270</v>
      </c>
    </row>
    <row r="64" spans="1:3" ht="11.25" customHeight="1" x14ac:dyDescent="0.2">
      <c r="A64" s="1" t="s">
        <v>46</v>
      </c>
      <c r="B64" s="271">
        <v>0</v>
      </c>
      <c r="C64" s="271">
        <v>0</v>
      </c>
    </row>
    <row r="65" spans="1:3" ht="11.25" customHeight="1" x14ac:dyDescent="0.2">
      <c r="A65" s="1" t="s">
        <v>47</v>
      </c>
      <c r="B65" s="271">
        <v>0</v>
      </c>
      <c r="C65" s="271">
        <v>0</v>
      </c>
    </row>
    <row r="66" spans="1:3" ht="11.25" customHeight="1" x14ac:dyDescent="0.2">
      <c r="A66" s="1" t="s">
        <v>215</v>
      </c>
      <c r="B66" s="271">
        <v>678952</v>
      </c>
      <c r="C66" s="271">
        <v>678952</v>
      </c>
    </row>
    <row r="67" spans="1:3" ht="11.25" customHeight="1" x14ac:dyDescent="0.2">
      <c r="A67" s="1" t="s">
        <v>48</v>
      </c>
      <c r="B67" s="271">
        <v>20000</v>
      </c>
      <c r="C67" s="271">
        <v>20000</v>
      </c>
    </row>
    <row r="68" spans="1:3" ht="11.25" customHeight="1" x14ac:dyDescent="0.2">
      <c r="A68" s="1" t="s">
        <v>98</v>
      </c>
      <c r="B68" s="271">
        <v>150000</v>
      </c>
      <c r="C68" s="271">
        <v>150000</v>
      </c>
    </row>
    <row r="69" spans="1:3" ht="11.25" customHeight="1" x14ac:dyDescent="0.2">
      <c r="A69" s="1" t="s">
        <v>99</v>
      </c>
      <c r="B69" s="271">
        <v>0</v>
      </c>
      <c r="C69" s="271">
        <v>0</v>
      </c>
    </row>
    <row r="70" spans="1:3" ht="11.25" customHeight="1" x14ac:dyDescent="0.2">
      <c r="A70" s="1" t="s">
        <v>49</v>
      </c>
      <c r="B70" s="271">
        <v>0</v>
      </c>
      <c r="C70" s="271">
        <v>0</v>
      </c>
    </row>
    <row r="71" spans="1:3" ht="11.25" customHeight="1" x14ac:dyDescent="0.2">
      <c r="A71" s="1" t="s">
        <v>100</v>
      </c>
      <c r="B71" s="271">
        <v>0</v>
      </c>
      <c r="C71" s="271">
        <v>0</v>
      </c>
    </row>
    <row r="72" spans="1:3" ht="11.25" customHeight="1" x14ac:dyDescent="0.2">
      <c r="A72" s="1" t="s">
        <v>246</v>
      </c>
      <c r="B72" s="271">
        <v>385000</v>
      </c>
      <c r="C72" s="271">
        <v>385000</v>
      </c>
    </row>
    <row r="73" spans="1:3" ht="11.25" customHeight="1" x14ac:dyDescent="0.2">
      <c r="A73" s="1" t="s">
        <v>50</v>
      </c>
      <c r="B73" s="271">
        <v>46815</v>
      </c>
      <c r="C73" s="271">
        <v>46815</v>
      </c>
    </row>
    <row r="74" spans="1:3" ht="11.25" customHeight="1" x14ac:dyDescent="0.2">
      <c r="A74" s="1" t="s">
        <v>102</v>
      </c>
      <c r="B74" s="271">
        <v>726081</v>
      </c>
      <c r="C74" s="271">
        <v>726081</v>
      </c>
    </row>
    <row r="75" spans="1:3" ht="11.25" customHeight="1" x14ac:dyDescent="0.2">
      <c r="A75" s="1" t="s">
        <v>129</v>
      </c>
      <c r="B75" s="271">
        <v>0</v>
      </c>
      <c r="C75" s="271">
        <v>0</v>
      </c>
    </row>
    <row r="76" spans="1:3" ht="11.25" customHeight="1" x14ac:dyDescent="0.2">
      <c r="A76" s="1" t="s">
        <v>52</v>
      </c>
      <c r="B76" s="271">
        <v>0</v>
      </c>
      <c r="C76" s="271">
        <v>0</v>
      </c>
    </row>
    <row r="77" spans="1:3" ht="11.25" customHeight="1" x14ac:dyDescent="0.2">
      <c r="A77" s="1" t="s">
        <v>247</v>
      </c>
      <c r="B77" s="271">
        <v>0</v>
      </c>
      <c r="C77" s="271">
        <v>0</v>
      </c>
    </row>
    <row r="78" spans="1:3" ht="11.25" customHeight="1" x14ac:dyDescent="0.2">
      <c r="A78" s="1" t="s">
        <v>54</v>
      </c>
      <c r="B78" s="271">
        <v>0</v>
      </c>
      <c r="C78" s="271">
        <v>0</v>
      </c>
    </row>
    <row r="79" spans="1:3" ht="11.25" customHeight="1" x14ac:dyDescent="0.2">
      <c r="A79" s="1" t="s">
        <v>103</v>
      </c>
      <c r="B79" s="271">
        <v>0</v>
      </c>
      <c r="C79" s="271">
        <v>0</v>
      </c>
    </row>
    <row r="80" spans="1:3" ht="11.25" customHeight="1" x14ac:dyDescent="0.2">
      <c r="A80" s="1" t="s">
        <v>55</v>
      </c>
      <c r="B80" s="271">
        <v>0</v>
      </c>
      <c r="C80" s="271">
        <v>0</v>
      </c>
    </row>
    <row r="81" spans="1:3" ht="11.25" customHeight="1" x14ac:dyDescent="0.2">
      <c r="A81" s="1" t="s">
        <v>56</v>
      </c>
      <c r="B81" s="271">
        <v>0</v>
      </c>
      <c r="C81" s="271">
        <v>0</v>
      </c>
    </row>
    <row r="82" spans="1:3" ht="11.25" customHeight="1" x14ac:dyDescent="0.2">
      <c r="A82" s="1" t="s">
        <v>57</v>
      </c>
      <c r="B82" s="271">
        <v>0</v>
      </c>
      <c r="C82" s="271">
        <v>0</v>
      </c>
    </row>
    <row r="83" spans="1:3" ht="11.25" customHeight="1" x14ac:dyDescent="0.2">
      <c r="A83" s="1" t="s">
        <v>58</v>
      </c>
      <c r="B83" s="271">
        <v>0</v>
      </c>
      <c r="C83" s="271">
        <v>0</v>
      </c>
    </row>
    <row r="84" spans="1:3" ht="11.25" customHeight="1" x14ac:dyDescent="0.2">
      <c r="A84" s="1" t="s">
        <v>59</v>
      </c>
      <c r="B84" s="271">
        <v>16551</v>
      </c>
      <c r="C84" s="271">
        <v>16551</v>
      </c>
    </row>
    <row r="85" spans="1:3" ht="11.25" customHeight="1" x14ac:dyDescent="0.2">
      <c r="A85" s="1" t="s">
        <v>60</v>
      </c>
      <c r="B85" s="271">
        <v>0</v>
      </c>
      <c r="C85" s="271">
        <v>0</v>
      </c>
    </row>
    <row r="86" spans="1:3" ht="11.25" customHeight="1" x14ac:dyDescent="0.2">
      <c r="A86" s="1" t="s">
        <v>61</v>
      </c>
      <c r="B86" s="271">
        <v>390000</v>
      </c>
      <c r="C86" s="271">
        <v>390000</v>
      </c>
    </row>
    <row r="87" spans="1:3" ht="11.25" customHeight="1" x14ac:dyDescent="0.2">
      <c r="A87" s="1" t="s">
        <v>104</v>
      </c>
      <c r="B87" s="271">
        <v>0</v>
      </c>
      <c r="C87" s="271">
        <v>0</v>
      </c>
    </row>
    <row r="88" spans="1:3" ht="11.25" customHeight="1" x14ac:dyDescent="0.2">
      <c r="A88" s="1" t="s">
        <v>105</v>
      </c>
      <c r="B88" s="271">
        <v>5000</v>
      </c>
      <c r="C88" s="271">
        <v>5000</v>
      </c>
    </row>
    <row r="89" spans="1:3" ht="11.25" customHeight="1" x14ac:dyDescent="0.2">
      <c r="A89" s="1" t="s">
        <v>106</v>
      </c>
      <c r="B89" s="271">
        <v>0</v>
      </c>
      <c r="C89" s="271">
        <v>0</v>
      </c>
    </row>
    <row r="90" spans="1:3" ht="11.25" customHeight="1" x14ac:dyDescent="0.2">
      <c r="A90" s="1" t="s">
        <v>62</v>
      </c>
      <c r="B90" s="271">
        <v>0</v>
      </c>
      <c r="C90" s="271">
        <v>0</v>
      </c>
    </row>
    <row r="91" spans="1:3" ht="11.25" customHeight="1" x14ac:dyDescent="0.2">
      <c r="A91" s="1" t="s">
        <v>63</v>
      </c>
      <c r="B91" s="271">
        <v>177600</v>
      </c>
      <c r="C91" s="271">
        <v>177600</v>
      </c>
    </row>
    <row r="92" spans="1:3" ht="11.25" customHeight="1" x14ac:dyDescent="0.2">
      <c r="A92" s="1" t="s">
        <v>64</v>
      </c>
      <c r="B92" s="271">
        <v>15000</v>
      </c>
      <c r="C92" s="271">
        <v>15000</v>
      </c>
    </row>
    <row r="93" spans="1:3" ht="11.25" customHeight="1" x14ac:dyDescent="0.2">
      <c r="A93" s="1" t="s">
        <v>65</v>
      </c>
      <c r="B93" s="271">
        <v>0</v>
      </c>
      <c r="C93" s="271">
        <v>0</v>
      </c>
    </row>
    <row r="94" spans="1:3" ht="11.25" customHeight="1" x14ac:dyDescent="0.2">
      <c r="A94" s="1" t="s">
        <v>66</v>
      </c>
      <c r="B94" s="271">
        <v>10000</v>
      </c>
      <c r="C94" s="271">
        <v>10000</v>
      </c>
    </row>
    <row r="95" spans="1:3" ht="11.25" customHeight="1" x14ac:dyDescent="0.2">
      <c r="A95" s="1" t="s">
        <v>248</v>
      </c>
      <c r="B95" s="271">
        <v>0</v>
      </c>
      <c r="C95" s="271">
        <v>0</v>
      </c>
    </row>
    <row r="96" spans="1:3" ht="11.25" customHeight="1" x14ac:dyDescent="0.2">
      <c r="A96" s="1" t="s">
        <v>68</v>
      </c>
      <c r="B96" s="271">
        <v>0</v>
      </c>
      <c r="C96" s="271">
        <v>0</v>
      </c>
    </row>
    <row r="97" spans="1:3" ht="11.25" customHeight="1" x14ac:dyDescent="0.2">
      <c r="A97" s="1" t="s">
        <v>69</v>
      </c>
      <c r="B97" s="271">
        <v>0</v>
      </c>
      <c r="C97" s="271">
        <v>0</v>
      </c>
    </row>
    <row r="98" spans="1:3" ht="11.25" customHeight="1" x14ac:dyDescent="0.2">
      <c r="A98" s="1" t="s">
        <v>70</v>
      </c>
      <c r="B98" s="271">
        <v>28517</v>
      </c>
      <c r="C98" s="271">
        <v>28517</v>
      </c>
    </row>
    <row r="99" spans="1:3" ht="11.25" customHeight="1" x14ac:dyDescent="0.2">
      <c r="A99" s="1" t="s">
        <v>71</v>
      </c>
      <c r="B99" s="271">
        <v>0</v>
      </c>
      <c r="C99" s="271">
        <v>0</v>
      </c>
    </row>
    <row r="100" spans="1:3" ht="11.25" customHeight="1" x14ac:dyDescent="0.2">
      <c r="A100" s="1" t="s">
        <v>107</v>
      </c>
      <c r="B100" s="271">
        <v>0</v>
      </c>
      <c r="C100" s="271">
        <v>0</v>
      </c>
    </row>
    <row r="101" spans="1:3" ht="11.25" customHeight="1" x14ac:dyDescent="0.2">
      <c r="A101" s="1" t="s">
        <v>1</v>
      </c>
      <c r="B101" s="271">
        <v>0</v>
      </c>
      <c r="C101" s="271">
        <v>0</v>
      </c>
    </row>
    <row r="102" spans="1:3" ht="11.25" customHeight="1" x14ac:dyDescent="0.2">
      <c r="A102" s="1" t="s">
        <v>2</v>
      </c>
      <c r="B102" s="271">
        <v>0</v>
      </c>
      <c r="C102" s="271">
        <v>0</v>
      </c>
    </row>
    <row r="103" spans="1:3" ht="11.25" customHeight="1" x14ac:dyDescent="0.2">
      <c r="A103" s="1" t="s">
        <v>72</v>
      </c>
      <c r="B103" s="271">
        <v>0</v>
      </c>
      <c r="C103" s="271">
        <v>0</v>
      </c>
    </row>
    <row r="104" spans="1:3" ht="11.25" customHeight="1" x14ac:dyDescent="0.2">
      <c r="A104" s="1" t="s">
        <v>73</v>
      </c>
      <c r="B104" s="271">
        <v>0</v>
      </c>
      <c r="C104" s="271">
        <v>0</v>
      </c>
    </row>
    <row r="105" spans="1:3" ht="11.25" customHeight="1" x14ac:dyDescent="0.2">
      <c r="A105" s="1" t="s">
        <v>108</v>
      </c>
      <c r="B105" s="271">
        <v>0</v>
      </c>
      <c r="C105" s="271">
        <v>0</v>
      </c>
    </row>
    <row r="106" spans="1:3" ht="11.25" customHeight="1" x14ac:dyDescent="0.2">
      <c r="A106" s="1" t="s">
        <v>74</v>
      </c>
      <c r="B106" s="271">
        <v>0</v>
      </c>
      <c r="C106" s="271">
        <v>0</v>
      </c>
    </row>
    <row r="107" spans="1:3" ht="11.25" customHeight="1" x14ac:dyDescent="0.2">
      <c r="A107" s="1" t="s">
        <v>75</v>
      </c>
      <c r="B107" s="271">
        <v>0</v>
      </c>
      <c r="C107" s="271">
        <v>0</v>
      </c>
    </row>
    <row r="108" spans="1:3" ht="11.25" customHeight="1" x14ac:dyDescent="0.2">
      <c r="A108" s="1" t="s">
        <v>76</v>
      </c>
      <c r="B108" s="271">
        <v>0</v>
      </c>
      <c r="C108" s="271">
        <v>0</v>
      </c>
    </row>
    <row r="109" spans="1:3" ht="11.25" customHeight="1" x14ac:dyDescent="0.2">
      <c r="A109" s="1" t="s">
        <v>77</v>
      </c>
      <c r="B109" s="271">
        <v>154940</v>
      </c>
      <c r="C109" s="271">
        <v>154940</v>
      </c>
    </row>
    <row r="110" spans="1:3" ht="11.25" customHeight="1" x14ac:dyDescent="0.2">
      <c r="A110" s="1" t="s">
        <v>78</v>
      </c>
      <c r="B110" s="271">
        <v>42457</v>
      </c>
      <c r="C110" s="271">
        <v>42457</v>
      </c>
    </row>
    <row r="111" spans="1:3" ht="11.25" customHeight="1" x14ac:dyDescent="0.2">
      <c r="A111" s="1" t="s">
        <v>79</v>
      </c>
      <c r="B111" s="271">
        <v>5000</v>
      </c>
      <c r="C111" s="271">
        <v>5000</v>
      </c>
    </row>
    <row r="112" spans="1:3" ht="11.25" customHeight="1" x14ac:dyDescent="0.2">
      <c r="A112" s="1" t="s">
        <v>80</v>
      </c>
      <c r="B112" s="271">
        <v>0</v>
      </c>
      <c r="C112" s="271">
        <v>0</v>
      </c>
    </row>
    <row r="113" spans="1:3" ht="11.25" customHeight="1" x14ac:dyDescent="0.2">
      <c r="A113" s="1" t="s">
        <v>81</v>
      </c>
      <c r="B113" s="271">
        <v>0</v>
      </c>
      <c r="C113" s="271">
        <v>0</v>
      </c>
    </row>
    <row r="114" spans="1:3" ht="11.25" customHeight="1" x14ac:dyDescent="0.2">
      <c r="A114" s="1" t="s">
        <v>109</v>
      </c>
      <c r="B114" s="277">
        <v>9701</v>
      </c>
      <c r="C114" s="271">
        <v>9701</v>
      </c>
    </row>
    <row r="115" spans="1:3" ht="11.25" customHeight="1" x14ac:dyDescent="0.2">
      <c r="A115" s="67"/>
      <c r="B115" s="274"/>
      <c r="C115" s="271"/>
    </row>
    <row r="116" spans="1:3" ht="11.25" customHeight="1" x14ac:dyDescent="0.2">
      <c r="A116" s="31" t="s">
        <v>309</v>
      </c>
      <c r="B116" s="277">
        <v>9685839</v>
      </c>
      <c r="C116" s="271">
        <v>10084193</v>
      </c>
    </row>
    <row r="117" spans="1:3" ht="11.25" customHeight="1" x14ac:dyDescent="0.2">
      <c r="A117" s="31" t="s">
        <v>319</v>
      </c>
      <c r="B117" s="277">
        <v>3050787</v>
      </c>
      <c r="C117" s="271">
        <v>3100275</v>
      </c>
    </row>
    <row r="118" spans="1:3" ht="11.25" customHeight="1" x14ac:dyDescent="0.2">
      <c r="A118" s="31" t="s">
        <v>320</v>
      </c>
      <c r="B118" s="277">
        <v>6635052</v>
      </c>
      <c r="C118" s="271">
        <v>6983918</v>
      </c>
    </row>
    <row r="119" spans="1:3" ht="11.25" customHeight="1" x14ac:dyDescent="0.2">
      <c r="A119" s="31" t="s">
        <v>312</v>
      </c>
      <c r="B119" s="277">
        <v>2289969</v>
      </c>
      <c r="C119" s="271">
        <v>2342529</v>
      </c>
    </row>
    <row r="120" spans="1:3" ht="11.25" customHeight="1" x14ac:dyDescent="0.2">
      <c r="A120" s="31" t="s">
        <v>313</v>
      </c>
      <c r="B120" s="277">
        <v>854766</v>
      </c>
      <c r="C120" s="271">
        <v>854766</v>
      </c>
    </row>
    <row r="121" spans="1:3" ht="11.25" customHeight="1" x14ac:dyDescent="0.2">
      <c r="A121" s="31" t="s">
        <v>314</v>
      </c>
      <c r="B121" s="277">
        <v>642668</v>
      </c>
      <c r="C121" s="271">
        <v>642668</v>
      </c>
    </row>
    <row r="122" spans="1:3" ht="11.25" customHeight="1" x14ac:dyDescent="0.2">
      <c r="A122" s="31" t="s">
        <v>315</v>
      </c>
      <c r="B122" s="277">
        <v>212098</v>
      </c>
      <c r="C122" s="271">
        <v>212098</v>
      </c>
    </row>
    <row r="123" spans="1:3" ht="11.25" customHeight="1" x14ac:dyDescent="0.2">
      <c r="A123" s="31"/>
      <c r="B123" s="273"/>
      <c r="C123" s="271"/>
    </row>
    <row r="124" spans="1:3" ht="11.25" customHeight="1" x14ac:dyDescent="0.2">
      <c r="A124" s="31" t="s">
        <v>239</v>
      </c>
      <c r="B124" s="278">
        <v>2960310</v>
      </c>
      <c r="C124" s="271">
        <v>3209198</v>
      </c>
    </row>
    <row r="125" spans="1:3" ht="11.25" customHeight="1" x14ac:dyDescent="0.2">
      <c r="A125" s="31" t="s">
        <v>316</v>
      </c>
      <c r="B125" s="279">
        <v>9870264</v>
      </c>
      <c r="C125" s="271">
        <v>10072290</v>
      </c>
    </row>
    <row r="126" spans="1:3" ht="11.25" customHeight="1" x14ac:dyDescent="0.2">
      <c r="A126" s="1"/>
      <c r="B126" s="274"/>
      <c r="C126" s="271"/>
    </row>
    <row r="127" spans="1:3" ht="11.25" customHeight="1" x14ac:dyDescent="0.2">
      <c r="A127" s="275" t="s">
        <v>318</v>
      </c>
      <c r="B127" s="280">
        <v>12830574</v>
      </c>
      <c r="C127" s="299">
        <v>13281488</v>
      </c>
    </row>
    <row r="128" spans="1:3" ht="7.5" customHeight="1" x14ac:dyDescent="0.2">
      <c r="A128" s="70"/>
    </row>
    <row r="129" spans="1:3" x14ac:dyDescent="0.2">
      <c r="A129" s="72" t="s">
        <v>110</v>
      </c>
    </row>
    <row r="130" spans="1:3" ht="25.5" customHeight="1" x14ac:dyDescent="0.2">
      <c r="A130" s="415" t="s">
        <v>431</v>
      </c>
      <c r="B130" s="353"/>
      <c r="C130" s="353"/>
    </row>
    <row r="131" spans="1:3" ht="29.25" customHeight="1" x14ac:dyDescent="0.25">
      <c r="A131" s="413" t="s">
        <v>353</v>
      </c>
      <c r="B131" s="414"/>
      <c r="C131" s="353"/>
    </row>
  </sheetData>
  <mergeCells count="3">
    <mergeCell ref="A1:C1"/>
    <mergeCell ref="A130:C130"/>
    <mergeCell ref="A131:C131"/>
  </mergeCells>
  <conditionalFormatting sqref="B6:B42 B44:B113">
    <cfRule type="cellIs" dxfId="66" priority="13" operator="equal">
      <formula>0</formula>
    </cfRule>
  </conditionalFormatting>
  <conditionalFormatting sqref="B5">
    <cfRule type="cellIs" dxfId="65" priority="3" operator="equal">
      <formula>0</formula>
    </cfRule>
  </conditionalFormatting>
  <conditionalFormatting sqref="B43">
    <cfRule type="cellIs" dxfId="64" priority="2" operator="equal">
      <formula>0</formula>
    </cfRule>
  </conditionalFormatting>
  <conditionalFormatting sqref="C5:C127">
    <cfRule type="cellIs" dxfId="63"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64" orientation="portrait" r:id="rId1"/>
  <headerFooter alignWithMargins="0"/>
  <rowBreaks count="1" manualBreakCount="1">
    <brk id="65" max="1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sqref="A1:C1"/>
    </sheetView>
  </sheetViews>
  <sheetFormatPr defaultColWidth="9.140625" defaultRowHeight="12.75" x14ac:dyDescent="0.2"/>
  <cols>
    <col min="1" max="1" width="36.5703125" style="33" customWidth="1"/>
    <col min="2" max="2" width="15.7109375" style="46" customWidth="1"/>
    <col min="3" max="3" width="16.42578125" style="46" customWidth="1"/>
    <col min="4" max="16384" width="9.140625" style="46"/>
  </cols>
  <sheetData>
    <row r="1" spans="1:3" ht="46.5" customHeight="1" x14ac:dyDescent="0.2">
      <c r="A1" s="417" t="s">
        <v>413</v>
      </c>
      <c r="B1" s="417"/>
      <c r="C1" s="418"/>
    </row>
    <row r="2" spans="1:3" x14ac:dyDescent="0.2">
      <c r="A2" s="34"/>
      <c r="B2" s="281"/>
    </row>
    <row r="3" spans="1:3" ht="39" customHeight="1" x14ac:dyDescent="0.2">
      <c r="A3" s="260" t="s">
        <v>3</v>
      </c>
      <c r="B3" s="282">
        <v>2021</v>
      </c>
      <c r="C3" s="282">
        <v>2022</v>
      </c>
    </row>
    <row r="4" spans="1:3" ht="9.75" customHeight="1" x14ac:dyDescent="0.2">
      <c r="A4" s="17"/>
      <c r="B4" s="19"/>
      <c r="C4" s="283"/>
    </row>
    <row r="5" spans="1:3" ht="11.25" customHeight="1" x14ac:dyDescent="0.15">
      <c r="A5" s="1" t="s">
        <v>122</v>
      </c>
      <c r="B5" s="284">
        <v>24.425047939544985</v>
      </c>
      <c r="C5" s="284">
        <v>24.498636795332207</v>
      </c>
    </row>
    <row r="6" spans="1:3" ht="11.25" customHeight="1" x14ac:dyDescent="0.15">
      <c r="A6" s="1" t="s">
        <v>4</v>
      </c>
      <c r="B6" s="284">
        <v>4.2289741326393875</v>
      </c>
      <c r="C6" s="284">
        <v>4.2289741326393875</v>
      </c>
    </row>
    <row r="7" spans="1:3" ht="11.25" customHeight="1" x14ac:dyDescent="0.15">
      <c r="A7" s="1" t="s">
        <v>5</v>
      </c>
      <c r="B7" s="284">
        <v>2.6242291285522636</v>
      </c>
      <c r="C7" s="284">
        <v>2.6242291285522636</v>
      </c>
    </row>
    <row r="8" spans="1:3" ht="11.25" customHeight="1" x14ac:dyDescent="0.15">
      <c r="A8" s="1" t="s">
        <v>6</v>
      </c>
      <c r="B8" s="284">
        <v>35.433018969070915</v>
      </c>
      <c r="C8" s="284">
        <v>35.433018969070915</v>
      </c>
    </row>
    <row r="9" spans="1:3" ht="11.25" customHeight="1" x14ac:dyDescent="0.15">
      <c r="A9" s="1" t="s">
        <v>84</v>
      </c>
      <c r="B9" s="284">
        <v>8.3318996364763365</v>
      </c>
      <c r="C9" s="284">
        <v>8.3381259712072673</v>
      </c>
    </row>
    <row r="10" spans="1:3" ht="11.25" customHeight="1" x14ac:dyDescent="0.15">
      <c r="A10" s="1" t="s">
        <v>7</v>
      </c>
      <c r="B10" s="284">
        <v>18.444652296474743</v>
      </c>
      <c r="C10" s="284">
        <v>18.444652296474743</v>
      </c>
    </row>
    <row r="11" spans="1:3" ht="11.25" customHeight="1" x14ac:dyDescent="0.15">
      <c r="A11" s="1" t="s">
        <v>8</v>
      </c>
      <c r="B11" s="284">
        <v>18.510352672498517</v>
      </c>
      <c r="C11" s="284">
        <v>18.510352672498517</v>
      </c>
    </row>
    <row r="12" spans="1:3" ht="11.25" customHeight="1" x14ac:dyDescent="0.15">
      <c r="A12" s="1" t="s">
        <v>9</v>
      </c>
      <c r="B12" s="284">
        <v>1.2191024896939331</v>
      </c>
      <c r="C12" s="284">
        <v>1.2199223725856019</v>
      </c>
    </row>
    <row r="13" spans="1:3" ht="11.25" customHeight="1" x14ac:dyDescent="0.15">
      <c r="A13" s="1" t="s">
        <v>10</v>
      </c>
      <c r="B13" s="284">
        <v>3.423947494121288</v>
      </c>
      <c r="C13" s="284">
        <v>3.423947494121288</v>
      </c>
    </row>
    <row r="14" spans="1:3" ht="11.25" customHeight="1" x14ac:dyDescent="0.15">
      <c r="A14" s="1" t="s">
        <v>91</v>
      </c>
      <c r="B14" s="284">
        <v>1.6395090258925431</v>
      </c>
      <c r="C14" s="284">
        <v>1.6395090258925431</v>
      </c>
    </row>
    <row r="15" spans="1:3" ht="11.25" customHeight="1" x14ac:dyDescent="0.15">
      <c r="A15" s="1" t="s">
        <v>28</v>
      </c>
      <c r="B15" s="284">
        <v>8.3509448586982664</v>
      </c>
      <c r="C15" s="284">
        <v>8.3509448586982664</v>
      </c>
    </row>
    <row r="16" spans="1:3" ht="11.25" customHeight="1" x14ac:dyDescent="0.15">
      <c r="A16" s="1" t="s">
        <v>29</v>
      </c>
      <c r="B16" s="284">
        <v>31.245661953895986</v>
      </c>
      <c r="C16" s="284">
        <v>31.245661953895986</v>
      </c>
    </row>
    <row r="17" spans="1:3" ht="11.25" customHeight="1" x14ac:dyDescent="0.15">
      <c r="A17" s="1" t="s">
        <v>30</v>
      </c>
      <c r="B17" s="284">
        <v>26.481014521738423</v>
      </c>
      <c r="C17" s="284">
        <v>26.548306958135587</v>
      </c>
    </row>
    <row r="18" spans="1:3" ht="11.25" customHeight="1" x14ac:dyDescent="0.15">
      <c r="A18" s="1" t="s">
        <v>221</v>
      </c>
      <c r="B18" s="284">
        <v>47.416298825324525</v>
      </c>
      <c r="C18" s="284">
        <v>47.416298825324525</v>
      </c>
    </row>
    <row r="19" spans="1:3" ht="11.25" customHeight="1" x14ac:dyDescent="0.15">
      <c r="A19" s="1" t="s">
        <v>12</v>
      </c>
      <c r="B19" s="284">
        <v>24.041980526949029</v>
      </c>
      <c r="C19" s="284">
        <v>24.041980526949029</v>
      </c>
    </row>
    <row r="20" spans="1:3" ht="11.25" customHeight="1" x14ac:dyDescent="0.15">
      <c r="A20" s="1" t="s">
        <v>13</v>
      </c>
      <c r="B20" s="284">
        <v>22.384872140266459</v>
      </c>
      <c r="C20" s="284">
        <v>22.384872140266459</v>
      </c>
    </row>
    <row r="21" spans="1:3" ht="11.25" customHeight="1" x14ac:dyDescent="0.15">
      <c r="A21" s="1" t="s">
        <v>85</v>
      </c>
      <c r="B21" s="284">
        <v>33.008891571795409</v>
      </c>
      <c r="C21" s="284">
        <v>33.008891571795409</v>
      </c>
    </row>
    <row r="22" spans="1:3" ht="11.25" customHeight="1" x14ac:dyDescent="0.15">
      <c r="A22" s="1" t="s">
        <v>123</v>
      </c>
      <c r="B22" s="284">
        <v>13.786796330441476</v>
      </c>
      <c r="C22" s="284">
        <v>14.105615904075036</v>
      </c>
    </row>
    <row r="23" spans="1:3" ht="11.25" customHeight="1" x14ac:dyDescent="0.15">
      <c r="A23" s="1" t="s">
        <v>124</v>
      </c>
      <c r="B23" s="284">
        <v>31.69275693782032</v>
      </c>
      <c r="C23" s="284">
        <v>31.747537332682917</v>
      </c>
    </row>
    <row r="24" spans="1:3" ht="11.25" customHeight="1" x14ac:dyDescent="0.15">
      <c r="A24" s="1" t="s">
        <v>125</v>
      </c>
      <c r="B24" s="284">
        <v>39.179803531077916</v>
      </c>
      <c r="C24" s="284">
        <v>39.179803531077916</v>
      </c>
    </row>
    <row r="25" spans="1:3" ht="11.25" customHeight="1" x14ac:dyDescent="0.15">
      <c r="A25" s="1" t="s">
        <v>14</v>
      </c>
      <c r="B25" s="284">
        <v>43.949193386374652</v>
      </c>
      <c r="C25" s="284">
        <v>43.985562964420417</v>
      </c>
    </row>
    <row r="26" spans="1:3" ht="11.25" customHeight="1" x14ac:dyDescent="0.15">
      <c r="A26" s="1" t="s">
        <v>223</v>
      </c>
      <c r="B26" s="284">
        <v>21.487603379686032</v>
      </c>
      <c r="C26" s="284">
        <v>21.487603379686032</v>
      </c>
    </row>
    <row r="27" spans="1:3" ht="11.25" customHeight="1" x14ac:dyDescent="0.15">
      <c r="A27" s="1" t="s">
        <v>16</v>
      </c>
      <c r="B27" s="284">
        <v>41.694725870124763</v>
      </c>
      <c r="C27" s="284">
        <v>41.694725870124763</v>
      </c>
    </row>
    <row r="28" spans="1:3" ht="11.25" customHeight="1" x14ac:dyDescent="0.15">
      <c r="A28" s="1" t="s">
        <v>17</v>
      </c>
      <c r="B28" s="284">
        <v>30.81141473691164</v>
      </c>
      <c r="C28" s="284">
        <v>30.813999442305089</v>
      </c>
    </row>
    <row r="29" spans="1:3" ht="11.25" customHeight="1" x14ac:dyDescent="0.15">
      <c r="A29" s="1" t="s">
        <v>126</v>
      </c>
      <c r="B29" s="284">
        <v>24.076167511352061</v>
      </c>
      <c r="C29" s="284">
        <v>24.076167511352061</v>
      </c>
    </row>
    <row r="30" spans="1:3" ht="11.25" customHeight="1" x14ac:dyDescent="0.15">
      <c r="A30" s="1" t="s">
        <v>127</v>
      </c>
      <c r="B30" s="284">
        <v>46.378571868404826</v>
      </c>
      <c r="C30" s="284">
        <v>46.379834035839401</v>
      </c>
    </row>
    <row r="31" spans="1:3" ht="11.25" customHeight="1" x14ac:dyDescent="0.15">
      <c r="A31" s="1" t="s">
        <v>354</v>
      </c>
      <c r="B31" s="284">
        <v>36.684870061103517</v>
      </c>
      <c r="C31" s="284">
        <v>36.684870061103517</v>
      </c>
    </row>
    <row r="32" spans="1:3" ht="11.25" customHeight="1" x14ac:dyDescent="0.15">
      <c r="A32" s="1" t="s">
        <v>18</v>
      </c>
      <c r="B32" s="284">
        <v>8.2291676462831429</v>
      </c>
      <c r="C32" s="284">
        <v>8.233306633186972</v>
      </c>
    </row>
    <row r="33" spans="1:3" ht="11.25" customHeight="1" x14ac:dyDescent="0.15">
      <c r="A33" s="1" t="s">
        <v>19</v>
      </c>
      <c r="B33" s="284">
        <v>5.0162278824329229</v>
      </c>
      <c r="C33" s="284">
        <v>5.0416114303201605</v>
      </c>
    </row>
    <row r="34" spans="1:3" ht="11.25" customHeight="1" x14ac:dyDescent="0.15">
      <c r="A34" s="1" t="s">
        <v>355</v>
      </c>
      <c r="B34" s="284">
        <v>21.936485033748525</v>
      </c>
      <c r="C34" s="284">
        <v>21.936485033748525</v>
      </c>
    </row>
    <row r="35" spans="1:3" ht="11.25" customHeight="1" x14ac:dyDescent="0.15">
      <c r="A35" s="1" t="s">
        <v>21</v>
      </c>
      <c r="B35" s="284">
        <v>13.609767031070918</v>
      </c>
      <c r="C35" s="284">
        <v>14.000888761995736</v>
      </c>
    </row>
    <row r="36" spans="1:3" ht="11.25" customHeight="1" x14ac:dyDescent="0.15">
      <c r="A36" s="1" t="s">
        <v>90</v>
      </c>
      <c r="B36" s="284">
        <v>65.464818742758496</v>
      </c>
      <c r="C36" s="284">
        <v>65.512908073922787</v>
      </c>
    </row>
    <row r="37" spans="1:3" ht="11.25" customHeight="1" x14ac:dyDescent="0.15">
      <c r="A37" s="1" t="s">
        <v>22</v>
      </c>
      <c r="B37" s="284">
        <v>8.7503230535734389</v>
      </c>
      <c r="C37" s="284">
        <v>8.7732919673697758</v>
      </c>
    </row>
    <row r="38" spans="1:3" ht="11.25" customHeight="1" x14ac:dyDescent="0.15">
      <c r="A38" s="1" t="s">
        <v>23</v>
      </c>
      <c r="B38" s="284">
        <v>1.8016496989313617</v>
      </c>
      <c r="C38" s="284">
        <v>1.8131621488380651</v>
      </c>
    </row>
    <row r="39" spans="1:3" ht="11.25" customHeight="1" x14ac:dyDescent="0.15">
      <c r="A39" s="1" t="s">
        <v>24</v>
      </c>
      <c r="B39" s="284">
        <v>5.973469146879828</v>
      </c>
      <c r="C39" s="284">
        <v>5.973469146879828</v>
      </c>
    </row>
    <row r="40" spans="1:3" ht="11.25" customHeight="1" x14ac:dyDescent="0.15">
      <c r="A40" s="1" t="s">
        <v>356</v>
      </c>
      <c r="B40" s="284">
        <v>18.617384083920584</v>
      </c>
      <c r="C40" s="284">
        <v>18.617384083920584</v>
      </c>
    </row>
    <row r="41" spans="1:3" ht="11.25" customHeight="1" x14ac:dyDescent="0.15">
      <c r="A41" s="1" t="s">
        <v>26</v>
      </c>
      <c r="B41" s="284">
        <v>19.051640916599119</v>
      </c>
      <c r="C41" s="284">
        <v>19.051640916599119</v>
      </c>
    </row>
    <row r="42" spans="1:3" ht="11.25" customHeight="1" x14ac:dyDescent="0.15">
      <c r="A42" s="1" t="s">
        <v>27</v>
      </c>
      <c r="B42" s="284">
        <v>48.092156680331769</v>
      </c>
      <c r="C42" s="284">
        <v>48.095433852458889</v>
      </c>
    </row>
    <row r="43" spans="1:3" ht="11.25" customHeight="1" x14ac:dyDescent="0.15">
      <c r="A43" s="1" t="s">
        <v>31</v>
      </c>
      <c r="B43" s="284">
        <v>20.139948807575394</v>
      </c>
      <c r="C43" s="284">
        <v>20.144177921120612</v>
      </c>
    </row>
    <row r="44" spans="1:3" ht="11.25" customHeight="1" x14ac:dyDescent="0.15">
      <c r="A44" s="1" t="s">
        <v>32</v>
      </c>
      <c r="B44" s="284">
        <v>8.9625528144077631</v>
      </c>
      <c r="C44" s="284">
        <v>8.9625528144077631</v>
      </c>
    </row>
    <row r="45" spans="1:3" ht="11.25" customHeight="1" x14ac:dyDescent="0.15">
      <c r="A45" s="1" t="s">
        <v>371</v>
      </c>
      <c r="B45" s="284">
        <v>11.266369552269147</v>
      </c>
      <c r="C45" s="284">
        <v>11.266369552269147</v>
      </c>
    </row>
    <row r="46" spans="1:3" ht="11.25" customHeight="1" x14ac:dyDescent="0.15">
      <c r="A46" s="1" t="s">
        <v>34</v>
      </c>
      <c r="B46" s="284">
        <v>6.8446507255891786</v>
      </c>
      <c r="C46" s="284">
        <v>6.8585173992665158</v>
      </c>
    </row>
    <row r="47" spans="1:3" ht="11.25" customHeight="1" x14ac:dyDescent="0.15">
      <c r="A47" s="1" t="s">
        <v>35</v>
      </c>
      <c r="B47" s="284">
        <v>32.680512612587364</v>
      </c>
      <c r="C47" s="284">
        <v>32.71517836178289</v>
      </c>
    </row>
    <row r="48" spans="1:3" ht="11.25" customHeight="1" x14ac:dyDescent="0.15">
      <c r="A48" s="1" t="s">
        <v>226</v>
      </c>
      <c r="B48" s="284">
        <v>5.0872574821207754</v>
      </c>
      <c r="C48" s="284">
        <v>5.0877212729097145</v>
      </c>
    </row>
    <row r="49" spans="1:3" ht="11.25" customHeight="1" x14ac:dyDescent="0.15">
      <c r="A49" s="1" t="s">
        <v>37</v>
      </c>
      <c r="B49" s="284">
        <v>30.187871318101344</v>
      </c>
      <c r="C49" s="284">
        <v>30.215656524976104</v>
      </c>
    </row>
    <row r="50" spans="1:3" ht="11.25" customHeight="1" x14ac:dyDescent="0.15">
      <c r="A50" s="1" t="s">
        <v>92</v>
      </c>
      <c r="B50" s="284">
        <v>4.4532524349653535</v>
      </c>
      <c r="C50" s="284">
        <v>4.4663341008221815</v>
      </c>
    </row>
    <row r="51" spans="1:3" ht="11.25" customHeight="1" x14ac:dyDescent="0.15">
      <c r="A51" s="1" t="s">
        <v>220</v>
      </c>
      <c r="B51" s="284">
        <v>3.2456834842860625</v>
      </c>
      <c r="C51" s="284">
        <v>3.2642755354713233</v>
      </c>
    </row>
    <row r="52" spans="1:3" ht="11.25" customHeight="1" x14ac:dyDescent="0.15">
      <c r="A52" s="1" t="s">
        <v>93</v>
      </c>
      <c r="B52" s="284">
        <v>2.9636751041261995</v>
      </c>
      <c r="C52" s="284">
        <v>2.9817395582100716</v>
      </c>
    </row>
    <row r="53" spans="1:3" ht="11.25" customHeight="1" x14ac:dyDescent="0.15">
      <c r="A53" s="1" t="s">
        <v>38</v>
      </c>
      <c r="B53" s="284">
        <v>35.239433964669558</v>
      </c>
      <c r="C53" s="284">
        <v>35.239433964669558</v>
      </c>
    </row>
    <row r="54" spans="1:3" ht="11.25" customHeight="1" x14ac:dyDescent="0.15">
      <c r="A54" s="1" t="s">
        <v>39</v>
      </c>
      <c r="B54" s="284">
        <v>11.320678525441526</v>
      </c>
      <c r="C54" s="284">
        <v>11.324931932836012</v>
      </c>
    </row>
    <row r="55" spans="1:3" ht="11.25" customHeight="1" x14ac:dyDescent="0.15">
      <c r="A55" s="1" t="s">
        <v>40</v>
      </c>
      <c r="B55" s="284">
        <v>18.540932355119711</v>
      </c>
      <c r="C55" s="284">
        <v>18.540932355119711</v>
      </c>
    </row>
    <row r="56" spans="1:3" ht="11.25" customHeight="1" x14ac:dyDescent="0.15">
      <c r="A56" s="1" t="s">
        <v>357</v>
      </c>
      <c r="B56" s="284">
        <v>20.051804330934999</v>
      </c>
      <c r="C56" s="284">
        <v>20.265299601569907</v>
      </c>
    </row>
    <row r="57" spans="1:3" ht="11.25" customHeight="1" x14ac:dyDescent="0.15">
      <c r="A57" s="1" t="s">
        <v>358</v>
      </c>
      <c r="B57" s="284">
        <v>37.870666902203709</v>
      </c>
      <c r="C57" s="284">
        <v>37.901482883882565</v>
      </c>
    </row>
    <row r="58" spans="1:3" ht="11.25" customHeight="1" x14ac:dyDescent="0.15">
      <c r="A58" s="1" t="s">
        <v>41</v>
      </c>
      <c r="B58" s="284">
        <v>31.567682523931516</v>
      </c>
      <c r="C58" s="284">
        <v>31.579295131746193</v>
      </c>
    </row>
    <row r="59" spans="1:3" ht="11.25" customHeight="1" x14ac:dyDescent="0.15">
      <c r="A59" s="1" t="s">
        <v>96</v>
      </c>
      <c r="B59" s="284">
        <v>43.982856263851147</v>
      </c>
      <c r="C59" s="284">
        <v>43.988475788800031</v>
      </c>
    </row>
    <row r="60" spans="1:3" ht="11.25" customHeight="1" x14ac:dyDescent="0.15">
      <c r="A60" s="1" t="s">
        <v>42</v>
      </c>
      <c r="B60" s="284">
        <v>7.8375892257516524</v>
      </c>
      <c r="C60" s="284">
        <v>7.8375892257516524</v>
      </c>
    </row>
    <row r="61" spans="1:3" ht="11.25" customHeight="1" x14ac:dyDescent="0.15">
      <c r="A61" s="1" t="s">
        <v>43</v>
      </c>
      <c r="B61" s="284">
        <v>9.0819916889123267</v>
      </c>
      <c r="C61" s="284">
        <v>9.0819916889123267</v>
      </c>
    </row>
    <row r="62" spans="1:3" ht="11.25" customHeight="1" x14ac:dyDescent="0.15">
      <c r="A62" s="1" t="s">
        <v>44</v>
      </c>
      <c r="B62" s="284">
        <v>33.385605304266754</v>
      </c>
      <c r="C62" s="284">
        <v>33.386190067277298</v>
      </c>
    </row>
    <row r="63" spans="1:3" ht="11.25" customHeight="1" x14ac:dyDescent="0.15">
      <c r="A63" s="1" t="s">
        <v>214</v>
      </c>
      <c r="B63" s="284">
        <v>18.199179115432319</v>
      </c>
      <c r="C63" s="284">
        <v>18.199179115432319</v>
      </c>
    </row>
    <row r="64" spans="1:3" ht="11.25" customHeight="1" x14ac:dyDescent="0.15">
      <c r="A64" s="1" t="s">
        <v>46</v>
      </c>
      <c r="B64" s="284">
        <v>28.624095652296404</v>
      </c>
      <c r="C64" s="284">
        <v>28.624095652296404</v>
      </c>
    </row>
    <row r="65" spans="1:3" ht="11.25" customHeight="1" x14ac:dyDescent="0.15">
      <c r="A65" s="1" t="s">
        <v>47</v>
      </c>
      <c r="B65" s="284">
        <v>18.347329674974763</v>
      </c>
      <c r="C65" s="284">
        <v>18.347329674974763</v>
      </c>
    </row>
    <row r="66" spans="1:3" ht="11.25" customHeight="1" x14ac:dyDescent="0.15">
      <c r="A66" s="1" t="s">
        <v>215</v>
      </c>
      <c r="B66" s="284">
        <v>29.520967364709477</v>
      </c>
      <c r="C66" s="284">
        <v>29.569455263506295</v>
      </c>
    </row>
    <row r="67" spans="1:3" ht="11.25" customHeight="1" x14ac:dyDescent="0.15">
      <c r="A67" s="1" t="s">
        <v>48</v>
      </c>
      <c r="B67" s="284">
        <v>0.91863309387830372</v>
      </c>
      <c r="C67" s="284">
        <v>0.91863309387830372</v>
      </c>
    </row>
    <row r="68" spans="1:3" ht="11.25" customHeight="1" x14ac:dyDescent="0.15">
      <c r="A68" s="1" t="s">
        <v>98</v>
      </c>
      <c r="B68" s="284">
        <v>0.75368904496475464</v>
      </c>
      <c r="C68" s="284">
        <v>0.75368904496475464</v>
      </c>
    </row>
    <row r="69" spans="1:3" ht="11.25" customHeight="1" x14ac:dyDescent="0.15">
      <c r="A69" s="1" t="s">
        <v>99</v>
      </c>
      <c r="B69" s="284">
        <v>9.7983032028145018</v>
      </c>
      <c r="C69" s="284">
        <v>9.7983032028145018</v>
      </c>
    </row>
    <row r="70" spans="1:3" ht="11.25" customHeight="1" x14ac:dyDescent="0.15">
      <c r="A70" s="1" t="s">
        <v>49</v>
      </c>
      <c r="B70" s="284">
        <v>5.2526888485284724</v>
      </c>
      <c r="C70" s="284">
        <v>5.2526888485284724</v>
      </c>
    </row>
    <row r="71" spans="1:3" ht="11.25" customHeight="1" x14ac:dyDescent="0.15">
      <c r="A71" s="1" t="s">
        <v>100</v>
      </c>
      <c r="B71" s="284">
        <v>26.827916539992259</v>
      </c>
      <c r="C71" s="284">
        <v>26.827916539992259</v>
      </c>
    </row>
    <row r="72" spans="1:3" ht="11.25" customHeight="1" x14ac:dyDescent="0.15">
      <c r="A72" s="1" t="s">
        <v>128</v>
      </c>
      <c r="B72" s="284">
        <v>35.601582638077858</v>
      </c>
      <c r="C72" s="284">
        <v>35.606277173687403</v>
      </c>
    </row>
    <row r="73" spans="1:3" ht="11.25" customHeight="1" x14ac:dyDescent="0.15">
      <c r="A73" s="1" t="s">
        <v>50</v>
      </c>
      <c r="B73" s="284">
        <v>5.1800205022307626</v>
      </c>
      <c r="C73" s="284">
        <v>5.1800205022307626</v>
      </c>
    </row>
    <row r="74" spans="1:3" ht="11.25" customHeight="1" x14ac:dyDescent="0.15">
      <c r="A74" s="1" t="s">
        <v>102</v>
      </c>
      <c r="B74" s="284">
        <v>3.0196466643023951</v>
      </c>
      <c r="C74" s="284">
        <v>3.0196466643023951</v>
      </c>
    </row>
    <row r="75" spans="1:3" ht="11.25" customHeight="1" x14ac:dyDescent="0.15">
      <c r="A75" s="1" t="s">
        <v>129</v>
      </c>
      <c r="B75" s="284">
        <v>50.577908342137199</v>
      </c>
      <c r="C75" s="284">
        <v>50.577908342137199</v>
      </c>
    </row>
    <row r="76" spans="1:3" ht="11.25" customHeight="1" x14ac:dyDescent="0.15">
      <c r="A76" s="1" t="s">
        <v>52</v>
      </c>
      <c r="B76" s="284">
        <v>3.6164444714090069</v>
      </c>
      <c r="C76" s="284">
        <v>3.6164444714090069</v>
      </c>
    </row>
    <row r="77" spans="1:3" ht="11.25" customHeight="1" x14ac:dyDescent="0.15">
      <c r="A77" s="1" t="s">
        <v>359</v>
      </c>
      <c r="B77" s="284">
        <v>13.870856078379584</v>
      </c>
      <c r="C77" s="284">
        <v>13.870856078379584</v>
      </c>
    </row>
    <row r="78" spans="1:3" ht="11.25" customHeight="1" x14ac:dyDescent="0.15">
      <c r="A78" s="1" t="s">
        <v>54</v>
      </c>
      <c r="B78" s="284">
        <v>0.72792181901201314</v>
      </c>
      <c r="C78" s="284">
        <v>0.72792181901201314</v>
      </c>
    </row>
    <row r="79" spans="1:3" ht="11.25" customHeight="1" x14ac:dyDescent="0.15">
      <c r="A79" s="1" t="s">
        <v>103</v>
      </c>
      <c r="B79" s="284">
        <v>50.297614867666617</v>
      </c>
      <c r="C79" s="284">
        <v>50.297614867666617</v>
      </c>
    </row>
    <row r="80" spans="1:3" ht="11.25" customHeight="1" x14ac:dyDescent="0.15">
      <c r="A80" s="1" t="s">
        <v>55</v>
      </c>
      <c r="B80" s="284">
        <v>4.6958480044977051</v>
      </c>
      <c r="C80" s="284">
        <v>4.6958480044977051</v>
      </c>
    </row>
    <row r="81" spans="1:3" ht="11.25" customHeight="1" x14ac:dyDescent="0.15">
      <c r="A81" s="1" t="s">
        <v>56</v>
      </c>
      <c r="B81" s="284">
        <v>11.207691324212687</v>
      </c>
      <c r="C81" s="284">
        <v>11.207691324212687</v>
      </c>
    </row>
    <row r="82" spans="1:3" ht="11.25" customHeight="1" x14ac:dyDescent="0.15">
      <c r="A82" s="1" t="s">
        <v>57</v>
      </c>
      <c r="B82" s="284">
        <v>0.98121371085938702</v>
      </c>
      <c r="C82" s="284">
        <v>0.98121371085938702</v>
      </c>
    </row>
    <row r="83" spans="1:3" ht="11.25" customHeight="1" x14ac:dyDescent="0.15">
      <c r="A83" s="1" t="s">
        <v>360</v>
      </c>
      <c r="B83" s="284">
        <v>31.791999929136171</v>
      </c>
      <c r="C83" s="284">
        <v>31.865796795904384</v>
      </c>
    </row>
    <row r="84" spans="1:3" ht="11.25" customHeight="1" x14ac:dyDescent="0.15">
      <c r="A84" s="1" t="s">
        <v>59</v>
      </c>
      <c r="B84" s="284">
        <v>5.3498143568832228</v>
      </c>
      <c r="C84" s="284">
        <v>5.3498143568832228</v>
      </c>
    </row>
    <row r="85" spans="1:3" ht="11.25" customHeight="1" x14ac:dyDescent="0.15">
      <c r="A85" s="1" t="s">
        <v>60</v>
      </c>
      <c r="B85" s="284">
        <v>4.1764462691224278</v>
      </c>
      <c r="C85" s="284">
        <v>4.1764462691224278</v>
      </c>
    </row>
    <row r="86" spans="1:3" ht="11.25" customHeight="1" x14ac:dyDescent="0.15">
      <c r="A86" s="1" t="s">
        <v>61</v>
      </c>
      <c r="B86" s="284">
        <v>4.0015318985408559</v>
      </c>
      <c r="C86" s="284">
        <v>4.0015318985408559</v>
      </c>
    </row>
    <row r="87" spans="1:3" ht="11.25" customHeight="1" x14ac:dyDescent="0.15">
      <c r="A87" s="1" t="s">
        <v>104</v>
      </c>
      <c r="B87" s="284">
        <v>36.258757790485788</v>
      </c>
      <c r="C87" s="284">
        <v>36.258757790485788</v>
      </c>
    </row>
    <row r="88" spans="1:3" ht="11.25" customHeight="1" x14ac:dyDescent="0.15">
      <c r="A88" s="1" t="s">
        <v>105</v>
      </c>
      <c r="B88" s="284">
        <v>29.524832628658565</v>
      </c>
      <c r="C88" s="284">
        <v>29.532867376874794</v>
      </c>
    </row>
    <row r="89" spans="1:3" ht="11.25" customHeight="1" x14ac:dyDescent="0.15">
      <c r="A89" s="1" t="s">
        <v>106</v>
      </c>
      <c r="B89" s="284">
        <v>0.27757803931764563</v>
      </c>
      <c r="C89" s="284">
        <v>0.2872421043017051</v>
      </c>
    </row>
    <row r="90" spans="1:3" ht="11.25" customHeight="1" x14ac:dyDescent="0.15">
      <c r="A90" s="1" t="s">
        <v>62</v>
      </c>
      <c r="B90" s="284">
        <v>4.4752007703381418</v>
      </c>
      <c r="C90" s="284">
        <v>4.5057084815944348</v>
      </c>
    </row>
    <row r="91" spans="1:3" ht="11.25" customHeight="1" x14ac:dyDescent="0.15">
      <c r="A91" s="1" t="s">
        <v>63</v>
      </c>
      <c r="B91" s="284">
        <v>9.9502962029591977</v>
      </c>
      <c r="C91" s="284">
        <v>9.9502962029591977</v>
      </c>
    </row>
    <row r="92" spans="1:3" ht="11.25" customHeight="1" x14ac:dyDescent="0.15">
      <c r="A92" s="1" t="s">
        <v>64</v>
      </c>
      <c r="B92" s="284">
        <v>10.887618228979747</v>
      </c>
      <c r="C92" s="284">
        <v>10.887618228979747</v>
      </c>
    </row>
    <row r="93" spans="1:3" ht="11.25" customHeight="1" x14ac:dyDescent="0.15">
      <c r="A93" s="1" t="s">
        <v>65</v>
      </c>
      <c r="B93" s="284">
        <v>13.134019182478514</v>
      </c>
      <c r="C93" s="284">
        <v>13.141681973724898</v>
      </c>
    </row>
    <row r="94" spans="1:3" ht="11.25" customHeight="1" x14ac:dyDescent="0.15">
      <c r="A94" s="1" t="s">
        <v>66</v>
      </c>
      <c r="B94" s="284">
        <v>6.8622831538261684</v>
      </c>
      <c r="C94" s="284">
        <v>6.8637082091343542</v>
      </c>
    </row>
    <row r="95" spans="1:3" ht="11.25" customHeight="1" x14ac:dyDescent="0.15">
      <c r="A95" s="1" t="s">
        <v>248</v>
      </c>
      <c r="B95" s="284">
        <v>25.305279984632751</v>
      </c>
      <c r="C95" s="284">
        <v>25.305279984632751</v>
      </c>
    </row>
    <row r="96" spans="1:3" ht="11.25" customHeight="1" x14ac:dyDescent="0.15">
      <c r="A96" s="1" t="s">
        <v>68</v>
      </c>
      <c r="B96" s="284">
        <v>6.288837998858698</v>
      </c>
      <c r="C96" s="284">
        <v>6.3382403794389583</v>
      </c>
    </row>
    <row r="97" spans="1:3" ht="11.25" customHeight="1" x14ac:dyDescent="0.15">
      <c r="A97" s="1" t="s">
        <v>69</v>
      </c>
      <c r="B97" s="284">
        <v>14.252606225695743</v>
      </c>
      <c r="C97" s="284">
        <v>14.252606225695743</v>
      </c>
    </row>
    <row r="98" spans="1:3" ht="11.25" customHeight="1" x14ac:dyDescent="0.15">
      <c r="A98" s="1" t="s">
        <v>70</v>
      </c>
      <c r="B98" s="284">
        <v>4.4749336340149224</v>
      </c>
      <c r="C98" s="284">
        <v>4.4749336340149224</v>
      </c>
    </row>
    <row r="99" spans="1:3" ht="11.25" customHeight="1" x14ac:dyDescent="0.15">
      <c r="A99" s="1" t="s">
        <v>71</v>
      </c>
      <c r="B99" s="284">
        <v>0.9288163640133521</v>
      </c>
      <c r="C99" s="284">
        <v>0.9288163640133521</v>
      </c>
    </row>
    <row r="100" spans="1:3" ht="11.25" customHeight="1" x14ac:dyDescent="0.15">
      <c r="A100" s="1" t="s">
        <v>107</v>
      </c>
      <c r="B100" s="284">
        <v>20.136597893588217</v>
      </c>
      <c r="C100" s="284">
        <v>20.136597893588217</v>
      </c>
    </row>
    <row r="101" spans="1:3" ht="11.25" customHeight="1" x14ac:dyDescent="0.15">
      <c r="A101" s="1" t="s">
        <v>1</v>
      </c>
      <c r="B101" s="284">
        <v>7.8938712868591168</v>
      </c>
      <c r="C101" s="284">
        <v>7.8938712868591168</v>
      </c>
    </row>
    <row r="102" spans="1:3" ht="11.25" customHeight="1" x14ac:dyDescent="0.15">
      <c r="A102" s="1" t="s">
        <v>2</v>
      </c>
      <c r="B102" s="284">
        <v>34.13309054570469</v>
      </c>
      <c r="C102" s="284">
        <v>34.154885478636807</v>
      </c>
    </row>
    <row r="103" spans="1:3" ht="11.25" customHeight="1" x14ac:dyDescent="0.15">
      <c r="A103" s="1" t="s">
        <v>72</v>
      </c>
      <c r="B103" s="284">
        <v>71.216869946694487</v>
      </c>
      <c r="C103" s="284">
        <v>71.216869946694487</v>
      </c>
    </row>
    <row r="104" spans="1:3" ht="11.25" customHeight="1" x14ac:dyDescent="0.15">
      <c r="A104" s="1" t="s">
        <v>73</v>
      </c>
      <c r="B104" s="284">
        <v>7.5951177005613353</v>
      </c>
      <c r="C104" s="284">
        <v>7.5951177005613353</v>
      </c>
    </row>
    <row r="105" spans="1:3" ht="11.25" customHeight="1" x14ac:dyDescent="0.15">
      <c r="A105" s="1" t="s">
        <v>108</v>
      </c>
      <c r="B105" s="284">
        <v>4.5928454603478892</v>
      </c>
      <c r="C105" s="284">
        <v>4.5937950231704887</v>
      </c>
    </row>
    <row r="106" spans="1:3" ht="11.25" customHeight="1" x14ac:dyDescent="0.15">
      <c r="A106" s="1" t="s">
        <v>74</v>
      </c>
      <c r="B106" s="284">
        <v>13.772464031397154</v>
      </c>
      <c r="C106" s="284">
        <v>13.772464031397154</v>
      </c>
    </row>
    <row r="107" spans="1:3" ht="11.25" customHeight="1" x14ac:dyDescent="0.15">
      <c r="A107" s="1" t="s">
        <v>75</v>
      </c>
      <c r="B107" s="284">
        <v>17.789212487324395</v>
      </c>
      <c r="C107" s="284">
        <v>17.789212487324395</v>
      </c>
    </row>
    <row r="108" spans="1:3" ht="11.25" customHeight="1" x14ac:dyDescent="0.15">
      <c r="A108" s="1" t="s">
        <v>76</v>
      </c>
      <c r="B108" s="284">
        <v>6.8694708537042199</v>
      </c>
      <c r="C108" s="284">
        <v>6.8694708537042199</v>
      </c>
    </row>
    <row r="109" spans="1:3" ht="11.25" customHeight="1" x14ac:dyDescent="0.15">
      <c r="A109" s="1" t="s">
        <v>77</v>
      </c>
      <c r="B109" s="284">
        <v>6.2148541134186637</v>
      </c>
      <c r="C109" s="284">
        <v>6.2148541134186637</v>
      </c>
    </row>
    <row r="110" spans="1:3" ht="11.25" customHeight="1" x14ac:dyDescent="0.15">
      <c r="A110" s="1" t="s">
        <v>78</v>
      </c>
      <c r="B110" s="284">
        <v>3.0349585353410005</v>
      </c>
      <c r="C110" s="284">
        <v>3.0349585353410005</v>
      </c>
    </row>
    <row r="111" spans="1:3" ht="11.25" customHeight="1" x14ac:dyDescent="0.15">
      <c r="A111" s="1" t="s">
        <v>79</v>
      </c>
      <c r="B111" s="284">
        <v>11.856205674339089</v>
      </c>
      <c r="C111" s="284">
        <v>11.856309809029163</v>
      </c>
    </row>
    <row r="112" spans="1:3" ht="11.25" customHeight="1" x14ac:dyDescent="0.15">
      <c r="A112" s="1" t="s">
        <v>80</v>
      </c>
      <c r="B112" s="284">
        <v>4.486165316919708</v>
      </c>
      <c r="C112" s="284">
        <v>4.486165316919708</v>
      </c>
    </row>
    <row r="113" spans="1:3" ht="11.25" customHeight="1" x14ac:dyDescent="0.15">
      <c r="A113" s="1" t="s">
        <v>81</v>
      </c>
      <c r="B113" s="284">
        <v>61.205170311080671</v>
      </c>
      <c r="C113" s="284">
        <v>61.205170311080671</v>
      </c>
    </row>
    <row r="114" spans="1:3" ht="11.25" customHeight="1" x14ac:dyDescent="0.15">
      <c r="A114" s="1" t="s">
        <v>109</v>
      </c>
      <c r="B114" s="284">
        <v>1.6434860356534218</v>
      </c>
      <c r="C114" s="284">
        <v>1.6434860356534218</v>
      </c>
    </row>
    <row r="115" spans="1:3" ht="11.25" customHeight="1" x14ac:dyDescent="0.15">
      <c r="A115" s="285"/>
      <c r="B115" s="284"/>
      <c r="C115" s="284"/>
    </row>
    <row r="116" spans="1:3" ht="12" customHeight="1" x14ac:dyDescent="0.2">
      <c r="A116" s="48" t="s">
        <v>309</v>
      </c>
      <c r="B116" s="284">
        <v>21.239013608679841</v>
      </c>
      <c r="C116" s="284">
        <v>21.26554095225001</v>
      </c>
    </row>
    <row r="117" spans="1:3" ht="12" customHeight="1" x14ac:dyDescent="0.2">
      <c r="A117" s="48" t="s">
        <v>319</v>
      </c>
      <c r="B117" s="284">
        <v>20.033945646976388</v>
      </c>
      <c r="C117" s="284">
        <v>20.071807001618158</v>
      </c>
    </row>
    <row r="118" spans="1:3" ht="12" customHeight="1" x14ac:dyDescent="0.2">
      <c r="A118" s="48" t="s">
        <v>320</v>
      </c>
      <c r="B118" s="284">
        <v>21.870474404055997</v>
      </c>
      <c r="C118" s="284">
        <v>21.891062677072867</v>
      </c>
    </row>
    <row r="119" spans="1:3" ht="12" customHeight="1" x14ac:dyDescent="0.2">
      <c r="A119" s="48" t="s">
        <v>312</v>
      </c>
      <c r="B119" s="284">
        <v>22.537239055236064</v>
      </c>
      <c r="C119" s="284">
        <v>22.544531466725175</v>
      </c>
    </row>
    <row r="120" spans="1:3" ht="12" customHeight="1" x14ac:dyDescent="0.2">
      <c r="A120" s="48" t="s">
        <v>313</v>
      </c>
      <c r="B120" s="284">
        <v>16.514439545560339</v>
      </c>
      <c r="C120" s="284">
        <v>16.517244498144223</v>
      </c>
    </row>
    <row r="121" spans="1:3" ht="12" customHeight="1" x14ac:dyDescent="0.2">
      <c r="A121" s="48" t="s">
        <v>314</v>
      </c>
      <c r="B121" s="284">
        <v>18.518269583118553</v>
      </c>
      <c r="C121" s="284">
        <v>18.522356164518907</v>
      </c>
    </row>
    <row r="122" spans="1:3" ht="12" customHeight="1" x14ac:dyDescent="0.2">
      <c r="A122" s="48" t="s">
        <v>315</v>
      </c>
      <c r="B122" s="284">
        <v>13.896394460937934</v>
      </c>
      <c r="C122" s="284">
        <v>13.89752493916003</v>
      </c>
    </row>
    <row r="123" spans="1:3" x14ac:dyDescent="0.2">
      <c r="A123" s="48"/>
      <c r="B123" s="284"/>
      <c r="C123" s="284"/>
    </row>
    <row r="124" spans="1:3" x14ac:dyDescent="0.2">
      <c r="A124" s="48" t="s">
        <v>239</v>
      </c>
      <c r="B124" s="284">
        <v>36.275491822342772</v>
      </c>
      <c r="C124" s="284">
        <v>36.313142201684393</v>
      </c>
    </row>
    <row r="125" spans="1:3" x14ac:dyDescent="0.2">
      <c r="A125" s="48" t="s">
        <v>316</v>
      </c>
      <c r="B125" s="284">
        <v>15.870523917812914</v>
      </c>
      <c r="C125" s="284">
        <v>15.875816145731367</v>
      </c>
    </row>
    <row r="126" spans="1:3" x14ac:dyDescent="0.2">
      <c r="B126" s="284"/>
      <c r="C126" s="284"/>
    </row>
    <row r="127" spans="1:3" x14ac:dyDescent="0.15">
      <c r="A127" s="275" t="s">
        <v>318</v>
      </c>
      <c r="B127" s="300">
        <v>19.664393903334631</v>
      </c>
      <c r="C127" s="300">
        <v>19.675702441597</v>
      </c>
    </row>
    <row r="128" spans="1:3" x14ac:dyDescent="0.15">
      <c r="A128" s="72" t="s">
        <v>361</v>
      </c>
    </row>
    <row r="129" spans="1:3" ht="46.5" customHeight="1" x14ac:dyDescent="0.25">
      <c r="A129" s="416" t="s">
        <v>372</v>
      </c>
      <c r="B129" s="414"/>
      <c r="C129" s="414"/>
    </row>
    <row r="130" spans="1:3" ht="33.75" customHeight="1" x14ac:dyDescent="0.25">
      <c r="A130" s="416" t="s">
        <v>362</v>
      </c>
      <c r="B130" s="414"/>
      <c r="C130" s="414"/>
    </row>
    <row r="131" spans="1:3" ht="60" customHeight="1" x14ac:dyDescent="0.2">
      <c r="A131" s="46"/>
    </row>
  </sheetData>
  <mergeCells count="3">
    <mergeCell ref="A129:C129"/>
    <mergeCell ref="A130:C130"/>
    <mergeCell ref="A1:C1"/>
  </mergeCells>
  <printOptions horizontalCentered="1"/>
  <pageMargins left="0.39370078740157483" right="0.39370078740157483" top="0.39370078740157483" bottom="0.39370078740157483" header="0.51181102362204722" footer="0.51181102362204722"/>
  <pageSetup paperSize="9" scale="82" orientation="portrait" r:id="rId1"/>
  <headerFooter alignWithMargins="0"/>
  <rowBreaks count="1" manualBreakCount="1">
    <brk id="65"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zoomScaleNormal="100" zoomScaleSheetLayoutView="100" workbookViewId="0">
      <selection sqref="A1:D1"/>
    </sheetView>
  </sheetViews>
  <sheetFormatPr defaultColWidth="9.140625" defaultRowHeight="12.75" x14ac:dyDescent="0.2"/>
  <cols>
    <col min="1" max="1" width="16.28515625" style="60" customWidth="1"/>
    <col min="2" max="2" width="16.5703125" style="286" customWidth="1"/>
    <col min="3" max="4" width="16.42578125" style="286" customWidth="1"/>
    <col min="5" max="16384" width="9.140625" style="286"/>
  </cols>
  <sheetData>
    <row r="1" spans="1:4" ht="46.5" customHeight="1" x14ac:dyDescent="0.25">
      <c r="A1" s="407" t="s">
        <v>416</v>
      </c>
      <c r="B1" s="414"/>
      <c r="C1" s="414"/>
      <c r="D1" s="414"/>
    </row>
    <row r="2" spans="1:4" x14ac:dyDescent="0.2">
      <c r="A2" s="257"/>
    </row>
    <row r="3" spans="1:4" ht="51" customHeight="1" x14ac:dyDescent="0.2">
      <c r="A3" s="260" t="s">
        <v>3</v>
      </c>
      <c r="B3" s="282">
        <v>2021</v>
      </c>
      <c r="C3" s="282">
        <v>2022</v>
      </c>
      <c r="D3" s="282" t="s">
        <v>363</v>
      </c>
    </row>
    <row r="4" spans="1:4" ht="9" customHeight="1" x14ac:dyDescent="0.2">
      <c r="A4" s="17"/>
    </row>
    <row r="5" spans="1:4" ht="11.25" customHeight="1" x14ac:dyDescent="0.2">
      <c r="A5" s="1" t="s">
        <v>122</v>
      </c>
      <c r="B5" s="287">
        <v>31768324</v>
      </c>
      <c r="C5" s="287">
        <v>31864037</v>
      </c>
      <c r="D5" s="287">
        <v>1542683</v>
      </c>
    </row>
    <row r="6" spans="1:4" ht="11.25" customHeight="1" x14ac:dyDescent="0.2">
      <c r="A6" s="1" t="s">
        <v>4</v>
      </c>
      <c r="B6" s="287">
        <v>3373636</v>
      </c>
      <c r="C6" s="287">
        <v>3373636</v>
      </c>
      <c r="D6" s="271">
        <v>0</v>
      </c>
    </row>
    <row r="7" spans="1:4" ht="11.25" customHeight="1" x14ac:dyDescent="0.2">
      <c r="A7" s="1" t="s">
        <v>5</v>
      </c>
      <c r="B7" s="287">
        <v>2704248</v>
      </c>
      <c r="C7" s="287">
        <v>2704248</v>
      </c>
      <c r="D7" s="271">
        <v>0</v>
      </c>
    </row>
    <row r="8" spans="1:4" ht="11.25" customHeight="1" x14ac:dyDescent="0.2">
      <c r="A8" s="1" t="s">
        <v>6</v>
      </c>
      <c r="B8" s="287">
        <v>16543081</v>
      </c>
      <c r="C8" s="287">
        <v>16543081</v>
      </c>
      <c r="D8" s="271">
        <v>0</v>
      </c>
    </row>
    <row r="9" spans="1:4" ht="11.25" customHeight="1" x14ac:dyDescent="0.2">
      <c r="A9" s="1" t="s">
        <v>84</v>
      </c>
      <c r="B9" s="287">
        <v>9970711</v>
      </c>
      <c r="C9" s="287">
        <v>9978162</v>
      </c>
      <c r="D9" s="271">
        <v>0</v>
      </c>
    </row>
    <row r="10" spans="1:4" ht="11.25" customHeight="1" x14ac:dyDescent="0.2">
      <c r="A10" s="1" t="s">
        <v>7</v>
      </c>
      <c r="B10" s="287">
        <v>6915519</v>
      </c>
      <c r="C10" s="287">
        <v>6915519</v>
      </c>
      <c r="D10" s="271">
        <v>0</v>
      </c>
    </row>
    <row r="11" spans="1:4" ht="11.25" customHeight="1" x14ac:dyDescent="0.2">
      <c r="A11" s="1" t="s">
        <v>8</v>
      </c>
      <c r="B11" s="287">
        <v>28008262</v>
      </c>
      <c r="C11" s="287">
        <v>28008262</v>
      </c>
      <c r="D11" s="271">
        <v>0</v>
      </c>
    </row>
    <row r="12" spans="1:4" ht="11.25" customHeight="1" x14ac:dyDescent="0.2">
      <c r="A12" s="1" t="s">
        <v>9</v>
      </c>
      <c r="B12" s="287">
        <v>2481674</v>
      </c>
      <c r="C12" s="287">
        <v>2483343</v>
      </c>
      <c r="D12" s="271">
        <v>0</v>
      </c>
    </row>
    <row r="13" spans="1:4" ht="11.25" customHeight="1" x14ac:dyDescent="0.2">
      <c r="A13" s="1" t="s">
        <v>10</v>
      </c>
      <c r="B13" s="287">
        <v>732460</v>
      </c>
      <c r="C13" s="287">
        <v>732460</v>
      </c>
      <c r="D13" s="271">
        <v>0</v>
      </c>
    </row>
    <row r="14" spans="1:4" ht="11.25" customHeight="1" x14ac:dyDescent="0.2">
      <c r="A14" s="1" t="s">
        <v>91</v>
      </c>
      <c r="B14" s="287">
        <v>744047</v>
      </c>
      <c r="C14" s="287">
        <v>744047</v>
      </c>
      <c r="D14" s="271">
        <v>0</v>
      </c>
    </row>
    <row r="15" spans="1:4" ht="11.25" customHeight="1" x14ac:dyDescent="0.2">
      <c r="A15" s="1" t="s">
        <v>28</v>
      </c>
      <c r="B15" s="287">
        <v>5454623</v>
      </c>
      <c r="C15" s="287">
        <v>5454623</v>
      </c>
      <c r="D15" s="271">
        <v>0</v>
      </c>
    </row>
    <row r="16" spans="1:4" ht="11.25" customHeight="1" x14ac:dyDescent="0.2">
      <c r="A16" s="1" t="s">
        <v>29</v>
      </c>
      <c r="B16" s="287">
        <v>75079458</v>
      </c>
      <c r="C16" s="287">
        <v>75079458</v>
      </c>
      <c r="D16" s="271">
        <v>0</v>
      </c>
    </row>
    <row r="17" spans="1:4" ht="11.25" customHeight="1" x14ac:dyDescent="0.2">
      <c r="A17" s="1" t="s">
        <v>30</v>
      </c>
      <c r="B17" s="287">
        <v>13609938</v>
      </c>
      <c r="C17" s="287">
        <v>13644523</v>
      </c>
      <c r="D17" s="271">
        <v>0</v>
      </c>
    </row>
    <row r="18" spans="1:4" ht="11.25" customHeight="1" x14ac:dyDescent="0.2">
      <c r="A18" s="1" t="s">
        <v>221</v>
      </c>
      <c r="B18" s="287">
        <v>26002744</v>
      </c>
      <c r="C18" s="287">
        <v>26002744</v>
      </c>
      <c r="D18" s="287">
        <v>492916</v>
      </c>
    </row>
    <row r="19" spans="1:4" ht="11.25" customHeight="1" x14ac:dyDescent="0.2">
      <c r="A19" s="1" t="s">
        <v>12</v>
      </c>
      <c r="B19" s="287">
        <v>8929492</v>
      </c>
      <c r="C19" s="287">
        <v>8929492</v>
      </c>
      <c r="D19" s="271">
        <v>0</v>
      </c>
    </row>
    <row r="20" spans="1:4" ht="11.25" customHeight="1" x14ac:dyDescent="0.2">
      <c r="A20" s="1" t="s">
        <v>13</v>
      </c>
      <c r="B20" s="287">
        <v>10103363</v>
      </c>
      <c r="C20" s="287">
        <v>10103363</v>
      </c>
      <c r="D20" s="271">
        <v>0</v>
      </c>
    </row>
    <row r="21" spans="1:4" ht="11.25" customHeight="1" x14ac:dyDescent="0.2">
      <c r="A21" s="1" t="s">
        <v>85</v>
      </c>
      <c r="B21" s="287">
        <v>6890527</v>
      </c>
      <c r="C21" s="287">
        <v>6890527</v>
      </c>
      <c r="D21" s="271">
        <v>0</v>
      </c>
    </row>
    <row r="22" spans="1:4" ht="11.25" customHeight="1" x14ac:dyDescent="0.2">
      <c r="A22" s="1" t="s">
        <v>123</v>
      </c>
      <c r="B22" s="287">
        <v>25047618</v>
      </c>
      <c r="C22" s="287">
        <v>25626844</v>
      </c>
      <c r="D22" s="271">
        <v>0</v>
      </c>
    </row>
    <row r="23" spans="1:4" ht="11.25" customHeight="1" x14ac:dyDescent="0.2">
      <c r="A23" s="1" t="s">
        <v>124</v>
      </c>
      <c r="B23" s="287">
        <v>10486073</v>
      </c>
      <c r="C23" s="287">
        <v>10504198</v>
      </c>
      <c r="D23" s="287">
        <v>5988500</v>
      </c>
    </row>
    <row r="24" spans="1:4" ht="11.25" customHeight="1" x14ac:dyDescent="0.2">
      <c r="A24" s="1" t="s">
        <v>125</v>
      </c>
      <c r="B24" s="287">
        <v>15731275</v>
      </c>
      <c r="C24" s="287">
        <v>15731275</v>
      </c>
      <c r="D24" s="271">
        <v>0</v>
      </c>
    </row>
    <row r="25" spans="1:4" ht="11.25" customHeight="1" x14ac:dyDescent="0.2">
      <c r="A25" s="1" t="s">
        <v>14</v>
      </c>
      <c r="B25" s="287">
        <v>39700950</v>
      </c>
      <c r="C25" s="287">
        <v>39733804</v>
      </c>
      <c r="D25" s="271">
        <v>0</v>
      </c>
    </row>
    <row r="26" spans="1:4" ht="11.25" customHeight="1" x14ac:dyDescent="0.2">
      <c r="A26" s="1" t="s">
        <v>223</v>
      </c>
      <c r="B26" s="287">
        <v>13589897</v>
      </c>
      <c r="C26" s="287">
        <v>13589897</v>
      </c>
      <c r="D26" s="287">
        <v>7600</v>
      </c>
    </row>
    <row r="27" spans="1:4" ht="11.25" customHeight="1" x14ac:dyDescent="0.2">
      <c r="A27" s="1" t="s">
        <v>16</v>
      </c>
      <c r="B27" s="287">
        <v>17252700</v>
      </c>
      <c r="C27" s="287">
        <v>17252700</v>
      </c>
      <c r="D27" s="271">
        <v>0</v>
      </c>
    </row>
    <row r="28" spans="1:4" ht="11.25" customHeight="1" x14ac:dyDescent="0.2">
      <c r="A28" s="1" t="s">
        <v>17</v>
      </c>
      <c r="B28" s="287">
        <v>21719457</v>
      </c>
      <c r="C28" s="287">
        <v>21721279</v>
      </c>
      <c r="D28" s="271">
        <v>0</v>
      </c>
    </row>
    <row r="29" spans="1:4" ht="11.25" customHeight="1" x14ac:dyDescent="0.2">
      <c r="A29" s="1" t="s">
        <v>126</v>
      </c>
      <c r="B29" s="287">
        <v>15362095</v>
      </c>
      <c r="C29" s="287">
        <v>15362095</v>
      </c>
      <c r="D29" s="287">
        <v>183154</v>
      </c>
    </row>
    <row r="30" spans="1:4" ht="11.25" customHeight="1" x14ac:dyDescent="0.2">
      <c r="A30" s="1" t="s">
        <v>127</v>
      </c>
      <c r="B30" s="287">
        <v>24251820</v>
      </c>
      <c r="C30" s="287">
        <v>24252480</v>
      </c>
      <c r="D30" s="271">
        <v>0</v>
      </c>
    </row>
    <row r="31" spans="1:4" ht="11.25" customHeight="1" x14ac:dyDescent="0.2">
      <c r="A31" s="1" t="s">
        <v>354</v>
      </c>
      <c r="B31" s="287">
        <v>57916176</v>
      </c>
      <c r="C31" s="287">
        <v>57916176</v>
      </c>
      <c r="D31" s="287">
        <v>22663</v>
      </c>
    </row>
    <row r="32" spans="1:4" ht="11.25" customHeight="1" x14ac:dyDescent="0.2">
      <c r="A32" s="1" t="s">
        <v>18</v>
      </c>
      <c r="B32" s="287">
        <v>16368918</v>
      </c>
      <c r="C32" s="287">
        <v>16377151</v>
      </c>
      <c r="D32" s="271">
        <v>0</v>
      </c>
    </row>
    <row r="33" spans="1:4" ht="11.25" customHeight="1" x14ac:dyDescent="0.2">
      <c r="A33" s="1" t="s">
        <v>19</v>
      </c>
      <c r="B33" s="287">
        <v>4042064</v>
      </c>
      <c r="C33" s="287">
        <v>4062518</v>
      </c>
      <c r="D33" s="271">
        <v>0</v>
      </c>
    </row>
    <row r="34" spans="1:4" ht="11.25" customHeight="1" x14ac:dyDescent="0.2">
      <c r="A34" s="1" t="s">
        <v>355</v>
      </c>
      <c r="B34" s="287">
        <v>32295133</v>
      </c>
      <c r="C34" s="287">
        <v>32295133</v>
      </c>
      <c r="D34" s="287">
        <v>152662</v>
      </c>
    </row>
    <row r="35" spans="1:4" ht="11.25" customHeight="1" x14ac:dyDescent="0.2">
      <c r="A35" s="1" t="s">
        <v>21</v>
      </c>
      <c r="B35" s="287">
        <v>7564049</v>
      </c>
      <c r="C35" s="287">
        <v>7781427</v>
      </c>
      <c r="D35" s="271">
        <v>0</v>
      </c>
    </row>
    <row r="36" spans="1:4" ht="11.25" customHeight="1" x14ac:dyDescent="0.2">
      <c r="A36" s="1" t="s">
        <v>90</v>
      </c>
      <c r="B36" s="287">
        <v>272263378</v>
      </c>
      <c r="C36" s="287">
        <v>272463378</v>
      </c>
      <c r="D36" s="271">
        <v>0</v>
      </c>
    </row>
    <row r="37" spans="1:4" ht="11.25" customHeight="1" x14ac:dyDescent="0.2">
      <c r="A37" s="1" t="s">
        <v>22</v>
      </c>
      <c r="B37" s="287">
        <v>8140052</v>
      </c>
      <c r="C37" s="287">
        <v>8161419</v>
      </c>
      <c r="D37" s="271">
        <v>0</v>
      </c>
    </row>
    <row r="38" spans="1:4" ht="11.25" customHeight="1" x14ac:dyDescent="0.2">
      <c r="A38" s="1" t="s">
        <v>23</v>
      </c>
      <c r="B38" s="287">
        <v>1960266</v>
      </c>
      <c r="C38" s="287">
        <v>1972792</v>
      </c>
      <c r="D38" s="271">
        <v>0</v>
      </c>
    </row>
    <row r="39" spans="1:4" ht="11.25" customHeight="1" x14ac:dyDescent="0.2">
      <c r="A39" s="1" t="s">
        <v>24</v>
      </c>
      <c r="B39" s="287">
        <v>2282548</v>
      </c>
      <c r="C39" s="287">
        <v>2282548</v>
      </c>
      <c r="D39" s="271">
        <v>0</v>
      </c>
    </row>
    <row r="40" spans="1:4" ht="11.25" customHeight="1" x14ac:dyDescent="0.2">
      <c r="A40" s="1" t="s">
        <v>356</v>
      </c>
      <c r="B40" s="287">
        <v>10647735</v>
      </c>
      <c r="C40" s="287">
        <v>10647735</v>
      </c>
      <c r="D40" s="287">
        <v>370289</v>
      </c>
    </row>
    <row r="41" spans="1:4" ht="11.25" customHeight="1" x14ac:dyDescent="0.2">
      <c r="A41" s="1" t="s">
        <v>26</v>
      </c>
      <c r="B41" s="287">
        <v>7861196</v>
      </c>
      <c r="C41" s="287">
        <v>7861196</v>
      </c>
      <c r="D41" s="271">
        <v>0</v>
      </c>
    </row>
    <row r="42" spans="1:4" ht="11.25" customHeight="1" x14ac:dyDescent="0.2">
      <c r="A42" s="1" t="s">
        <v>27</v>
      </c>
      <c r="B42" s="287">
        <v>40928282</v>
      </c>
      <c r="C42" s="287">
        <v>40931071</v>
      </c>
      <c r="D42" s="271">
        <v>0</v>
      </c>
    </row>
    <row r="43" spans="1:4" ht="11.25" customHeight="1" x14ac:dyDescent="0.2">
      <c r="A43" s="1" t="s">
        <v>31</v>
      </c>
      <c r="B43" s="287">
        <v>23811076</v>
      </c>
      <c r="C43" s="287">
        <v>23816076</v>
      </c>
      <c r="D43" s="271">
        <v>0</v>
      </c>
    </row>
    <row r="44" spans="1:4" ht="11.25" customHeight="1" x14ac:dyDescent="0.2">
      <c r="A44" s="1" t="s">
        <v>32</v>
      </c>
      <c r="B44" s="287">
        <v>23356221</v>
      </c>
      <c r="C44" s="287">
        <v>23356221</v>
      </c>
      <c r="D44" s="271">
        <v>0</v>
      </c>
    </row>
    <row r="45" spans="1:4" ht="11.25" customHeight="1" x14ac:dyDescent="0.2">
      <c r="A45" s="1" t="s">
        <v>370</v>
      </c>
      <c r="B45" s="287">
        <v>25989320</v>
      </c>
      <c r="C45" s="287">
        <v>25989320</v>
      </c>
      <c r="D45" s="271">
        <v>343633</v>
      </c>
    </row>
    <row r="46" spans="1:4" ht="11.25" customHeight="1" x14ac:dyDescent="0.2">
      <c r="A46" s="1" t="s">
        <v>34</v>
      </c>
      <c r="B46" s="287">
        <v>12537551</v>
      </c>
      <c r="C46" s="287">
        <v>12562951</v>
      </c>
      <c r="D46" s="271">
        <v>0</v>
      </c>
    </row>
    <row r="47" spans="1:4" ht="11.25" customHeight="1" x14ac:dyDescent="0.2">
      <c r="A47" s="1" t="s">
        <v>35</v>
      </c>
      <c r="B47" s="287">
        <v>46032663</v>
      </c>
      <c r="C47" s="287">
        <v>46081492</v>
      </c>
      <c r="D47" s="271">
        <v>0</v>
      </c>
    </row>
    <row r="48" spans="1:4" ht="11.25" customHeight="1" x14ac:dyDescent="0.2">
      <c r="A48" s="1" t="s">
        <v>226</v>
      </c>
      <c r="B48" s="287">
        <v>20610493</v>
      </c>
      <c r="C48" s="287">
        <v>20612372</v>
      </c>
      <c r="D48" s="287">
        <v>4990</v>
      </c>
    </row>
    <row r="49" spans="1:4" ht="11.25" customHeight="1" x14ac:dyDescent="0.2">
      <c r="A49" s="1" t="s">
        <v>37</v>
      </c>
      <c r="B49" s="287">
        <v>197371907</v>
      </c>
      <c r="C49" s="287">
        <v>197553570</v>
      </c>
      <c r="D49" s="271">
        <v>0</v>
      </c>
    </row>
    <row r="50" spans="1:4" ht="11.25" customHeight="1" x14ac:dyDescent="0.2">
      <c r="A50" s="1" t="s">
        <v>92</v>
      </c>
      <c r="B50" s="287">
        <v>10162199</v>
      </c>
      <c r="C50" s="287">
        <v>10192051</v>
      </c>
      <c r="D50" s="271">
        <v>0</v>
      </c>
    </row>
    <row r="51" spans="1:4" ht="11.25" customHeight="1" x14ac:dyDescent="0.2">
      <c r="A51" s="1" t="s">
        <v>220</v>
      </c>
      <c r="B51" s="287">
        <v>8096729</v>
      </c>
      <c r="C51" s="287">
        <v>8143109</v>
      </c>
      <c r="D51" s="271">
        <v>0</v>
      </c>
    </row>
    <row r="52" spans="1:4" ht="11.25" customHeight="1" x14ac:dyDescent="0.2">
      <c r="A52" s="1" t="s">
        <v>93</v>
      </c>
      <c r="B52" s="287">
        <v>4024420</v>
      </c>
      <c r="C52" s="287">
        <v>4048950</v>
      </c>
      <c r="D52" s="271">
        <v>0</v>
      </c>
    </row>
    <row r="53" spans="1:4" ht="11.25" customHeight="1" x14ac:dyDescent="0.2">
      <c r="A53" s="1" t="s">
        <v>38</v>
      </c>
      <c r="B53" s="287">
        <v>33068576</v>
      </c>
      <c r="C53" s="287">
        <v>33068576</v>
      </c>
      <c r="D53" s="271">
        <v>0</v>
      </c>
    </row>
    <row r="54" spans="1:4" ht="11.25" customHeight="1" x14ac:dyDescent="0.2">
      <c r="A54" s="1" t="s">
        <v>39</v>
      </c>
      <c r="B54" s="287">
        <v>21026286</v>
      </c>
      <c r="C54" s="287">
        <v>21034186</v>
      </c>
      <c r="D54" s="271">
        <v>0</v>
      </c>
    </row>
    <row r="55" spans="1:4" ht="11.25" customHeight="1" x14ac:dyDescent="0.2">
      <c r="A55" s="1" t="s">
        <v>40</v>
      </c>
      <c r="B55" s="287">
        <v>43830194</v>
      </c>
      <c r="C55" s="287">
        <v>43830194</v>
      </c>
      <c r="D55" s="271">
        <v>0</v>
      </c>
    </row>
    <row r="56" spans="1:4" ht="11.25" customHeight="1" x14ac:dyDescent="0.2">
      <c r="A56" s="1" t="s">
        <v>357</v>
      </c>
      <c r="B56" s="287">
        <v>20516127</v>
      </c>
      <c r="C56" s="287">
        <v>20734566</v>
      </c>
      <c r="D56" s="287">
        <v>72777</v>
      </c>
    </row>
    <row r="57" spans="1:4" ht="11.25" customHeight="1" x14ac:dyDescent="0.2">
      <c r="A57" s="1" t="s">
        <v>358</v>
      </c>
      <c r="B57" s="287">
        <v>36867883</v>
      </c>
      <c r="C57" s="287">
        <v>36897883</v>
      </c>
      <c r="D57" s="287">
        <v>937138</v>
      </c>
    </row>
    <row r="58" spans="1:4" ht="11.25" customHeight="1" x14ac:dyDescent="0.2">
      <c r="A58" s="1" t="s">
        <v>41</v>
      </c>
      <c r="B58" s="287">
        <v>33055712</v>
      </c>
      <c r="C58" s="287">
        <v>33067872</v>
      </c>
      <c r="D58" s="271">
        <v>0</v>
      </c>
    </row>
    <row r="59" spans="1:4" ht="11.25" customHeight="1" x14ac:dyDescent="0.2">
      <c r="A59" s="1" t="s">
        <v>96</v>
      </c>
      <c r="B59" s="287">
        <v>81398643</v>
      </c>
      <c r="C59" s="287">
        <v>81409043</v>
      </c>
      <c r="D59" s="271">
        <v>0</v>
      </c>
    </row>
    <row r="60" spans="1:4" ht="11.25" customHeight="1" x14ac:dyDescent="0.2">
      <c r="A60" s="1" t="s">
        <v>42</v>
      </c>
      <c r="B60" s="287">
        <v>30155417</v>
      </c>
      <c r="C60" s="287">
        <v>30155417</v>
      </c>
      <c r="D60" s="271">
        <v>0</v>
      </c>
    </row>
    <row r="61" spans="1:4" ht="11.25" customHeight="1" x14ac:dyDescent="0.2">
      <c r="A61" s="1" t="s">
        <v>43</v>
      </c>
      <c r="B61" s="287">
        <v>10764936</v>
      </c>
      <c r="C61" s="287">
        <v>10764936</v>
      </c>
      <c r="D61" s="271">
        <v>0</v>
      </c>
    </row>
    <row r="62" spans="1:4" ht="11.25" customHeight="1" x14ac:dyDescent="0.2">
      <c r="A62" s="1" t="s">
        <v>44</v>
      </c>
      <c r="B62" s="287">
        <v>158089242</v>
      </c>
      <c r="C62" s="287">
        <v>158092011</v>
      </c>
      <c r="D62" s="271">
        <v>0</v>
      </c>
    </row>
    <row r="63" spans="1:4" ht="11.25" customHeight="1" x14ac:dyDescent="0.2">
      <c r="A63" s="1" t="s">
        <v>214</v>
      </c>
      <c r="B63" s="287">
        <v>81825634</v>
      </c>
      <c r="C63" s="287">
        <v>81825634</v>
      </c>
      <c r="D63" s="287">
        <v>409750</v>
      </c>
    </row>
    <row r="64" spans="1:4" ht="11.25" customHeight="1" x14ac:dyDescent="0.2">
      <c r="A64" s="1" t="s">
        <v>46</v>
      </c>
      <c r="B64" s="287">
        <v>60805045</v>
      </c>
      <c r="C64" s="287">
        <v>60805045</v>
      </c>
      <c r="D64" s="271">
        <v>0</v>
      </c>
    </row>
    <row r="65" spans="1:4" ht="11.25" customHeight="1" x14ac:dyDescent="0.2">
      <c r="A65" s="1" t="s">
        <v>47</v>
      </c>
      <c r="B65" s="287">
        <v>28036851</v>
      </c>
      <c r="C65" s="287">
        <v>28036851</v>
      </c>
      <c r="D65" s="271">
        <v>0</v>
      </c>
    </row>
    <row r="66" spans="1:4" ht="11.25" customHeight="1" x14ac:dyDescent="0.2">
      <c r="A66" s="1" t="s">
        <v>215</v>
      </c>
      <c r="B66" s="287">
        <v>36862321</v>
      </c>
      <c r="C66" s="287">
        <v>36922867</v>
      </c>
      <c r="D66" s="271">
        <v>0</v>
      </c>
    </row>
    <row r="67" spans="1:4" ht="11.25" customHeight="1" x14ac:dyDescent="0.2">
      <c r="A67" s="1" t="s">
        <v>48</v>
      </c>
      <c r="B67" s="287">
        <v>849977</v>
      </c>
      <c r="C67" s="287">
        <v>849977</v>
      </c>
      <c r="D67" s="271">
        <v>0</v>
      </c>
    </row>
    <row r="68" spans="1:4" ht="11.25" customHeight="1" x14ac:dyDescent="0.2">
      <c r="A68" s="1" t="s">
        <v>98</v>
      </c>
      <c r="B68" s="287">
        <v>938584</v>
      </c>
      <c r="C68" s="287">
        <v>938584</v>
      </c>
      <c r="D68" s="271">
        <v>0</v>
      </c>
    </row>
    <row r="69" spans="1:4" ht="11.25" customHeight="1" x14ac:dyDescent="0.2">
      <c r="A69" s="1" t="s">
        <v>99</v>
      </c>
      <c r="B69" s="287">
        <v>15483309</v>
      </c>
      <c r="C69" s="287">
        <v>15483309</v>
      </c>
      <c r="D69" s="271">
        <v>0</v>
      </c>
    </row>
    <row r="70" spans="1:4" ht="11.25" customHeight="1" x14ac:dyDescent="0.2">
      <c r="A70" s="1" t="s">
        <v>49</v>
      </c>
      <c r="B70" s="287">
        <v>21337825</v>
      </c>
      <c r="C70" s="287">
        <v>21337825</v>
      </c>
      <c r="D70" s="271">
        <v>0</v>
      </c>
    </row>
    <row r="71" spans="1:4" ht="11.25" customHeight="1" x14ac:dyDescent="0.2">
      <c r="A71" s="1" t="s">
        <v>100</v>
      </c>
      <c r="B71" s="287">
        <v>55387567</v>
      </c>
      <c r="C71" s="287">
        <v>55387567</v>
      </c>
      <c r="D71" s="271">
        <v>0</v>
      </c>
    </row>
    <row r="72" spans="1:4" ht="11.25" customHeight="1" x14ac:dyDescent="0.2">
      <c r="A72" s="1" t="s">
        <v>128</v>
      </c>
      <c r="B72" s="287">
        <v>458278266</v>
      </c>
      <c r="C72" s="287">
        <v>458338696</v>
      </c>
      <c r="D72" s="287">
        <v>3420000</v>
      </c>
    </row>
    <row r="73" spans="1:4" ht="11.25" customHeight="1" x14ac:dyDescent="0.2">
      <c r="A73" s="1" t="s">
        <v>50</v>
      </c>
      <c r="B73" s="287">
        <v>14380639</v>
      </c>
      <c r="C73" s="287">
        <v>14380639</v>
      </c>
      <c r="D73" s="271">
        <v>0</v>
      </c>
    </row>
    <row r="74" spans="1:4" ht="11.25" customHeight="1" x14ac:dyDescent="0.2">
      <c r="A74" s="1" t="s">
        <v>102</v>
      </c>
      <c r="B74" s="287">
        <v>1414531</v>
      </c>
      <c r="C74" s="287">
        <v>1414531</v>
      </c>
      <c r="D74" s="271">
        <v>0</v>
      </c>
    </row>
    <row r="75" spans="1:4" ht="11.25" customHeight="1" x14ac:dyDescent="0.2">
      <c r="A75" s="1" t="s">
        <v>129</v>
      </c>
      <c r="B75" s="287">
        <v>239691950</v>
      </c>
      <c r="C75" s="287">
        <v>239691950</v>
      </c>
      <c r="D75" s="271">
        <v>0</v>
      </c>
    </row>
    <row r="76" spans="1:4" ht="11.25" customHeight="1" x14ac:dyDescent="0.2">
      <c r="A76" s="1" t="s">
        <v>52</v>
      </c>
      <c r="B76" s="287">
        <v>5527361</v>
      </c>
      <c r="C76" s="287">
        <v>5527361</v>
      </c>
      <c r="D76" s="271">
        <v>0</v>
      </c>
    </row>
    <row r="77" spans="1:4" ht="11.25" customHeight="1" x14ac:dyDescent="0.2">
      <c r="A77" s="1" t="s">
        <v>359</v>
      </c>
      <c r="B77" s="287">
        <v>4762312</v>
      </c>
      <c r="C77" s="287">
        <v>4762312</v>
      </c>
      <c r="D77" s="287">
        <v>522969</v>
      </c>
    </row>
    <row r="78" spans="1:4" ht="11.25" customHeight="1" x14ac:dyDescent="0.2">
      <c r="A78" s="1" t="s">
        <v>54</v>
      </c>
      <c r="B78" s="287">
        <v>433600</v>
      </c>
      <c r="C78" s="287">
        <v>433600</v>
      </c>
      <c r="D78" s="271">
        <v>0</v>
      </c>
    </row>
    <row r="79" spans="1:4" ht="11.25" customHeight="1" x14ac:dyDescent="0.2">
      <c r="A79" s="1" t="s">
        <v>103</v>
      </c>
      <c r="B79" s="287">
        <v>34780852</v>
      </c>
      <c r="C79" s="287">
        <v>34780852</v>
      </c>
      <c r="D79" s="271">
        <v>0</v>
      </c>
    </row>
    <row r="80" spans="1:4" ht="11.25" customHeight="1" x14ac:dyDescent="0.2">
      <c r="A80" s="1" t="s">
        <v>55</v>
      </c>
      <c r="B80" s="287">
        <v>2634919</v>
      </c>
      <c r="C80" s="287">
        <v>2634919</v>
      </c>
      <c r="D80" s="271">
        <v>0</v>
      </c>
    </row>
    <row r="81" spans="1:4" ht="11.25" customHeight="1" x14ac:dyDescent="0.2">
      <c r="A81" s="1" t="s">
        <v>56</v>
      </c>
      <c r="B81" s="287">
        <v>6059826</v>
      </c>
      <c r="C81" s="287">
        <v>6059826</v>
      </c>
      <c r="D81" s="271">
        <v>0</v>
      </c>
    </row>
    <row r="82" spans="1:4" ht="11.25" customHeight="1" x14ac:dyDescent="0.2">
      <c r="A82" s="1" t="s">
        <v>57</v>
      </c>
      <c r="B82" s="287">
        <v>1283761</v>
      </c>
      <c r="C82" s="287">
        <v>1283761</v>
      </c>
      <c r="D82" s="271">
        <v>0</v>
      </c>
    </row>
    <row r="83" spans="1:4" ht="11.25" customHeight="1" x14ac:dyDescent="0.2">
      <c r="A83" s="1" t="s">
        <v>360</v>
      </c>
      <c r="B83" s="287">
        <v>37814700</v>
      </c>
      <c r="C83" s="287">
        <v>37902477</v>
      </c>
      <c r="D83" s="287">
        <v>3156884</v>
      </c>
    </row>
    <row r="84" spans="1:4" ht="11.25" customHeight="1" x14ac:dyDescent="0.2">
      <c r="A84" s="1" t="s">
        <v>59</v>
      </c>
      <c r="B84" s="287">
        <v>1634368</v>
      </c>
      <c r="C84" s="287">
        <v>1634368</v>
      </c>
      <c r="D84" s="271">
        <v>0</v>
      </c>
    </row>
    <row r="85" spans="1:4" ht="11.25" customHeight="1" x14ac:dyDescent="0.2">
      <c r="A85" s="1" t="s">
        <v>60</v>
      </c>
      <c r="B85" s="287">
        <v>2499675</v>
      </c>
      <c r="C85" s="287">
        <v>2499675</v>
      </c>
      <c r="D85" s="271">
        <v>0</v>
      </c>
    </row>
    <row r="86" spans="1:4" ht="11.25" customHeight="1" x14ac:dyDescent="0.2">
      <c r="A86" s="1" t="s">
        <v>61</v>
      </c>
      <c r="B86" s="287">
        <v>20377983</v>
      </c>
      <c r="C86" s="287">
        <v>20377983</v>
      </c>
      <c r="D86" s="271">
        <v>0</v>
      </c>
    </row>
    <row r="87" spans="1:4" ht="11.25" customHeight="1" x14ac:dyDescent="0.2">
      <c r="A87" s="1" t="s">
        <v>104</v>
      </c>
      <c r="B87" s="287">
        <v>146080041</v>
      </c>
      <c r="C87" s="287">
        <v>146080041</v>
      </c>
      <c r="D87" s="271">
        <v>0</v>
      </c>
    </row>
    <row r="88" spans="1:4" ht="11.25" customHeight="1" x14ac:dyDescent="0.2">
      <c r="A88" s="1" t="s">
        <v>105</v>
      </c>
      <c r="B88" s="287">
        <v>44095718</v>
      </c>
      <c r="C88" s="287">
        <v>44107718</v>
      </c>
      <c r="D88" s="271">
        <v>0</v>
      </c>
    </row>
    <row r="89" spans="1:4" ht="11.25" customHeight="1" x14ac:dyDescent="0.2">
      <c r="A89" s="1" t="s">
        <v>106</v>
      </c>
      <c r="B89" s="287">
        <v>287227</v>
      </c>
      <c r="C89" s="287">
        <v>297227</v>
      </c>
      <c r="D89" s="271">
        <v>0</v>
      </c>
    </row>
    <row r="90" spans="1:4" ht="11.25" customHeight="1" x14ac:dyDescent="0.2">
      <c r="A90" s="1" t="s">
        <v>62</v>
      </c>
      <c r="B90" s="287">
        <v>5254318</v>
      </c>
      <c r="C90" s="287">
        <v>5290137</v>
      </c>
      <c r="D90" s="271">
        <v>0</v>
      </c>
    </row>
    <row r="91" spans="1:4" ht="11.25" customHeight="1" x14ac:dyDescent="0.2">
      <c r="A91" s="1" t="s">
        <v>63</v>
      </c>
      <c r="B91" s="287">
        <v>24861627</v>
      </c>
      <c r="C91" s="287">
        <v>24861627</v>
      </c>
      <c r="D91" s="271">
        <v>0</v>
      </c>
    </row>
    <row r="92" spans="1:4" ht="11.25" customHeight="1" x14ac:dyDescent="0.2">
      <c r="A92" s="1" t="s">
        <v>64</v>
      </c>
      <c r="B92" s="287">
        <v>36257235</v>
      </c>
      <c r="C92" s="287">
        <v>36257235</v>
      </c>
      <c r="D92" s="271">
        <v>0</v>
      </c>
    </row>
    <row r="93" spans="1:4" ht="11.25" customHeight="1" x14ac:dyDescent="0.2">
      <c r="A93" s="1" t="s">
        <v>65</v>
      </c>
      <c r="B93" s="287">
        <v>31434748</v>
      </c>
      <c r="C93" s="287">
        <v>31453088</v>
      </c>
      <c r="D93" s="271">
        <v>0</v>
      </c>
    </row>
    <row r="94" spans="1:4" ht="11.25" customHeight="1" x14ac:dyDescent="0.2">
      <c r="A94" s="1" t="s">
        <v>66</v>
      </c>
      <c r="B94" s="287">
        <v>12038626</v>
      </c>
      <c r="C94" s="287">
        <v>12041126</v>
      </c>
      <c r="D94" s="271">
        <v>0</v>
      </c>
    </row>
    <row r="95" spans="1:4" ht="11.25" customHeight="1" x14ac:dyDescent="0.2">
      <c r="A95" s="1" t="s">
        <v>248</v>
      </c>
      <c r="B95" s="287">
        <v>99217187</v>
      </c>
      <c r="C95" s="287">
        <v>99217187</v>
      </c>
      <c r="D95" s="271">
        <v>0</v>
      </c>
    </row>
    <row r="96" spans="1:4" ht="11.25" customHeight="1" x14ac:dyDescent="0.2">
      <c r="A96" s="1" t="s">
        <v>68</v>
      </c>
      <c r="B96" s="287">
        <v>2380987</v>
      </c>
      <c r="C96" s="287">
        <v>2399691</v>
      </c>
      <c r="D96" s="271">
        <v>0</v>
      </c>
    </row>
    <row r="97" spans="1:4" ht="11.25" customHeight="1" x14ac:dyDescent="0.2">
      <c r="A97" s="1" t="s">
        <v>69</v>
      </c>
      <c r="B97" s="287">
        <v>25938990</v>
      </c>
      <c r="C97" s="287">
        <v>25938990</v>
      </c>
      <c r="D97" s="271">
        <v>0</v>
      </c>
    </row>
    <row r="98" spans="1:4" ht="11.25" customHeight="1" x14ac:dyDescent="0.2">
      <c r="A98" s="1" t="s">
        <v>70</v>
      </c>
      <c r="B98" s="287">
        <v>5044247</v>
      </c>
      <c r="C98" s="287">
        <v>5044247</v>
      </c>
      <c r="D98" s="271">
        <v>0</v>
      </c>
    </row>
    <row r="99" spans="1:4" ht="11.25" customHeight="1" x14ac:dyDescent="0.2">
      <c r="A99" s="1" t="s">
        <v>71</v>
      </c>
      <c r="B99" s="287">
        <v>432558</v>
      </c>
      <c r="C99" s="287">
        <v>432558</v>
      </c>
      <c r="D99" s="271">
        <v>0</v>
      </c>
    </row>
    <row r="100" spans="1:4" ht="11.25" customHeight="1" x14ac:dyDescent="0.2">
      <c r="A100" s="1" t="s">
        <v>107</v>
      </c>
      <c r="B100" s="287">
        <v>48133740</v>
      </c>
      <c r="C100" s="287">
        <v>48133740</v>
      </c>
      <c r="D100" s="271">
        <v>0</v>
      </c>
    </row>
    <row r="101" spans="1:4" ht="11.25" customHeight="1" x14ac:dyDescent="0.2">
      <c r="A101" s="1" t="s">
        <v>1</v>
      </c>
      <c r="B101" s="287">
        <v>14256048</v>
      </c>
      <c r="C101" s="287">
        <v>14256048</v>
      </c>
      <c r="D101" s="271">
        <v>0</v>
      </c>
    </row>
    <row r="102" spans="1:4" ht="11.25" customHeight="1" x14ac:dyDescent="0.2">
      <c r="A102" s="1" t="s">
        <v>2</v>
      </c>
      <c r="B102" s="287">
        <v>54813574</v>
      </c>
      <c r="C102" s="287">
        <v>54848574</v>
      </c>
      <c r="D102" s="271">
        <v>0</v>
      </c>
    </row>
    <row r="103" spans="1:4" ht="11.25" customHeight="1" x14ac:dyDescent="0.2">
      <c r="A103" s="1" t="s">
        <v>72</v>
      </c>
      <c r="B103" s="287">
        <v>152234666</v>
      </c>
      <c r="C103" s="287">
        <v>152234666</v>
      </c>
      <c r="D103" s="271">
        <v>0</v>
      </c>
    </row>
    <row r="104" spans="1:4" ht="11.25" customHeight="1" x14ac:dyDescent="0.2">
      <c r="A104" s="1" t="s">
        <v>73</v>
      </c>
      <c r="B104" s="287">
        <v>18494395</v>
      </c>
      <c r="C104" s="287">
        <v>18494395</v>
      </c>
      <c r="D104" s="271">
        <v>0</v>
      </c>
    </row>
    <row r="105" spans="1:4" ht="11.25" customHeight="1" x14ac:dyDescent="0.2">
      <c r="A105" s="1" t="s">
        <v>108</v>
      </c>
      <c r="B105" s="287">
        <v>19347200</v>
      </c>
      <c r="C105" s="287">
        <v>19351200</v>
      </c>
      <c r="D105" s="271">
        <v>0</v>
      </c>
    </row>
    <row r="106" spans="1:4" ht="11.25" customHeight="1" x14ac:dyDescent="0.2">
      <c r="A106" s="1" t="s">
        <v>74</v>
      </c>
      <c r="B106" s="287">
        <v>49407853</v>
      </c>
      <c r="C106" s="287">
        <v>49407853</v>
      </c>
      <c r="D106" s="271">
        <v>0</v>
      </c>
    </row>
    <row r="107" spans="1:4" ht="11.25" customHeight="1" x14ac:dyDescent="0.2">
      <c r="A107" s="1" t="s">
        <v>75</v>
      </c>
      <c r="B107" s="287">
        <v>32517968</v>
      </c>
      <c r="C107" s="287">
        <v>32517968</v>
      </c>
      <c r="D107" s="271">
        <v>0</v>
      </c>
    </row>
    <row r="108" spans="1:4" ht="11.25" customHeight="1" x14ac:dyDescent="0.2">
      <c r="A108" s="1" t="s">
        <v>76</v>
      </c>
      <c r="B108" s="287">
        <v>30549078</v>
      </c>
      <c r="C108" s="287">
        <v>30549078</v>
      </c>
      <c r="D108" s="271">
        <v>0</v>
      </c>
    </row>
    <row r="109" spans="1:4" ht="11.25" customHeight="1" x14ac:dyDescent="0.2">
      <c r="A109" s="1" t="s">
        <v>77</v>
      </c>
      <c r="B109" s="287">
        <v>12916010</v>
      </c>
      <c r="C109" s="287">
        <v>12916010</v>
      </c>
      <c r="D109" s="271">
        <v>0</v>
      </c>
    </row>
    <row r="110" spans="1:4" ht="11.25" customHeight="1" x14ac:dyDescent="0.2">
      <c r="A110" s="1" t="s">
        <v>78</v>
      </c>
      <c r="B110" s="287">
        <v>16602235</v>
      </c>
      <c r="C110" s="287">
        <v>16602235</v>
      </c>
      <c r="D110" s="271">
        <v>0</v>
      </c>
    </row>
    <row r="111" spans="1:4" ht="11.25" customHeight="1" x14ac:dyDescent="0.2">
      <c r="A111" s="1" t="s">
        <v>79</v>
      </c>
      <c r="B111" s="287">
        <v>22770905</v>
      </c>
      <c r="C111" s="287">
        <v>22771105</v>
      </c>
      <c r="D111" s="271">
        <v>0</v>
      </c>
    </row>
    <row r="112" spans="1:4" ht="11.25" customHeight="1" x14ac:dyDescent="0.2">
      <c r="A112" s="1" t="s">
        <v>80</v>
      </c>
      <c r="B112" s="287">
        <v>3794055</v>
      </c>
      <c r="C112" s="287">
        <v>3794055</v>
      </c>
      <c r="D112" s="271">
        <v>0</v>
      </c>
    </row>
    <row r="113" spans="1:4" ht="11.25" customHeight="1" x14ac:dyDescent="0.2">
      <c r="A113" s="1" t="s">
        <v>81</v>
      </c>
      <c r="B113" s="287">
        <v>51769743</v>
      </c>
      <c r="C113" s="287">
        <v>51769743</v>
      </c>
      <c r="D113" s="271">
        <v>0</v>
      </c>
    </row>
    <row r="114" spans="1:4" x14ac:dyDescent="0.2">
      <c r="A114" s="1" t="s">
        <v>109</v>
      </c>
      <c r="B114" s="287">
        <v>2391955</v>
      </c>
      <c r="C114" s="287">
        <v>2391955</v>
      </c>
      <c r="D114" s="271">
        <v>0</v>
      </c>
    </row>
    <row r="115" spans="1:4" x14ac:dyDescent="0.2">
      <c r="A115" s="1"/>
      <c r="B115" s="287"/>
      <c r="C115" s="287"/>
      <c r="D115" s="287"/>
    </row>
    <row r="116" spans="1:4" x14ac:dyDescent="0.2">
      <c r="A116" s="48" t="s">
        <v>309</v>
      </c>
      <c r="B116" s="182">
        <v>1258619639</v>
      </c>
      <c r="C116" s="182">
        <v>1260191644</v>
      </c>
      <c r="D116" s="182">
        <v>9109090</v>
      </c>
    </row>
    <row r="117" spans="1:4" ht="13.5" customHeight="1" x14ac:dyDescent="0.2">
      <c r="A117" s="48" t="s">
        <v>319</v>
      </c>
      <c r="B117" s="182">
        <v>408202172</v>
      </c>
      <c r="C117" s="182">
        <v>408973617</v>
      </c>
      <c r="D117" s="182">
        <v>8214853</v>
      </c>
    </row>
    <row r="118" spans="1:4" ht="15.75" customHeight="1" x14ac:dyDescent="0.2">
      <c r="A118" s="48" t="s">
        <v>320</v>
      </c>
      <c r="B118" s="182">
        <v>850417467</v>
      </c>
      <c r="C118" s="182">
        <v>851218027</v>
      </c>
      <c r="D118" s="182">
        <v>894237</v>
      </c>
    </row>
    <row r="119" spans="1:4" x14ac:dyDescent="0.2">
      <c r="A119" s="48" t="s">
        <v>312</v>
      </c>
      <c r="B119" s="182">
        <v>1244373565</v>
      </c>
      <c r="C119" s="182">
        <v>1244776209</v>
      </c>
      <c r="D119" s="182">
        <v>4839665</v>
      </c>
    </row>
    <row r="120" spans="1:4" ht="13.5" customHeight="1" x14ac:dyDescent="0.2">
      <c r="A120" s="48" t="s">
        <v>313</v>
      </c>
      <c r="B120" s="182">
        <v>1320824241</v>
      </c>
      <c r="C120" s="182">
        <v>1321048581</v>
      </c>
      <c r="D120" s="182">
        <v>3679853</v>
      </c>
    </row>
    <row r="121" spans="1:4" ht="13.5" customHeight="1" x14ac:dyDescent="0.2">
      <c r="A121" s="48" t="s">
        <v>314</v>
      </c>
      <c r="B121" s="182">
        <v>838958556</v>
      </c>
      <c r="C121" s="182">
        <v>839143696</v>
      </c>
      <c r="D121" s="182">
        <v>3679853</v>
      </c>
    </row>
    <row r="122" spans="1:4" x14ac:dyDescent="0.2">
      <c r="A122" s="48" t="s">
        <v>315</v>
      </c>
      <c r="B122" s="182">
        <v>481865685</v>
      </c>
      <c r="C122" s="182">
        <v>481904885</v>
      </c>
      <c r="D122" s="182">
        <v>0</v>
      </c>
    </row>
    <row r="123" spans="1:4" x14ac:dyDescent="0.2">
      <c r="A123" s="48"/>
      <c r="B123" s="3"/>
      <c r="C123" s="3"/>
      <c r="D123" s="3"/>
    </row>
    <row r="124" spans="1:4" ht="18" x14ac:dyDescent="0.2">
      <c r="A124" s="48" t="s">
        <v>239</v>
      </c>
      <c r="B124" s="182">
        <v>1311524543</v>
      </c>
      <c r="C124" s="182">
        <v>1312885776</v>
      </c>
      <c r="D124" s="182">
        <v>8192344</v>
      </c>
    </row>
    <row r="125" spans="1:4" ht="18" x14ac:dyDescent="0.2">
      <c r="A125" s="48" t="s">
        <v>316</v>
      </c>
      <c r="B125" s="182">
        <v>2512292902</v>
      </c>
      <c r="C125" s="182">
        <v>2513130658</v>
      </c>
      <c r="D125" s="182">
        <v>9436264</v>
      </c>
    </row>
    <row r="126" spans="1:4" x14ac:dyDescent="0.2">
      <c r="A126" s="33"/>
      <c r="B126" s="287"/>
      <c r="C126" s="287"/>
      <c r="D126" s="287"/>
    </row>
    <row r="127" spans="1:4" x14ac:dyDescent="0.2">
      <c r="A127" s="275" t="s">
        <v>318</v>
      </c>
      <c r="B127" s="327">
        <v>3823817445</v>
      </c>
      <c r="C127" s="327">
        <v>3826016434</v>
      </c>
      <c r="D127" s="327">
        <v>17628608</v>
      </c>
    </row>
    <row r="128" spans="1:4" x14ac:dyDescent="0.2">
      <c r="A128" s="72" t="s">
        <v>361</v>
      </c>
      <c r="D128" s="287"/>
    </row>
    <row r="129" spans="1:4" ht="27.75" customHeight="1" x14ac:dyDescent="0.25">
      <c r="A129" s="416" t="s">
        <v>373</v>
      </c>
      <c r="B129" s="414"/>
      <c r="C129" s="414"/>
      <c r="D129" s="414"/>
    </row>
    <row r="130" spans="1:4" ht="33" customHeight="1" x14ac:dyDescent="0.2">
      <c r="A130" s="419" t="s">
        <v>362</v>
      </c>
      <c r="B130" s="420"/>
      <c r="C130" s="420"/>
      <c r="D130" s="420"/>
    </row>
    <row r="132" spans="1:4" x14ac:dyDescent="0.2">
      <c r="A132" s="286"/>
    </row>
  </sheetData>
  <mergeCells count="3">
    <mergeCell ref="A1:D1"/>
    <mergeCell ref="A129:D129"/>
    <mergeCell ref="A130:D130"/>
  </mergeCells>
  <conditionalFormatting sqref="D6:D17">
    <cfRule type="cellIs" dxfId="62" priority="18" operator="equal">
      <formula>0</formula>
    </cfRule>
  </conditionalFormatting>
  <conditionalFormatting sqref="D19:D22">
    <cfRule type="cellIs" dxfId="61" priority="17" operator="equal">
      <formula>0</formula>
    </cfRule>
  </conditionalFormatting>
  <conditionalFormatting sqref="D24:D25">
    <cfRule type="cellIs" dxfId="60" priority="16" operator="equal">
      <formula>0</formula>
    </cfRule>
  </conditionalFormatting>
  <conditionalFormatting sqref="D27:D28">
    <cfRule type="cellIs" dxfId="59" priority="15" operator="equal">
      <formula>0</formula>
    </cfRule>
  </conditionalFormatting>
  <conditionalFormatting sqref="D30">
    <cfRule type="cellIs" dxfId="58" priority="14" operator="equal">
      <formula>0</formula>
    </cfRule>
  </conditionalFormatting>
  <conditionalFormatting sqref="D32:D33">
    <cfRule type="cellIs" dxfId="57" priority="13" operator="equal">
      <formula>0</formula>
    </cfRule>
  </conditionalFormatting>
  <conditionalFormatting sqref="D35:D39">
    <cfRule type="cellIs" dxfId="56" priority="12" operator="equal">
      <formula>0</formula>
    </cfRule>
  </conditionalFormatting>
  <conditionalFormatting sqref="D41:D47">
    <cfRule type="cellIs" dxfId="55" priority="11" operator="equal">
      <formula>0</formula>
    </cfRule>
  </conditionalFormatting>
  <conditionalFormatting sqref="D49:D55">
    <cfRule type="cellIs" dxfId="54" priority="10" operator="equal">
      <formula>0</formula>
    </cfRule>
  </conditionalFormatting>
  <conditionalFormatting sqref="D58:D62">
    <cfRule type="cellIs" dxfId="53" priority="9" operator="equal">
      <formula>0</formula>
    </cfRule>
  </conditionalFormatting>
  <conditionalFormatting sqref="D64:D71">
    <cfRule type="cellIs" dxfId="52" priority="8" operator="equal">
      <formula>0</formula>
    </cfRule>
  </conditionalFormatting>
  <conditionalFormatting sqref="D73:D76">
    <cfRule type="cellIs" dxfId="51" priority="7" operator="equal">
      <formula>0</formula>
    </cfRule>
  </conditionalFormatting>
  <conditionalFormatting sqref="D78:D82">
    <cfRule type="cellIs" dxfId="50" priority="6" operator="equal">
      <formula>0</formula>
    </cfRule>
  </conditionalFormatting>
  <conditionalFormatting sqref="D84:D114">
    <cfRule type="cellIs" dxfId="49" priority="5" operator="equal">
      <formula>0</formula>
    </cfRule>
  </conditionalFormatting>
  <conditionalFormatting sqref="B122">
    <cfRule type="cellIs" dxfId="48" priority="2" operator="equal">
      <formula>0</formula>
    </cfRule>
  </conditionalFormatting>
  <conditionalFormatting sqref="D122">
    <cfRule type="cellIs" dxfId="47" priority="3" operator="equal">
      <formula>0</formula>
    </cfRule>
  </conditionalFormatting>
  <conditionalFormatting sqref="C122">
    <cfRule type="cellIs" dxfId="46"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86" orientation="portrait" r:id="rId1"/>
  <headerFooter alignWithMargins="0"/>
  <rowBreaks count="2" manualBreakCount="2">
    <brk id="65" max="16383" man="1"/>
    <brk id="130"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zoomScaleNormal="100" zoomScaleSheetLayoutView="100" workbookViewId="0">
      <selection sqref="A1:J1"/>
    </sheetView>
  </sheetViews>
  <sheetFormatPr defaultColWidth="9.140625" defaultRowHeight="12.75" x14ac:dyDescent="0.2"/>
  <cols>
    <col min="1" max="1" width="20.7109375" style="60" customWidth="1"/>
    <col min="2" max="2" width="16.28515625" style="259" customWidth="1"/>
    <col min="3" max="3" width="1.28515625" style="259" customWidth="1"/>
    <col min="4" max="4" width="16.28515625" style="272" customWidth="1"/>
    <col min="5" max="5" width="16.28515625" style="289" customWidth="1"/>
    <col min="6" max="6" width="0.85546875" style="289" customWidth="1"/>
    <col min="7" max="7" width="16.28515625" style="60" customWidth="1"/>
    <col min="8" max="8" width="0.85546875" style="60" customWidth="1"/>
    <col min="9" max="10" width="16.28515625" style="60" customWidth="1"/>
    <col min="11" max="16384" width="9.140625" style="60"/>
  </cols>
  <sheetData>
    <row r="1" spans="1:10" ht="46.5" customHeight="1" x14ac:dyDescent="0.2">
      <c r="A1" s="407" t="s">
        <v>432</v>
      </c>
      <c r="B1" s="407"/>
      <c r="C1" s="407"/>
      <c r="D1" s="407"/>
      <c r="E1" s="421"/>
      <c r="F1" s="353"/>
      <c r="G1" s="353"/>
      <c r="H1" s="353"/>
      <c r="I1" s="353"/>
      <c r="J1" s="353"/>
    </row>
    <row r="2" spans="1:10" x14ac:dyDescent="0.2">
      <c r="A2" s="257"/>
      <c r="B2" s="258"/>
      <c r="C2" s="258"/>
      <c r="D2" s="288"/>
    </row>
    <row r="3" spans="1:10" x14ac:dyDescent="0.2">
      <c r="A3" s="257"/>
      <c r="B3" s="258"/>
      <c r="C3" s="258"/>
      <c r="D3" s="288"/>
    </row>
    <row r="4" spans="1:10" ht="15" customHeight="1" x14ac:dyDescent="0.2">
      <c r="A4" s="304"/>
      <c r="B4" s="422">
        <v>2021</v>
      </c>
      <c r="C4" s="423"/>
      <c r="D4" s="423"/>
      <c r="E4" s="423"/>
      <c r="F4" s="305"/>
      <c r="G4" s="422">
        <v>2022</v>
      </c>
      <c r="H4" s="423"/>
      <c r="I4" s="423"/>
      <c r="J4" s="423"/>
    </row>
    <row r="5" spans="1:10" ht="15" customHeight="1" x14ac:dyDescent="0.25">
      <c r="A5" s="425" t="s">
        <v>3</v>
      </c>
      <c r="B5" s="427" t="s">
        <v>364</v>
      </c>
      <c r="C5" s="302"/>
      <c r="D5" s="428" t="s">
        <v>365</v>
      </c>
      <c r="E5" s="429"/>
      <c r="F5" s="303"/>
      <c r="G5" s="427" t="s">
        <v>364</v>
      </c>
      <c r="H5" s="302"/>
      <c r="I5" s="428" t="s">
        <v>365</v>
      </c>
      <c r="J5" s="429"/>
    </row>
    <row r="6" spans="1:10" ht="51" customHeight="1" x14ac:dyDescent="0.25">
      <c r="A6" s="426"/>
      <c r="B6" s="426"/>
      <c r="C6" s="290"/>
      <c r="D6" s="291" t="s">
        <v>366</v>
      </c>
      <c r="E6" s="291" t="s">
        <v>367</v>
      </c>
      <c r="F6" s="301"/>
      <c r="G6" s="426"/>
      <c r="H6" s="290"/>
      <c r="I6" s="291" t="s">
        <v>366</v>
      </c>
      <c r="J6" s="291" t="s">
        <v>367</v>
      </c>
    </row>
    <row r="7" spans="1:10" ht="9" customHeight="1" x14ac:dyDescent="0.25">
      <c r="A7" s="17"/>
      <c r="B7" s="292"/>
      <c r="C7" s="292"/>
      <c r="D7" s="293"/>
      <c r="E7" s="293"/>
      <c r="F7" s="293"/>
      <c r="G7" s="292"/>
      <c r="H7" s="292"/>
      <c r="I7" s="293"/>
      <c r="J7" s="293"/>
    </row>
    <row r="8" spans="1:10" ht="11.25" customHeight="1" x14ac:dyDescent="0.2">
      <c r="A8" s="1" t="s">
        <v>236</v>
      </c>
      <c r="B8" s="277">
        <v>849</v>
      </c>
      <c r="C8" s="277"/>
      <c r="D8" s="277">
        <v>752</v>
      </c>
      <c r="E8" s="277">
        <v>97</v>
      </c>
      <c r="F8" s="277"/>
      <c r="G8" s="277">
        <v>860</v>
      </c>
      <c r="H8" s="277"/>
      <c r="I8" s="277">
        <v>266</v>
      </c>
      <c r="J8" s="277">
        <v>594</v>
      </c>
    </row>
    <row r="9" spans="1:10" ht="11.25" customHeight="1" x14ac:dyDescent="0.2">
      <c r="A9" s="1" t="s">
        <v>4</v>
      </c>
      <c r="B9" s="277">
        <v>34</v>
      </c>
      <c r="C9" s="277"/>
      <c r="D9" s="277">
        <v>29</v>
      </c>
      <c r="E9" s="277">
        <v>5</v>
      </c>
      <c r="F9" s="277"/>
      <c r="G9" s="277">
        <v>41</v>
      </c>
      <c r="H9" s="277"/>
      <c r="I9" s="271">
        <v>41</v>
      </c>
      <c r="J9" s="271">
        <v>0</v>
      </c>
    </row>
    <row r="10" spans="1:10" ht="11.25" customHeight="1" x14ac:dyDescent="0.2">
      <c r="A10" s="1" t="s">
        <v>5</v>
      </c>
      <c r="B10" s="277">
        <v>285</v>
      </c>
      <c r="C10" s="277"/>
      <c r="D10" s="277">
        <v>285</v>
      </c>
      <c r="E10" s="271">
        <v>0</v>
      </c>
      <c r="F10" s="271"/>
      <c r="G10" s="277">
        <v>186</v>
      </c>
      <c r="H10" s="277"/>
      <c r="I10" s="271">
        <v>186</v>
      </c>
      <c r="J10" s="271">
        <v>0</v>
      </c>
    </row>
    <row r="11" spans="1:10" ht="11.25" customHeight="1" x14ac:dyDescent="0.2">
      <c r="A11" s="1" t="s">
        <v>6</v>
      </c>
      <c r="B11" s="277">
        <v>28</v>
      </c>
      <c r="C11" s="277"/>
      <c r="D11" s="277">
        <v>28</v>
      </c>
      <c r="E11" s="271">
        <v>0</v>
      </c>
      <c r="F11" s="271"/>
      <c r="G11" s="277">
        <v>10</v>
      </c>
      <c r="H11" s="277"/>
      <c r="I11" s="271">
        <v>10</v>
      </c>
      <c r="J11" s="271">
        <v>0</v>
      </c>
    </row>
    <row r="12" spans="1:10" ht="11.25" customHeight="1" x14ac:dyDescent="0.2">
      <c r="A12" s="1" t="s">
        <v>84</v>
      </c>
      <c r="B12" s="271">
        <v>0</v>
      </c>
      <c r="C12" s="271"/>
      <c r="D12" s="271">
        <v>0</v>
      </c>
      <c r="E12" s="271">
        <v>0</v>
      </c>
      <c r="F12" s="271"/>
      <c r="G12" s="277">
        <v>315</v>
      </c>
      <c r="H12" s="271"/>
      <c r="I12" s="271">
        <v>315</v>
      </c>
      <c r="J12" s="271">
        <v>0</v>
      </c>
    </row>
    <row r="13" spans="1:10" ht="11.25" customHeight="1" x14ac:dyDescent="0.2">
      <c r="A13" s="1" t="s">
        <v>7</v>
      </c>
      <c r="B13" s="271">
        <v>0</v>
      </c>
      <c r="C13" s="271"/>
      <c r="D13" s="271">
        <v>0</v>
      </c>
      <c r="E13" s="271">
        <v>0</v>
      </c>
      <c r="F13" s="271"/>
      <c r="G13" s="271">
        <v>0</v>
      </c>
      <c r="H13" s="271"/>
      <c r="I13" s="271">
        <v>0</v>
      </c>
      <c r="J13" s="271">
        <v>0</v>
      </c>
    </row>
    <row r="14" spans="1:10" ht="11.25" customHeight="1" x14ac:dyDescent="0.2">
      <c r="A14" s="1" t="s">
        <v>8</v>
      </c>
      <c r="B14" s="271">
        <v>0</v>
      </c>
      <c r="C14" s="271"/>
      <c r="D14" s="271">
        <v>0</v>
      </c>
      <c r="E14" s="271">
        <v>0</v>
      </c>
      <c r="F14" s="271"/>
      <c r="G14" s="271">
        <v>0</v>
      </c>
      <c r="H14" s="271"/>
      <c r="I14" s="271">
        <v>0</v>
      </c>
      <c r="J14" s="271">
        <v>0</v>
      </c>
    </row>
    <row r="15" spans="1:10" ht="11.25" customHeight="1" x14ac:dyDescent="0.2">
      <c r="A15" s="1" t="s">
        <v>9</v>
      </c>
      <c r="B15" s="271">
        <v>166</v>
      </c>
      <c r="C15" s="271"/>
      <c r="D15" s="271">
        <v>166</v>
      </c>
      <c r="E15" s="271">
        <v>0</v>
      </c>
      <c r="F15" s="271"/>
      <c r="G15" s="277">
        <v>90</v>
      </c>
      <c r="H15" s="271"/>
      <c r="I15" s="271">
        <v>90</v>
      </c>
      <c r="J15" s="271">
        <v>0</v>
      </c>
    </row>
    <row r="16" spans="1:10" ht="11.25" customHeight="1" x14ac:dyDescent="0.2">
      <c r="A16" s="1" t="s">
        <v>10</v>
      </c>
      <c r="B16" s="271">
        <v>32</v>
      </c>
      <c r="C16" s="271"/>
      <c r="D16" s="271">
        <v>32</v>
      </c>
      <c r="E16" s="271">
        <v>0</v>
      </c>
      <c r="F16" s="271"/>
      <c r="G16" s="277">
        <v>29</v>
      </c>
      <c r="H16" s="271"/>
      <c r="I16" s="271">
        <v>29</v>
      </c>
      <c r="J16" s="271">
        <v>0</v>
      </c>
    </row>
    <row r="17" spans="1:10" ht="11.25" customHeight="1" x14ac:dyDescent="0.2">
      <c r="A17" s="1" t="s">
        <v>91</v>
      </c>
      <c r="B17" s="271">
        <v>10</v>
      </c>
      <c r="C17" s="271"/>
      <c r="D17" s="271">
        <v>10</v>
      </c>
      <c r="E17" s="271">
        <v>0</v>
      </c>
      <c r="F17" s="271"/>
      <c r="G17" s="277">
        <v>10</v>
      </c>
      <c r="H17" s="271"/>
      <c r="I17" s="271">
        <v>10</v>
      </c>
      <c r="J17" s="271">
        <v>0</v>
      </c>
    </row>
    <row r="18" spans="1:10" ht="11.25" customHeight="1" x14ac:dyDescent="0.2">
      <c r="A18" s="1" t="s">
        <v>28</v>
      </c>
      <c r="B18" s="271">
        <v>25</v>
      </c>
      <c r="C18" s="271"/>
      <c r="D18" s="271">
        <v>25</v>
      </c>
      <c r="E18" s="271">
        <v>0</v>
      </c>
      <c r="F18" s="271"/>
      <c r="G18" s="277">
        <v>26</v>
      </c>
      <c r="H18" s="271"/>
      <c r="I18" s="271">
        <v>26</v>
      </c>
      <c r="J18" s="271">
        <v>0</v>
      </c>
    </row>
    <row r="19" spans="1:10" ht="11.25" customHeight="1" x14ac:dyDescent="0.2">
      <c r="A19" s="1" t="s">
        <v>29</v>
      </c>
      <c r="B19" s="271">
        <v>172</v>
      </c>
      <c r="C19" s="271"/>
      <c r="D19" s="271">
        <v>172</v>
      </c>
      <c r="E19" s="271">
        <v>0</v>
      </c>
      <c r="F19" s="271"/>
      <c r="G19" s="277">
        <v>252</v>
      </c>
      <c r="H19" s="271"/>
      <c r="I19" s="271">
        <v>252</v>
      </c>
      <c r="J19" s="271">
        <v>0</v>
      </c>
    </row>
    <row r="20" spans="1:10" ht="11.25" customHeight="1" x14ac:dyDescent="0.2">
      <c r="A20" s="1" t="s">
        <v>30</v>
      </c>
      <c r="B20" s="271">
        <v>77</v>
      </c>
      <c r="C20" s="271"/>
      <c r="D20" s="271">
        <v>77</v>
      </c>
      <c r="E20" s="271">
        <v>0</v>
      </c>
      <c r="F20" s="271"/>
      <c r="G20" s="277">
        <v>114</v>
      </c>
      <c r="H20" s="271"/>
      <c r="I20" s="271">
        <v>114</v>
      </c>
      <c r="J20" s="271">
        <v>0</v>
      </c>
    </row>
    <row r="21" spans="1:10" ht="11.25" customHeight="1" x14ac:dyDescent="0.2">
      <c r="A21" s="1" t="s">
        <v>240</v>
      </c>
      <c r="B21" s="271">
        <v>114</v>
      </c>
      <c r="C21" s="271"/>
      <c r="D21" s="271">
        <v>114</v>
      </c>
      <c r="E21" s="271">
        <v>0</v>
      </c>
      <c r="F21" s="271"/>
      <c r="G21" s="277">
        <v>38</v>
      </c>
      <c r="H21" s="271"/>
      <c r="I21" s="271">
        <v>38</v>
      </c>
      <c r="J21" s="271">
        <v>0</v>
      </c>
    </row>
    <row r="22" spans="1:10" ht="11.25" customHeight="1" x14ac:dyDescent="0.2">
      <c r="A22" s="1" t="s">
        <v>12</v>
      </c>
      <c r="B22" s="271">
        <v>45</v>
      </c>
      <c r="C22" s="271"/>
      <c r="D22" s="271">
        <v>30</v>
      </c>
      <c r="E22" s="271">
        <v>15</v>
      </c>
      <c r="F22" s="271"/>
      <c r="G22" s="277">
        <v>2</v>
      </c>
      <c r="H22" s="271"/>
      <c r="I22" s="271">
        <v>2</v>
      </c>
      <c r="J22" s="271">
        <v>0</v>
      </c>
    </row>
    <row r="23" spans="1:10" ht="11.25" customHeight="1" x14ac:dyDescent="0.2">
      <c r="A23" s="1" t="s">
        <v>13</v>
      </c>
      <c r="B23" s="271">
        <v>58</v>
      </c>
      <c r="C23" s="271"/>
      <c r="D23" s="271">
        <v>58</v>
      </c>
      <c r="E23" s="271">
        <v>0</v>
      </c>
      <c r="F23" s="271"/>
      <c r="G23" s="277">
        <v>74</v>
      </c>
      <c r="H23" s="271"/>
      <c r="I23" s="271">
        <v>62</v>
      </c>
      <c r="J23" s="271">
        <v>12</v>
      </c>
    </row>
    <row r="24" spans="1:10" ht="11.25" customHeight="1" x14ac:dyDescent="0.2">
      <c r="A24" s="1" t="s">
        <v>85</v>
      </c>
      <c r="B24" s="271">
        <v>15</v>
      </c>
      <c r="C24" s="271"/>
      <c r="D24" s="271">
        <v>15</v>
      </c>
      <c r="E24" s="271">
        <v>0</v>
      </c>
      <c r="F24" s="271"/>
      <c r="G24" s="277">
        <v>25</v>
      </c>
      <c r="H24" s="271"/>
      <c r="I24" s="271">
        <v>25</v>
      </c>
      <c r="J24" s="271">
        <v>0</v>
      </c>
    </row>
    <row r="25" spans="1:10" ht="11.25" customHeight="1" x14ac:dyDescent="0.2">
      <c r="A25" s="1" t="s">
        <v>123</v>
      </c>
      <c r="B25" s="271">
        <v>5789</v>
      </c>
      <c r="C25" s="271"/>
      <c r="D25" s="271">
        <v>382</v>
      </c>
      <c r="E25" s="271">
        <v>5407</v>
      </c>
      <c r="F25" s="271"/>
      <c r="G25" s="277">
        <v>20876</v>
      </c>
      <c r="H25" s="271"/>
      <c r="I25" s="271">
        <v>10767</v>
      </c>
      <c r="J25" s="271">
        <v>10109</v>
      </c>
    </row>
    <row r="26" spans="1:10" ht="11.25" customHeight="1" x14ac:dyDescent="0.2">
      <c r="A26" s="1" t="s">
        <v>241</v>
      </c>
      <c r="B26" s="271">
        <v>320</v>
      </c>
      <c r="C26" s="271"/>
      <c r="D26" s="271">
        <v>52</v>
      </c>
      <c r="E26" s="271">
        <v>268</v>
      </c>
      <c r="F26" s="271"/>
      <c r="G26" s="277">
        <v>488</v>
      </c>
      <c r="H26" s="271"/>
      <c r="I26" s="271">
        <v>35</v>
      </c>
      <c r="J26" s="271">
        <v>453</v>
      </c>
    </row>
    <row r="27" spans="1:10" ht="11.25" customHeight="1" x14ac:dyDescent="0.2">
      <c r="A27" s="1" t="s">
        <v>125</v>
      </c>
      <c r="B27" s="271">
        <v>40</v>
      </c>
      <c r="C27" s="271"/>
      <c r="D27" s="271">
        <v>40</v>
      </c>
      <c r="E27" s="271">
        <v>0</v>
      </c>
      <c r="F27" s="271"/>
      <c r="G27" s="277">
        <v>60</v>
      </c>
      <c r="H27" s="271"/>
      <c r="I27" s="271">
        <v>30</v>
      </c>
      <c r="J27" s="271">
        <v>30</v>
      </c>
    </row>
    <row r="28" spans="1:10" ht="11.25" customHeight="1" x14ac:dyDescent="0.2">
      <c r="A28" s="1" t="s">
        <v>14</v>
      </c>
      <c r="B28" s="271">
        <v>48</v>
      </c>
      <c r="C28" s="271"/>
      <c r="D28" s="271">
        <v>48</v>
      </c>
      <c r="E28" s="271">
        <v>0</v>
      </c>
      <c r="F28" s="271"/>
      <c r="G28" s="277">
        <v>349</v>
      </c>
      <c r="H28" s="271"/>
      <c r="I28" s="271">
        <v>349</v>
      </c>
      <c r="J28" s="271">
        <v>0</v>
      </c>
    </row>
    <row r="29" spans="1:10" ht="11.25" customHeight="1" x14ac:dyDescent="0.2">
      <c r="A29" s="1" t="s">
        <v>15</v>
      </c>
      <c r="B29" s="271">
        <v>25</v>
      </c>
      <c r="C29" s="271"/>
      <c r="D29" s="271">
        <v>25</v>
      </c>
      <c r="E29" s="271">
        <v>0</v>
      </c>
      <c r="F29" s="271"/>
      <c r="G29" s="277">
        <v>105</v>
      </c>
      <c r="H29" s="271"/>
      <c r="I29" s="271">
        <v>105</v>
      </c>
      <c r="J29" s="271">
        <v>0</v>
      </c>
    </row>
    <row r="30" spans="1:10" ht="11.25" customHeight="1" x14ac:dyDescent="0.2">
      <c r="A30" s="1" t="s">
        <v>16</v>
      </c>
      <c r="B30" s="271">
        <v>70</v>
      </c>
      <c r="C30" s="271"/>
      <c r="D30" s="271">
        <v>70</v>
      </c>
      <c r="E30" s="271">
        <v>0</v>
      </c>
      <c r="F30" s="271"/>
      <c r="G30" s="277">
        <v>50</v>
      </c>
      <c r="H30" s="271"/>
      <c r="I30" s="271">
        <v>50</v>
      </c>
      <c r="J30" s="271">
        <v>0</v>
      </c>
    </row>
    <row r="31" spans="1:10" ht="11.25" customHeight="1" x14ac:dyDescent="0.2">
      <c r="A31" s="1" t="s">
        <v>17</v>
      </c>
      <c r="B31" s="271">
        <v>242</v>
      </c>
      <c r="C31" s="271"/>
      <c r="D31" s="271">
        <v>242</v>
      </c>
      <c r="E31" s="271">
        <v>0</v>
      </c>
      <c r="F31" s="271"/>
      <c r="G31" s="277">
        <v>295</v>
      </c>
      <c r="H31" s="271"/>
      <c r="I31" s="271">
        <v>295</v>
      </c>
      <c r="J31" s="271">
        <v>0</v>
      </c>
    </row>
    <row r="32" spans="1:10" ht="11.25" customHeight="1" x14ac:dyDescent="0.2">
      <c r="A32" s="1" t="s">
        <v>242</v>
      </c>
      <c r="B32" s="271">
        <v>62</v>
      </c>
      <c r="C32" s="271"/>
      <c r="D32" s="271">
        <v>62</v>
      </c>
      <c r="E32" s="271">
        <v>0</v>
      </c>
      <c r="F32" s="271"/>
      <c r="G32" s="277">
        <v>195</v>
      </c>
      <c r="H32" s="271"/>
      <c r="I32" s="271">
        <v>195</v>
      </c>
      <c r="J32" s="271">
        <v>0</v>
      </c>
    </row>
    <row r="33" spans="1:10" ht="11.25" customHeight="1" x14ac:dyDescent="0.2">
      <c r="A33" s="1" t="s">
        <v>127</v>
      </c>
      <c r="B33" s="271">
        <v>100</v>
      </c>
      <c r="C33" s="271"/>
      <c r="D33" s="271">
        <v>100</v>
      </c>
      <c r="E33" s="271">
        <v>0</v>
      </c>
      <c r="F33" s="271"/>
      <c r="G33" s="277">
        <v>231</v>
      </c>
      <c r="H33" s="271"/>
      <c r="I33" s="271">
        <v>182</v>
      </c>
      <c r="J33" s="271">
        <v>49</v>
      </c>
    </row>
    <row r="34" spans="1:10" ht="11.25" customHeight="1" x14ac:dyDescent="0.2">
      <c r="A34" s="1" t="s">
        <v>204</v>
      </c>
      <c r="B34" s="271">
        <v>95</v>
      </c>
      <c r="C34" s="271"/>
      <c r="D34" s="271">
        <v>95</v>
      </c>
      <c r="E34" s="271">
        <v>0</v>
      </c>
      <c r="F34" s="271"/>
      <c r="G34" s="277">
        <v>235</v>
      </c>
      <c r="H34" s="271"/>
      <c r="I34" s="271">
        <v>185</v>
      </c>
      <c r="J34" s="271">
        <v>50</v>
      </c>
    </row>
    <row r="35" spans="1:10" ht="11.25" customHeight="1" x14ac:dyDescent="0.2">
      <c r="A35" s="1" t="s">
        <v>18</v>
      </c>
      <c r="B35" s="271">
        <v>400</v>
      </c>
      <c r="C35" s="271"/>
      <c r="D35" s="271">
        <v>400</v>
      </c>
      <c r="E35" s="271">
        <v>0</v>
      </c>
      <c r="F35" s="271"/>
      <c r="G35" s="277">
        <v>400</v>
      </c>
      <c r="H35" s="271"/>
      <c r="I35" s="271">
        <v>350</v>
      </c>
      <c r="J35" s="271">
        <v>50</v>
      </c>
    </row>
    <row r="36" spans="1:10" ht="11.25" customHeight="1" x14ac:dyDescent="0.2">
      <c r="A36" s="1" t="s">
        <v>19</v>
      </c>
      <c r="B36" s="271">
        <v>200</v>
      </c>
      <c r="C36" s="271"/>
      <c r="D36" s="271">
        <v>50</v>
      </c>
      <c r="E36" s="271">
        <v>150</v>
      </c>
      <c r="F36" s="271"/>
      <c r="G36" s="277">
        <v>250</v>
      </c>
      <c r="H36" s="271"/>
      <c r="I36" s="271">
        <v>100</v>
      </c>
      <c r="J36" s="271">
        <v>150</v>
      </c>
    </row>
    <row r="37" spans="1:10" ht="11.25" customHeight="1" x14ac:dyDescent="0.2">
      <c r="A37" s="1" t="s">
        <v>20</v>
      </c>
      <c r="B37" s="271">
        <v>0</v>
      </c>
      <c r="C37" s="271"/>
      <c r="D37" s="271">
        <v>0</v>
      </c>
      <c r="E37" s="271">
        <v>0</v>
      </c>
      <c r="F37" s="271"/>
      <c r="G37" s="271">
        <v>0</v>
      </c>
      <c r="H37" s="271">
        <v>0</v>
      </c>
      <c r="I37" s="271">
        <v>0</v>
      </c>
      <c r="J37" s="271">
        <v>0</v>
      </c>
    </row>
    <row r="38" spans="1:10" ht="11.25" customHeight="1" x14ac:dyDescent="0.2">
      <c r="A38" s="1" t="s">
        <v>21</v>
      </c>
      <c r="B38" s="271">
        <v>223</v>
      </c>
      <c r="C38" s="271"/>
      <c r="D38" s="271">
        <v>209</v>
      </c>
      <c r="E38" s="271">
        <v>14</v>
      </c>
      <c r="F38" s="271"/>
      <c r="G38" s="277">
        <v>332</v>
      </c>
      <c r="H38" s="271"/>
      <c r="I38" s="271">
        <v>325</v>
      </c>
      <c r="J38" s="271">
        <v>7</v>
      </c>
    </row>
    <row r="39" spans="1:10" ht="11.25" customHeight="1" x14ac:dyDescent="0.2">
      <c r="A39" s="1" t="s">
        <v>90</v>
      </c>
      <c r="B39" s="271">
        <v>403</v>
      </c>
      <c r="C39" s="271"/>
      <c r="D39" s="271">
        <v>403</v>
      </c>
      <c r="E39" s="271">
        <v>0</v>
      </c>
      <c r="F39" s="271"/>
      <c r="G39" s="277">
        <v>499</v>
      </c>
      <c r="H39" s="271"/>
      <c r="I39" s="271">
        <v>499</v>
      </c>
      <c r="J39" s="271">
        <v>0</v>
      </c>
    </row>
    <row r="40" spans="1:10" ht="11.25" customHeight="1" x14ac:dyDescent="0.2">
      <c r="A40" s="1" t="s">
        <v>22</v>
      </c>
      <c r="B40" s="271">
        <v>457</v>
      </c>
      <c r="C40" s="271"/>
      <c r="D40" s="271">
        <v>433</v>
      </c>
      <c r="E40" s="271">
        <v>24</v>
      </c>
      <c r="F40" s="271"/>
      <c r="G40" s="277">
        <v>251</v>
      </c>
      <c r="H40" s="271"/>
      <c r="I40" s="271">
        <v>220</v>
      </c>
      <c r="J40" s="271">
        <v>31</v>
      </c>
    </row>
    <row r="41" spans="1:10" ht="11.25" customHeight="1" x14ac:dyDescent="0.2">
      <c r="A41" s="1" t="s">
        <v>23</v>
      </c>
      <c r="B41" s="271">
        <v>0</v>
      </c>
      <c r="C41" s="271"/>
      <c r="D41" s="271">
        <v>0</v>
      </c>
      <c r="E41" s="271">
        <v>0</v>
      </c>
      <c r="F41" s="271"/>
      <c r="G41" s="271">
        <v>0</v>
      </c>
      <c r="H41" s="271"/>
      <c r="I41" s="271">
        <v>0</v>
      </c>
      <c r="J41" s="271">
        <v>0</v>
      </c>
    </row>
    <row r="42" spans="1:10" ht="11.25" customHeight="1" x14ac:dyDescent="0.2">
      <c r="A42" s="1" t="s">
        <v>24</v>
      </c>
      <c r="B42" s="271">
        <v>183</v>
      </c>
      <c r="C42" s="271"/>
      <c r="D42" s="271">
        <v>120</v>
      </c>
      <c r="E42" s="271">
        <v>63</v>
      </c>
      <c r="F42" s="271"/>
      <c r="G42" s="277">
        <v>148</v>
      </c>
      <c r="H42" s="271"/>
      <c r="I42" s="271">
        <v>148</v>
      </c>
      <c r="J42" s="271">
        <v>0</v>
      </c>
    </row>
    <row r="43" spans="1:10" ht="11.25" customHeight="1" x14ac:dyDescent="0.2">
      <c r="A43" s="1" t="s">
        <v>243</v>
      </c>
      <c r="B43" s="271">
        <v>202</v>
      </c>
      <c r="C43" s="271"/>
      <c r="D43" s="271">
        <v>198</v>
      </c>
      <c r="E43" s="271">
        <v>4</v>
      </c>
      <c r="F43" s="271"/>
      <c r="G43" s="277">
        <v>195</v>
      </c>
      <c r="H43" s="271"/>
      <c r="I43" s="271">
        <v>183</v>
      </c>
      <c r="J43" s="271">
        <v>12</v>
      </c>
    </row>
    <row r="44" spans="1:10" ht="11.25" customHeight="1" x14ac:dyDescent="0.2">
      <c r="A44" s="1" t="s">
        <v>26</v>
      </c>
      <c r="B44" s="271">
        <v>0</v>
      </c>
      <c r="C44" s="271"/>
      <c r="D44" s="271">
        <v>0</v>
      </c>
      <c r="E44" s="271">
        <v>0</v>
      </c>
      <c r="F44" s="271"/>
      <c r="G44" s="277">
        <v>18</v>
      </c>
      <c r="H44" s="271"/>
      <c r="I44" s="271">
        <v>18</v>
      </c>
      <c r="J44" s="271">
        <v>0</v>
      </c>
    </row>
    <row r="45" spans="1:10" ht="11.25" customHeight="1" x14ac:dyDescent="0.2">
      <c r="A45" s="1" t="s">
        <v>27</v>
      </c>
      <c r="B45" s="271">
        <v>81</v>
      </c>
      <c r="C45" s="271"/>
      <c r="D45" s="271">
        <v>64</v>
      </c>
      <c r="E45" s="271">
        <v>17</v>
      </c>
      <c r="F45" s="271"/>
      <c r="G45" s="277">
        <v>116</v>
      </c>
      <c r="H45" s="271"/>
      <c r="I45" s="271">
        <v>115</v>
      </c>
      <c r="J45" s="271">
        <v>1</v>
      </c>
    </row>
    <row r="46" spans="1:10" ht="11.25" customHeight="1" x14ac:dyDescent="0.2">
      <c r="A46" s="1" t="s">
        <v>31</v>
      </c>
      <c r="B46" s="271">
        <v>127</v>
      </c>
      <c r="C46" s="271"/>
      <c r="D46" s="271">
        <v>127</v>
      </c>
      <c r="E46" s="271">
        <v>0</v>
      </c>
      <c r="F46" s="271"/>
      <c r="G46" s="277">
        <v>242</v>
      </c>
      <c r="H46" s="271"/>
      <c r="I46" s="271">
        <v>237</v>
      </c>
      <c r="J46" s="271">
        <v>5</v>
      </c>
    </row>
    <row r="47" spans="1:10" ht="11.25" customHeight="1" x14ac:dyDescent="0.2">
      <c r="A47" s="1" t="s">
        <v>32</v>
      </c>
      <c r="B47" s="271">
        <v>675</v>
      </c>
      <c r="C47" s="271"/>
      <c r="D47" s="271">
        <v>675</v>
      </c>
      <c r="E47" s="271">
        <v>0</v>
      </c>
      <c r="F47" s="271"/>
      <c r="G47" s="277">
        <v>1016</v>
      </c>
      <c r="H47" s="271"/>
      <c r="I47" s="271">
        <v>1016</v>
      </c>
      <c r="J47" s="271">
        <v>0</v>
      </c>
    </row>
    <row r="48" spans="1:10" ht="11.25" customHeight="1" x14ac:dyDescent="0.2">
      <c r="A48" s="1" t="s">
        <v>185</v>
      </c>
      <c r="B48" s="271">
        <v>38</v>
      </c>
      <c r="C48" s="271"/>
      <c r="D48" s="271">
        <v>38</v>
      </c>
      <c r="E48" s="271">
        <v>0</v>
      </c>
      <c r="F48" s="271"/>
      <c r="G48" s="277">
        <v>148</v>
      </c>
      <c r="H48" s="271"/>
      <c r="I48" s="271">
        <v>148</v>
      </c>
      <c r="J48" s="271">
        <v>0</v>
      </c>
    </row>
    <row r="49" spans="1:10" ht="11.25" customHeight="1" x14ac:dyDescent="0.2">
      <c r="A49" s="1" t="s">
        <v>34</v>
      </c>
      <c r="B49" s="271">
        <v>340</v>
      </c>
      <c r="C49" s="271"/>
      <c r="D49" s="271">
        <v>340</v>
      </c>
      <c r="E49" s="271">
        <v>0</v>
      </c>
      <c r="F49" s="271"/>
      <c r="G49" s="277">
        <v>339</v>
      </c>
      <c r="H49" s="271"/>
      <c r="I49" s="271">
        <v>339</v>
      </c>
      <c r="J49" s="271">
        <v>0</v>
      </c>
    </row>
    <row r="50" spans="1:10" ht="11.25" customHeight="1" x14ac:dyDescent="0.2">
      <c r="A50" s="1" t="s">
        <v>35</v>
      </c>
      <c r="B50" s="271">
        <v>1281</v>
      </c>
      <c r="C50" s="271"/>
      <c r="D50" s="271">
        <v>1281</v>
      </c>
      <c r="E50" s="271">
        <v>0</v>
      </c>
      <c r="F50" s="271"/>
      <c r="G50" s="277">
        <v>2490</v>
      </c>
      <c r="H50" s="271"/>
      <c r="I50" s="271">
        <v>2490</v>
      </c>
      <c r="J50" s="271">
        <v>0</v>
      </c>
    </row>
    <row r="51" spans="1:10" ht="11.25" customHeight="1" x14ac:dyDescent="0.2">
      <c r="A51" s="1" t="s">
        <v>244</v>
      </c>
      <c r="B51" s="271">
        <v>596</v>
      </c>
      <c r="C51" s="271"/>
      <c r="D51" s="271">
        <v>596</v>
      </c>
      <c r="E51" s="271">
        <v>0</v>
      </c>
      <c r="F51" s="271"/>
      <c r="G51" s="277">
        <v>420</v>
      </c>
      <c r="H51" s="271"/>
      <c r="I51" s="271">
        <v>420</v>
      </c>
      <c r="J51" s="271">
        <v>0</v>
      </c>
    </row>
    <row r="52" spans="1:10" ht="11.25" customHeight="1" x14ac:dyDescent="0.2">
      <c r="A52" s="1" t="s">
        <v>37</v>
      </c>
      <c r="B52" s="271">
        <v>466</v>
      </c>
      <c r="C52" s="271"/>
      <c r="D52" s="271">
        <v>466</v>
      </c>
      <c r="E52" s="271">
        <v>0</v>
      </c>
      <c r="F52" s="271"/>
      <c r="G52" s="277">
        <v>436</v>
      </c>
      <c r="H52" s="271"/>
      <c r="I52" s="271">
        <v>436</v>
      </c>
      <c r="J52" s="271">
        <v>0</v>
      </c>
    </row>
    <row r="53" spans="1:10" ht="11.25" customHeight="1" x14ac:dyDescent="0.2">
      <c r="A53" s="1" t="s">
        <v>92</v>
      </c>
      <c r="B53" s="271">
        <v>250</v>
      </c>
      <c r="C53" s="271"/>
      <c r="D53" s="271">
        <v>250</v>
      </c>
      <c r="E53" s="271">
        <v>0</v>
      </c>
      <c r="F53" s="271"/>
      <c r="G53" s="277">
        <v>75</v>
      </c>
      <c r="H53" s="271"/>
      <c r="I53" s="271">
        <v>75</v>
      </c>
      <c r="J53" s="271">
        <v>0</v>
      </c>
    </row>
    <row r="54" spans="1:10" ht="11.25" customHeight="1" x14ac:dyDescent="0.2">
      <c r="A54" s="1" t="s">
        <v>220</v>
      </c>
      <c r="B54" s="271">
        <v>270</v>
      </c>
      <c r="C54" s="271"/>
      <c r="D54" s="271">
        <v>210</v>
      </c>
      <c r="E54" s="271">
        <v>60</v>
      </c>
      <c r="F54" s="271"/>
      <c r="G54" s="277">
        <v>252</v>
      </c>
      <c r="H54" s="271"/>
      <c r="I54" s="271">
        <v>214</v>
      </c>
      <c r="J54" s="271">
        <v>38</v>
      </c>
    </row>
    <row r="55" spans="1:10" ht="11.25" customHeight="1" x14ac:dyDescent="0.2">
      <c r="A55" s="1" t="s">
        <v>93</v>
      </c>
      <c r="B55" s="271">
        <v>277</v>
      </c>
      <c r="C55" s="271"/>
      <c r="D55" s="271">
        <v>277</v>
      </c>
      <c r="E55" s="271">
        <v>0</v>
      </c>
      <c r="F55" s="271"/>
      <c r="G55" s="277">
        <v>450</v>
      </c>
      <c r="H55" s="271"/>
      <c r="I55" s="271">
        <v>370</v>
      </c>
      <c r="J55" s="271">
        <v>80</v>
      </c>
    </row>
    <row r="56" spans="1:10" ht="11.25" customHeight="1" x14ac:dyDescent="0.2">
      <c r="A56" s="1" t="s">
        <v>38</v>
      </c>
      <c r="B56" s="271">
        <v>15</v>
      </c>
      <c r="C56" s="271"/>
      <c r="D56" s="271">
        <v>15</v>
      </c>
      <c r="E56" s="271">
        <v>0</v>
      </c>
      <c r="F56" s="271"/>
      <c r="G56" s="277">
        <v>80</v>
      </c>
      <c r="H56" s="271"/>
      <c r="I56" s="271">
        <v>80</v>
      </c>
      <c r="J56" s="271">
        <v>0</v>
      </c>
    </row>
    <row r="57" spans="1:10" ht="11.25" customHeight="1" x14ac:dyDescent="0.2">
      <c r="A57" s="1" t="s">
        <v>39</v>
      </c>
      <c r="B57" s="271">
        <v>90</v>
      </c>
      <c r="C57" s="271"/>
      <c r="D57" s="271">
        <v>90</v>
      </c>
      <c r="E57" s="271">
        <v>0</v>
      </c>
      <c r="F57" s="271"/>
      <c r="G57" s="277">
        <v>77</v>
      </c>
      <c r="H57" s="271"/>
      <c r="I57" s="271">
        <v>77</v>
      </c>
      <c r="J57" s="271">
        <v>0</v>
      </c>
    </row>
    <row r="58" spans="1:10" ht="11.25" customHeight="1" x14ac:dyDescent="0.2">
      <c r="A58" s="1" t="s">
        <v>40</v>
      </c>
      <c r="B58" s="271">
        <v>193</v>
      </c>
      <c r="C58" s="271"/>
      <c r="D58" s="271">
        <v>193</v>
      </c>
      <c r="E58" s="271">
        <v>0</v>
      </c>
      <c r="F58" s="271"/>
      <c r="G58" s="277">
        <v>224</v>
      </c>
      <c r="H58" s="271"/>
      <c r="I58" s="271">
        <v>224</v>
      </c>
      <c r="J58" s="271">
        <v>0</v>
      </c>
    </row>
    <row r="59" spans="1:10" ht="11.25" customHeight="1" x14ac:dyDescent="0.2">
      <c r="A59" s="1" t="s">
        <v>245</v>
      </c>
      <c r="B59" s="271">
        <v>592</v>
      </c>
      <c r="C59" s="271"/>
      <c r="D59" s="271">
        <v>592</v>
      </c>
      <c r="E59" s="271">
        <v>0</v>
      </c>
      <c r="F59" s="271"/>
      <c r="G59" s="277">
        <v>1119</v>
      </c>
      <c r="H59" s="271"/>
      <c r="I59" s="271">
        <v>1119</v>
      </c>
      <c r="J59" s="271">
        <v>0</v>
      </c>
    </row>
    <row r="60" spans="1:10" ht="11.25" customHeight="1" x14ac:dyDescent="0.2">
      <c r="A60" s="1" t="s">
        <v>95</v>
      </c>
      <c r="B60" s="271">
        <v>167</v>
      </c>
      <c r="C60" s="271"/>
      <c r="D60" s="271">
        <v>167</v>
      </c>
      <c r="E60" s="271">
        <v>0</v>
      </c>
      <c r="F60" s="271"/>
      <c r="G60" s="277">
        <v>146</v>
      </c>
      <c r="H60" s="271"/>
      <c r="I60" s="271">
        <v>146</v>
      </c>
      <c r="J60" s="271">
        <v>0</v>
      </c>
    </row>
    <row r="61" spans="1:10" ht="11.25" customHeight="1" x14ac:dyDescent="0.2">
      <c r="A61" s="1" t="s">
        <v>41</v>
      </c>
      <c r="B61" s="271">
        <v>80</v>
      </c>
      <c r="C61" s="271"/>
      <c r="D61" s="271">
        <v>80</v>
      </c>
      <c r="E61" s="271">
        <v>0</v>
      </c>
      <c r="F61" s="271"/>
      <c r="G61" s="277">
        <v>139</v>
      </c>
      <c r="H61" s="271"/>
      <c r="I61" s="271">
        <v>139</v>
      </c>
      <c r="J61" s="271">
        <v>0</v>
      </c>
    </row>
    <row r="62" spans="1:10" ht="11.25" customHeight="1" x14ac:dyDescent="0.2">
      <c r="A62" s="1" t="s">
        <v>96</v>
      </c>
      <c r="B62" s="271">
        <v>136</v>
      </c>
      <c r="C62" s="271"/>
      <c r="D62" s="271">
        <v>136</v>
      </c>
      <c r="E62" s="271">
        <v>0</v>
      </c>
      <c r="F62" s="271"/>
      <c r="G62" s="277">
        <v>55</v>
      </c>
      <c r="H62" s="271"/>
      <c r="I62" s="271">
        <v>55</v>
      </c>
      <c r="J62" s="271">
        <v>0</v>
      </c>
    </row>
    <row r="63" spans="1:10" ht="11.25" customHeight="1" x14ac:dyDescent="0.2">
      <c r="A63" s="1" t="s">
        <v>42</v>
      </c>
      <c r="B63" s="271">
        <v>187</v>
      </c>
      <c r="C63" s="271"/>
      <c r="D63" s="271">
        <v>187</v>
      </c>
      <c r="E63" s="271">
        <v>0</v>
      </c>
      <c r="F63" s="271"/>
      <c r="G63" s="277">
        <v>102</v>
      </c>
      <c r="H63" s="271"/>
      <c r="I63" s="271">
        <v>102</v>
      </c>
      <c r="J63" s="271">
        <v>0</v>
      </c>
    </row>
    <row r="64" spans="1:10" ht="11.25" customHeight="1" x14ac:dyDescent="0.2">
      <c r="A64" s="1" t="s">
        <v>43</v>
      </c>
      <c r="B64" s="271">
        <v>40</v>
      </c>
      <c r="C64" s="271"/>
      <c r="D64" s="271">
        <v>40</v>
      </c>
      <c r="E64" s="271">
        <v>0</v>
      </c>
      <c r="F64" s="271"/>
      <c r="G64" s="271">
        <v>0</v>
      </c>
      <c r="H64" s="271"/>
      <c r="I64" s="271">
        <v>0</v>
      </c>
      <c r="J64" s="271">
        <v>0</v>
      </c>
    </row>
    <row r="65" spans="1:10" ht="11.25" customHeight="1" x14ac:dyDescent="0.2">
      <c r="A65" s="1" t="s">
        <v>44</v>
      </c>
      <c r="B65" s="271">
        <v>150</v>
      </c>
      <c r="C65" s="271"/>
      <c r="D65" s="271">
        <v>100</v>
      </c>
      <c r="E65" s="271">
        <v>50</v>
      </c>
      <c r="F65" s="271"/>
      <c r="G65" s="277">
        <v>50</v>
      </c>
      <c r="H65" s="271"/>
      <c r="I65" s="271">
        <v>30</v>
      </c>
      <c r="J65" s="271">
        <v>20</v>
      </c>
    </row>
    <row r="66" spans="1:10" ht="11.25" customHeight="1" x14ac:dyDescent="0.2">
      <c r="A66" s="1" t="s">
        <v>45</v>
      </c>
      <c r="B66" s="271">
        <v>366</v>
      </c>
      <c r="C66" s="271"/>
      <c r="D66" s="271">
        <v>366</v>
      </c>
      <c r="E66" s="271">
        <v>0</v>
      </c>
      <c r="F66" s="271"/>
      <c r="G66" s="277">
        <v>246</v>
      </c>
      <c r="H66" s="271"/>
      <c r="I66" s="271">
        <v>246</v>
      </c>
      <c r="J66" s="271">
        <v>0</v>
      </c>
    </row>
    <row r="67" spans="1:10" ht="11.25" customHeight="1" x14ac:dyDescent="0.2">
      <c r="A67" s="1" t="s">
        <v>46</v>
      </c>
      <c r="B67" s="271">
        <v>47</v>
      </c>
      <c r="C67" s="271"/>
      <c r="D67" s="271">
        <v>47</v>
      </c>
      <c r="E67" s="271">
        <v>0</v>
      </c>
      <c r="F67" s="271"/>
      <c r="G67" s="277">
        <v>101</v>
      </c>
      <c r="H67" s="271"/>
      <c r="I67" s="271">
        <v>101</v>
      </c>
      <c r="J67" s="271">
        <v>0</v>
      </c>
    </row>
    <row r="68" spans="1:10" ht="11.25" customHeight="1" x14ac:dyDescent="0.2">
      <c r="A68" s="1" t="s">
        <v>47</v>
      </c>
      <c r="B68" s="271">
        <v>0</v>
      </c>
      <c r="C68" s="271"/>
      <c r="D68" s="271">
        <v>0</v>
      </c>
      <c r="E68" s="271">
        <v>0</v>
      </c>
      <c r="F68" s="271"/>
      <c r="G68" s="271">
        <v>0</v>
      </c>
      <c r="H68" s="271"/>
      <c r="I68" s="271">
        <v>0</v>
      </c>
      <c r="J68" s="271">
        <v>0</v>
      </c>
    </row>
    <row r="69" spans="1:10" ht="11.25" customHeight="1" x14ac:dyDescent="0.2">
      <c r="A69" s="1" t="s">
        <v>215</v>
      </c>
      <c r="B69" s="271">
        <v>171</v>
      </c>
      <c r="C69" s="271"/>
      <c r="D69" s="271">
        <v>155</v>
      </c>
      <c r="E69" s="271">
        <v>16</v>
      </c>
      <c r="F69" s="271"/>
      <c r="G69" s="277">
        <v>224</v>
      </c>
      <c r="H69" s="271"/>
      <c r="I69" s="271">
        <v>224</v>
      </c>
      <c r="J69" s="271">
        <v>0</v>
      </c>
    </row>
    <row r="70" spans="1:10" ht="11.25" customHeight="1" x14ac:dyDescent="0.2">
      <c r="A70" s="1" t="s">
        <v>48</v>
      </c>
      <c r="B70" s="271">
        <v>129</v>
      </c>
      <c r="C70" s="271"/>
      <c r="D70" s="271">
        <v>129</v>
      </c>
      <c r="E70" s="271">
        <v>0</v>
      </c>
      <c r="F70" s="271"/>
      <c r="G70" s="277">
        <v>40</v>
      </c>
      <c r="H70" s="271"/>
      <c r="I70" s="271">
        <v>40</v>
      </c>
      <c r="J70" s="271">
        <v>0</v>
      </c>
    </row>
    <row r="71" spans="1:10" ht="11.25" customHeight="1" x14ac:dyDescent="0.2">
      <c r="A71" s="1" t="s">
        <v>98</v>
      </c>
      <c r="B71" s="271">
        <v>0</v>
      </c>
      <c r="C71" s="271"/>
      <c r="D71" s="271">
        <v>0</v>
      </c>
      <c r="E71" s="271">
        <v>0</v>
      </c>
      <c r="F71" s="271"/>
      <c r="G71" s="271">
        <v>0</v>
      </c>
      <c r="H71" s="271"/>
      <c r="I71" s="271">
        <v>0</v>
      </c>
      <c r="J71" s="271">
        <v>0</v>
      </c>
    </row>
    <row r="72" spans="1:10" ht="11.25" customHeight="1" x14ac:dyDescent="0.2">
      <c r="A72" s="1" t="s">
        <v>99</v>
      </c>
      <c r="B72" s="271">
        <v>52</v>
      </c>
      <c r="C72" s="271"/>
      <c r="D72" s="271">
        <v>52</v>
      </c>
      <c r="E72" s="271">
        <v>0</v>
      </c>
      <c r="F72" s="271"/>
      <c r="G72" s="277">
        <v>42</v>
      </c>
      <c r="H72" s="271"/>
      <c r="I72" s="271">
        <v>42</v>
      </c>
      <c r="J72" s="271">
        <v>0</v>
      </c>
    </row>
    <row r="73" spans="1:10" ht="11.25" customHeight="1" x14ac:dyDescent="0.2">
      <c r="A73" s="1" t="s">
        <v>49</v>
      </c>
      <c r="B73" s="271">
        <v>30</v>
      </c>
      <c r="C73" s="271"/>
      <c r="D73" s="271">
        <v>30</v>
      </c>
      <c r="E73" s="271">
        <v>0</v>
      </c>
      <c r="F73" s="271"/>
      <c r="G73" s="277">
        <v>10</v>
      </c>
      <c r="H73" s="271"/>
      <c r="I73" s="271">
        <v>10</v>
      </c>
      <c r="J73" s="271">
        <v>0</v>
      </c>
    </row>
    <row r="74" spans="1:10" ht="11.25" customHeight="1" x14ac:dyDescent="0.2">
      <c r="A74" s="1" t="s">
        <v>100</v>
      </c>
      <c r="B74" s="271">
        <v>12</v>
      </c>
      <c r="C74" s="271"/>
      <c r="D74" s="271">
        <v>12</v>
      </c>
      <c r="E74" s="271">
        <v>0</v>
      </c>
      <c r="F74" s="271"/>
      <c r="G74" s="277">
        <v>24</v>
      </c>
      <c r="H74" s="271"/>
      <c r="I74" s="271">
        <v>24</v>
      </c>
      <c r="J74" s="271">
        <v>0</v>
      </c>
    </row>
    <row r="75" spans="1:10" ht="11.25" customHeight="1" x14ac:dyDescent="0.2">
      <c r="A75" s="1" t="s">
        <v>246</v>
      </c>
      <c r="B75" s="271">
        <v>4195</v>
      </c>
      <c r="C75" s="271"/>
      <c r="D75" s="271">
        <v>4195</v>
      </c>
      <c r="E75" s="271">
        <v>0</v>
      </c>
      <c r="F75" s="271"/>
      <c r="G75" s="277">
        <v>9738</v>
      </c>
      <c r="H75" s="271"/>
      <c r="I75" s="271">
        <v>9738</v>
      </c>
      <c r="J75" s="271">
        <v>0</v>
      </c>
    </row>
    <row r="76" spans="1:10" ht="11.25" customHeight="1" x14ac:dyDescent="0.2">
      <c r="A76" s="1" t="s">
        <v>50</v>
      </c>
      <c r="B76" s="271">
        <v>162</v>
      </c>
      <c r="C76" s="271"/>
      <c r="D76" s="271">
        <v>162</v>
      </c>
      <c r="E76" s="271">
        <v>0</v>
      </c>
      <c r="F76" s="271"/>
      <c r="G76" s="277">
        <v>337</v>
      </c>
      <c r="H76" s="271"/>
      <c r="I76" s="271">
        <v>337</v>
      </c>
      <c r="J76" s="271">
        <v>0</v>
      </c>
    </row>
    <row r="77" spans="1:10" ht="11.25" customHeight="1" x14ac:dyDescent="0.2">
      <c r="A77" s="1" t="s">
        <v>102</v>
      </c>
      <c r="B77" s="271">
        <v>35</v>
      </c>
      <c r="C77" s="271"/>
      <c r="D77" s="271">
        <v>30</v>
      </c>
      <c r="E77" s="271">
        <v>5</v>
      </c>
      <c r="F77" s="271"/>
      <c r="G77" s="277">
        <v>60</v>
      </c>
      <c r="H77" s="271"/>
      <c r="I77" s="271">
        <v>50</v>
      </c>
      <c r="J77" s="271">
        <v>10</v>
      </c>
    </row>
    <row r="78" spans="1:10" ht="11.25" customHeight="1" x14ac:dyDescent="0.2">
      <c r="A78" s="1" t="s">
        <v>129</v>
      </c>
      <c r="B78" s="271">
        <v>0</v>
      </c>
      <c r="C78" s="271"/>
      <c r="D78" s="271">
        <v>0</v>
      </c>
      <c r="E78" s="271">
        <v>0</v>
      </c>
      <c r="F78" s="271"/>
      <c r="G78" s="271">
        <v>0</v>
      </c>
      <c r="H78" s="271"/>
      <c r="I78" s="271">
        <v>0</v>
      </c>
      <c r="J78" s="271">
        <v>0</v>
      </c>
    </row>
    <row r="79" spans="1:10" ht="11.25" customHeight="1" x14ac:dyDescent="0.2">
      <c r="A79" s="1" t="s">
        <v>52</v>
      </c>
      <c r="B79" s="271">
        <v>0</v>
      </c>
      <c r="C79" s="271"/>
      <c r="D79" s="271">
        <v>0</v>
      </c>
      <c r="E79" s="271">
        <v>0</v>
      </c>
      <c r="F79" s="271"/>
      <c r="G79" s="271">
        <v>0</v>
      </c>
      <c r="H79" s="271"/>
      <c r="I79" s="271">
        <v>0</v>
      </c>
      <c r="J79" s="271">
        <v>0</v>
      </c>
    </row>
    <row r="80" spans="1:10" ht="11.25" customHeight="1" x14ac:dyDescent="0.2">
      <c r="A80" s="1" t="s">
        <v>247</v>
      </c>
      <c r="B80" s="271">
        <v>387</v>
      </c>
      <c r="C80" s="271"/>
      <c r="D80" s="271">
        <v>250</v>
      </c>
      <c r="E80" s="271">
        <v>137</v>
      </c>
      <c r="F80" s="271"/>
      <c r="G80" s="277">
        <v>80</v>
      </c>
      <c r="H80" s="271"/>
      <c r="I80" s="271">
        <v>46</v>
      </c>
      <c r="J80" s="271">
        <v>34</v>
      </c>
    </row>
    <row r="81" spans="1:10" ht="11.25" customHeight="1" x14ac:dyDescent="0.2">
      <c r="A81" s="1" t="s">
        <v>54</v>
      </c>
      <c r="B81" s="271">
        <v>80</v>
      </c>
      <c r="C81" s="271"/>
      <c r="D81" s="271">
        <v>80</v>
      </c>
      <c r="E81" s="271">
        <v>0</v>
      </c>
      <c r="F81" s="271"/>
      <c r="G81" s="277">
        <v>80</v>
      </c>
      <c r="H81" s="271"/>
      <c r="I81" s="271">
        <v>80</v>
      </c>
      <c r="J81" s="271">
        <v>0</v>
      </c>
    </row>
    <row r="82" spans="1:10" ht="11.25" customHeight="1" x14ac:dyDescent="0.2">
      <c r="A82" s="1" t="s">
        <v>103</v>
      </c>
      <c r="B82" s="271">
        <v>44</v>
      </c>
      <c r="C82" s="271"/>
      <c r="D82" s="271">
        <v>44</v>
      </c>
      <c r="E82" s="271">
        <v>0</v>
      </c>
      <c r="F82" s="271"/>
      <c r="G82" s="277">
        <v>9</v>
      </c>
      <c r="H82" s="271"/>
      <c r="I82" s="271">
        <v>9</v>
      </c>
      <c r="J82" s="271">
        <v>0</v>
      </c>
    </row>
    <row r="83" spans="1:10" ht="11.25" customHeight="1" x14ac:dyDescent="0.2">
      <c r="A83" s="1" t="s">
        <v>55</v>
      </c>
      <c r="B83" s="271">
        <v>0</v>
      </c>
      <c r="C83" s="271"/>
      <c r="D83" s="271">
        <v>0</v>
      </c>
      <c r="E83" s="271">
        <v>0</v>
      </c>
      <c r="F83" s="271"/>
      <c r="G83" s="271">
        <v>0</v>
      </c>
      <c r="H83" s="271"/>
      <c r="I83" s="271">
        <v>0</v>
      </c>
      <c r="J83" s="271">
        <v>0</v>
      </c>
    </row>
    <row r="84" spans="1:10" ht="11.25" customHeight="1" x14ac:dyDescent="0.2">
      <c r="A84" s="1" t="s">
        <v>56</v>
      </c>
      <c r="B84" s="271">
        <v>0</v>
      </c>
      <c r="C84" s="271"/>
      <c r="D84" s="271">
        <v>0</v>
      </c>
      <c r="E84" s="271">
        <v>0</v>
      </c>
      <c r="F84" s="271"/>
      <c r="G84" s="271">
        <v>0</v>
      </c>
      <c r="H84" s="271"/>
      <c r="I84" s="271">
        <v>0</v>
      </c>
      <c r="J84" s="271">
        <v>0</v>
      </c>
    </row>
    <row r="85" spans="1:10" ht="11.25" customHeight="1" x14ac:dyDescent="0.2">
      <c r="A85" s="1" t="s">
        <v>57</v>
      </c>
      <c r="B85" s="271">
        <v>0</v>
      </c>
      <c r="C85" s="271"/>
      <c r="D85" s="271">
        <v>0</v>
      </c>
      <c r="E85" s="271">
        <v>0</v>
      </c>
      <c r="F85" s="271"/>
      <c r="G85" s="277">
        <v>34</v>
      </c>
      <c r="H85" s="271"/>
      <c r="I85" s="271">
        <v>34</v>
      </c>
      <c r="J85" s="271">
        <v>0</v>
      </c>
    </row>
    <row r="86" spans="1:10" ht="11.25" customHeight="1" x14ac:dyDescent="0.2">
      <c r="A86" s="1" t="s">
        <v>58</v>
      </c>
      <c r="B86" s="271">
        <v>133</v>
      </c>
      <c r="C86" s="271"/>
      <c r="D86" s="271">
        <v>133</v>
      </c>
      <c r="E86" s="271">
        <v>0</v>
      </c>
      <c r="F86" s="271"/>
      <c r="G86" s="277">
        <v>103</v>
      </c>
      <c r="H86" s="271"/>
      <c r="I86" s="271">
        <v>90</v>
      </c>
      <c r="J86" s="271">
        <v>13</v>
      </c>
    </row>
    <row r="87" spans="1:10" ht="11.25" customHeight="1" x14ac:dyDescent="0.2">
      <c r="A87" s="1" t="s">
        <v>59</v>
      </c>
      <c r="B87" s="271">
        <v>30</v>
      </c>
      <c r="C87" s="271"/>
      <c r="D87" s="271">
        <v>30</v>
      </c>
      <c r="E87" s="271">
        <v>0</v>
      </c>
      <c r="F87" s="271"/>
      <c r="G87" s="277">
        <v>25</v>
      </c>
      <c r="H87" s="271"/>
      <c r="I87" s="271">
        <v>15</v>
      </c>
      <c r="J87" s="271">
        <v>10</v>
      </c>
    </row>
    <row r="88" spans="1:10" ht="11.25" customHeight="1" x14ac:dyDescent="0.2">
      <c r="A88" s="1" t="s">
        <v>368</v>
      </c>
      <c r="B88" s="271">
        <v>80</v>
      </c>
      <c r="C88" s="271"/>
      <c r="D88" s="271">
        <v>30</v>
      </c>
      <c r="E88" s="271">
        <v>50</v>
      </c>
      <c r="F88" s="271"/>
      <c r="G88" s="277">
        <v>236</v>
      </c>
      <c r="H88" s="271"/>
      <c r="I88" s="271">
        <v>225</v>
      </c>
      <c r="J88" s="271">
        <v>11</v>
      </c>
    </row>
    <row r="89" spans="1:10" ht="11.25" customHeight="1" x14ac:dyDescent="0.2">
      <c r="A89" s="1" t="s">
        <v>61</v>
      </c>
      <c r="B89" s="271">
        <v>70</v>
      </c>
      <c r="C89" s="271"/>
      <c r="D89" s="271">
        <v>50</v>
      </c>
      <c r="E89" s="271">
        <v>20</v>
      </c>
      <c r="F89" s="271"/>
      <c r="G89" s="277">
        <v>80</v>
      </c>
      <c r="H89" s="271"/>
      <c r="I89" s="271">
        <v>60</v>
      </c>
      <c r="J89" s="271">
        <v>20</v>
      </c>
    </row>
    <row r="90" spans="1:10" ht="11.25" customHeight="1" x14ac:dyDescent="0.2">
      <c r="A90" s="1" t="s">
        <v>104</v>
      </c>
      <c r="B90" s="271">
        <v>11</v>
      </c>
      <c r="C90" s="271"/>
      <c r="D90" s="271">
        <v>11</v>
      </c>
      <c r="E90" s="271">
        <v>0</v>
      </c>
      <c r="F90" s="271"/>
      <c r="G90" s="277">
        <v>15</v>
      </c>
      <c r="H90" s="271"/>
      <c r="I90" s="271">
        <v>15</v>
      </c>
      <c r="J90" s="271">
        <v>0</v>
      </c>
    </row>
    <row r="91" spans="1:10" ht="11.25" customHeight="1" x14ac:dyDescent="0.2">
      <c r="A91" s="1" t="s">
        <v>105</v>
      </c>
      <c r="B91" s="271">
        <v>25</v>
      </c>
      <c r="C91" s="271"/>
      <c r="D91" s="271">
        <v>25</v>
      </c>
      <c r="E91" s="271">
        <v>0</v>
      </c>
      <c r="F91" s="271"/>
      <c r="G91" s="277">
        <v>30</v>
      </c>
      <c r="H91" s="271"/>
      <c r="I91" s="271">
        <v>20</v>
      </c>
      <c r="J91" s="271">
        <v>10</v>
      </c>
    </row>
    <row r="92" spans="1:10" ht="11.25" customHeight="1" x14ac:dyDescent="0.2">
      <c r="A92" s="1" t="s">
        <v>106</v>
      </c>
      <c r="B92" s="271">
        <v>0</v>
      </c>
      <c r="C92" s="271"/>
      <c r="D92" s="271">
        <v>0</v>
      </c>
      <c r="E92" s="271">
        <v>0</v>
      </c>
      <c r="F92" s="271"/>
      <c r="G92" s="271">
        <v>0</v>
      </c>
      <c r="H92" s="271"/>
      <c r="I92" s="271">
        <v>0</v>
      </c>
      <c r="J92" s="271">
        <v>0</v>
      </c>
    </row>
    <row r="93" spans="1:10" ht="11.25" customHeight="1" x14ac:dyDescent="0.2">
      <c r="A93" s="1" t="s">
        <v>62</v>
      </c>
      <c r="B93" s="271">
        <v>314</v>
      </c>
      <c r="C93" s="271"/>
      <c r="D93" s="271">
        <v>314</v>
      </c>
      <c r="E93" s="271">
        <v>0</v>
      </c>
      <c r="F93" s="271"/>
      <c r="G93" s="277">
        <v>403</v>
      </c>
      <c r="H93" s="271"/>
      <c r="I93" s="271">
        <v>403</v>
      </c>
      <c r="J93" s="271">
        <v>0</v>
      </c>
    </row>
    <row r="94" spans="1:10" ht="11.25" customHeight="1" x14ac:dyDescent="0.2">
      <c r="A94" s="1" t="s">
        <v>63</v>
      </c>
      <c r="B94" s="271">
        <v>253</v>
      </c>
      <c r="C94" s="271"/>
      <c r="D94" s="271">
        <v>253</v>
      </c>
      <c r="E94" s="271">
        <v>0</v>
      </c>
      <c r="F94" s="271"/>
      <c r="G94" s="277">
        <v>255</v>
      </c>
      <c r="H94" s="271"/>
      <c r="I94" s="271">
        <v>245</v>
      </c>
      <c r="J94" s="271">
        <v>10</v>
      </c>
    </row>
    <row r="95" spans="1:10" ht="11.25" customHeight="1" x14ac:dyDescent="0.2">
      <c r="A95" s="1" t="s">
        <v>64</v>
      </c>
      <c r="B95" s="271">
        <v>25</v>
      </c>
      <c r="C95" s="271"/>
      <c r="D95" s="271">
        <v>25</v>
      </c>
      <c r="E95" s="271">
        <v>0</v>
      </c>
      <c r="F95" s="271"/>
      <c r="G95" s="277">
        <v>22</v>
      </c>
      <c r="H95" s="271"/>
      <c r="I95" s="271">
        <v>22</v>
      </c>
      <c r="J95" s="271">
        <v>0</v>
      </c>
    </row>
    <row r="96" spans="1:10" ht="11.25" customHeight="1" x14ac:dyDescent="0.2">
      <c r="A96" s="1" t="s">
        <v>65</v>
      </c>
      <c r="B96" s="271">
        <v>20</v>
      </c>
      <c r="C96" s="271"/>
      <c r="D96" s="271">
        <v>20</v>
      </c>
      <c r="E96" s="271">
        <v>0</v>
      </c>
      <c r="F96" s="271"/>
      <c r="G96" s="277">
        <v>20</v>
      </c>
      <c r="H96" s="271"/>
      <c r="I96" s="271">
        <v>20</v>
      </c>
      <c r="J96" s="271">
        <v>0</v>
      </c>
    </row>
    <row r="97" spans="1:10" ht="11.25" customHeight="1" x14ac:dyDescent="0.2">
      <c r="A97" s="1" t="s">
        <v>66</v>
      </c>
      <c r="B97" s="271">
        <v>204</v>
      </c>
      <c r="C97" s="271"/>
      <c r="D97" s="271">
        <v>204</v>
      </c>
      <c r="E97" s="271">
        <v>0</v>
      </c>
      <c r="F97" s="271"/>
      <c r="G97" s="277">
        <v>410</v>
      </c>
      <c r="H97" s="271"/>
      <c r="I97" s="271">
        <v>410</v>
      </c>
      <c r="J97" s="271">
        <v>0</v>
      </c>
    </row>
    <row r="98" spans="1:10" ht="11.25" customHeight="1" x14ac:dyDescent="0.2">
      <c r="A98" s="1" t="s">
        <v>248</v>
      </c>
      <c r="B98" s="271">
        <v>64</v>
      </c>
      <c r="C98" s="271"/>
      <c r="D98" s="271">
        <v>61</v>
      </c>
      <c r="E98" s="271">
        <v>3</v>
      </c>
      <c r="F98" s="271"/>
      <c r="G98" s="277">
        <v>11</v>
      </c>
      <c r="H98" s="271"/>
      <c r="I98" s="271">
        <v>10</v>
      </c>
      <c r="J98" s="271">
        <v>1</v>
      </c>
    </row>
    <row r="99" spans="1:10" ht="11.25" customHeight="1" x14ac:dyDescent="0.2">
      <c r="A99" s="1" t="s">
        <v>68</v>
      </c>
      <c r="B99" s="271">
        <v>0</v>
      </c>
      <c r="C99" s="271"/>
      <c r="D99" s="271">
        <v>0</v>
      </c>
      <c r="E99" s="271">
        <v>0</v>
      </c>
      <c r="F99" s="271"/>
      <c r="G99" s="271">
        <v>0</v>
      </c>
      <c r="H99" s="271"/>
      <c r="I99" s="271">
        <v>0</v>
      </c>
      <c r="J99" s="271">
        <v>0</v>
      </c>
    </row>
    <row r="100" spans="1:10" ht="11.25" customHeight="1" x14ac:dyDescent="0.2">
      <c r="A100" s="1" t="s">
        <v>69</v>
      </c>
      <c r="B100" s="271">
        <v>0</v>
      </c>
      <c r="C100" s="271"/>
      <c r="D100" s="271">
        <v>0</v>
      </c>
      <c r="E100" s="271">
        <v>0</v>
      </c>
      <c r="F100" s="271"/>
      <c r="G100" s="271">
        <v>0</v>
      </c>
      <c r="H100" s="271"/>
      <c r="I100" s="271">
        <v>0</v>
      </c>
      <c r="J100" s="271">
        <v>0</v>
      </c>
    </row>
    <row r="101" spans="1:10" ht="11.25" customHeight="1" x14ac:dyDescent="0.2">
      <c r="A101" s="1" t="s">
        <v>70</v>
      </c>
      <c r="B101" s="271">
        <v>47</v>
      </c>
      <c r="C101" s="271"/>
      <c r="D101" s="271">
        <v>47</v>
      </c>
      <c r="E101" s="271">
        <v>0</v>
      </c>
      <c r="F101" s="271"/>
      <c r="G101" s="277">
        <v>47</v>
      </c>
      <c r="H101" s="271"/>
      <c r="I101" s="271">
        <v>47</v>
      </c>
      <c r="J101" s="271">
        <v>0</v>
      </c>
    </row>
    <row r="102" spans="1:10" ht="11.25" customHeight="1" x14ac:dyDescent="0.2">
      <c r="A102" s="1" t="s">
        <v>71</v>
      </c>
      <c r="B102" s="271">
        <v>0</v>
      </c>
      <c r="C102" s="271"/>
      <c r="D102" s="271">
        <v>0</v>
      </c>
      <c r="E102" s="271">
        <v>0</v>
      </c>
      <c r="F102" s="271"/>
      <c r="G102" s="271">
        <v>0</v>
      </c>
      <c r="H102" s="271"/>
      <c r="I102" s="271">
        <v>0</v>
      </c>
      <c r="J102" s="271">
        <v>0</v>
      </c>
    </row>
    <row r="103" spans="1:10" ht="11.25" customHeight="1" x14ac:dyDescent="0.2">
      <c r="A103" s="1" t="s">
        <v>107</v>
      </c>
      <c r="B103" s="271">
        <v>0</v>
      </c>
      <c r="C103" s="271"/>
      <c r="D103" s="271">
        <v>0</v>
      </c>
      <c r="E103" s="271">
        <v>0</v>
      </c>
      <c r="F103" s="271"/>
      <c r="G103" s="271">
        <v>0</v>
      </c>
      <c r="H103" s="271"/>
      <c r="I103" s="271">
        <v>0</v>
      </c>
      <c r="J103" s="271">
        <v>0</v>
      </c>
    </row>
    <row r="104" spans="1:10" ht="11.25" customHeight="1" x14ac:dyDescent="0.2">
      <c r="A104" s="1" t="s">
        <v>1</v>
      </c>
      <c r="B104" s="271">
        <v>0</v>
      </c>
      <c r="C104" s="271"/>
      <c r="D104" s="271">
        <v>0</v>
      </c>
      <c r="E104" s="271">
        <v>0</v>
      </c>
      <c r="F104" s="271"/>
      <c r="G104" s="271">
        <v>0</v>
      </c>
      <c r="H104" s="271"/>
      <c r="I104" s="271">
        <v>0</v>
      </c>
      <c r="J104" s="271">
        <v>0</v>
      </c>
    </row>
    <row r="105" spans="1:10" ht="11.25" customHeight="1" x14ac:dyDescent="0.2">
      <c r="A105" s="1" t="s">
        <v>2</v>
      </c>
      <c r="B105" s="271">
        <v>0</v>
      </c>
      <c r="C105" s="271"/>
      <c r="D105" s="271">
        <v>0</v>
      </c>
      <c r="E105" s="271">
        <v>0</v>
      </c>
      <c r="F105" s="271"/>
      <c r="G105" s="271">
        <v>0</v>
      </c>
      <c r="H105" s="271"/>
      <c r="I105" s="271">
        <v>0</v>
      </c>
      <c r="J105" s="271">
        <v>0</v>
      </c>
    </row>
    <row r="106" spans="1:10" ht="11.25" customHeight="1" x14ac:dyDescent="0.2">
      <c r="A106" s="1" t="s">
        <v>72</v>
      </c>
      <c r="B106" s="271">
        <v>15</v>
      </c>
      <c r="C106" s="271"/>
      <c r="D106" s="271">
        <v>15</v>
      </c>
      <c r="E106" s="271">
        <v>0</v>
      </c>
      <c r="F106" s="271"/>
      <c r="G106" s="271">
        <v>0</v>
      </c>
      <c r="H106" s="271"/>
      <c r="I106" s="271">
        <v>0</v>
      </c>
      <c r="J106" s="271">
        <v>0</v>
      </c>
    </row>
    <row r="107" spans="1:10" ht="11.25" customHeight="1" x14ac:dyDescent="0.2">
      <c r="A107" s="1" t="s">
        <v>73</v>
      </c>
      <c r="B107" s="271">
        <v>0</v>
      </c>
      <c r="C107" s="271"/>
      <c r="D107" s="271">
        <v>0</v>
      </c>
      <c r="E107" s="271">
        <v>0</v>
      </c>
      <c r="F107" s="271"/>
      <c r="G107" s="271">
        <v>0</v>
      </c>
      <c r="H107" s="271"/>
      <c r="I107" s="271">
        <v>0</v>
      </c>
      <c r="J107" s="271">
        <v>0</v>
      </c>
    </row>
    <row r="108" spans="1:10" ht="11.25" customHeight="1" x14ac:dyDescent="0.2">
      <c r="A108" s="1" t="s">
        <v>108</v>
      </c>
      <c r="B108" s="271">
        <v>0</v>
      </c>
      <c r="C108" s="271"/>
      <c r="D108" s="271">
        <v>0</v>
      </c>
      <c r="E108" s="271">
        <v>0</v>
      </c>
      <c r="F108" s="271"/>
      <c r="G108" s="271">
        <v>0</v>
      </c>
      <c r="H108" s="271"/>
      <c r="I108" s="271">
        <v>0</v>
      </c>
      <c r="J108" s="271">
        <v>0</v>
      </c>
    </row>
    <row r="109" spans="1:10" ht="11.25" customHeight="1" x14ac:dyDescent="0.2">
      <c r="A109" s="1" t="s">
        <v>74</v>
      </c>
      <c r="B109" s="271">
        <v>0</v>
      </c>
      <c r="C109" s="271"/>
      <c r="D109" s="271">
        <v>0</v>
      </c>
      <c r="E109" s="271">
        <v>0</v>
      </c>
      <c r="F109" s="271"/>
      <c r="G109" s="271">
        <v>0</v>
      </c>
      <c r="H109" s="271"/>
      <c r="I109" s="271">
        <v>0</v>
      </c>
      <c r="J109" s="271">
        <v>0</v>
      </c>
    </row>
    <row r="110" spans="1:10" ht="11.25" customHeight="1" x14ac:dyDescent="0.2">
      <c r="A110" s="1" t="s">
        <v>75</v>
      </c>
      <c r="B110" s="271">
        <v>227</v>
      </c>
      <c r="C110" s="271"/>
      <c r="D110" s="271">
        <v>192</v>
      </c>
      <c r="E110" s="271">
        <v>35</v>
      </c>
      <c r="F110" s="271"/>
      <c r="G110" s="277">
        <v>180</v>
      </c>
      <c r="H110" s="271"/>
      <c r="I110" s="271">
        <v>150</v>
      </c>
      <c r="J110" s="271">
        <v>30</v>
      </c>
    </row>
    <row r="111" spans="1:10" ht="11.25" customHeight="1" x14ac:dyDescent="0.2">
      <c r="A111" s="1" t="s">
        <v>76</v>
      </c>
      <c r="B111" s="271">
        <v>12</v>
      </c>
      <c r="C111" s="271"/>
      <c r="D111" s="271">
        <v>12</v>
      </c>
      <c r="E111" s="271">
        <v>0</v>
      </c>
      <c r="F111" s="271"/>
      <c r="G111" s="277">
        <v>38</v>
      </c>
      <c r="H111" s="271"/>
      <c r="I111" s="271">
        <v>38</v>
      </c>
      <c r="J111" s="271">
        <v>0</v>
      </c>
    </row>
    <row r="112" spans="1:10" ht="11.25" customHeight="1" x14ac:dyDescent="0.2">
      <c r="A112" s="1" t="s">
        <v>77</v>
      </c>
      <c r="B112" s="271">
        <v>159</v>
      </c>
      <c r="C112" s="271"/>
      <c r="D112" s="271">
        <v>159</v>
      </c>
      <c r="E112" s="271">
        <v>0</v>
      </c>
      <c r="F112" s="271"/>
      <c r="G112" s="277">
        <v>213</v>
      </c>
      <c r="H112" s="271"/>
      <c r="I112" s="271">
        <v>101</v>
      </c>
      <c r="J112" s="271">
        <v>112</v>
      </c>
    </row>
    <row r="113" spans="1:10" ht="11.25" customHeight="1" x14ac:dyDescent="0.2">
      <c r="A113" s="1" t="s">
        <v>78</v>
      </c>
      <c r="B113" s="271">
        <v>62</v>
      </c>
      <c r="C113" s="271"/>
      <c r="D113" s="271">
        <v>62</v>
      </c>
      <c r="E113" s="271">
        <v>0</v>
      </c>
      <c r="F113" s="271"/>
      <c r="G113" s="277">
        <v>1069</v>
      </c>
      <c r="H113" s="271"/>
      <c r="I113" s="271">
        <v>1069</v>
      </c>
      <c r="J113" s="271">
        <v>0</v>
      </c>
    </row>
    <row r="114" spans="1:10" ht="11.25" customHeight="1" x14ac:dyDescent="0.2">
      <c r="A114" s="1" t="s">
        <v>79</v>
      </c>
      <c r="B114" s="271">
        <v>0</v>
      </c>
      <c r="C114" s="271"/>
      <c r="D114" s="271">
        <v>0</v>
      </c>
      <c r="E114" s="271">
        <v>0</v>
      </c>
      <c r="F114" s="271"/>
      <c r="G114" s="277">
        <v>15</v>
      </c>
      <c r="H114" s="271"/>
      <c r="I114" s="271">
        <v>15</v>
      </c>
      <c r="J114" s="271">
        <v>0</v>
      </c>
    </row>
    <row r="115" spans="1:10" ht="11.25" customHeight="1" x14ac:dyDescent="0.2">
      <c r="A115" s="1" t="s">
        <v>80</v>
      </c>
      <c r="B115" s="271">
        <v>84</v>
      </c>
      <c r="C115" s="271"/>
      <c r="D115" s="271">
        <v>84</v>
      </c>
      <c r="E115" s="271">
        <v>0</v>
      </c>
      <c r="F115" s="271"/>
      <c r="G115" s="277">
        <v>45</v>
      </c>
      <c r="H115" s="271"/>
      <c r="I115" s="271">
        <v>45</v>
      </c>
      <c r="J115" s="271">
        <v>0</v>
      </c>
    </row>
    <row r="116" spans="1:10" ht="11.25" customHeight="1" x14ac:dyDescent="0.2">
      <c r="A116" s="1" t="s">
        <v>81</v>
      </c>
      <c r="B116" s="271">
        <v>50</v>
      </c>
      <c r="C116" s="271"/>
      <c r="D116" s="271">
        <v>50</v>
      </c>
      <c r="E116" s="271">
        <v>0</v>
      </c>
      <c r="F116" s="271"/>
      <c r="G116" s="277">
        <v>68</v>
      </c>
      <c r="H116" s="271"/>
      <c r="I116" s="271">
        <v>56</v>
      </c>
      <c r="J116" s="271">
        <v>12</v>
      </c>
    </row>
    <row r="117" spans="1:10" ht="11.25" customHeight="1" x14ac:dyDescent="0.2">
      <c r="A117" s="1" t="s">
        <v>109</v>
      </c>
      <c r="B117" s="271">
        <v>0</v>
      </c>
      <c r="C117" s="271"/>
      <c r="D117" s="271">
        <v>0</v>
      </c>
      <c r="E117" s="271">
        <v>0</v>
      </c>
      <c r="F117" s="277"/>
      <c r="G117" s="271">
        <v>0</v>
      </c>
      <c r="H117" s="271"/>
      <c r="I117" s="271">
        <v>0</v>
      </c>
      <c r="J117" s="271">
        <v>0</v>
      </c>
    </row>
    <row r="118" spans="1:10" ht="11.25" customHeight="1" x14ac:dyDescent="0.2">
      <c r="A118" s="1"/>
      <c r="B118" s="289"/>
      <c r="C118" s="289"/>
      <c r="D118" s="277"/>
      <c r="E118" s="277"/>
      <c r="F118" s="277"/>
      <c r="G118" s="289"/>
      <c r="H118" s="289"/>
      <c r="I118" s="277"/>
      <c r="J118" s="277"/>
    </row>
    <row r="119" spans="1:10" ht="11.25" customHeight="1" x14ac:dyDescent="0.2">
      <c r="A119" s="31" t="s">
        <v>309</v>
      </c>
      <c r="B119" s="278">
        <v>14900</v>
      </c>
      <c r="C119" s="278"/>
      <c r="D119" s="278">
        <v>8836</v>
      </c>
      <c r="E119" s="278">
        <v>6064</v>
      </c>
      <c r="F119" s="278"/>
      <c r="G119" s="278">
        <v>32781</v>
      </c>
      <c r="H119" s="278"/>
      <c r="I119" s="278">
        <v>21148</v>
      </c>
      <c r="J119" s="278">
        <v>11633</v>
      </c>
    </row>
    <row r="120" spans="1:10" ht="11.25" customHeight="1" x14ac:dyDescent="0.2">
      <c r="A120" s="31" t="s">
        <v>319</v>
      </c>
      <c r="B120" s="278">
        <v>8506</v>
      </c>
      <c r="C120" s="278"/>
      <c r="D120" s="278">
        <v>2714</v>
      </c>
      <c r="E120" s="278">
        <v>5792</v>
      </c>
      <c r="F120" s="278">
        <v>0</v>
      </c>
      <c r="G120" s="278">
        <v>24490</v>
      </c>
      <c r="H120" s="278"/>
      <c r="I120" s="278">
        <v>13292</v>
      </c>
      <c r="J120" s="278">
        <v>11198</v>
      </c>
    </row>
    <row r="121" spans="1:10" ht="11.25" customHeight="1" x14ac:dyDescent="0.2">
      <c r="A121" s="31" t="s">
        <v>320</v>
      </c>
      <c r="B121" s="278">
        <v>6394</v>
      </c>
      <c r="C121" s="278"/>
      <c r="D121" s="278">
        <v>6122</v>
      </c>
      <c r="E121" s="278">
        <v>272</v>
      </c>
      <c r="F121" s="278">
        <v>0</v>
      </c>
      <c r="G121" s="278">
        <v>8291</v>
      </c>
      <c r="H121" s="278"/>
      <c r="I121" s="278">
        <v>7856</v>
      </c>
      <c r="J121" s="278">
        <v>435</v>
      </c>
    </row>
    <row r="122" spans="1:10" ht="11.25" customHeight="1" x14ac:dyDescent="0.2">
      <c r="A122" s="31" t="s">
        <v>312</v>
      </c>
      <c r="B122" s="278">
        <v>6849</v>
      </c>
      <c r="C122" s="278"/>
      <c r="D122" s="278">
        <v>6778</v>
      </c>
      <c r="E122" s="278">
        <v>71</v>
      </c>
      <c r="F122" s="278">
        <v>0</v>
      </c>
      <c r="G122" s="278">
        <v>12814</v>
      </c>
      <c r="H122" s="278"/>
      <c r="I122" s="278">
        <v>12784</v>
      </c>
      <c r="J122" s="278">
        <v>30</v>
      </c>
    </row>
    <row r="123" spans="1:10" ht="11.25" customHeight="1" x14ac:dyDescent="0.2">
      <c r="A123" s="31" t="s">
        <v>313</v>
      </c>
      <c r="B123" s="278">
        <v>2396</v>
      </c>
      <c r="C123" s="278"/>
      <c r="D123" s="278">
        <v>2151</v>
      </c>
      <c r="E123" s="278">
        <v>245</v>
      </c>
      <c r="F123" s="278">
        <v>0</v>
      </c>
      <c r="G123" s="278">
        <v>3488</v>
      </c>
      <c r="H123" s="278"/>
      <c r="I123" s="278">
        <v>3225</v>
      </c>
      <c r="J123" s="278">
        <v>263</v>
      </c>
    </row>
    <row r="124" spans="1:10" ht="11.25" customHeight="1" x14ac:dyDescent="0.2">
      <c r="A124" s="31" t="s">
        <v>314</v>
      </c>
      <c r="B124" s="278">
        <v>1787</v>
      </c>
      <c r="C124" s="278"/>
      <c r="D124" s="278">
        <v>1577</v>
      </c>
      <c r="E124" s="278">
        <v>210</v>
      </c>
      <c r="F124" s="278">
        <v>0</v>
      </c>
      <c r="G124" s="278">
        <v>1860</v>
      </c>
      <c r="H124" s="278"/>
      <c r="I124" s="278">
        <v>1751</v>
      </c>
      <c r="J124" s="278">
        <v>109</v>
      </c>
    </row>
    <row r="125" spans="1:10" ht="11.25" customHeight="1" x14ac:dyDescent="0.2">
      <c r="A125" s="31" t="s">
        <v>315</v>
      </c>
      <c r="B125" s="278">
        <v>609</v>
      </c>
      <c r="C125" s="278"/>
      <c r="D125" s="278">
        <v>574</v>
      </c>
      <c r="E125" s="278">
        <v>35</v>
      </c>
      <c r="F125" s="278">
        <v>0</v>
      </c>
      <c r="G125" s="278">
        <v>1628</v>
      </c>
      <c r="H125" s="278"/>
      <c r="I125" s="278">
        <v>1474</v>
      </c>
      <c r="J125" s="278">
        <v>154</v>
      </c>
    </row>
    <row r="126" spans="1:10" ht="11.25" customHeight="1" x14ac:dyDescent="0.2">
      <c r="A126" s="31"/>
      <c r="B126" s="294"/>
      <c r="C126" s="294"/>
      <c r="D126" s="294"/>
      <c r="E126" s="294"/>
      <c r="F126" s="294"/>
      <c r="G126" s="294"/>
      <c r="H126" s="294"/>
      <c r="I126" s="294"/>
      <c r="J126" s="294"/>
    </row>
    <row r="127" spans="1:10" ht="11.25" customHeight="1" x14ac:dyDescent="0.2">
      <c r="A127" s="31" t="s">
        <v>239</v>
      </c>
      <c r="B127" s="278">
        <v>14020</v>
      </c>
      <c r="C127" s="278"/>
      <c r="D127" s="278">
        <v>8481</v>
      </c>
      <c r="E127" s="278">
        <v>5539</v>
      </c>
      <c r="F127" s="278">
        <v>0</v>
      </c>
      <c r="G127" s="278">
        <v>36588</v>
      </c>
      <c r="H127" s="278"/>
      <c r="I127" s="278">
        <v>25830</v>
      </c>
      <c r="J127" s="278">
        <v>10758</v>
      </c>
    </row>
    <row r="128" spans="1:10" ht="11.25" customHeight="1" x14ac:dyDescent="0.2">
      <c r="A128" s="31" t="s">
        <v>316</v>
      </c>
      <c r="B128" s="279">
        <v>10125</v>
      </c>
      <c r="C128" s="279"/>
      <c r="D128" s="279">
        <v>9284</v>
      </c>
      <c r="E128" s="279">
        <v>841</v>
      </c>
      <c r="F128" s="279">
        <v>0</v>
      </c>
      <c r="G128" s="279">
        <v>12495</v>
      </c>
      <c r="H128" s="279"/>
      <c r="I128" s="279">
        <v>11327</v>
      </c>
      <c r="J128" s="279">
        <v>1168</v>
      </c>
    </row>
    <row r="129" spans="1:10" ht="11.25" customHeight="1" x14ac:dyDescent="0.2">
      <c r="A129" s="1"/>
      <c r="B129" s="294"/>
      <c r="C129" s="294"/>
      <c r="D129" s="294"/>
      <c r="E129" s="294"/>
      <c r="F129" s="294"/>
      <c r="G129" s="294"/>
      <c r="H129" s="294"/>
      <c r="I129" s="294"/>
      <c r="J129" s="294"/>
    </row>
    <row r="130" spans="1:10" ht="11.25" customHeight="1" x14ac:dyDescent="0.2">
      <c r="A130" s="67" t="s">
        <v>318</v>
      </c>
      <c r="B130" s="295">
        <v>24145</v>
      </c>
      <c r="C130" s="295"/>
      <c r="D130" s="295">
        <v>17765</v>
      </c>
      <c r="E130" s="295">
        <v>6380</v>
      </c>
      <c r="F130" s="295">
        <v>0</v>
      </c>
      <c r="G130" s="295">
        <v>49083</v>
      </c>
      <c r="H130" s="295"/>
      <c r="I130" s="295">
        <v>37157</v>
      </c>
      <c r="J130" s="295">
        <v>11926</v>
      </c>
    </row>
    <row r="131" spans="1:10" ht="5.25" customHeight="1" x14ac:dyDescent="0.2">
      <c r="A131" s="68"/>
      <c r="B131" s="265"/>
      <c r="C131" s="265"/>
      <c r="D131" s="296"/>
      <c r="E131" s="297"/>
      <c r="F131" s="297"/>
      <c r="G131" s="265"/>
      <c r="H131" s="265"/>
      <c r="I131" s="296"/>
      <c r="J131" s="297"/>
    </row>
    <row r="132" spans="1:10" ht="7.5" customHeight="1" x14ac:dyDescent="0.2">
      <c r="A132" s="70"/>
      <c r="B132" s="267"/>
      <c r="C132" s="267"/>
      <c r="D132" s="298"/>
      <c r="E132" s="298"/>
      <c r="F132" s="298"/>
    </row>
    <row r="133" spans="1:10" x14ac:dyDescent="0.2">
      <c r="A133" s="72" t="s">
        <v>110</v>
      </c>
      <c r="B133" s="258"/>
      <c r="C133" s="258"/>
      <c r="D133" s="288"/>
      <c r="E133" s="288"/>
      <c r="F133" s="288"/>
    </row>
    <row r="134" spans="1:10" ht="15" customHeight="1" x14ac:dyDescent="0.25">
      <c r="A134" s="424" t="s">
        <v>369</v>
      </c>
      <c r="B134" s="430"/>
      <c r="C134" s="430"/>
      <c r="D134" s="430"/>
      <c r="E134" s="430"/>
      <c r="F134" s="353"/>
      <c r="G134" s="353"/>
      <c r="H134" s="353"/>
      <c r="I134" s="353"/>
      <c r="J134" s="353"/>
    </row>
    <row r="135" spans="1:10" ht="13.5" customHeight="1" x14ac:dyDescent="0.25">
      <c r="A135" s="424" t="s">
        <v>352</v>
      </c>
      <c r="B135" s="430"/>
      <c r="C135" s="430"/>
      <c r="D135" s="430"/>
      <c r="E135" s="430"/>
      <c r="F135" s="353"/>
      <c r="G135" s="353"/>
      <c r="H135" s="353"/>
      <c r="I135" s="353"/>
      <c r="J135" s="353"/>
    </row>
    <row r="137" spans="1:10" x14ac:dyDescent="0.2">
      <c r="A137" s="424"/>
      <c r="B137" s="424"/>
      <c r="C137" s="424"/>
      <c r="D137" s="424"/>
    </row>
  </sheetData>
  <mergeCells count="11">
    <mergeCell ref="A1:J1"/>
    <mergeCell ref="B4:E4"/>
    <mergeCell ref="G4:J4"/>
    <mergeCell ref="A137:D137"/>
    <mergeCell ref="A5:A6"/>
    <mergeCell ref="B5:B6"/>
    <mergeCell ref="D5:E5"/>
    <mergeCell ref="A134:J134"/>
    <mergeCell ref="A135:J135"/>
    <mergeCell ref="G5:G6"/>
    <mergeCell ref="I5:J5"/>
  </mergeCells>
  <conditionalFormatting sqref="E10:F116">
    <cfRule type="cellIs" dxfId="45" priority="59" operator="equal">
      <formula>0</formula>
    </cfRule>
  </conditionalFormatting>
  <conditionalFormatting sqref="D12:D117">
    <cfRule type="cellIs" dxfId="44" priority="58" operator="equal">
      <formula>0</formula>
    </cfRule>
  </conditionalFormatting>
  <conditionalFormatting sqref="B12:C117">
    <cfRule type="cellIs" dxfId="43" priority="57" operator="equal">
      <formula>0</formula>
    </cfRule>
  </conditionalFormatting>
  <conditionalFormatting sqref="H12:H36 H38:H117">
    <cfRule type="cellIs" dxfId="42" priority="54" operator="equal">
      <formula>0</formula>
    </cfRule>
  </conditionalFormatting>
  <conditionalFormatting sqref="I22">
    <cfRule type="cellIs" dxfId="41" priority="39" operator="equal">
      <formula>0</formula>
    </cfRule>
  </conditionalFormatting>
  <conditionalFormatting sqref="G41">
    <cfRule type="cellIs" dxfId="40" priority="37" operator="equal">
      <formula>0</formula>
    </cfRule>
  </conditionalFormatting>
  <conditionalFormatting sqref="I117">
    <cfRule type="cellIs" dxfId="39" priority="42" operator="equal">
      <formula>0</formula>
    </cfRule>
  </conditionalFormatting>
  <conditionalFormatting sqref="J9:J12 J38:J40 J42:J63 J65:J67 J69:J70 J72:J77 J15:J36 J110:J116 J101 J80:J82 J85:J91 J93:J98">
    <cfRule type="cellIs" dxfId="38" priority="41" operator="equal">
      <formula>0</formula>
    </cfRule>
  </conditionalFormatting>
  <conditionalFormatting sqref="I9:I12 I23:I36 I38:I40 I42:I43 I45:I63 I65:I67 I69:I70 I72:I77 I15:I21 I110:I116 I101 I80:I82 I85:I91 I93:I98">
    <cfRule type="cellIs" dxfId="37" priority="40" operator="equal">
      <formula>0</formula>
    </cfRule>
  </conditionalFormatting>
  <conditionalFormatting sqref="G37:J37">
    <cfRule type="cellIs" dxfId="36" priority="38" operator="equal">
      <formula>0</formula>
    </cfRule>
  </conditionalFormatting>
  <conditionalFormatting sqref="I41">
    <cfRule type="cellIs" dxfId="35" priority="36" operator="equal">
      <formula>0</formula>
    </cfRule>
  </conditionalFormatting>
  <conditionalFormatting sqref="J41">
    <cfRule type="cellIs" dxfId="34" priority="35" operator="equal">
      <formula>0</formula>
    </cfRule>
  </conditionalFormatting>
  <conditionalFormatting sqref="I44">
    <cfRule type="cellIs" dxfId="33" priority="34" operator="equal">
      <formula>0</formula>
    </cfRule>
  </conditionalFormatting>
  <conditionalFormatting sqref="G64">
    <cfRule type="cellIs" dxfId="32" priority="33" operator="equal">
      <formula>0</formula>
    </cfRule>
  </conditionalFormatting>
  <conditionalFormatting sqref="I64">
    <cfRule type="cellIs" dxfId="31" priority="32" operator="equal">
      <formula>0</formula>
    </cfRule>
  </conditionalFormatting>
  <conditionalFormatting sqref="J64">
    <cfRule type="cellIs" dxfId="30" priority="31" operator="equal">
      <formula>0</formula>
    </cfRule>
  </conditionalFormatting>
  <conditionalFormatting sqref="G68">
    <cfRule type="cellIs" dxfId="29" priority="30" operator="equal">
      <formula>0</formula>
    </cfRule>
  </conditionalFormatting>
  <conditionalFormatting sqref="I68">
    <cfRule type="cellIs" dxfId="28" priority="29" operator="equal">
      <formula>0</formula>
    </cfRule>
  </conditionalFormatting>
  <conditionalFormatting sqref="J68">
    <cfRule type="cellIs" dxfId="27" priority="28" operator="equal">
      <formula>0</formula>
    </cfRule>
  </conditionalFormatting>
  <conditionalFormatting sqref="G71">
    <cfRule type="cellIs" dxfId="26" priority="27" operator="equal">
      <formula>0</formula>
    </cfRule>
  </conditionalFormatting>
  <conditionalFormatting sqref="I71">
    <cfRule type="cellIs" dxfId="25" priority="26" operator="equal">
      <formula>0</formula>
    </cfRule>
  </conditionalFormatting>
  <conditionalFormatting sqref="J71">
    <cfRule type="cellIs" dxfId="24" priority="25" operator="equal">
      <formula>0</formula>
    </cfRule>
  </conditionalFormatting>
  <conditionalFormatting sqref="J13:J14">
    <cfRule type="cellIs" dxfId="23" priority="22" operator="equal">
      <formula>0</formula>
    </cfRule>
  </conditionalFormatting>
  <conditionalFormatting sqref="G13:G14">
    <cfRule type="cellIs" dxfId="22" priority="24" operator="equal">
      <formula>0</formula>
    </cfRule>
  </conditionalFormatting>
  <conditionalFormatting sqref="I13:I14">
    <cfRule type="cellIs" dxfId="21" priority="23" operator="equal">
      <formula>0</formula>
    </cfRule>
  </conditionalFormatting>
  <conditionalFormatting sqref="G99:G100">
    <cfRule type="cellIs" dxfId="20" priority="21" operator="equal">
      <formula>0</formula>
    </cfRule>
  </conditionalFormatting>
  <conditionalFormatting sqref="G102:G109">
    <cfRule type="cellIs" dxfId="19" priority="20" operator="equal">
      <formula>0</formula>
    </cfRule>
  </conditionalFormatting>
  <conditionalFormatting sqref="I102:I109">
    <cfRule type="cellIs" dxfId="18" priority="19" operator="equal">
      <formula>0</formula>
    </cfRule>
  </conditionalFormatting>
  <conditionalFormatting sqref="J102:J109">
    <cfRule type="cellIs" dxfId="17" priority="18" operator="equal">
      <formula>0</formula>
    </cfRule>
  </conditionalFormatting>
  <conditionalFormatting sqref="I99:I100">
    <cfRule type="cellIs" dxfId="16" priority="17" operator="equal">
      <formula>0</formula>
    </cfRule>
  </conditionalFormatting>
  <conditionalFormatting sqref="J99:J100">
    <cfRule type="cellIs" dxfId="15" priority="16" operator="equal">
      <formula>0</formula>
    </cfRule>
  </conditionalFormatting>
  <conditionalFormatting sqref="E117">
    <cfRule type="cellIs" dxfId="14" priority="15" operator="equal">
      <formula>0</formula>
    </cfRule>
  </conditionalFormatting>
  <conditionalFormatting sqref="G117">
    <cfRule type="cellIs" dxfId="13" priority="14" operator="equal">
      <formula>0</formula>
    </cfRule>
  </conditionalFormatting>
  <conditionalFormatting sqref="J117">
    <cfRule type="cellIs" dxfId="12" priority="13" operator="equal">
      <formula>0</formula>
    </cfRule>
  </conditionalFormatting>
  <conditionalFormatting sqref="G78:G79">
    <cfRule type="cellIs" dxfId="11" priority="12" operator="equal">
      <formula>0</formula>
    </cfRule>
  </conditionalFormatting>
  <conditionalFormatting sqref="I78">
    <cfRule type="cellIs" dxfId="10" priority="11" operator="equal">
      <formula>0</formula>
    </cfRule>
  </conditionalFormatting>
  <conditionalFormatting sqref="J78">
    <cfRule type="cellIs" dxfId="9" priority="10" operator="equal">
      <formula>0</formula>
    </cfRule>
  </conditionalFormatting>
  <conditionalFormatting sqref="I79">
    <cfRule type="cellIs" dxfId="8" priority="9" operator="equal">
      <formula>0</formula>
    </cfRule>
  </conditionalFormatting>
  <conditionalFormatting sqref="J79">
    <cfRule type="cellIs" dxfId="7" priority="8" operator="equal">
      <formula>0</formula>
    </cfRule>
  </conditionalFormatting>
  <conditionalFormatting sqref="G83:G84">
    <cfRule type="cellIs" dxfId="6" priority="7" operator="equal">
      <formula>0</formula>
    </cfRule>
  </conditionalFormatting>
  <conditionalFormatting sqref="I83">
    <cfRule type="cellIs" dxfId="5" priority="6" operator="equal">
      <formula>0</formula>
    </cfRule>
  </conditionalFormatting>
  <conditionalFormatting sqref="J83">
    <cfRule type="cellIs" dxfId="4" priority="5" operator="equal">
      <formula>0</formula>
    </cfRule>
  </conditionalFormatting>
  <conditionalFormatting sqref="I84">
    <cfRule type="cellIs" dxfId="3" priority="4" operator="equal">
      <formula>0</formula>
    </cfRule>
  </conditionalFormatting>
  <conditionalFormatting sqref="J84">
    <cfRule type="cellIs" dxfId="2" priority="3" operator="equal">
      <formula>0</formula>
    </cfRule>
  </conditionalFormatting>
  <conditionalFormatting sqref="G92">
    <cfRule type="cellIs" dxfId="1" priority="2" operator="equal">
      <formula>0</formula>
    </cfRule>
  </conditionalFormatting>
  <conditionalFormatting sqref="I92:J92">
    <cfRule type="cellIs" dxfId="0" priority="1" operator="equal">
      <formula>0</formula>
    </cfRule>
  </conditionalFormatting>
  <pageMargins left="0.7" right="0.7" top="0.75" bottom="0.75" header="0.3" footer="0.3"/>
  <pageSetup scale="76" orientation="portrait" r:id="rId1"/>
  <rowBreaks count="1" manualBreakCount="1">
    <brk id="6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9"/>
  <sheetViews>
    <sheetView showGridLines="0" zoomScaleNormal="100" zoomScaleSheetLayoutView="100" workbookViewId="0">
      <pane xSplit="1" ySplit="5" topLeftCell="B6" activePane="bottomRight" state="frozen"/>
      <selection activeCell="D123" sqref="D123"/>
      <selection pane="topRight" activeCell="D123" sqref="D123"/>
      <selection pane="bottomLeft" activeCell="D123" sqref="D123"/>
      <selection pane="bottomRight" sqref="A1:N1"/>
    </sheetView>
  </sheetViews>
  <sheetFormatPr defaultColWidth="9.140625" defaultRowHeight="12.75" x14ac:dyDescent="0.2"/>
  <cols>
    <col min="1" max="1" width="20.7109375" style="75" customWidth="1"/>
    <col min="2" max="2" width="11.7109375" style="75" customWidth="1"/>
    <col min="3" max="3" width="0.85546875" style="75" customWidth="1"/>
    <col min="4" max="5" width="11.7109375" style="75" customWidth="1"/>
    <col min="6" max="6" width="0.85546875" style="75" customWidth="1"/>
    <col min="7" max="7" width="11.7109375" style="75" customWidth="1"/>
    <col min="8" max="8" width="1.42578125" style="75" customWidth="1"/>
    <col min="9" max="9" width="12.85546875" style="75" customWidth="1"/>
    <col min="10" max="10" width="0.85546875" style="75" customWidth="1"/>
    <col min="11" max="12" width="11.7109375" style="75" customWidth="1"/>
    <col min="13" max="13" width="0.85546875" style="75" customWidth="1"/>
    <col min="14" max="14" width="11.7109375" style="144" customWidth="1"/>
    <col min="15" max="16384" width="9.140625" style="75"/>
  </cols>
  <sheetData>
    <row r="1" spans="1:14" ht="37.5" customHeight="1" x14ac:dyDescent="0.2">
      <c r="A1" s="331" t="s">
        <v>330</v>
      </c>
      <c r="B1" s="331"/>
      <c r="C1" s="331"/>
      <c r="D1" s="331"/>
      <c r="E1" s="331"/>
      <c r="F1" s="331"/>
      <c r="G1" s="331"/>
      <c r="H1" s="331"/>
      <c r="I1" s="342"/>
      <c r="J1" s="342"/>
      <c r="K1" s="342"/>
      <c r="L1" s="342"/>
      <c r="M1" s="342"/>
      <c r="N1" s="342"/>
    </row>
    <row r="2" spans="1:14" ht="12.75" customHeight="1" x14ac:dyDescent="0.2">
      <c r="A2" s="142"/>
      <c r="B2" s="84"/>
      <c r="C2" s="84"/>
      <c r="D2" s="84"/>
      <c r="E2" s="84"/>
      <c r="F2" s="84"/>
      <c r="G2" s="84"/>
      <c r="H2" s="74"/>
      <c r="I2" s="74"/>
      <c r="J2" s="74"/>
    </row>
    <row r="3" spans="1:14" ht="12.75" customHeight="1" x14ac:dyDescent="0.2">
      <c r="A3" s="343" t="s">
        <v>3</v>
      </c>
      <c r="B3" s="345" t="s">
        <v>157</v>
      </c>
      <c r="C3" s="74"/>
      <c r="D3" s="347" t="s">
        <v>116</v>
      </c>
      <c r="E3" s="347"/>
      <c r="F3" s="84"/>
      <c r="G3" s="348" t="s">
        <v>212</v>
      </c>
      <c r="H3" s="157"/>
      <c r="I3" s="348" t="s">
        <v>160</v>
      </c>
      <c r="J3" s="308"/>
      <c r="K3" s="347" t="s">
        <v>116</v>
      </c>
      <c r="L3" s="335"/>
      <c r="M3" s="158"/>
      <c r="N3" s="348" t="s">
        <v>213</v>
      </c>
    </row>
    <row r="4" spans="1:14" ht="49.5" customHeight="1" x14ac:dyDescent="0.2">
      <c r="A4" s="344"/>
      <c r="B4" s="346"/>
      <c r="C4" s="310"/>
      <c r="D4" s="30" t="s">
        <v>158</v>
      </c>
      <c r="E4" s="30" t="s">
        <v>159</v>
      </c>
      <c r="F4" s="310"/>
      <c r="G4" s="349"/>
      <c r="H4" s="146"/>
      <c r="I4" s="350"/>
      <c r="J4" s="309"/>
      <c r="K4" s="30" t="s">
        <v>158</v>
      </c>
      <c r="L4" s="30" t="s">
        <v>159</v>
      </c>
      <c r="N4" s="350"/>
    </row>
    <row r="5" spans="1:14" ht="4.5" customHeight="1" x14ac:dyDescent="0.2">
      <c r="A5" s="6"/>
      <c r="B5" s="13"/>
      <c r="C5" s="13"/>
      <c r="D5" s="13"/>
      <c r="E5" s="13"/>
      <c r="F5" s="13"/>
      <c r="G5" s="13"/>
      <c r="H5" s="13"/>
      <c r="I5" s="13"/>
      <c r="J5" s="13"/>
      <c r="K5" s="13"/>
      <c r="L5" s="13"/>
      <c r="M5" s="13"/>
      <c r="N5" s="13"/>
    </row>
    <row r="6" spans="1:14" ht="11.25" customHeight="1" x14ac:dyDescent="0.2">
      <c r="A6" s="143" t="s">
        <v>83</v>
      </c>
      <c r="B6" s="3" t="s">
        <v>82</v>
      </c>
      <c r="C6" s="3"/>
      <c r="D6" s="3" t="s">
        <v>82</v>
      </c>
      <c r="E6" s="144" t="s">
        <v>0</v>
      </c>
      <c r="F6" s="3"/>
      <c r="G6" s="3">
        <v>2020</v>
      </c>
      <c r="H6" s="2"/>
      <c r="I6" s="3" t="s">
        <v>0</v>
      </c>
      <c r="J6" s="3"/>
      <c r="K6" s="3" t="s">
        <v>0</v>
      </c>
      <c r="L6" s="3" t="s">
        <v>0</v>
      </c>
      <c r="N6" s="3" t="s">
        <v>0</v>
      </c>
    </row>
    <row r="7" spans="1:14" ht="11.25" customHeight="1" x14ac:dyDescent="0.2">
      <c r="A7" s="143" t="s">
        <v>4</v>
      </c>
      <c r="B7" s="3" t="s">
        <v>82</v>
      </c>
      <c r="C7" s="3"/>
      <c r="D7" s="144" t="s">
        <v>0</v>
      </c>
      <c r="E7" s="3" t="s">
        <v>82</v>
      </c>
      <c r="F7" s="3"/>
      <c r="G7" s="3">
        <v>2017</v>
      </c>
      <c r="H7" s="2"/>
      <c r="I7" s="3" t="s">
        <v>0</v>
      </c>
      <c r="J7" s="3"/>
      <c r="K7" s="3" t="s">
        <v>0</v>
      </c>
      <c r="L7" s="3" t="s">
        <v>0</v>
      </c>
      <c r="N7" s="3" t="s">
        <v>0</v>
      </c>
    </row>
    <row r="8" spans="1:14" ht="11.25" customHeight="1" x14ac:dyDescent="0.2">
      <c r="A8" s="143" t="s">
        <v>118</v>
      </c>
      <c r="B8" s="3" t="s">
        <v>82</v>
      </c>
      <c r="C8" s="3"/>
      <c r="D8" s="144" t="s">
        <v>0</v>
      </c>
      <c r="E8" s="3" t="s">
        <v>82</v>
      </c>
      <c r="F8" s="3"/>
      <c r="G8" s="3">
        <v>2016</v>
      </c>
      <c r="H8" s="2"/>
      <c r="I8" s="3" t="s">
        <v>0</v>
      </c>
      <c r="J8" s="3"/>
      <c r="K8" s="3" t="s">
        <v>0</v>
      </c>
      <c r="L8" s="3" t="s">
        <v>0</v>
      </c>
      <c r="N8" s="3" t="s">
        <v>0</v>
      </c>
    </row>
    <row r="9" spans="1:14" ht="11.25" customHeight="1" x14ac:dyDescent="0.2">
      <c r="A9" s="143" t="s">
        <v>6</v>
      </c>
      <c r="B9" s="3" t="s">
        <v>82</v>
      </c>
      <c r="C9" s="3"/>
      <c r="D9" s="3" t="s">
        <v>0</v>
      </c>
      <c r="E9" s="3" t="s">
        <v>82</v>
      </c>
      <c r="F9" s="3"/>
      <c r="G9" s="3">
        <v>2006</v>
      </c>
      <c r="H9" s="2"/>
      <c r="I9" s="3" t="s">
        <v>0</v>
      </c>
      <c r="J9" s="3"/>
      <c r="K9" s="3" t="s">
        <v>0</v>
      </c>
      <c r="L9" s="3" t="s">
        <v>0</v>
      </c>
      <c r="N9" s="3" t="s">
        <v>0</v>
      </c>
    </row>
    <row r="10" spans="1:14" ht="11.25" customHeight="1" x14ac:dyDescent="0.2">
      <c r="A10" s="143" t="s">
        <v>84</v>
      </c>
      <c r="B10" s="3" t="s">
        <v>82</v>
      </c>
      <c r="C10" s="3"/>
      <c r="D10" s="3" t="s">
        <v>0</v>
      </c>
      <c r="E10" s="3" t="s">
        <v>82</v>
      </c>
      <c r="F10" s="3"/>
      <c r="G10" s="3">
        <v>2019</v>
      </c>
      <c r="H10" s="2"/>
      <c r="I10" s="3" t="s">
        <v>0</v>
      </c>
      <c r="J10" s="3"/>
      <c r="K10" s="3" t="s">
        <v>0</v>
      </c>
      <c r="L10" s="3" t="s">
        <v>0</v>
      </c>
      <c r="N10" s="3" t="s">
        <v>0</v>
      </c>
    </row>
    <row r="11" spans="1:14" ht="11.25" customHeight="1" x14ac:dyDescent="0.2">
      <c r="A11" s="143" t="s">
        <v>7</v>
      </c>
      <c r="B11" s="3" t="s">
        <v>82</v>
      </c>
      <c r="C11" s="3"/>
      <c r="D11" s="3" t="s">
        <v>82</v>
      </c>
      <c r="E11" s="3" t="s">
        <v>0</v>
      </c>
      <c r="F11" s="3"/>
      <c r="G11" s="3">
        <v>2019</v>
      </c>
      <c r="H11" s="2"/>
      <c r="I11" s="3" t="s">
        <v>82</v>
      </c>
      <c r="J11" s="3"/>
      <c r="K11" s="3" t="s">
        <v>82</v>
      </c>
      <c r="L11" s="3" t="s">
        <v>0</v>
      </c>
      <c r="N11" s="3" t="s">
        <v>0</v>
      </c>
    </row>
    <row r="12" spans="1:14" ht="11.25" customHeight="1" x14ac:dyDescent="0.2">
      <c r="A12" s="143" t="s">
        <v>8</v>
      </c>
      <c r="B12" s="3" t="s">
        <v>82</v>
      </c>
      <c r="C12" s="3"/>
      <c r="D12" s="3" t="s">
        <v>0</v>
      </c>
      <c r="E12" s="3" t="s">
        <v>82</v>
      </c>
      <c r="F12" s="3"/>
      <c r="G12" s="3">
        <v>2014</v>
      </c>
      <c r="H12" s="2"/>
      <c r="I12" s="3" t="s">
        <v>82</v>
      </c>
      <c r="J12" s="3"/>
      <c r="K12" s="3" t="s">
        <v>0</v>
      </c>
      <c r="L12" s="3" t="s">
        <v>82</v>
      </c>
      <c r="N12" s="3" t="s">
        <v>0</v>
      </c>
    </row>
    <row r="13" spans="1:14" ht="11.25" customHeight="1" x14ac:dyDescent="0.2">
      <c r="A13" s="143" t="s">
        <v>9</v>
      </c>
      <c r="B13" s="3" t="s">
        <v>82</v>
      </c>
      <c r="C13" s="3"/>
      <c r="D13" s="3" t="s">
        <v>82</v>
      </c>
      <c r="E13" s="3" t="s">
        <v>0</v>
      </c>
      <c r="F13" s="3"/>
      <c r="G13" s="3">
        <v>2022</v>
      </c>
      <c r="H13" s="2"/>
      <c r="I13" s="3" t="s">
        <v>82</v>
      </c>
      <c r="J13" s="3"/>
      <c r="K13" s="3" t="s">
        <v>82</v>
      </c>
      <c r="L13" s="3" t="s">
        <v>0</v>
      </c>
      <c r="N13" s="3" t="s">
        <v>82</v>
      </c>
    </row>
    <row r="14" spans="1:14" ht="11.25" customHeight="1" x14ac:dyDescent="0.2">
      <c r="A14" s="143" t="s">
        <v>10</v>
      </c>
      <c r="B14" s="3" t="s">
        <v>82</v>
      </c>
      <c r="C14" s="3"/>
      <c r="D14" s="3" t="s">
        <v>82</v>
      </c>
      <c r="E14" s="3" t="s">
        <v>0</v>
      </c>
      <c r="F14" s="3"/>
      <c r="G14" s="3">
        <v>2014</v>
      </c>
      <c r="H14" s="2"/>
      <c r="I14" s="3" t="s">
        <v>0</v>
      </c>
      <c r="J14" s="3"/>
      <c r="K14" s="3" t="s">
        <v>0</v>
      </c>
      <c r="L14" s="3" t="s">
        <v>0</v>
      </c>
      <c r="N14" s="3" t="s">
        <v>0</v>
      </c>
    </row>
    <row r="15" spans="1:14" ht="11.25" customHeight="1" x14ac:dyDescent="0.2">
      <c r="A15" s="143" t="s">
        <v>91</v>
      </c>
      <c r="B15" s="3" t="s">
        <v>82</v>
      </c>
      <c r="C15" s="3"/>
      <c r="D15" s="3" t="s">
        <v>0</v>
      </c>
      <c r="E15" s="3" t="s">
        <v>82</v>
      </c>
      <c r="F15" s="3"/>
      <c r="G15" s="3">
        <v>2017</v>
      </c>
      <c r="H15" s="2"/>
      <c r="I15" s="3" t="s">
        <v>0</v>
      </c>
      <c r="J15" s="3"/>
      <c r="K15" s="3" t="s">
        <v>0</v>
      </c>
      <c r="L15" s="3" t="s">
        <v>0</v>
      </c>
      <c r="N15" s="3" t="s">
        <v>0</v>
      </c>
    </row>
    <row r="16" spans="1:14" ht="11.25" customHeight="1" x14ac:dyDescent="0.2">
      <c r="A16" s="143" t="s">
        <v>28</v>
      </c>
      <c r="B16" s="3" t="s">
        <v>82</v>
      </c>
      <c r="C16" s="3"/>
      <c r="D16" s="3" t="s">
        <v>0</v>
      </c>
      <c r="E16" s="3" t="s">
        <v>82</v>
      </c>
      <c r="F16" s="3"/>
      <c r="G16" s="3">
        <v>2013</v>
      </c>
      <c r="H16" s="2"/>
      <c r="I16" s="3" t="s">
        <v>0</v>
      </c>
      <c r="J16" s="3"/>
      <c r="K16" s="3" t="s">
        <v>0</v>
      </c>
      <c r="L16" s="3" t="s">
        <v>0</v>
      </c>
      <c r="N16" s="3" t="s">
        <v>0</v>
      </c>
    </row>
    <row r="17" spans="1:14" ht="11.25" customHeight="1" x14ac:dyDescent="0.2">
      <c r="A17" s="143" t="s">
        <v>29</v>
      </c>
      <c r="B17" s="3" t="s">
        <v>82</v>
      </c>
      <c r="C17" s="3"/>
      <c r="D17" s="3" t="s">
        <v>82</v>
      </c>
      <c r="E17" s="3" t="s">
        <v>0</v>
      </c>
      <c r="F17" s="3"/>
      <c r="G17" s="3">
        <v>1999</v>
      </c>
      <c r="H17" s="2"/>
      <c r="I17" s="3" t="s">
        <v>82</v>
      </c>
      <c r="J17" s="3"/>
      <c r="K17" s="3" t="s">
        <v>82</v>
      </c>
      <c r="L17" s="3" t="s">
        <v>0</v>
      </c>
      <c r="N17" s="3" t="s">
        <v>82</v>
      </c>
    </row>
    <row r="18" spans="1:14" ht="11.25" customHeight="1" x14ac:dyDescent="0.2">
      <c r="A18" s="143" t="s">
        <v>30</v>
      </c>
      <c r="B18" s="3" t="s">
        <v>82</v>
      </c>
      <c r="C18" s="3"/>
      <c r="D18" s="3" t="s">
        <v>82</v>
      </c>
      <c r="E18" s="3" t="s">
        <v>0</v>
      </c>
      <c r="F18" s="3"/>
      <c r="G18" s="3">
        <v>2022</v>
      </c>
      <c r="H18" s="2"/>
      <c r="I18" s="3" t="s">
        <v>82</v>
      </c>
      <c r="J18" s="3"/>
      <c r="K18" s="3" t="s">
        <v>82</v>
      </c>
      <c r="L18" s="3" t="s">
        <v>0</v>
      </c>
      <c r="N18" s="3" t="s">
        <v>82</v>
      </c>
    </row>
    <row r="19" spans="1:14" ht="11.25" customHeight="1" x14ac:dyDescent="0.2">
      <c r="A19" s="143" t="s">
        <v>11</v>
      </c>
      <c r="B19" s="3" t="s">
        <v>82</v>
      </c>
      <c r="C19" s="3"/>
      <c r="D19" s="3" t="s">
        <v>82</v>
      </c>
      <c r="E19" s="3" t="s">
        <v>0</v>
      </c>
      <c r="F19" s="3"/>
      <c r="G19" s="3">
        <v>2022</v>
      </c>
      <c r="H19" s="2"/>
      <c r="I19" s="3" t="s">
        <v>82</v>
      </c>
      <c r="J19" s="3"/>
      <c r="K19" s="3" t="s">
        <v>0</v>
      </c>
      <c r="L19" s="3" t="s">
        <v>82</v>
      </c>
      <c r="N19" s="3" t="s">
        <v>0</v>
      </c>
    </row>
    <row r="20" spans="1:14" ht="11.25" customHeight="1" x14ac:dyDescent="0.2">
      <c r="A20" s="143" t="s">
        <v>12</v>
      </c>
      <c r="B20" s="3" t="s">
        <v>82</v>
      </c>
      <c r="C20" s="3"/>
      <c r="D20" s="3" t="s">
        <v>82</v>
      </c>
      <c r="E20" s="3" t="s">
        <v>0</v>
      </c>
      <c r="F20" s="3"/>
      <c r="G20" s="3">
        <v>2022</v>
      </c>
      <c r="H20" s="2"/>
      <c r="I20" s="3" t="s">
        <v>82</v>
      </c>
      <c r="J20" s="3"/>
      <c r="K20" s="3" t="s">
        <v>82</v>
      </c>
      <c r="L20" s="3" t="s">
        <v>0</v>
      </c>
      <c r="N20" s="3" t="s">
        <v>0</v>
      </c>
    </row>
    <row r="21" spans="1:14" ht="11.25" customHeight="1" x14ac:dyDescent="0.2">
      <c r="A21" s="143" t="s">
        <v>13</v>
      </c>
      <c r="B21" s="3" t="s">
        <v>82</v>
      </c>
      <c r="C21" s="3"/>
      <c r="D21" s="3" t="s">
        <v>0</v>
      </c>
      <c r="E21" s="3" t="s">
        <v>82</v>
      </c>
      <c r="F21" s="3"/>
      <c r="G21" s="3">
        <v>2022</v>
      </c>
      <c r="H21" s="2"/>
      <c r="I21" s="3" t="s">
        <v>82</v>
      </c>
      <c r="J21" s="3"/>
      <c r="K21" s="3" t="s">
        <v>0</v>
      </c>
      <c r="L21" s="3" t="s">
        <v>82</v>
      </c>
      <c r="N21" s="3" t="s">
        <v>0</v>
      </c>
    </row>
    <row r="22" spans="1:14" ht="11.25" customHeight="1" x14ac:dyDescent="0.2">
      <c r="A22" s="143" t="s">
        <v>85</v>
      </c>
      <c r="B22" s="3" t="s">
        <v>82</v>
      </c>
      <c r="C22" s="3"/>
      <c r="D22" s="3" t="s">
        <v>82</v>
      </c>
      <c r="E22" s="3" t="s">
        <v>0</v>
      </c>
      <c r="F22" s="3"/>
      <c r="G22" s="3">
        <v>2022</v>
      </c>
      <c r="H22" s="2"/>
      <c r="I22" s="3" t="s">
        <v>82</v>
      </c>
      <c r="J22" s="3"/>
      <c r="K22" s="3" t="s">
        <v>82</v>
      </c>
      <c r="L22" s="3" t="s">
        <v>0</v>
      </c>
      <c r="N22" s="3" t="s">
        <v>82</v>
      </c>
    </row>
    <row r="23" spans="1:14" ht="11.25" customHeight="1" x14ac:dyDescent="0.2">
      <c r="A23" s="143" t="s">
        <v>114</v>
      </c>
      <c r="B23" s="3" t="s">
        <v>82</v>
      </c>
      <c r="C23" s="3"/>
      <c r="D23" s="3" t="s">
        <v>82</v>
      </c>
      <c r="E23" s="3" t="s">
        <v>0</v>
      </c>
      <c r="F23" s="3"/>
      <c r="G23" s="3">
        <v>2022</v>
      </c>
      <c r="H23" s="2"/>
      <c r="I23" s="3" t="s">
        <v>82</v>
      </c>
      <c r="J23" s="3"/>
      <c r="K23" s="3" t="s">
        <v>82</v>
      </c>
      <c r="L23" s="3" t="s">
        <v>0</v>
      </c>
      <c r="N23" s="3" t="s">
        <v>82</v>
      </c>
    </row>
    <row r="24" spans="1:14" ht="11.25" customHeight="1" x14ac:dyDescent="0.2">
      <c r="A24" s="143" t="s">
        <v>86</v>
      </c>
      <c r="B24" s="3" t="s">
        <v>82</v>
      </c>
      <c r="C24" s="3"/>
      <c r="D24" s="3" t="s">
        <v>82</v>
      </c>
      <c r="E24" s="3" t="s">
        <v>0</v>
      </c>
      <c r="F24" s="3"/>
      <c r="G24" s="3">
        <v>2021</v>
      </c>
      <c r="H24" s="2"/>
      <c r="I24" s="3" t="s">
        <v>82</v>
      </c>
      <c r="J24" s="3"/>
      <c r="K24" s="3" t="s">
        <v>82</v>
      </c>
      <c r="L24" s="3" t="s">
        <v>0</v>
      </c>
      <c r="N24" s="3" t="s">
        <v>82</v>
      </c>
    </row>
    <row r="25" spans="1:14" ht="11.25" customHeight="1" x14ac:dyDescent="0.2">
      <c r="A25" s="143" t="s">
        <v>115</v>
      </c>
      <c r="B25" s="3" t="s">
        <v>82</v>
      </c>
      <c r="C25" s="3"/>
      <c r="D25" s="3" t="s">
        <v>0</v>
      </c>
      <c r="E25" s="3" t="s">
        <v>82</v>
      </c>
      <c r="F25" s="3"/>
      <c r="G25" s="3">
        <v>2018</v>
      </c>
      <c r="H25" s="2"/>
      <c r="I25" s="3" t="s">
        <v>82</v>
      </c>
      <c r="J25" s="3"/>
      <c r="K25" s="3" t="s">
        <v>0</v>
      </c>
      <c r="L25" s="3" t="s">
        <v>82</v>
      </c>
      <c r="N25" s="3" t="s">
        <v>0</v>
      </c>
    </row>
    <row r="26" spans="1:14" ht="11.25" customHeight="1" x14ac:dyDescent="0.2">
      <c r="A26" s="143" t="s">
        <v>14</v>
      </c>
      <c r="B26" s="3" t="s">
        <v>82</v>
      </c>
      <c r="C26" s="3"/>
      <c r="D26" s="3" t="s">
        <v>82</v>
      </c>
      <c r="E26" s="3" t="s">
        <v>0</v>
      </c>
      <c r="F26" s="3"/>
      <c r="G26" s="3">
        <v>2021</v>
      </c>
      <c r="H26" s="2"/>
      <c r="I26" s="3" t="s">
        <v>82</v>
      </c>
      <c r="J26" s="3"/>
      <c r="K26" s="3" t="s">
        <v>82</v>
      </c>
      <c r="L26" s="3" t="s">
        <v>0</v>
      </c>
      <c r="N26" s="3" t="s">
        <v>82</v>
      </c>
    </row>
    <row r="27" spans="1:14" ht="11.25" customHeight="1" x14ac:dyDescent="0.2">
      <c r="A27" s="143" t="s">
        <v>15</v>
      </c>
      <c r="B27" s="3" t="s">
        <v>82</v>
      </c>
      <c r="C27" s="3"/>
      <c r="D27" s="3" t="s">
        <v>82</v>
      </c>
      <c r="E27" s="3" t="s">
        <v>0</v>
      </c>
      <c r="F27" s="3"/>
      <c r="G27" s="3">
        <v>2022</v>
      </c>
      <c r="H27" s="2"/>
      <c r="I27" s="3" t="s">
        <v>82</v>
      </c>
      <c r="J27" s="3"/>
      <c r="K27" s="3" t="s">
        <v>0</v>
      </c>
      <c r="L27" s="3" t="s">
        <v>82</v>
      </c>
      <c r="N27" s="3" t="s">
        <v>0</v>
      </c>
    </row>
    <row r="28" spans="1:14" ht="11.25" customHeight="1" x14ac:dyDescent="0.2">
      <c r="A28" s="143" t="s">
        <v>16</v>
      </c>
      <c r="B28" s="3" t="s">
        <v>82</v>
      </c>
      <c r="C28" s="3"/>
      <c r="D28" s="3" t="s">
        <v>0</v>
      </c>
      <c r="E28" s="3" t="s">
        <v>82</v>
      </c>
      <c r="F28" s="3"/>
      <c r="G28" s="3">
        <v>2018</v>
      </c>
      <c r="H28" s="2"/>
      <c r="I28" s="3" t="s">
        <v>82</v>
      </c>
      <c r="J28" s="3"/>
      <c r="K28" s="3" t="s">
        <v>0</v>
      </c>
      <c r="L28" s="3" t="s">
        <v>82</v>
      </c>
      <c r="N28" s="3" t="s">
        <v>0</v>
      </c>
    </row>
    <row r="29" spans="1:14" ht="11.25" customHeight="1" x14ac:dyDescent="0.2">
      <c r="A29" s="143" t="s">
        <v>17</v>
      </c>
      <c r="B29" s="3" t="s">
        <v>82</v>
      </c>
      <c r="C29" s="3"/>
      <c r="D29" s="3" t="s">
        <v>0</v>
      </c>
      <c r="E29" s="3" t="s">
        <v>82</v>
      </c>
      <c r="F29" s="3"/>
      <c r="G29" s="3">
        <v>2021</v>
      </c>
      <c r="H29" s="2"/>
      <c r="I29" s="3" t="s">
        <v>82</v>
      </c>
      <c r="J29" s="3"/>
      <c r="K29" s="3" t="s">
        <v>0</v>
      </c>
      <c r="L29" s="3" t="s">
        <v>82</v>
      </c>
      <c r="N29" s="3" t="s">
        <v>0</v>
      </c>
    </row>
    <row r="30" spans="1:14" ht="11.25" customHeight="1" x14ac:dyDescent="0.2">
      <c r="A30" s="143" t="s">
        <v>87</v>
      </c>
      <c r="B30" s="3" t="s">
        <v>82</v>
      </c>
      <c r="C30" s="3"/>
      <c r="D30" s="3" t="s">
        <v>0</v>
      </c>
      <c r="E30" s="3" t="s">
        <v>82</v>
      </c>
      <c r="F30" s="3"/>
      <c r="G30" s="3">
        <v>2022</v>
      </c>
      <c r="H30" s="2"/>
      <c r="I30" s="3" t="s">
        <v>82</v>
      </c>
      <c r="J30" s="3"/>
      <c r="K30" s="3" t="s">
        <v>0</v>
      </c>
      <c r="L30" s="3" t="s">
        <v>82</v>
      </c>
      <c r="N30" s="3" t="s">
        <v>0</v>
      </c>
    </row>
    <row r="31" spans="1:14" ht="11.25" customHeight="1" x14ac:dyDescent="0.2">
      <c r="A31" s="143" t="s">
        <v>88</v>
      </c>
      <c r="B31" s="3" t="s">
        <v>82</v>
      </c>
      <c r="C31" s="3"/>
      <c r="D31" s="3" t="s">
        <v>82</v>
      </c>
      <c r="E31" s="3" t="s">
        <v>0</v>
      </c>
      <c r="F31" s="3"/>
      <c r="G31" s="3">
        <v>2022</v>
      </c>
      <c r="H31" s="2"/>
      <c r="I31" s="3" t="s">
        <v>82</v>
      </c>
      <c r="J31" s="3"/>
      <c r="K31" s="3" t="s">
        <v>82</v>
      </c>
      <c r="L31" s="3" t="s">
        <v>0</v>
      </c>
      <c r="N31" s="3" t="s">
        <v>82</v>
      </c>
    </row>
    <row r="32" spans="1:14" ht="11.25" customHeight="1" x14ac:dyDescent="0.2">
      <c r="A32" s="143" t="s">
        <v>89</v>
      </c>
      <c r="B32" s="3" t="s">
        <v>82</v>
      </c>
      <c r="C32" s="3"/>
      <c r="D32" s="3" t="s">
        <v>82</v>
      </c>
      <c r="E32" s="3" t="s">
        <v>0</v>
      </c>
      <c r="F32" s="3"/>
      <c r="G32" s="3">
        <v>2022</v>
      </c>
      <c r="H32" s="2"/>
      <c r="I32" s="3" t="s">
        <v>82</v>
      </c>
      <c r="J32" s="3"/>
      <c r="K32" s="3" t="s">
        <v>82</v>
      </c>
      <c r="L32" s="3" t="s">
        <v>0</v>
      </c>
      <c r="N32" s="3" t="s">
        <v>82</v>
      </c>
    </row>
    <row r="33" spans="1:14" ht="11.25" customHeight="1" x14ac:dyDescent="0.2">
      <c r="A33" s="143" t="s">
        <v>18</v>
      </c>
      <c r="B33" s="3" t="s">
        <v>82</v>
      </c>
      <c r="C33" s="3"/>
      <c r="D33" s="3" t="s">
        <v>0</v>
      </c>
      <c r="E33" s="3" t="s">
        <v>82</v>
      </c>
      <c r="F33" s="3"/>
      <c r="G33" s="3">
        <v>2022</v>
      </c>
      <c r="H33" s="2"/>
      <c r="I33" s="3" t="s">
        <v>82</v>
      </c>
      <c r="J33" s="3"/>
      <c r="K33" s="3" t="s">
        <v>0</v>
      </c>
      <c r="L33" s="3" t="s">
        <v>82</v>
      </c>
      <c r="N33" s="3" t="s">
        <v>0</v>
      </c>
    </row>
    <row r="34" spans="1:14" ht="11.25" customHeight="1" x14ac:dyDescent="0.2">
      <c r="A34" s="143" t="s">
        <v>19</v>
      </c>
      <c r="B34" s="3" t="s">
        <v>82</v>
      </c>
      <c r="C34" s="3"/>
      <c r="D34" s="3" t="s">
        <v>0</v>
      </c>
      <c r="E34" s="3" t="s">
        <v>82</v>
      </c>
      <c r="F34" s="3"/>
      <c r="G34" s="3">
        <v>2021</v>
      </c>
      <c r="H34" s="2"/>
      <c r="I34" s="3" t="s">
        <v>82</v>
      </c>
      <c r="J34" s="3"/>
      <c r="K34" s="3" t="s">
        <v>0</v>
      </c>
      <c r="L34" s="3" t="s">
        <v>82</v>
      </c>
      <c r="N34" s="3" t="s">
        <v>82</v>
      </c>
    </row>
    <row r="35" spans="1:14" ht="11.25" customHeight="1" x14ac:dyDescent="0.2">
      <c r="A35" s="143" t="s">
        <v>20</v>
      </c>
      <c r="B35" s="3" t="s">
        <v>82</v>
      </c>
      <c r="C35" s="3"/>
      <c r="D35" s="3" t="s">
        <v>82</v>
      </c>
      <c r="E35" s="3" t="s">
        <v>0</v>
      </c>
      <c r="F35" s="3"/>
      <c r="G35" s="3">
        <v>2021</v>
      </c>
      <c r="H35" s="2"/>
      <c r="I35" s="3" t="s">
        <v>0</v>
      </c>
      <c r="J35" s="3"/>
      <c r="K35" s="3" t="s">
        <v>0</v>
      </c>
      <c r="L35" s="3" t="s">
        <v>0</v>
      </c>
      <c r="N35" s="3" t="s">
        <v>0</v>
      </c>
    </row>
    <row r="36" spans="1:14" ht="11.25" customHeight="1" x14ac:dyDescent="0.2">
      <c r="A36" s="143" t="s">
        <v>21</v>
      </c>
      <c r="B36" s="3" t="s">
        <v>82</v>
      </c>
      <c r="C36" s="3"/>
      <c r="D36" s="3" t="s">
        <v>82</v>
      </c>
      <c r="E36" s="3" t="s">
        <v>0</v>
      </c>
      <c r="F36" s="3"/>
      <c r="G36" s="3">
        <v>2022</v>
      </c>
      <c r="H36" s="2"/>
      <c r="I36" s="3" t="s">
        <v>82</v>
      </c>
      <c r="J36" s="3"/>
      <c r="K36" s="3" t="s">
        <v>82</v>
      </c>
      <c r="L36" s="3" t="s">
        <v>0</v>
      </c>
      <c r="N36" s="3" t="s">
        <v>82</v>
      </c>
    </row>
    <row r="37" spans="1:14" ht="11.25" customHeight="1" x14ac:dyDescent="0.2">
      <c r="A37" s="143" t="s">
        <v>90</v>
      </c>
      <c r="B37" s="3" t="s">
        <v>82</v>
      </c>
      <c r="C37" s="3"/>
      <c r="D37" s="3" t="s">
        <v>82</v>
      </c>
      <c r="E37" s="3" t="s">
        <v>0</v>
      </c>
      <c r="F37" s="3"/>
      <c r="G37" s="3">
        <v>2022</v>
      </c>
      <c r="H37" s="2"/>
      <c r="I37" s="3" t="s">
        <v>82</v>
      </c>
      <c r="J37" s="3"/>
      <c r="K37" s="3" t="s">
        <v>82</v>
      </c>
      <c r="L37" s="3" t="s">
        <v>0</v>
      </c>
      <c r="N37" s="3" t="s">
        <v>82</v>
      </c>
    </row>
    <row r="38" spans="1:14" ht="11.25" customHeight="1" x14ac:dyDescent="0.2">
      <c r="A38" s="143" t="s">
        <v>22</v>
      </c>
      <c r="B38" s="3" t="s">
        <v>82</v>
      </c>
      <c r="C38" s="3"/>
      <c r="D38" s="3" t="s">
        <v>82</v>
      </c>
      <c r="E38" s="3" t="s">
        <v>0</v>
      </c>
      <c r="F38" s="3"/>
      <c r="G38" s="3">
        <v>2021</v>
      </c>
      <c r="H38" s="2"/>
      <c r="I38" s="3" t="s">
        <v>82</v>
      </c>
      <c r="J38" s="3"/>
      <c r="K38" s="3" t="s">
        <v>82</v>
      </c>
      <c r="L38" s="3" t="s">
        <v>0</v>
      </c>
      <c r="N38" s="3" t="s">
        <v>82</v>
      </c>
    </row>
    <row r="39" spans="1:14" ht="11.25" customHeight="1" x14ac:dyDescent="0.2">
      <c r="A39" s="143" t="s">
        <v>23</v>
      </c>
      <c r="B39" s="3" t="s">
        <v>0</v>
      </c>
      <c r="C39" s="3"/>
      <c r="D39" s="3" t="s">
        <v>0</v>
      </c>
      <c r="E39" s="3" t="s">
        <v>0</v>
      </c>
      <c r="F39" s="3"/>
      <c r="G39" s="3" t="s">
        <v>0</v>
      </c>
      <c r="H39" s="2"/>
      <c r="I39" s="3" t="s">
        <v>0</v>
      </c>
      <c r="J39" s="3"/>
      <c r="K39" s="3" t="s">
        <v>0</v>
      </c>
      <c r="L39" s="3" t="s">
        <v>0</v>
      </c>
      <c r="N39" s="3" t="s">
        <v>0</v>
      </c>
    </row>
    <row r="40" spans="1:14" ht="11.25" customHeight="1" x14ac:dyDescent="0.2">
      <c r="A40" s="143" t="s">
        <v>24</v>
      </c>
      <c r="B40" s="3" t="s">
        <v>82</v>
      </c>
      <c r="C40" s="3"/>
      <c r="D40" s="3" t="s">
        <v>0</v>
      </c>
      <c r="E40" s="3" t="s">
        <v>82</v>
      </c>
      <c r="F40" s="3"/>
      <c r="G40" s="3">
        <v>2022</v>
      </c>
      <c r="H40" s="2"/>
      <c r="I40" s="3" t="s">
        <v>82</v>
      </c>
      <c r="J40" s="3"/>
      <c r="K40" s="3" t="s">
        <v>82</v>
      </c>
      <c r="L40" s="3" t="s">
        <v>0</v>
      </c>
      <c r="N40" s="3" t="s">
        <v>82</v>
      </c>
    </row>
    <row r="41" spans="1:14" ht="11.25" customHeight="1" x14ac:dyDescent="0.2">
      <c r="A41" s="143" t="s">
        <v>25</v>
      </c>
      <c r="B41" s="3" t="s">
        <v>82</v>
      </c>
      <c r="C41" s="3"/>
      <c r="D41" s="3" t="s">
        <v>0</v>
      </c>
      <c r="E41" s="3" t="s">
        <v>82</v>
      </c>
      <c r="F41" s="3"/>
      <c r="G41" s="3">
        <v>2022</v>
      </c>
      <c r="H41" s="2"/>
      <c r="I41" s="3" t="s">
        <v>82</v>
      </c>
      <c r="J41" s="3"/>
      <c r="K41" s="3" t="s">
        <v>82</v>
      </c>
      <c r="L41" s="3" t="s">
        <v>0</v>
      </c>
      <c r="N41" s="3" t="s">
        <v>82</v>
      </c>
    </row>
    <row r="42" spans="1:14" ht="11.25" customHeight="1" x14ac:dyDescent="0.2">
      <c r="A42" s="143" t="s">
        <v>26</v>
      </c>
      <c r="B42" s="3" t="s">
        <v>82</v>
      </c>
      <c r="C42" s="3"/>
      <c r="D42" s="3" t="s">
        <v>82</v>
      </c>
      <c r="E42" s="3" t="s">
        <v>0</v>
      </c>
      <c r="F42" s="3"/>
      <c r="G42" s="3">
        <v>2021</v>
      </c>
      <c r="H42" s="2"/>
      <c r="I42" s="3" t="s">
        <v>82</v>
      </c>
      <c r="J42" s="3"/>
      <c r="K42" s="3" t="s">
        <v>82</v>
      </c>
      <c r="L42" s="3" t="s">
        <v>0</v>
      </c>
      <c r="N42" s="3" t="s">
        <v>0</v>
      </c>
    </row>
    <row r="43" spans="1:14" ht="11.25" customHeight="1" x14ac:dyDescent="0.2">
      <c r="A43" s="143" t="s">
        <v>27</v>
      </c>
      <c r="B43" s="3" t="s">
        <v>82</v>
      </c>
      <c r="C43" s="3"/>
      <c r="D43" s="3" t="s">
        <v>82</v>
      </c>
      <c r="E43" s="3" t="s">
        <v>0</v>
      </c>
      <c r="F43" s="3"/>
      <c r="G43" s="3">
        <v>2022</v>
      </c>
      <c r="H43" s="2"/>
      <c r="I43" s="3" t="s">
        <v>0</v>
      </c>
      <c r="J43" s="3"/>
      <c r="K43" s="3" t="s">
        <v>0</v>
      </c>
      <c r="L43" s="3" t="s">
        <v>0</v>
      </c>
      <c r="N43" s="3" t="s">
        <v>0</v>
      </c>
    </row>
    <row r="44" spans="1:14" ht="11.25" customHeight="1" x14ac:dyDescent="0.2">
      <c r="A44" s="143" t="s">
        <v>31</v>
      </c>
      <c r="B44" s="3" t="s">
        <v>82</v>
      </c>
      <c r="C44" s="3"/>
      <c r="D44" s="3" t="s">
        <v>0</v>
      </c>
      <c r="E44" s="3" t="s">
        <v>82</v>
      </c>
      <c r="F44" s="3"/>
      <c r="G44" s="3">
        <v>2021</v>
      </c>
      <c r="H44" s="2"/>
      <c r="I44" s="3" t="s">
        <v>82</v>
      </c>
      <c r="J44" s="3"/>
      <c r="K44" s="3" t="s">
        <v>0</v>
      </c>
      <c r="L44" s="3" t="s">
        <v>82</v>
      </c>
      <c r="N44" s="159"/>
    </row>
    <row r="45" spans="1:14" ht="11.25" customHeight="1" x14ac:dyDescent="0.2">
      <c r="A45" s="143" t="s">
        <v>32</v>
      </c>
      <c r="B45" s="3" t="s">
        <v>82</v>
      </c>
      <c r="C45" s="3"/>
      <c r="D45" s="3" t="s">
        <v>0</v>
      </c>
      <c r="E45" s="3" t="s">
        <v>0</v>
      </c>
      <c r="F45" s="3"/>
      <c r="G45" s="3">
        <v>2019</v>
      </c>
      <c r="H45" s="2"/>
      <c r="I45" s="3" t="s">
        <v>82</v>
      </c>
      <c r="J45" s="3"/>
      <c r="K45" s="3" t="s">
        <v>82</v>
      </c>
      <c r="L45" s="3" t="s">
        <v>0</v>
      </c>
      <c r="N45" s="3" t="s">
        <v>82</v>
      </c>
    </row>
    <row r="46" spans="1:14" ht="11.25" customHeight="1" x14ac:dyDescent="0.2">
      <c r="A46" s="143" t="s">
        <v>33</v>
      </c>
      <c r="B46" s="3" t="s">
        <v>82</v>
      </c>
      <c r="C46" s="3"/>
      <c r="D46" s="3" t="s">
        <v>82</v>
      </c>
      <c r="E46" s="3" t="s">
        <v>0</v>
      </c>
      <c r="F46" s="3"/>
      <c r="G46" s="3">
        <v>2022</v>
      </c>
      <c r="H46" s="2"/>
      <c r="I46" s="3" t="s">
        <v>82</v>
      </c>
      <c r="J46" s="3"/>
      <c r="K46" s="3" t="s">
        <v>82</v>
      </c>
      <c r="L46" s="3" t="s">
        <v>0</v>
      </c>
      <c r="N46" s="3" t="s">
        <v>0</v>
      </c>
    </row>
    <row r="47" spans="1:14" ht="11.25" customHeight="1" x14ac:dyDescent="0.2">
      <c r="A47" s="143" t="s">
        <v>34</v>
      </c>
      <c r="B47" s="3" t="s">
        <v>82</v>
      </c>
      <c r="C47" s="3"/>
      <c r="D47" s="3" t="s">
        <v>82</v>
      </c>
      <c r="E47" s="3" t="s">
        <v>0</v>
      </c>
      <c r="F47" s="3"/>
      <c r="G47" s="3">
        <v>2010</v>
      </c>
      <c r="H47" s="2"/>
      <c r="I47" s="3" t="s">
        <v>82</v>
      </c>
      <c r="J47" s="3"/>
      <c r="K47" s="3" t="s">
        <v>0</v>
      </c>
      <c r="L47" s="3" t="s">
        <v>82</v>
      </c>
      <c r="N47" s="3" t="s">
        <v>0</v>
      </c>
    </row>
    <row r="48" spans="1:14" ht="11.25" customHeight="1" x14ac:dyDescent="0.2">
      <c r="A48" s="143" t="s">
        <v>35</v>
      </c>
      <c r="B48" s="3" t="s">
        <v>82</v>
      </c>
      <c r="C48" s="3"/>
      <c r="D48" s="3" t="s">
        <v>82</v>
      </c>
      <c r="E48" s="3" t="s">
        <v>0</v>
      </c>
      <c r="F48" s="3"/>
      <c r="G48" s="3">
        <v>2022</v>
      </c>
      <c r="H48" s="2"/>
      <c r="I48" s="3" t="s">
        <v>82</v>
      </c>
      <c r="J48" s="3"/>
      <c r="K48" s="3" t="s">
        <v>82</v>
      </c>
      <c r="L48" s="3" t="s">
        <v>0</v>
      </c>
      <c r="N48" s="3" t="s">
        <v>82</v>
      </c>
    </row>
    <row r="49" spans="1:14" ht="11.25" customHeight="1" x14ac:dyDescent="0.2">
      <c r="A49" s="143" t="s">
        <v>36</v>
      </c>
      <c r="B49" s="3" t="s">
        <v>82</v>
      </c>
      <c r="C49" s="3"/>
      <c r="D49" s="3" t="s">
        <v>82</v>
      </c>
      <c r="E49" s="3" t="s">
        <v>0</v>
      </c>
      <c r="F49" s="3"/>
      <c r="G49" s="3">
        <v>2022</v>
      </c>
      <c r="H49" s="2"/>
      <c r="I49" s="3" t="s">
        <v>82</v>
      </c>
      <c r="J49" s="3"/>
      <c r="K49" s="3" t="s">
        <v>82</v>
      </c>
      <c r="L49" s="3" t="s">
        <v>0</v>
      </c>
      <c r="N49" s="3" t="s">
        <v>82</v>
      </c>
    </row>
    <row r="50" spans="1:14" ht="11.25" customHeight="1" x14ac:dyDescent="0.2">
      <c r="A50" s="143" t="s">
        <v>37</v>
      </c>
      <c r="B50" s="3" t="s">
        <v>82</v>
      </c>
      <c r="C50" s="3"/>
      <c r="D50" s="3" t="s">
        <v>0</v>
      </c>
      <c r="E50" s="3" t="s">
        <v>82</v>
      </c>
      <c r="F50" s="3"/>
      <c r="G50" s="3">
        <v>2022</v>
      </c>
      <c r="H50" s="2"/>
      <c r="I50" s="3" t="s">
        <v>82</v>
      </c>
      <c r="J50" s="3"/>
      <c r="K50" s="3" t="s">
        <v>82</v>
      </c>
      <c r="L50" s="3" t="s">
        <v>0</v>
      </c>
      <c r="N50" s="3" t="s">
        <v>0</v>
      </c>
    </row>
    <row r="51" spans="1:14" ht="11.25" customHeight="1" x14ac:dyDescent="0.2">
      <c r="A51" s="143" t="s">
        <v>92</v>
      </c>
      <c r="B51" s="3" t="s">
        <v>82</v>
      </c>
      <c r="C51" s="3"/>
      <c r="D51" s="3" t="s">
        <v>82</v>
      </c>
      <c r="E51" s="3" t="s">
        <v>0</v>
      </c>
      <c r="F51" s="3"/>
      <c r="G51" s="3">
        <v>2022</v>
      </c>
      <c r="H51" s="2"/>
      <c r="I51" s="3" t="s">
        <v>82</v>
      </c>
      <c r="J51" s="3"/>
      <c r="K51" s="3" t="s">
        <v>0</v>
      </c>
      <c r="L51" s="3" t="s">
        <v>82</v>
      </c>
      <c r="N51" s="3" t="s">
        <v>0</v>
      </c>
    </row>
    <row r="52" spans="1:14" ht="11.25" customHeight="1" x14ac:dyDescent="0.2">
      <c r="A52" s="143" t="s">
        <v>220</v>
      </c>
      <c r="B52" s="3" t="s">
        <v>82</v>
      </c>
      <c r="C52" s="3"/>
      <c r="D52" s="3" t="s">
        <v>0</v>
      </c>
      <c r="E52" s="3" t="s">
        <v>82</v>
      </c>
      <c r="F52" s="3"/>
      <c r="G52" s="3">
        <v>2022</v>
      </c>
      <c r="H52" s="2"/>
      <c r="I52" s="3" t="s">
        <v>82</v>
      </c>
      <c r="J52" s="3"/>
      <c r="K52" s="3" t="s">
        <v>0</v>
      </c>
      <c r="L52" s="3" t="s">
        <v>82</v>
      </c>
      <c r="N52" s="3" t="s">
        <v>82</v>
      </c>
    </row>
    <row r="53" spans="1:14" ht="11.25" customHeight="1" x14ac:dyDescent="0.2">
      <c r="A53" s="143" t="s">
        <v>93</v>
      </c>
      <c r="B53" s="3" t="s">
        <v>82</v>
      </c>
      <c r="C53" s="3"/>
      <c r="D53" s="3" t="s">
        <v>0</v>
      </c>
      <c r="E53" s="3" t="s">
        <v>82</v>
      </c>
      <c r="F53" s="3"/>
      <c r="G53" s="3">
        <v>2009</v>
      </c>
      <c r="H53" s="2"/>
      <c r="I53" s="3" t="s">
        <v>82</v>
      </c>
      <c r="J53" s="3"/>
      <c r="K53" s="3" t="s">
        <v>0</v>
      </c>
      <c r="L53" s="3" t="s">
        <v>82</v>
      </c>
      <c r="N53" s="3" t="s">
        <v>0</v>
      </c>
    </row>
    <row r="54" spans="1:14" ht="11.25" customHeight="1" x14ac:dyDescent="0.2">
      <c r="A54" s="143" t="s">
        <v>38</v>
      </c>
      <c r="B54" s="3" t="s">
        <v>82</v>
      </c>
      <c r="C54" s="113"/>
      <c r="D54" s="3" t="s">
        <v>0</v>
      </c>
      <c r="E54" s="3" t="s">
        <v>82</v>
      </c>
      <c r="F54" s="3"/>
      <c r="G54" s="3">
        <v>2017</v>
      </c>
      <c r="H54" s="2"/>
      <c r="I54" s="3" t="s">
        <v>0</v>
      </c>
      <c r="J54" s="3"/>
      <c r="K54" s="3" t="s">
        <v>0</v>
      </c>
      <c r="L54" s="3" t="s">
        <v>0</v>
      </c>
      <c r="N54" s="3" t="s">
        <v>0</v>
      </c>
    </row>
    <row r="55" spans="1:14" ht="11.25" customHeight="1" x14ac:dyDescent="0.2">
      <c r="A55" s="143" t="s">
        <v>39</v>
      </c>
      <c r="B55" s="3" t="s">
        <v>82</v>
      </c>
      <c r="C55" s="3"/>
      <c r="D55" s="3" t="s">
        <v>82</v>
      </c>
      <c r="E55" s="3" t="s">
        <v>0</v>
      </c>
      <c r="F55" s="3"/>
      <c r="G55" s="3">
        <v>2022</v>
      </c>
      <c r="H55" s="2"/>
      <c r="I55" s="3" t="s">
        <v>82</v>
      </c>
      <c r="J55" s="3"/>
      <c r="K55" s="3" t="s">
        <v>82</v>
      </c>
      <c r="L55" s="3" t="s">
        <v>0</v>
      </c>
      <c r="N55" s="3" t="s">
        <v>0</v>
      </c>
    </row>
    <row r="56" spans="1:14" ht="11.25" customHeight="1" x14ac:dyDescent="0.2">
      <c r="A56" s="143" t="s">
        <v>40</v>
      </c>
      <c r="B56" s="3" t="s">
        <v>82</v>
      </c>
      <c r="C56" s="3"/>
      <c r="D56" s="3" t="s">
        <v>82</v>
      </c>
      <c r="E56" s="3" t="s">
        <v>0</v>
      </c>
      <c r="F56" s="3"/>
      <c r="G56" s="3">
        <v>2022</v>
      </c>
      <c r="H56" s="2"/>
      <c r="I56" s="3" t="s">
        <v>0</v>
      </c>
      <c r="J56" s="3"/>
      <c r="K56" s="3" t="s">
        <v>0</v>
      </c>
      <c r="L56" s="3" t="s">
        <v>0</v>
      </c>
      <c r="N56" s="3" t="s">
        <v>0</v>
      </c>
    </row>
    <row r="57" spans="1:14" ht="11.25" customHeight="1" x14ac:dyDescent="0.2">
      <c r="A57" s="143" t="s">
        <v>94</v>
      </c>
      <c r="B57" s="3" t="s">
        <v>82</v>
      </c>
      <c r="C57" s="3"/>
      <c r="D57" s="3" t="s">
        <v>82</v>
      </c>
      <c r="E57" s="3" t="s">
        <v>0</v>
      </c>
      <c r="F57" s="3"/>
      <c r="G57" s="3">
        <v>2022</v>
      </c>
      <c r="H57" s="2"/>
      <c r="I57" s="3" t="s">
        <v>82</v>
      </c>
      <c r="J57" s="3"/>
      <c r="K57" s="3" t="s">
        <v>82</v>
      </c>
      <c r="L57" s="3" t="s">
        <v>0</v>
      </c>
      <c r="N57" s="3" t="s">
        <v>82</v>
      </c>
    </row>
    <row r="58" spans="1:14" ht="11.25" customHeight="1" x14ac:dyDescent="0.2">
      <c r="A58" s="143" t="s">
        <v>95</v>
      </c>
      <c r="B58" s="3" t="s">
        <v>82</v>
      </c>
      <c r="C58" s="3"/>
      <c r="D58" s="3" t="s">
        <v>82</v>
      </c>
      <c r="E58" s="3" t="s">
        <v>0</v>
      </c>
      <c r="F58" s="3"/>
      <c r="G58" s="3">
        <v>2022</v>
      </c>
      <c r="H58" s="2"/>
      <c r="I58" s="3" t="s">
        <v>82</v>
      </c>
      <c r="J58" s="3"/>
      <c r="K58" s="3" t="s">
        <v>82</v>
      </c>
      <c r="L58" s="3" t="s">
        <v>0</v>
      </c>
      <c r="N58" s="3" t="s">
        <v>82</v>
      </c>
    </row>
    <row r="59" spans="1:14" ht="11.25" customHeight="1" x14ac:dyDescent="0.2">
      <c r="A59" s="143" t="s">
        <v>41</v>
      </c>
      <c r="B59" s="3" t="s">
        <v>82</v>
      </c>
      <c r="C59" s="3"/>
      <c r="D59" s="3" t="s">
        <v>82</v>
      </c>
      <c r="E59" s="3" t="s">
        <v>0</v>
      </c>
      <c r="F59" s="3"/>
      <c r="G59" s="3">
        <v>2022</v>
      </c>
      <c r="H59" s="2"/>
      <c r="I59" s="3" t="s">
        <v>82</v>
      </c>
      <c r="J59" s="3"/>
      <c r="K59" s="3" t="s">
        <v>82</v>
      </c>
      <c r="L59" s="3" t="s">
        <v>0</v>
      </c>
      <c r="N59" s="3" t="s">
        <v>82</v>
      </c>
    </row>
    <row r="60" spans="1:14" ht="11.25" customHeight="1" x14ac:dyDescent="0.2">
      <c r="A60" s="143" t="s">
        <v>96</v>
      </c>
      <c r="B60" s="3" t="s">
        <v>82</v>
      </c>
      <c r="C60" s="3"/>
      <c r="D60" s="3" t="s">
        <v>0</v>
      </c>
      <c r="E60" s="3" t="s">
        <v>82</v>
      </c>
      <c r="F60" s="3"/>
      <c r="G60" s="3">
        <v>2022</v>
      </c>
      <c r="H60" s="2"/>
      <c r="I60" s="3" t="s">
        <v>82</v>
      </c>
      <c r="J60" s="3"/>
      <c r="K60" s="3" t="s">
        <v>0</v>
      </c>
      <c r="L60" s="3" t="s">
        <v>82</v>
      </c>
      <c r="N60" s="3" t="s">
        <v>82</v>
      </c>
    </row>
    <row r="61" spans="1:14" ht="11.25" customHeight="1" x14ac:dyDescent="0.2">
      <c r="A61" s="143" t="s">
        <v>42</v>
      </c>
      <c r="B61" s="3" t="s">
        <v>82</v>
      </c>
      <c r="C61" s="3"/>
      <c r="D61" s="3" t="s">
        <v>82</v>
      </c>
      <c r="E61" s="3" t="s">
        <v>0</v>
      </c>
      <c r="F61" s="3"/>
      <c r="G61" s="3">
        <v>2018</v>
      </c>
      <c r="H61" s="2"/>
      <c r="I61" s="3" t="s">
        <v>0</v>
      </c>
      <c r="J61" s="3"/>
      <c r="K61" s="3" t="s">
        <v>0</v>
      </c>
      <c r="L61" s="3" t="s">
        <v>0</v>
      </c>
      <c r="N61" s="3" t="s">
        <v>0</v>
      </c>
    </row>
    <row r="62" spans="1:14" ht="11.25" customHeight="1" x14ac:dyDescent="0.2">
      <c r="A62" s="143" t="s">
        <v>43</v>
      </c>
      <c r="B62" s="3" t="s">
        <v>82</v>
      </c>
      <c r="C62" s="3"/>
      <c r="D62" s="3" t="s">
        <v>82</v>
      </c>
      <c r="E62" s="3" t="s">
        <v>0</v>
      </c>
      <c r="F62" s="3"/>
      <c r="G62" s="3">
        <v>2016</v>
      </c>
      <c r="H62" s="2"/>
      <c r="I62" s="3" t="s">
        <v>82</v>
      </c>
      <c r="J62" s="3"/>
      <c r="K62" s="3" t="s">
        <v>82</v>
      </c>
      <c r="L62" s="3" t="s">
        <v>0</v>
      </c>
      <c r="N62" s="3" t="s">
        <v>0</v>
      </c>
    </row>
    <row r="63" spans="1:14" ht="11.25" customHeight="1" x14ac:dyDescent="0.2">
      <c r="A63" s="143" t="s">
        <v>44</v>
      </c>
      <c r="B63" s="3" t="s">
        <v>82</v>
      </c>
      <c r="C63" s="3"/>
      <c r="D63" s="3" t="s">
        <v>82</v>
      </c>
      <c r="E63" s="3" t="s">
        <v>0</v>
      </c>
      <c r="F63" s="3"/>
      <c r="G63" s="3">
        <v>2022</v>
      </c>
      <c r="H63" s="2"/>
      <c r="I63" s="3" t="s">
        <v>82</v>
      </c>
      <c r="J63" s="3"/>
      <c r="K63" s="3" t="s">
        <v>0</v>
      </c>
      <c r="L63" s="3" t="s">
        <v>82</v>
      </c>
      <c r="N63" s="3" t="s">
        <v>82</v>
      </c>
    </row>
    <row r="64" spans="1:14" ht="11.25" customHeight="1" x14ac:dyDescent="0.2">
      <c r="A64" s="143" t="s">
        <v>45</v>
      </c>
      <c r="B64" s="3" t="s">
        <v>82</v>
      </c>
      <c r="C64" s="3"/>
      <c r="D64" s="3" t="s">
        <v>0</v>
      </c>
      <c r="E64" s="3" t="s">
        <v>82</v>
      </c>
      <c r="F64" s="3"/>
      <c r="G64" s="3">
        <v>2019</v>
      </c>
      <c r="H64" s="2"/>
      <c r="I64" s="3" t="s">
        <v>82</v>
      </c>
      <c r="J64" s="3"/>
      <c r="K64" s="3" t="s">
        <v>0</v>
      </c>
      <c r="L64" s="3" t="s">
        <v>82</v>
      </c>
      <c r="N64" s="3" t="s">
        <v>82</v>
      </c>
    </row>
    <row r="65" spans="1:14" ht="11.25" customHeight="1" x14ac:dyDescent="0.2">
      <c r="A65" s="143" t="s">
        <v>46</v>
      </c>
      <c r="B65" s="3" t="s">
        <v>82</v>
      </c>
      <c r="C65" s="3"/>
      <c r="D65" s="3" t="s">
        <v>0</v>
      </c>
      <c r="E65" s="3" t="s">
        <v>82</v>
      </c>
      <c r="F65" s="3"/>
      <c r="G65" s="3">
        <v>2006</v>
      </c>
      <c r="H65" s="2"/>
      <c r="I65" s="3" t="s">
        <v>0</v>
      </c>
      <c r="J65" s="3"/>
      <c r="K65" s="3" t="s">
        <v>0</v>
      </c>
      <c r="L65" s="3" t="s">
        <v>0</v>
      </c>
      <c r="N65" s="3" t="s">
        <v>0</v>
      </c>
    </row>
    <row r="66" spans="1:14" ht="11.25" customHeight="1" x14ac:dyDescent="0.2">
      <c r="A66" s="143" t="s">
        <v>47</v>
      </c>
      <c r="B66" s="3" t="s">
        <v>0</v>
      </c>
      <c r="C66" s="3"/>
      <c r="D66" s="3" t="s">
        <v>0</v>
      </c>
      <c r="E66" s="3" t="s">
        <v>0</v>
      </c>
      <c r="F66" s="3"/>
      <c r="G66" s="3" t="s">
        <v>0</v>
      </c>
      <c r="H66" s="2"/>
      <c r="I66" s="3" t="s">
        <v>0</v>
      </c>
      <c r="J66" s="3"/>
      <c r="K66" s="3" t="s">
        <v>0</v>
      </c>
      <c r="L66" s="3" t="s">
        <v>0</v>
      </c>
      <c r="N66" s="3" t="s">
        <v>0</v>
      </c>
    </row>
    <row r="67" spans="1:14" ht="11.25" customHeight="1" x14ac:dyDescent="0.2">
      <c r="A67" s="143" t="s">
        <v>97</v>
      </c>
      <c r="B67" s="3" t="s">
        <v>82</v>
      </c>
      <c r="C67" s="3"/>
      <c r="D67" s="3" t="s">
        <v>82</v>
      </c>
      <c r="E67" s="3" t="s">
        <v>0</v>
      </c>
      <c r="F67" s="3"/>
      <c r="G67" s="3">
        <v>2018</v>
      </c>
      <c r="H67" s="2"/>
      <c r="I67" s="3" t="s">
        <v>0</v>
      </c>
      <c r="J67" s="3"/>
      <c r="K67" s="3" t="s">
        <v>0</v>
      </c>
      <c r="L67" s="3" t="s">
        <v>0</v>
      </c>
      <c r="N67" s="3" t="s">
        <v>0</v>
      </c>
    </row>
    <row r="68" spans="1:14" ht="11.25" customHeight="1" x14ac:dyDescent="0.2">
      <c r="A68" s="143" t="s">
        <v>48</v>
      </c>
      <c r="B68" s="3" t="s">
        <v>82</v>
      </c>
      <c r="C68" s="3"/>
      <c r="D68" s="3" t="s">
        <v>0</v>
      </c>
      <c r="E68" s="3" t="s">
        <v>82</v>
      </c>
      <c r="F68" s="3"/>
      <c r="G68" s="3">
        <v>2021</v>
      </c>
      <c r="H68" s="2"/>
      <c r="I68" s="3" t="s">
        <v>0</v>
      </c>
      <c r="J68" s="3"/>
      <c r="K68" s="3" t="s">
        <v>0</v>
      </c>
      <c r="L68" s="3" t="s">
        <v>0</v>
      </c>
      <c r="N68" s="3" t="s">
        <v>0</v>
      </c>
    </row>
    <row r="69" spans="1:14" ht="11.25" customHeight="1" x14ac:dyDescent="0.2">
      <c r="A69" s="143" t="s">
        <v>98</v>
      </c>
      <c r="B69" s="3" t="s">
        <v>82</v>
      </c>
      <c r="C69" s="3"/>
      <c r="D69" s="3" t="s">
        <v>82</v>
      </c>
      <c r="E69" s="3" t="s">
        <v>0</v>
      </c>
      <c r="F69" s="3"/>
      <c r="G69" s="3">
        <v>2016</v>
      </c>
      <c r="H69" s="2"/>
      <c r="I69" s="3" t="s">
        <v>0</v>
      </c>
      <c r="J69" s="3"/>
      <c r="K69" s="3" t="s">
        <v>0</v>
      </c>
      <c r="L69" s="3" t="s">
        <v>0</v>
      </c>
      <c r="M69" s="3"/>
      <c r="N69" s="3" t="s">
        <v>0</v>
      </c>
    </row>
    <row r="70" spans="1:14" ht="11.25" customHeight="1" x14ac:dyDescent="0.2">
      <c r="A70" s="143" t="s">
        <v>99</v>
      </c>
      <c r="B70" s="3" t="s">
        <v>82</v>
      </c>
      <c r="C70" s="3"/>
      <c r="D70" s="3" t="s">
        <v>0</v>
      </c>
      <c r="E70" s="3" t="s">
        <v>82</v>
      </c>
      <c r="F70" s="3"/>
      <c r="G70" s="3">
        <v>2014</v>
      </c>
      <c r="H70" s="2"/>
      <c r="I70" s="3" t="s">
        <v>82</v>
      </c>
      <c r="J70" s="3"/>
      <c r="K70" s="3" t="s">
        <v>0</v>
      </c>
      <c r="L70" s="3" t="s">
        <v>82</v>
      </c>
      <c r="N70" s="3" t="s">
        <v>0</v>
      </c>
    </row>
    <row r="71" spans="1:14" ht="11.25" customHeight="1" x14ac:dyDescent="0.2">
      <c r="A71" s="143" t="s">
        <v>49</v>
      </c>
      <c r="B71" s="3" t="s">
        <v>82</v>
      </c>
      <c r="C71" s="3"/>
      <c r="D71" s="3" t="s">
        <v>0</v>
      </c>
      <c r="E71" s="3" t="s">
        <v>82</v>
      </c>
      <c r="F71" s="3"/>
      <c r="G71" s="3">
        <v>2020</v>
      </c>
      <c r="H71" s="2"/>
      <c r="I71" s="3" t="s">
        <v>0</v>
      </c>
      <c r="J71" s="3"/>
      <c r="K71" s="3" t="s">
        <v>0</v>
      </c>
      <c r="L71" s="3" t="s">
        <v>0</v>
      </c>
      <c r="N71" s="3" t="s">
        <v>0</v>
      </c>
    </row>
    <row r="72" spans="1:14" ht="11.25" customHeight="1" x14ac:dyDescent="0.2">
      <c r="A72" s="143" t="s">
        <v>100</v>
      </c>
      <c r="B72" s="3" t="s">
        <v>82</v>
      </c>
      <c r="C72" s="3"/>
      <c r="D72" s="3" t="s">
        <v>82</v>
      </c>
      <c r="E72" s="3" t="s">
        <v>0</v>
      </c>
      <c r="F72" s="3"/>
      <c r="G72" s="3">
        <v>2018</v>
      </c>
      <c r="H72" s="2"/>
      <c r="I72" s="3" t="s">
        <v>0</v>
      </c>
      <c r="J72" s="3"/>
      <c r="K72" s="3" t="s">
        <v>0</v>
      </c>
      <c r="L72" s="3" t="s">
        <v>0</v>
      </c>
      <c r="N72" s="3" t="s">
        <v>0</v>
      </c>
    </row>
    <row r="73" spans="1:14" ht="11.25" customHeight="1" x14ac:dyDescent="0.2">
      <c r="A73" s="143" t="s">
        <v>101</v>
      </c>
      <c r="B73" s="3" t="s">
        <v>82</v>
      </c>
      <c r="C73" s="3"/>
      <c r="D73" s="3" t="s">
        <v>0</v>
      </c>
      <c r="E73" s="3" t="s">
        <v>82</v>
      </c>
      <c r="F73" s="3"/>
      <c r="G73" s="3">
        <v>2022</v>
      </c>
      <c r="H73" s="2"/>
      <c r="I73" s="3" t="s">
        <v>0</v>
      </c>
      <c r="J73" s="3"/>
      <c r="K73" s="3" t="s">
        <v>0</v>
      </c>
      <c r="L73" s="3" t="s">
        <v>0</v>
      </c>
      <c r="N73" s="3" t="s">
        <v>0</v>
      </c>
    </row>
    <row r="74" spans="1:14" ht="11.25" customHeight="1" x14ac:dyDescent="0.2">
      <c r="A74" s="143" t="s">
        <v>50</v>
      </c>
      <c r="B74" s="3" t="s">
        <v>82</v>
      </c>
      <c r="C74" s="3"/>
      <c r="D74" s="3" t="s">
        <v>0</v>
      </c>
      <c r="E74" s="3" t="s">
        <v>82</v>
      </c>
      <c r="F74" s="3"/>
      <c r="G74" s="3">
        <v>2019</v>
      </c>
      <c r="H74" s="2"/>
      <c r="I74" s="3" t="s">
        <v>82</v>
      </c>
      <c r="J74" s="3"/>
      <c r="K74" s="3" t="s">
        <v>82</v>
      </c>
      <c r="L74" s="3" t="s">
        <v>0</v>
      </c>
      <c r="N74" s="3" t="s">
        <v>0</v>
      </c>
    </row>
    <row r="75" spans="1:14" ht="11.25" customHeight="1" x14ac:dyDescent="0.2">
      <c r="A75" s="143" t="s">
        <v>102</v>
      </c>
      <c r="B75" s="3" t="s">
        <v>82</v>
      </c>
      <c r="C75" s="3"/>
      <c r="D75" s="3" t="s">
        <v>0</v>
      </c>
      <c r="E75" s="3" t="s">
        <v>82</v>
      </c>
      <c r="F75" s="3"/>
      <c r="G75" s="3">
        <v>2004</v>
      </c>
      <c r="H75" s="2"/>
      <c r="I75" s="3" t="s">
        <v>82</v>
      </c>
      <c r="J75" s="3"/>
      <c r="K75" s="3" t="s">
        <v>0</v>
      </c>
      <c r="L75" s="3" t="s">
        <v>82</v>
      </c>
      <c r="N75" s="3" t="s">
        <v>0</v>
      </c>
    </row>
    <row r="76" spans="1:14" ht="11.25" customHeight="1" x14ac:dyDescent="0.2">
      <c r="A76" s="143" t="s">
        <v>51</v>
      </c>
      <c r="B76" s="3" t="s">
        <v>82</v>
      </c>
      <c r="C76" s="3"/>
      <c r="D76" s="3" t="s">
        <v>0</v>
      </c>
      <c r="E76" s="3" t="s">
        <v>82</v>
      </c>
      <c r="F76" s="3"/>
      <c r="G76" s="3">
        <v>2022</v>
      </c>
      <c r="H76" s="2"/>
      <c r="I76" s="3" t="s">
        <v>0</v>
      </c>
      <c r="J76" s="3"/>
      <c r="K76" s="3" t="s">
        <v>0</v>
      </c>
      <c r="L76" s="3" t="s">
        <v>0</v>
      </c>
      <c r="N76" s="3" t="s">
        <v>0</v>
      </c>
    </row>
    <row r="77" spans="1:14" ht="11.25" customHeight="1" x14ac:dyDescent="0.2">
      <c r="A77" s="143" t="s">
        <v>52</v>
      </c>
      <c r="B77" s="3" t="s">
        <v>82</v>
      </c>
      <c r="C77" s="3"/>
      <c r="D77" s="3" t="s">
        <v>0</v>
      </c>
      <c r="E77" s="3" t="s">
        <v>82</v>
      </c>
      <c r="F77" s="3"/>
      <c r="G77" s="3">
        <v>2010</v>
      </c>
      <c r="H77" s="2"/>
      <c r="I77" s="3" t="s">
        <v>0</v>
      </c>
      <c r="J77" s="3"/>
      <c r="K77" s="3" t="s">
        <v>0</v>
      </c>
      <c r="L77" s="3" t="s">
        <v>0</v>
      </c>
      <c r="N77" s="3" t="s">
        <v>0</v>
      </c>
    </row>
    <row r="78" spans="1:14" ht="11.25" customHeight="1" x14ac:dyDescent="0.2">
      <c r="A78" s="143" t="s">
        <v>53</v>
      </c>
      <c r="B78" s="3" t="s">
        <v>82</v>
      </c>
      <c r="C78" s="3"/>
      <c r="D78" s="3" t="s">
        <v>82</v>
      </c>
      <c r="E78" s="3" t="s">
        <v>0</v>
      </c>
      <c r="F78" s="3"/>
      <c r="G78" s="3">
        <v>2016</v>
      </c>
      <c r="H78" s="2"/>
      <c r="I78" s="3" t="s">
        <v>0</v>
      </c>
      <c r="J78" s="3"/>
      <c r="K78" s="3" t="s">
        <v>0</v>
      </c>
      <c r="L78" s="3" t="s">
        <v>0</v>
      </c>
      <c r="N78" s="3" t="s">
        <v>0</v>
      </c>
    </row>
    <row r="79" spans="1:14" ht="11.25" customHeight="1" x14ac:dyDescent="0.2">
      <c r="A79" s="143" t="s">
        <v>54</v>
      </c>
      <c r="B79" s="3" t="s">
        <v>82</v>
      </c>
      <c r="C79" s="3"/>
      <c r="D79" s="3" t="s">
        <v>0</v>
      </c>
      <c r="E79" s="3" t="s">
        <v>82</v>
      </c>
      <c r="F79" s="3"/>
      <c r="G79" s="3">
        <v>2005</v>
      </c>
      <c r="H79" s="2"/>
      <c r="I79" s="3" t="s">
        <v>0</v>
      </c>
      <c r="J79" s="3"/>
      <c r="K79" s="3" t="s">
        <v>0</v>
      </c>
      <c r="L79" s="3" t="s">
        <v>0</v>
      </c>
      <c r="N79" s="3" t="s">
        <v>0</v>
      </c>
    </row>
    <row r="80" spans="1:14" ht="11.25" customHeight="1" x14ac:dyDescent="0.2">
      <c r="A80" s="143" t="s">
        <v>103</v>
      </c>
      <c r="B80" s="3" t="s">
        <v>82</v>
      </c>
      <c r="C80" s="3"/>
      <c r="D80" s="3" t="s">
        <v>0</v>
      </c>
      <c r="E80" s="3" t="s">
        <v>82</v>
      </c>
      <c r="F80" s="3"/>
      <c r="G80" s="3">
        <v>2022</v>
      </c>
      <c r="H80" s="2"/>
      <c r="I80" s="3" t="s">
        <v>0</v>
      </c>
      <c r="J80" s="3"/>
      <c r="K80" s="3" t="s">
        <v>0</v>
      </c>
      <c r="L80" s="3" t="s">
        <v>0</v>
      </c>
      <c r="N80" s="3" t="s">
        <v>0</v>
      </c>
    </row>
    <row r="81" spans="1:14" ht="11.25" customHeight="1" x14ac:dyDescent="0.2">
      <c r="A81" s="143" t="s">
        <v>55</v>
      </c>
      <c r="B81" s="3" t="s">
        <v>0</v>
      </c>
      <c r="C81" s="3"/>
      <c r="D81" s="3" t="s">
        <v>0</v>
      </c>
      <c r="E81" s="3" t="s">
        <v>0</v>
      </c>
      <c r="F81" s="3"/>
      <c r="G81" s="3" t="s">
        <v>0</v>
      </c>
      <c r="H81" s="2"/>
      <c r="I81" s="3" t="s">
        <v>0</v>
      </c>
      <c r="J81" s="3"/>
      <c r="K81" s="3" t="s">
        <v>0</v>
      </c>
      <c r="L81" s="3" t="s">
        <v>0</v>
      </c>
      <c r="N81" s="3" t="s">
        <v>0</v>
      </c>
    </row>
    <row r="82" spans="1:14" ht="11.25" customHeight="1" x14ac:dyDescent="0.2">
      <c r="A82" s="143" t="s">
        <v>56</v>
      </c>
      <c r="B82" s="3" t="s">
        <v>82</v>
      </c>
      <c r="C82" s="3"/>
      <c r="D82" s="3" t="s">
        <v>82</v>
      </c>
      <c r="E82" s="3" t="s">
        <v>0</v>
      </c>
      <c r="F82" s="3"/>
      <c r="G82" s="3">
        <v>2009</v>
      </c>
      <c r="H82" s="2"/>
      <c r="I82" s="3" t="s">
        <v>0</v>
      </c>
      <c r="J82" s="3"/>
      <c r="K82" s="3" t="s">
        <v>0</v>
      </c>
      <c r="L82" s="3" t="s">
        <v>0</v>
      </c>
      <c r="N82" s="3" t="s">
        <v>0</v>
      </c>
    </row>
    <row r="83" spans="1:14" ht="11.25" customHeight="1" x14ac:dyDescent="0.2">
      <c r="A83" s="143" t="s">
        <v>57</v>
      </c>
      <c r="B83" s="3" t="s">
        <v>0</v>
      </c>
      <c r="C83" s="3"/>
      <c r="D83" s="3" t="s">
        <v>0</v>
      </c>
      <c r="E83" s="3" t="s">
        <v>0</v>
      </c>
      <c r="F83" s="3"/>
      <c r="G83" s="3" t="s">
        <v>0</v>
      </c>
      <c r="H83" s="2"/>
      <c r="I83" s="3" t="s">
        <v>0</v>
      </c>
      <c r="J83" s="3"/>
      <c r="K83" s="3" t="s">
        <v>0</v>
      </c>
      <c r="L83" s="3" t="s">
        <v>0</v>
      </c>
      <c r="N83" s="3" t="s">
        <v>0</v>
      </c>
    </row>
    <row r="84" spans="1:14" ht="11.25" customHeight="1" x14ac:dyDescent="0.2">
      <c r="A84" s="143" t="s">
        <v>58</v>
      </c>
      <c r="B84" s="3" t="s">
        <v>82</v>
      </c>
      <c r="C84" s="3"/>
      <c r="D84" s="3" t="s">
        <v>0</v>
      </c>
      <c r="E84" s="3" t="s">
        <v>82</v>
      </c>
      <c r="F84" s="3"/>
      <c r="G84" s="3">
        <v>2017</v>
      </c>
      <c r="H84" s="2"/>
      <c r="I84" s="3" t="s">
        <v>82</v>
      </c>
      <c r="J84" s="3"/>
      <c r="K84" s="3" t="s">
        <v>0</v>
      </c>
      <c r="L84" s="3" t="s">
        <v>82</v>
      </c>
      <c r="N84" s="3" t="s">
        <v>0</v>
      </c>
    </row>
    <row r="85" spans="1:14" ht="11.25" customHeight="1" x14ac:dyDescent="0.2">
      <c r="A85" s="143" t="s">
        <v>59</v>
      </c>
      <c r="B85" s="3" t="s">
        <v>82</v>
      </c>
      <c r="C85" s="3"/>
      <c r="D85" s="3" t="s">
        <v>82</v>
      </c>
      <c r="E85" s="3" t="s">
        <v>0</v>
      </c>
      <c r="F85" s="3"/>
      <c r="G85" s="3">
        <v>2021</v>
      </c>
      <c r="H85" s="2"/>
      <c r="I85" s="3" t="s">
        <v>82</v>
      </c>
      <c r="J85" s="3"/>
      <c r="K85" s="3" t="s">
        <v>82</v>
      </c>
      <c r="L85" s="3" t="s">
        <v>0</v>
      </c>
      <c r="N85" s="3" t="s">
        <v>82</v>
      </c>
    </row>
    <row r="86" spans="1:14" ht="11.25" customHeight="1" x14ac:dyDescent="0.2">
      <c r="A86" s="143" t="s">
        <v>60</v>
      </c>
      <c r="B86" s="3" t="s">
        <v>82</v>
      </c>
      <c r="C86" s="3"/>
      <c r="D86" s="3" t="s">
        <v>0</v>
      </c>
      <c r="E86" s="3" t="s">
        <v>82</v>
      </c>
      <c r="F86" s="3"/>
      <c r="G86" s="3">
        <v>2015</v>
      </c>
      <c r="H86" s="2"/>
      <c r="I86" s="3" t="s">
        <v>0</v>
      </c>
      <c r="J86" s="3"/>
      <c r="K86" s="3" t="s">
        <v>0</v>
      </c>
      <c r="L86" s="3" t="s">
        <v>0</v>
      </c>
      <c r="N86" s="3" t="s">
        <v>0</v>
      </c>
    </row>
    <row r="87" spans="1:14" ht="11.25" customHeight="1" x14ac:dyDescent="0.2">
      <c r="A87" s="143" t="s">
        <v>156</v>
      </c>
      <c r="B87" s="3" t="s">
        <v>82</v>
      </c>
      <c r="C87" s="3"/>
      <c r="D87" s="3" t="s">
        <v>82</v>
      </c>
      <c r="E87" s="3" t="s">
        <v>0</v>
      </c>
      <c r="F87" s="3"/>
      <c r="G87" s="3">
        <v>2022</v>
      </c>
      <c r="H87" s="2"/>
      <c r="I87" s="3" t="s">
        <v>82</v>
      </c>
      <c r="J87" s="3"/>
      <c r="K87" s="3" t="s">
        <v>82</v>
      </c>
      <c r="L87" s="3" t="s">
        <v>0</v>
      </c>
      <c r="N87" s="3" t="s">
        <v>82</v>
      </c>
    </row>
    <row r="88" spans="1:14" ht="11.25" customHeight="1" x14ac:dyDescent="0.2">
      <c r="A88" s="143" t="s">
        <v>104</v>
      </c>
      <c r="B88" s="3" t="s">
        <v>82</v>
      </c>
      <c r="C88" s="3"/>
      <c r="D88" s="3" t="s">
        <v>0</v>
      </c>
      <c r="E88" s="3" t="s">
        <v>82</v>
      </c>
      <c r="F88" s="3"/>
      <c r="G88" s="3">
        <v>2010</v>
      </c>
      <c r="H88" s="2"/>
      <c r="I88" s="3" t="s">
        <v>0</v>
      </c>
      <c r="J88" s="3"/>
      <c r="K88" s="3" t="s">
        <v>0</v>
      </c>
      <c r="L88" s="3" t="s">
        <v>0</v>
      </c>
      <c r="N88" s="3" t="s">
        <v>0</v>
      </c>
    </row>
    <row r="89" spans="1:14" ht="11.25" customHeight="1" x14ac:dyDescent="0.2">
      <c r="A89" s="143" t="s">
        <v>105</v>
      </c>
      <c r="B89" s="3" t="s">
        <v>82</v>
      </c>
      <c r="C89" s="3"/>
      <c r="D89" s="3" t="s">
        <v>0</v>
      </c>
      <c r="E89" s="3" t="s">
        <v>82</v>
      </c>
      <c r="F89" s="3"/>
      <c r="G89" s="3">
        <v>2016</v>
      </c>
      <c r="H89" s="2"/>
      <c r="I89" s="3" t="s">
        <v>0</v>
      </c>
      <c r="J89" s="3"/>
      <c r="K89" s="3" t="s">
        <v>0</v>
      </c>
      <c r="L89" s="3" t="s">
        <v>0</v>
      </c>
      <c r="N89" s="3" t="s">
        <v>0</v>
      </c>
    </row>
    <row r="90" spans="1:14" ht="11.25" customHeight="1" x14ac:dyDescent="0.2">
      <c r="A90" s="143" t="s">
        <v>106</v>
      </c>
      <c r="B90" s="3" t="s">
        <v>82</v>
      </c>
      <c r="C90" s="3"/>
      <c r="D90" s="3" t="s">
        <v>0</v>
      </c>
      <c r="E90" s="3" t="s">
        <v>82</v>
      </c>
      <c r="F90" s="3"/>
      <c r="G90" s="3">
        <v>2021</v>
      </c>
      <c r="H90" s="2"/>
      <c r="I90" s="3" t="s">
        <v>0</v>
      </c>
      <c r="J90" s="3"/>
      <c r="K90" s="3" t="s">
        <v>0</v>
      </c>
      <c r="L90" s="3" t="s">
        <v>0</v>
      </c>
      <c r="N90" s="3" t="s">
        <v>0</v>
      </c>
    </row>
    <row r="91" spans="1:14" ht="11.25" customHeight="1" x14ac:dyDescent="0.2">
      <c r="A91" s="143" t="s">
        <v>62</v>
      </c>
      <c r="B91" s="3" t="s">
        <v>82</v>
      </c>
      <c r="C91" s="3"/>
      <c r="D91" s="3" t="s">
        <v>0</v>
      </c>
      <c r="E91" s="3" t="s">
        <v>82</v>
      </c>
      <c r="F91" s="3"/>
      <c r="G91" s="3">
        <v>2022</v>
      </c>
      <c r="H91" s="2"/>
      <c r="I91" s="3" t="s">
        <v>82</v>
      </c>
      <c r="J91" s="3"/>
      <c r="K91" s="3" t="s">
        <v>82</v>
      </c>
      <c r="L91" s="3" t="s">
        <v>0</v>
      </c>
      <c r="N91" s="3" t="s">
        <v>0</v>
      </c>
    </row>
    <row r="92" spans="1:14" ht="11.25" customHeight="1" x14ac:dyDescent="0.2">
      <c r="A92" s="143" t="s">
        <v>63</v>
      </c>
      <c r="B92" s="3" t="s">
        <v>82</v>
      </c>
      <c r="C92" s="3"/>
      <c r="D92" s="3" t="s">
        <v>82</v>
      </c>
      <c r="E92" s="3" t="s">
        <v>0</v>
      </c>
      <c r="F92" s="3"/>
      <c r="G92" s="3">
        <v>2022</v>
      </c>
      <c r="H92" s="2"/>
      <c r="I92" s="3" t="s">
        <v>82</v>
      </c>
      <c r="J92" s="3"/>
      <c r="K92" s="3" t="s">
        <v>0</v>
      </c>
      <c r="L92" s="3" t="s">
        <v>82</v>
      </c>
      <c r="N92" s="3" t="s">
        <v>0</v>
      </c>
    </row>
    <row r="93" spans="1:14" ht="11.25" customHeight="1" x14ac:dyDescent="0.2">
      <c r="A93" s="143" t="s">
        <v>64</v>
      </c>
      <c r="B93" s="3" t="s">
        <v>82</v>
      </c>
      <c r="C93" s="3"/>
      <c r="D93" s="3" t="s">
        <v>0</v>
      </c>
      <c r="E93" s="3" t="s">
        <v>82</v>
      </c>
      <c r="F93" s="3"/>
      <c r="G93" s="3">
        <v>2008</v>
      </c>
      <c r="H93" s="2"/>
      <c r="I93" s="3" t="s">
        <v>0</v>
      </c>
      <c r="J93" s="3"/>
      <c r="K93" s="3" t="s">
        <v>0</v>
      </c>
      <c r="L93" s="3" t="s">
        <v>0</v>
      </c>
      <c r="N93" s="3" t="s">
        <v>0</v>
      </c>
    </row>
    <row r="94" spans="1:14" ht="11.25" customHeight="1" x14ac:dyDescent="0.2">
      <c r="A94" s="143" t="s">
        <v>65</v>
      </c>
      <c r="B94" s="3" t="s">
        <v>82</v>
      </c>
      <c r="C94" s="3"/>
      <c r="D94" s="3" t="s">
        <v>82</v>
      </c>
      <c r="E94" s="3" t="s">
        <v>0</v>
      </c>
      <c r="F94" s="3"/>
      <c r="G94" s="3">
        <v>2022</v>
      </c>
      <c r="H94" s="2"/>
      <c r="I94" s="3" t="s">
        <v>0</v>
      </c>
      <c r="J94" s="3"/>
      <c r="K94" s="3" t="s">
        <v>0</v>
      </c>
      <c r="L94" s="3" t="s">
        <v>0</v>
      </c>
      <c r="N94" s="3" t="s">
        <v>0</v>
      </c>
    </row>
    <row r="95" spans="1:14" ht="11.25" customHeight="1" x14ac:dyDescent="0.2">
      <c r="A95" s="143" t="s">
        <v>66</v>
      </c>
      <c r="B95" s="3" t="s">
        <v>82</v>
      </c>
      <c r="C95" s="3"/>
      <c r="D95" s="3" t="s">
        <v>0</v>
      </c>
      <c r="E95" s="3" t="s">
        <v>82</v>
      </c>
      <c r="F95" s="3"/>
      <c r="G95" s="3">
        <v>2002</v>
      </c>
      <c r="H95" s="2"/>
      <c r="I95" s="3" t="s">
        <v>0</v>
      </c>
      <c r="J95" s="3"/>
      <c r="K95" s="3" t="s">
        <v>0</v>
      </c>
      <c r="L95" s="3" t="s">
        <v>0</v>
      </c>
      <c r="N95" s="3" t="s">
        <v>0</v>
      </c>
    </row>
    <row r="96" spans="1:14" ht="11.25" customHeight="1" x14ac:dyDescent="0.2">
      <c r="A96" s="143" t="s">
        <v>67</v>
      </c>
      <c r="B96" s="3" t="s">
        <v>82</v>
      </c>
      <c r="C96" s="3"/>
      <c r="D96" s="3" t="s">
        <v>0</v>
      </c>
      <c r="E96" s="3" t="s">
        <v>82</v>
      </c>
      <c r="F96" s="3"/>
      <c r="G96" s="3">
        <v>2021</v>
      </c>
      <c r="H96" s="2"/>
      <c r="I96" s="3" t="s">
        <v>82</v>
      </c>
      <c r="J96" s="3"/>
      <c r="K96" s="3" t="s">
        <v>82</v>
      </c>
      <c r="L96" s="3" t="s">
        <v>0</v>
      </c>
      <c r="N96" s="3" t="s">
        <v>82</v>
      </c>
    </row>
    <row r="97" spans="1:14" ht="11.25" customHeight="1" x14ac:dyDescent="0.2">
      <c r="A97" s="143" t="s">
        <v>68</v>
      </c>
      <c r="B97" s="3" t="s">
        <v>82</v>
      </c>
      <c r="C97" s="3"/>
      <c r="D97" s="3" t="s">
        <v>82</v>
      </c>
      <c r="E97" s="3" t="s">
        <v>0</v>
      </c>
      <c r="F97" s="3"/>
      <c r="G97" s="3">
        <v>2016</v>
      </c>
      <c r="H97" s="2"/>
      <c r="I97" s="3" t="s">
        <v>0</v>
      </c>
      <c r="J97" s="3"/>
      <c r="K97" s="3" t="s">
        <v>0</v>
      </c>
      <c r="L97" s="3" t="s">
        <v>0</v>
      </c>
      <c r="N97" s="3" t="s">
        <v>0</v>
      </c>
    </row>
    <row r="98" spans="1:14" ht="11.25" customHeight="1" x14ac:dyDescent="0.2">
      <c r="A98" s="143" t="s">
        <v>69</v>
      </c>
      <c r="B98" s="3" t="s">
        <v>0</v>
      </c>
      <c r="C98" s="3"/>
      <c r="D98" s="3" t="s">
        <v>0</v>
      </c>
      <c r="E98" s="3" t="s">
        <v>0</v>
      </c>
      <c r="F98" s="3"/>
      <c r="G98" s="3" t="s">
        <v>0</v>
      </c>
      <c r="H98" s="2"/>
      <c r="I98" s="3" t="s">
        <v>0</v>
      </c>
      <c r="J98" s="3"/>
      <c r="K98" s="3" t="s">
        <v>0</v>
      </c>
      <c r="L98" s="3" t="s">
        <v>0</v>
      </c>
      <c r="N98" s="3" t="s">
        <v>0</v>
      </c>
    </row>
    <row r="99" spans="1:14" ht="11.25" customHeight="1" x14ac:dyDescent="0.2">
      <c r="A99" s="143" t="s">
        <v>70</v>
      </c>
      <c r="B99" s="3" t="s">
        <v>82</v>
      </c>
      <c r="C99" s="3"/>
      <c r="D99" s="3" t="s">
        <v>0</v>
      </c>
      <c r="E99" s="3" t="s">
        <v>82</v>
      </c>
      <c r="F99" s="3"/>
      <c r="G99" s="3">
        <v>2022</v>
      </c>
      <c r="H99" s="2"/>
      <c r="I99" s="3" t="s">
        <v>82</v>
      </c>
      <c r="J99" s="3"/>
      <c r="K99" s="3" t="s">
        <v>82</v>
      </c>
      <c r="L99" s="3" t="s">
        <v>0</v>
      </c>
      <c r="N99" s="3" t="s">
        <v>82</v>
      </c>
    </row>
    <row r="100" spans="1:14" ht="11.25" customHeight="1" x14ac:dyDescent="0.2">
      <c r="A100" s="143" t="s">
        <v>71</v>
      </c>
      <c r="B100" s="3" t="s">
        <v>82</v>
      </c>
      <c r="C100" s="3"/>
      <c r="D100" s="3" t="s">
        <v>82</v>
      </c>
      <c r="E100" s="3" t="s">
        <v>0</v>
      </c>
      <c r="F100" s="3"/>
      <c r="G100" s="3">
        <v>2022</v>
      </c>
      <c r="H100" s="2"/>
      <c r="I100" s="3" t="s">
        <v>82</v>
      </c>
      <c r="J100" s="3"/>
      <c r="K100" s="3" t="s">
        <v>0</v>
      </c>
      <c r="L100" s="3" t="s">
        <v>82</v>
      </c>
      <c r="N100" s="3" t="s">
        <v>0</v>
      </c>
    </row>
    <row r="101" spans="1:14" ht="11.25" customHeight="1" x14ac:dyDescent="0.2">
      <c r="A101" s="143" t="s">
        <v>107</v>
      </c>
      <c r="B101" s="3" t="s">
        <v>82</v>
      </c>
      <c r="C101" s="3"/>
      <c r="D101" s="3" t="s">
        <v>0</v>
      </c>
      <c r="E101" s="3" t="s">
        <v>82</v>
      </c>
      <c r="F101" s="3"/>
      <c r="G101" s="3">
        <v>2012</v>
      </c>
      <c r="H101" s="2"/>
      <c r="I101" s="3" t="s">
        <v>0</v>
      </c>
      <c r="J101" s="3"/>
      <c r="K101" s="3" t="s">
        <v>0</v>
      </c>
      <c r="L101" s="3" t="s">
        <v>0</v>
      </c>
      <c r="N101" s="3" t="s">
        <v>0</v>
      </c>
    </row>
    <row r="102" spans="1:14" ht="11.25" customHeight="1" x14ac:dyDescent="0.2">
      <c r="A102" s="143" t="s">
        <v>1</v>
      </c>
      <c r="B102" s="3" t="s">
        <v>0</v>
      </c>
      <c r="C102" s="3"/>
      <c r="D102" s="3" t="s">
        <v>0</v>
      </c>
      <c r="E102" s="3" t="s">
        <v>0</v>
      </c>
      <c r="F102" s="3"/>
      <c r="G102" s="3" t="s">
        <v>0</v>
      </c>
      <c r="H102" s="2"/>
      <c r="I102" s="3" t="s">
        <v>0</v>
      </c>
      <c r="J102" s="3"/>
      <c r="K102" s="3" t="s">
        <v>0</v>
      </c>
      <c r="L102" s="3" t="s">
        <v>0</v>
      </c>
      <c r="N102" s="3" t="s">
        <v>0</v>
      </c>
    </row>
    <row r="103" spans="1:14" ht="11.25" customHeight="1" x14ac:dyDescent="0.2">
      <c r="A103" s="143" t="s">
        <v>2</v>
      </c>
      <c r="B103" s="3" t="s">
        <v>82</v>
      </c>
      <c r="C103" s="3"/>
      <c r="D103" s="3" t="s">
        <v>82</v>
      </c>
      <c r="E103" s="3" t="s">
        <v>0</v>
      </c>
      <c r="F103" s="3"/>
      <c r="G103" s="3">
        <v>2006</v>
      </c>
      <c r="H103" s="2"/>
      <c r="I103" s="3" t="s">
        <v>82</v>
      </c>
      <c r="J103" s="3"/>
      <c r="K103" s="3" t="s">
        <v>0</v>
      </c>
      <c r="L103" s="3" t="s">
        <v>82</v>
      </c>
      <c r="N103" s="3" t="s">
        <v>0</v>
      </c>
    </row>
    <row r="104" spans="1:14" ht="11.25" customHeight="1" x14ac:dyDescent="0.2">
      <c r="A104" s="143" t="s">
        <v>72</v>
      </c>
      <c r="B104" s="3" t="s">
        <v>82</v>
      </c>
      <c r="C104" s="3"/>
      <c r="D104" s="3" t="s">
        <v>0</v>
      </c>
      <c r="E104" s="3" t="s">
        <v>82</v>
      </c>
      <c r="F104" s="3"/>
      <c r="G104" s="3">
        <v>2016</v>
      </c>
      <c r="H104" s="2"/>
      <c r="I104" s="3" t="s">
        <v>82</v>
      </c>
      <c r="J104" s="3"/>
      <c r="K104" s="3" t="s">
        <v>0</v>
      </c>
      <c r="L104" s="3" t="s">
        <v>82</v>
      </c>
      <c r="N104" s="3" t="s">
        <v>0</v>
      </c>
    </row>
    <row r="105" spans="1:14" ht="11.25" customHeight="1" x14ac:dyDescent="0.2">
      <c r="A105" s="143" t="s">
        <v>73</v>
      </c>
      <c r="B105" s="3" t="s">
        <v>0</v>
      </c>
      <c r="C105" s="3"/>
      <c r="D105" s="3" t="s">
        <v>0</v>
      </c>
      <c r="E105" s="3" t="s">
        <v>0</v>
      </c>
      <c r="F105" s="3"/>
      <c r="G105" s="3" t="s">
        <v>0</v>
      </c>
      <c r="H105" s="2"/>
      <c r="I105" s="3" t="s">
        <v>0</v>
      </c>
      <c r="J105" s="3"/>
      <c r="K105" s="3" t="s">
        <v>0</v>
      </c>
      <c r="L105" s="3" t="s">
        <v>0</v>
      </c>
      <c r="N105" s="3" t="s">
        <v>0</v>
      </c>
    </row>
    <row r="106" spans="1:14" ht="11.25" customHeight="1" x14ac:dyDescent="0.2">
      <c r="A106" s="143" t="s">
        <v>108</v>
      </c>
      <c r="B106" s="3" t="s">
        <v>0</v>
      </c>
      <c r="C106" s="3"/>
      <c r="D106" s="3" t="s">
        <v>0</v>
      </c>
      <c r="E106" s="3" t="s">
        <v>0</v>
      </c>
      <c r="F106" s="3"/>
      <c r="G106" s="3" t="s">
        <v>0</v>
      </c>
      <c r="H106" s="2"/>
      <c r="I106" s="3" t="s">
        <v>0</v>
      </c>
      <c r="J106" s="3"/>
      <c r="K106" s="3" t="s">
        <v>0</v>
      </c>
      <c r="L106" s="3" t="s">
        <v>0</v>
      </c>
      <c r="N106" s="3" t="s">
        <v>0</v>
      </c>
    </row>
    <row r="107" spans="1:14" ht="11.25" customHeight="1" x14ac:dyDescent="0.2">
      <c r="A107" s="143" t="s">
        <v>74</v>
      </c>
      <c r="B107" s="3" t="s">
        <v>82</v>
      </c>
      <c r="C107" s="3"/>
      <c r="D107" s="3" t="s">
        <v>82</v>
      </c>
      <c r="E107" s="3" t="s">
        <v>0</v>
      </c>
      <c r="F107" s="3"/>
      <c r="G107" s="3">
        <v>2019</v>
      </c>
      <c r="H107" s="2"/>
      <c r="I107" s="3" t="s">
        <v>0</v>
      </c>
      <c r="J107" s="3"/>
      <c r="K107" s="3" t="s">
        <v>0</v>
      </c>
      <c r="L107" s="3" t="s">
        <v>0</v>
      </c>
      <c r="N107" s="3" t="s">
        <v>0</v>
      </c>
    </row>
    <row r="108" spans="1:14" ht="11.25" customHeight="1" x14ac:dyDescent="0.2">
      <c r="A108" s="143" t="s">
        <v>75</v>
      </c>
      <c r="B108" s="3" t="s">
        <v>82</v>
      </c>
      <c r="C108" s="3"/>
      <c r="D108" s="3" t="s">
        <v>0</v>
      </c>
      <c r="E108" s="3" t="s">
        <v>82</v>
      </c>
      <c r="F108" s="3"/>
      <c r="G108" s="3">
        <v>2020</v>
      </c>
      <c r="H108" s="2"/>
      <c r="I108" s="3" t="s">
        <v>0</v>
      </c>
      <c r="J108" s="3"/>
      <c r="K108" s="3" t="s">
        <v>0</v>
      </c>
      <c r="L108" s="3" t="s">
        <v>0</v>
      </c>
      <c r="N108" s="3" t="s">
        <v>0</v>
      </c>
    </row>
    <row r="109" spans="1:14" ht="11.25" customHeight="1" x14ac:dyDescent="0.2">
      <c r="A109" s="143" t="s">
        <v>76</v>
      </c>
      <c r="B109" s="3" t="s">
        <v>82</v>
      </c>
      <c r="C109" s="3"/>
      <c r="D109" s="3" t="s">
        <v>0</v>
      </c>
      <c r="E109" s="3" t="s">
        <v>82</v>
      </c>
      <c r="F109" s="3"/>
      <c r="G109" s="3">
        <v>2019</v>
      </c>
      <c r="H109" s="2"/>
      <c r="I109" s="3" t="s">
        <v>0</v>
      </c>
      <c r="J109" s="3"/>
      <c r="K109" s="3" t="s">
        <v>0</v>
      </c>
      <c r="L109" s="3" t="s">
        <v>0</v>
      </c>
      <c r="N109" s="3" t="s">
        <v>0</v>
      </c>
    </row>
    <row r="110" spans="1:14" ht="11.25" customHeight="1" x14ac:dyDescent="0.2">
      <c r="A110" s="143" t="s">
        <v>77</v>
      </c>
      <c r="B110" s="3" t="s">
        <v>82</v>
      </c>
      <c r="C110" s="3"/>
      <c r="D110" s="3" t="s">
        <v>0</v>
      </c>
      <c r="E110" s="3" t="s">
        <v>82</v>
      </c>
      <c r="F110" s="3"/>
      <c r="G110" s="3">
        <v>2022</v>
      </c>
      <c r="H110" s="2"/>
      <c r="I110" s="3" t="s">
        <v>82</v>
      </c>
      <c r="J110" s="3"/>
      <c r="K110" s="3" t="s">
        <v>0</v>
      </c>
      <c r="L110" s="3" t="s">
        <v>82</v>
      </c>
      <c r="N110" s="3" t="s">
        <v>0</v>
      </c>
    </row>
    <row r="111" spans="1:14" ht="11.25" customHeight="1" x14ac:dyDescent="0.2">
      <c r="A111" s="143" t="s">
        <v>78</v>
      </c>
      <c r="B111" s="3" t="s">
        <v>82</v>
      </c>
      <c r="C111" s="3"/>
      <c r="D111" s="3" t="s">
        <v>0</v>
      </c>
      <c r="E111" s="3" t="s">
        <v>82</v>
      </c>
      <c r="F111" s="3"/>
      <c r="G111" s="3">
        <v>2022</v>
      </c>
      <c r="H111" s="2"/>
      <c r="I111" s="3" t="s">
        <v>0</v>
      </c>
      <c r="J111" s="3"/>
      <c r="K111" s="3" t="s">
        <v>0</v>
      </c>
      <c r="L111" s="3" t="s">
        <v>0</v>
      </c>
      <c r="N111" s="3" t="s">
        <v>0</v>
      </c>
    </row>
    <row r="112" spans="1:14" ht="11.25" customHeight="1" x14ac:dyDescent="0.2">
      <c r="A112" s="143" t="s">
        <v>79</v>
      </c>
      <c r="B112" s="3" t="s">
        <v>82</v>
      </c>
      <c r="C112" s="3"/>
      <c r="D112" s="3" t="s">
        <v>0</v>
      </c>
      <c r="E112" s="3" t="s">
        <v>82</v>
      </c>
      <c r="F112" s="3"/>
      <c r="G112" s="3">
        <v>2022</v>
      </c>
      <c r="H112" s="2"/>
      <c r="I112" s="3" t="s">
        <v>0</v>
      </c>
      <c r="J112" s="3"/>
      <c r="K112" s="3" t="s">
        <v>0</v>
      </c>
      <c r="L112" s="3" t="s">
        <v>0</v>
      </c>
      <c r="N112" s="3" t="s">
        <v>0</v>
      </c>
    </row>
    <row r="113" spans="1:14" ht="11.25" customHeight="1" x14ac:dyDescent="0.2">
      <c r="A113" s="143" t="s">
        <v>80</v>
      </c>
      <c r="B113" s="3" t="s">
        <v>82</v>
      </c>
      <c r="C113" s="3"/>
      <c r="D113" s="3" t="s">
        <v>0</v>
      </c>
      <c r="E113" s="3" t="s">
        <v>82</v>
      </c>
      <c r="F113" s="3"/>
      <c r="G113" s="3">
        <v>2011</v>
      </c>
      <c r="H113" s="2"/>
      <c r="I113" s="3" t="s">
        <v>82</v>
      </c>
      <c r="J113" s="3"/>
      <c r="K113" s="3" t="s">
        <v>0</v>
      </c>
      <c r="L113" s="3" t="s">
        <v>82</v>
      </c>
      <c r="N113" s="3" t="s">
        <v>0</v>
      </c>
    </row>
    <row r="114" spans="1:14" ht="11.25" customHeight="1" x14ac:dyDescent="0.2">
      <c r="A114" s="143" t="s">
        <v>81</v>
      </c>
      <c r="B114" s="3" t="s">
        <v>82</v>
      </c>
      <c r="C114" s="3"/>
      <c r="D114" s="3" t="s">
        <v>0</v>
      </c>
      <c r="E114" s="3" t="s">
        <v>82</v>
      </c>
      <c r="F114" s="3"/>
      <c r="G114" s="3">
        <v>2022</v>
      </c>
      <c r="H114" s="2"/>
      <c r="I114" s="3" t="s">
        <v>82</v>
      </c>
      <c r="J114" s="3"/>
      <c r="K114" s="3" t="s">
        <v>0</v>
      </c>
      <c r="L114" s="3" t="s">
        <v>82</v>
      </c>
      <c r="N114" s="3" t="s">
        <v>82</v>
      </c>
    </row>
    <row r="115" spans="1:14" ht="11.25" customHeight="1" x14ac:dyDescent="0.2">
      <c r="A115" s="143" t="s">
        <v>109</v>
      </c>
      <c r="B115" s="3" t="s">
        <v>0</v>
      </c>
      <c r="C115" s="3"/>
      <c r="D115" s="3" t="s">
        <v>0</v>
      </c>
      <c r="E115" s="3" t="s">
        <v>0</v>
      </c>
      <c r="F115" s="3"/>
      <c r="G115" s="3" t="s">
        <v>0</v>
      </c>
      <c r="H115" s="2"/>
      <c r="I115" s="3" t="s">
        <v>0</v>
      </c>
      <c r="J115" s="3"/>
      <c r="K115" s="3" t="s">
        <v>0</v>
      </c>
      <c r="L115" s="3" t="s">
        <v>0</v>
      </c>
      <c r="N115" s="3" t="s">
        <v>0</v>
      </c>
    </row>
    <row r="116" spans="1:14" ht="11.25" customHeight="1" x14ac:dyDescent="0.2">
      <c r="A116" s="143"/>
      <c r="B116" s="3"/>
      <c r="C116" s="3"/>
      <c r="D116" s="3"/>
      <c r="E116" s="3"/>
      <c r="F116" s="3"/>
      <c r="G116" s="3"/>
      <c r="H116" s="2"/>
      <c r="I116" s="3"/>
      <c r="J116" s="3"/>
      <c r="K116" s="3"/>
      <c r="L116" s="3"/>
      <c r="N116" s="3"/>
    </row>
    <row r="117" spans="1:14" ht="11.25" customHeight="1" x14ac:dyDescent="0.2">
      <c r="A117" s="143" t="s">
        <v>309</v>
      </c>
      <c r="B117" s="57">
        <v>46</v>
      </c>
      <c r="C117" s="3"/>
      <c r="D117" s="57">
        <v>26</v>
      </c>
      <c r="E117" s="57">
        <v>19</v>
      </c>
      <c r="F117" s="3"/>
      <c r="G117" s="3"/>
      <c r="I117" s="57">
        <v>36</v>
      </c>
      <c r="J117" s="3"/>
      <c r="K117" s="57">
        <v>22</v>
      </c>
      <c r="L117" s="57">
        <v>14</v>
      </c>
      <c r="N117" s="57">
        <v>18</v>
      </c>
    </row>
    <row r="118" spans="1:14" ht="11.25" customHeight="1" x14ac:dyDescent="0.2">
      <c r="A118" s="143" t="s">
        <v>310</v>
      </c>
      <c r="B118" s="57">
        <v>25</v>
      </c>
      <c r="C118" s="3"/>
      <c r="D118" s="57">
        <v>13</v>
      </c>
      <c r="E118" s="57">
        <v>12</v>
      </c>
      <c r="F118" s="3"/>
      <c r="G118" s="3"/>
      <c r="I118" s="57">
        <v>17</v>
      </c>
      <c r="J118" s="3"/>
      <c r="K118" s="57">
        <v>9</v>
      </c>
      <c r="L118" s="57">
        <v>8</v>
      </c>
      <c r="N118" s="57">
        <v>7</v>
      </c>
    </row>
    <row r="119" spans="1:14" ht="11.25" customHeight="1" x14ac:dyDescent="0.2">
      <c r="A119" s="143" t="s">
        <v>311</v>
      </c>
      <c r="B119" s="57">
        <v>21</v>
      </c>
      <c r="C119" s="3"/>
      <c r="D119" s="57">
        <v>13</v>
      </c>
      <c r="E119" s="57">
        <v>7</v>
      </c>
      <c r="F119" s="3"/>
      <c r="G119" s="3"/>
      <c r="I119" s="57">
        <v>19</v>
      </c>
      <c r="J119" s="3"/>
      <c r="K119" s="57">
        <v>13</v>
      </c>
      <c r="L119" s="57">
        <v>6</v>
      </c>
      <c r="N119" s="57">
        <v>11</v>
      </c>
    </row>
    <row r="120" spans="1:14" ht="11.25" customHeight="1" x14ac:dyDescent="0.2">
      <c r="A120" s="143" t="s">
        <v>312</v>
      </c>
      <c r="B120" s="57">
        <v>21</v>
      </c>
      <c r="C120" s="3"/>
      <c r="D120" s="57">
        <v>11</v>
      </c>
      <c r="E120" s="57">
        <v>10</v>
      </c>
      <c r="F120" s="3"/>
      <c r="G120" s="3"/>
      <c r="I120" s="57">
        <v>11</v>
      </c>
      <c r="J120" s="3"/>
      <c r="K120" s="57">
        <v>6</v>
      </c>
      <c r="L120" s="57">
        <v>5</v>
      </c>
      <c r="N120" s="57">
        <v>6</v>
      </c>
    </row>
    <row r="121" spans="1:14" ht="11.25" customHeight="1" x14ac:dyDescent="0.2">
      <c r="A121" s="143" t="s">
        <v>313</v>
      </c>
      <c r="B121" s="57">
        <v>33</v>
      </c>
      <c r="C121" s="3"/>
      <c r="D121" s="57">
        <v>10</v>
      </c>
      <c r="E121" s="57">
        <v>23</v>
      </c>
      <c r="F121" s="3"/>
      <c r="G121" s="3"/>
      <c r="I121" s="57">
        <v>13</v>
      </c>
      <c r="J121" s="3"/>
      <c r="K121" s="57">
        <v>5</v>
      </c>
      <c r="L121" s="57">
        <v>8</v>
      </c>
      <c r="N121" s="57">
        <v>5</v>
      </c>
    </row>
    <row r="122" spans="1:14" ht="11.25" customHeight="1" x14ac:dyDescent="0.2">
      <c r="A122" s="143" t="s">
        <v>314</v>
      </c>
      <c r="B122" s="57">
        <v>23</v>
      </c>
      <c r="C122" s="3"/>
      <c r="D122" s="57">
        <v>8</v>
      </c>
      <c r="E122" s="57">
        <v>15</v>
      </c>
      <c r="F122" s="3"/>
      <c r="G122" s="3"/>
      <c r="I122" s="57">
        <v>8</v>
      </c>
      <c r="J122" s="3"/>
      <c r="K122" s="57">
        <v>5</v>
      </c>
      <c r="L122" s="57">
        <v>3</v>
      </c>
      <c r="N122" s="57">
        <v>4</v>
      </c>
    </row>
    <row r="123" spans="1:14" ht="11.25" customHeight="1" x14ac:dyDescent="0.2">
      <c r="A123" s="143" t="s">
        <v>315</v>
      </c>
      <c r="B123" s="57">
        <v>10</v>
      </c>
      <c r="C123" s="3"/>
      <c r="D123" s="57">
        <v>2</v>
      </c>
      <c r="E123" s="57">
        <v>8</v>
      </c>
      <c r="F123" s="3"/>
      <c r="G123" s="3"/>
      <c r="I123" s="57">
        <v>5</v>
      </c>
      <c r="J123" s="3"/>
      <c r="K123" s="57">
        <v>0</v>
      </c>
      <c r="L123" s="57">
        <v>5</v>
      </c>
      <c r="N123" s="57">
        <v>1</v>
      </c>
    </row>
    <row r="124" spans="1:14" ht="11.25" customHeight="1" x14ac:dyDescent="0.2">
      <c r="A124" s="143"/>
      <c r="B124" s="57"/>
      <c r="C124" s="3"/>
      <c r="D124" s="57"/>
      <c r="E124" s="57"/>
      <c r="F124" s="3"/>
      <c r="G124" s="3"/>
      <c r="I124" s="57"/>
      <c r="J124" s="3"/>
      <c r="K124" s="57"/>
      <c r="L124" s="57"/>
      <c r="N124" s="57"/>
    </row>
    <row r="125" spans="1:14" ht="11.25" customHeight="1" x14ac:dyDescent="0.2">
      <c r="A125" s="143" t="s">
        <v>274</v>
      </c>
      <c r="B125" s="216">
        <v>14</v>
      </c>
      <c r="C125" s="3"/>
      <c r="D125" s="216">
        <v>7</v>
      </c>
      <c r="E125" s="216">
        <v>7</v>
      </c>
      <c r="F125" s="3"/>
      <c r="G125" s="3"/>
      <c r="I125" s="216">
        <v>10</v>
      </c>
      <c r="J125" s="3"/>
      <c r="K125" s="216">
        <v>6</v>
      </c>
      <c r="L125" s="216">
        <v>4</v>
      </c>
      <c r="N125" s="216">
        <v>6</v>
      </c>
    </row>
    <row r="126" spans="1:14" ht="11.25" customHeight="1" x14ac:dyDescent="0.2">
      <c r="A126" s="143" t="s">
        <v>316</v>
      </c>
      <c r="B126" s="3">
        <v>86</v>
      </c>
      <c r="C126" s="3">
        <v>0</v>
      </c>
      <c r="D126" s="3">
        <v>40</v>
      </c>
      <c r="E126" s="3">
        <v>45</v>
      </c>
      <c r="F126" s="3"/>
      <c r="G126" s="3"/>
      <c r="I126" s="3">
        <v>50</v>
      </c>
      <c r="J126" s="3">
        <v>0</v>
      </c>
      <c r="K126" s="3">
        <v>27</v>
      </c>
      <c r="L126" s="3">
        <v>23</v>
      </c>
      <c r="M126" s="3">
        <v>0</v>
      </c>
      <c r="N126" s="3">
        <v>23</v>
      </c>
    </row>
    <row r="127" spans="1:14" ht="11.25" customHeight="1" x14ac:dyDescent="0.2">
      <c r="A127" s="143"/>
      <c r="B127" s="78"/>
      <c r="C127" s="3"/>
      <c r="D127" s="78"/>
      <c r="E127" s="78"/>
      <c r="F127" s="3"/>
      <c r="G127" s="3"/>
      <c r="H127" s="2"/>
      <c r="I127" s="78"/>
      <c r="J127" s="3"/>
      <c r="K127" s="78"/>
      <c r="L127" s="78"/>
      <c r="N127" s="78"/>
    </row>
    <row r="128" spans="1:14" ht="11.25" customHeight="1" x14ac:dyDescent="0.2">
      <c r="A128" s="145" t="s">
        <v>318</v>
      </c>
      <c r="B128" s="4">
        <v>100</v>
      </c>
      <c r="C128" s="78"/>
      <c r="D128" s="4">
        <v>47</v>
      </c>
      <c r="E128" s="4">
        <v>52</v>
      </c>
      <c r="F128" s="78"/>
      <c r="G128" s="3"/>
      <c r="H128" s="78"/>
      <c r="I128" s="4">
        <v>60</v>
      </c>
      <c r="J128" s="4">
        <v>0</v>
      </c>
      <c r="K128" s="4">
        <v>33</v>
      </c>
      <c r="L128" s="4">
        <v>27</v>
      </c>
      <c r="M128" s="4">
        <v>0</v>
      </c>
      <c r="N128" s="4">
        <v>29</v>
      </c>
    </row>
    <row r="129" spans="1:14" ht="11.25" customHeight="1" x14ac:dyDescent="0.2">
      <c r="A129" s="7"/>
      <c r="B129" s="7"/>
      <c r="C129" s="7"/>
      <c r="D129" s="7"/>
      <c r="E129" s="7"/>
      <c r="F129" s="7"/>
      <c r="G129" s="7"/>
      <c r="H129" s="7"/>
      <c r="I129" s="7"/>
      <c r="J129" s="7"/>
      <c r="K129" s="112"/>
      <c r="L129" s="112"/>
      <c r="M129" s="112"/>
      <c r="N129" s="160"/>
    </row>
    <row r="130" spans="1:14" ht="5.25" customHeight="1" x14ac:dyDescent="0.2">
      <c r="A130" s="8"/>
      <c r="C130" s="14"/>
      <c r="F130" s="14"/>
      <c r="G130" s="14"/>
      <c r="H130" s="14"/>
      <c r="I130" s="14"/>
      <c r="J130" s="14"/>
    </row>
    <row r="131" spans="1:14" ht="13.5" customHeight="1" x14ac:dyDescent="0.2">
      <c r="A131" s="27" t="s">
        <v>110</v>
      </c>
      <c r="B131" s="150"/>
      <c r="C131" s="150"/>
      <c r="D131" s="151"/>
      <c r="E131" s="151"/>
      <c r="F131" s="150"/>
      <c r="G131" s="150"/>
      <c r="H131" s="150"/>
      <c r="I131" s="3"/>
      <c r="J131" s="3"/>
      <c r="K131" s="144"/>
      <c r="L131" s="144"/>
      <c r="M131" s="144"/>
    </row>
    <row r="132" spans="1:14" ht="21" customHeight="1" x14ac:dyDescent="0.2">
      <c r="A132" s="330" t="s">
        <v>423</v>
      </c>
      <c r="B132" s="341"/>
      <c r="C132" s="341"/>
      <c r="D132" s="341"/>
      <c r="E132" s="341"/>
      <c r="F132" s="341"/>
      <c r="G132" s="341"/>
      <c r="H132" s="341"/>
      <c r="I132" s="341"/>
      <c r="J132" s="341"/>
      <c r="K132" s="341"/>
      <c r="L132" s="341"/>
      <c r="M132" s="341"/>
      <c r="N132" s="341"/>
    </row>
    <row r="133" spans="1:14" x14ac:dyDescent="0.2">
      <c r="A133" s="8"/>
    </row>
    <row r="134" spans="1:14" x14ac:dyDescent="0.2">
      <c r="A134" s="8"/>
    </row>
    <row r="135" spans="1:14" x14ac:dyDescent="0.2">
      <c r="A135" s="8"/>
      <c r="B135" s="3"/>
      <c r="C135" s="3"/>
      <c r="D135" s="3"/>
      <c r="E135" s="3"/>
      <c r="F135" s="3"/>
      <c r="G135" s="3"/>
      <c r="H135" s="2"/>
      <c r="I135" s="3"/>
      <c r="J135" s="3"/>
      <c r="K135" s="3"/>
      <c r="L135" s="3"/>
      <c r="N135" s="3"/>
    </row>
    <row r="136" spans="1:14" x14ac:dyDescent="0.2">
      <c r="A136" s="8"/>
    </row>
    <row r="137" spans="1:14" x14ac:dyDescent="0.2">
      <c r="A137" s="8"/>
    </row>
    <row r="138" spans="1:14" x14ac:dyDescent="0.2">
      <c r="A138" s="8"/>
    </row>
    <row r="139" spans="1:14" x14ac:dyDescent="0.2">
      <c r="A139" s="8"/>
    </row>
    <row r="140" spans="1:14" x14ac:dyDescent="0.2">
      <c r="A140" s="8"/>
    </row>
    <row r="141" spans="1:14" x14ac:dyDescent="0.2">
      <c r="A141" s="8"/>
    </row>
    <row r="142" spans="1:14" x14ac:dyDescent="0.2">
      <c r="A142" s="8"/>
    </row>
    <row r="143" spans="1:14" x14ac:dyDescent="0.2">
      <c r="A143" s="8"/>
    </row>
    <row r="144" spans="1:14" x14ac:dyDescent="0.2">
      <c r="A144" s="8"/>
    </row>
    <row r="145" spans="1:1" x14ac:dyDescent="0.2">
      <c r="A145" s="8"/>
    </row>
    <row r="146" spans="1:1" x14ac:dyDescent="0.2">
      <c r="A146" s="8"/>
    </row>
    <row r="147" spans="1:1" x14ac:dyDescent="0.2">
      <c r="A147" s="8"/>
    </row>
    <row r="148" spans="1:1" x14ac:dyDescent="0.2">
      <c r="A148" s="8"/>
    </row>
    <row r="149" spans="1:1" x14ac:dyDescent="0.2">
      <c r="A149" s="8"/>
    </row>
    <row r="150" spans="1:1" x14ac:dyDescent="0.2">
      <c r="A150" s="8"/>
    </row>
    <row r="151" spans="1:1" x14ac:dyDescent="0.2">
      <c r="A151" s="8"/>
    </row>
    <row r="152" spans="1:1" x14ac:dyDescent="0.2">
      <c r="A152" s="8"/>
    </row>
    <row r="153" spans="1:1" x14ac:dyDescent="0.2">
      <c r="A153" s="8"/>
    </row>
    <row r="154" spans="1:1" x14ac:dyDescent="0.2">
      <c r="A154" s="8"/>
    </row>
    <row r="155" spans="1:1" x14ac:dyDescent="0.2">
      <c r="A155" s="8"/>
    </row>
    <row r="156" spans="1:1" x14ac:dyDescent="0.2">
      <c r="A156" s="8"/>
    </row>
    <row r="157" spans="1:1" x14ac:dyDescent="0.2">
      <c r="A157" s="8"/>
    </row>
    <row r="158" spans="1:1" x14ac:dyDescent="0.2">
      <c r="A158" s="8"/>
    </row>
    <row r="159" spans="1:1" x14ac:dyDescent="0.2">
      <c r="A159" s="8"/>
    </row>
    <row r="160" spans="1:1" x14ac:dyDescent="0.2">
      <c r="A160" s="8"/>
    </row>
    <row r="161" spans="1:1" x14ac:dyDescent="0.2">
      <c r="A161" s="8"/>
    </row>
    <row r="162" spans="1:1" x14ac:dyDescent="0.2">
      <c r="A162" s="8"/>
    </row>
    <row r="163" spans="1:1" x14ac:dyDescent="0.2">
      <c r="A163" s="8"/>
    </row>
    <row r="164" spans="1:1" x14ac:dyDescent="0.2">
      <c r="A164" s="8"/>
    </row>
    <row r="165" spans="1:1" x14ac:dyDescent="0.2">
      <c r="A165" s="8"/>
    </row>
    <row r="166" spans="1:1" x14ac:dyDescent="0.2">
      <c r="A166" s="8"/>
    </row>
    <row r="167" spans="1:1" x14ac:dyDescent="0.2">
      <c r="A167" s="8"/>
    </row>
    <row r="168" spans="1:1" x14ac:dyDescent="0.2">
      <c r="A168" s="8"/>
    </row>
    <row r="169" spans="1:1" x14ac:dyDescent="0.2">
      <c r="A169" s="8"/>
    </row>
    <row r="170" spans="1:1" x14ac:dyDescent="0.2">
      <c r="A170" s="8"/>
    </row>
    <row r="171" spans="1:1" x14ac:dyDescent="0.2">
      <c r="A171" s="8"/>
    </row>
    <row r="172" spans="1:1" x14ac:dyDescent="0.2">
      <c r="A172" s="8"/>
    </row>
    <row r="173" spans="1:1" x14ac:dyDescent="0.2">
      <c r="A173" s="8"/>
    </row>
    <row r="174" spans="1:1" x14ac:dyDescent="0.2">
      <c r="A174" s="8"/>
    </row>
    <row r="175" spans="1:1" x14ac:dyDescent="0.2">
      <c r="A175" s="8"/>
    </row>
    <row r="176" spans="1:1" x14ac:dyDescent="0.2">
      <c r="A176" s="8"/>
    </row>
    <row r="177" spans="1:1" x14ac:dyDescent="0.2">
      <c r="A177" s="8"/>
    </row>
    <row r="178" spans="1:1" x14ac:dyDescent="0.2">
      <c r="A178" s="8"/>
    </row>
    <row r="179" spans="1:1" x14ac:dyDescent="0.2">
      <c r="A179" s="8"/>
    </row>
    <row r="180" spans="1:1" x14ac:dyDescent="0.2">
      <c r="A180" s="8"/>
    </row>
    <row r="181" spans="1:1" x14ac:dyDescent="0.2">
      <c r="A181" s="8"/>
    </row>
    <row r="182" spans="1:1" x14ac:dyDescent="0.2">
      <c r="A182" s="8"/>
    </row>
    <row r="183" spans="1:1" x14ac:dyDescent="0.2">
      <c r="A183" s="8"/>
    </row>
    <row r="184" spans="1:1" x14ac:dyDescent="0.2">
      <c r="A184" s="8"/>
    </row>
    <row r="185" spans="1:1" x14ac:dyDescent="0.2">
      <c r="A185" s="8"/>
    </row>
    <row r="186" spans="1:1" x14ac:dyDescent="0.2">
      <c r="A186" s="8"/>
    </row>
    <row r="187" spans="1:1" x14ac:dyDescent="0.2">
      <c r="A187" s="8"/>
    </row>
    <row r="188" spans="1:1" x14ac:dyDescent="0.2">
      <c r="A188" s="8"/>
    </row>
    <row r="189" spans="1:1" x14ac:dyDescent="0.2">
      <c r="A189" s="8"/>
    </row>
    <row r="190" spans="1:1" x14ac:dyDescent="0.2">
      <c r="A190" s="8"/>
    </row>
    <row r="191" spans="1:1" x14ac:dyDescent="0.2">
      <c r="A191" s="8"/>
    </row>
    <row r="192" spans="1:1" x14ac:dyDescent="0.2">
      <c r="A192" s="8"/>
    </row>
    <row r="193" spans="1:1" x14ac:dyDescent="0.2">
      <c r="A193" s="8"/>
    </row>
    <row r="194" spans="1:1" x14ac:dyDescent="0.2">
      <c r="A194" s="8"/>
    </row>
    <row r="195" spans="1:1" x14ac:dyDescent="0.2">
      <c r="A195" s="8"/>
    </row>
    <row r="196" spans="1:1" x14ac:dyDescent="0.2">
      <c r="A196" s="8"/>
    </row>
    <row r="197" spans="1:1" x14ac:dyDescent="0.2">
      <c r="A197" s="8"/>
    </row>
    <row r="198" spans="1:1" x14ac:dyDescent="0.2">
      <c r="A198" s="8"/>
    </row>
    <row r="199" spans="1:1" x14ac:dyDescent="0.2">
      <c r="A199" s="8"/>
    </row>
    <row r="200" spans="1:1" x14ac:dyDescent="0.2">
      <c r="A200" s="8"/>
    </row>
    <row r="201" spans="1:1" x14ac:dyDescent="0.2">
      <c r="A201" s="8"/>
    </row>
    <row r="202" spans="1:1" x14ac:dyDescent="0.2">
      <c r="A202" s="8"/>
    </row>
    <row r="203" spans="1:1" x14ac:dyDescent="0.2">
      <c r="A203" s="8"/>
    </row>
    <row r="204" spans="1:1" x14ac:dyDescent="0.2">
      <c r="A204" s="8"/>
    </row>
    <row r="205" spans="1:1" x14ac:dyDescent="0.2">
      <c r="A205" s="8"/>
    </row>
    <row r="206" spans="1:1" x14ac:dyDescent="0.2">
      <c r="A206" s="8"/>
    </row>
    <row r="207" spans="1:1" x14ac:dyDescent="0.2">
      <c r="A207" s="8"/>
    </row>
    <row r="208" spans="1:1" x14ac:dyDescent="0.2">
      <c r="A208" s="8"/>
    </row>
    <row r="209" spans="1:1" x14ac:dyDescent="0.2">
      <c r="A209" s="8"/>
    </row>
    <row r="210" spans="1:1" x14ac:dyDescent="0.2">
      <c r="A210" s="8"/>
    </row>
    <row r="211" spans="1:1" x14ac:dyDescent="0.2">
      <c r="A211" s="8"/>
    </row>
    <row r="212" spans="1:1" x14ac:dyDescent="0.2">
      <c r="A212" s="8"/>
    </row>
    <row r="213" spans="1:1" x14ac:dyDescent="0.2">
      <c r="A213" s="8"/>
    </row>
    <row r="214" spans="1:1" x14ac:dyDescent="0.2">
      <c r="A214" s="8"/>
    </row>
    <row r="215" spans="1:1" x14ac:dyDescent="0.2">
      <c r="A215" s="8"/>
    </row>
    <row r="216" spans="1:1" x14ac:dyDescent="0.2">
      <c r="A216" s="8"/>
    </row>
    <row r="217" spans="1:1" x14ac:dyDescent="0.2">
      <c r="A217" s="8"/>
    </row>
    <row r="218" spans="1:1" x14ac:dyDescent="0.2">
      <c r="A218" s="8"/>
    </row>
    <row r="219" spans="1:1" x14ac:dyDescent="0.2">
      <c r="A219" s="8"/>
    </row>
    <row r="220" spans="1:1" x14ac:dyDescent="0.2">
      <c r="A220" s="8"/>
    </row>
    <row r="221" spans="1:1" x14ac:dyDescent="0.2">
      <c r="A221" s="8"/>
    </row>
    <row r="222" spans="1:1" x14ac:dyDescent="0.2">
      <c r="A222" s="8"/>
    </row>
    <row r="223" spans="1:1" x14ac:dyDescent="0.2">
      <c r="A223" s="8"/>
    </row>
    <row r="224" spans="1:1" x14ac:dyDescent="0.2">
      <c r="A224" s="8"/>
    </row>
    <row r="225" spans="1:1" x14ac:dyDescent="0.2">
      <c r="A225" s="8"/>
    </row>
    <row r="226" spans="1:1" x14ac:dyDescent="0.2">
      <c r="A226" s="8"/>
    </row>
    <row r="227" spans="1:1" x14ac:dyDescent="0.2">
      <c r="A227" s="8"/>
    </row>
    <row r="228" spans="1:1" x14ac:dyDescent="0.2">
      <c r="A228" s="8"/>
    </row>
    <row r="229" spans="1:1" x14ac:dyDescent="0.2">
      <c r="A229" s="8"/>
    </row>
    <row r="230" spans="1:1" x14ac:dyDescent="0.2">
      <c r="A230" s="8"/>
    </row>
    <row r="231" spans="1:1" x14ac:dyDescent="0.2">
      <c r="A231" s="8"/>
    </row>
    <row r="232" spans="1:1" x14ac:dyDescent="0.2">
      <c r="A232" s="8"/>
    </row>
    <row r="233" spans="1:1" x14ac:dyDescent="0.2">
      <c r="A233" s="8"/>
    </row>
    <row r="234" spans="1:1" x14ac:dyDescent="0.2">
      <c r="A234" s="8"/>
    </row>
    <row r="235" spans="1:1" x14ac:dyDescent="0.2">
      <c r="A235" s="8"/>
    </row>
    <row r="236" spans="1:1" x14ac:dyDescent="0.2">
      <c r="A236" s="8"/>
    </row>
    <row r="237" spans="1:1" x14ac:dyDescent="0.2">
      <c r="A237" s="8"/>
    </row>
    <row r="238" spans="1:1" x14ac:dyDescent="0.2">
      <c r="A238" s="8"/>
    </row>
    <row r="239" spans="1:1" x14ac:dyDescent="0.2">
      <c r="A239" s="8"/>
    </row>
    <row r="240" spans="1:1" x14ac:dyDescent="0.2">
      <c r="A240" s="8"/>
    </row>
    <row r="241" spans="1:1" x14ac:dyDescent="0.2">
      <c r="A241" s="8"/>
    </row>
    <row r="242" spans="1:1" x14ac:dyDescent="0.2">
      <c r="A242" s="8"/>
    </row>
    <row r="243" spans="1:1" x14ac:dyDescent="0.2">
      <c r="A243" s="8"/>
    </row>
    <row r="244" spans="1:1" x14ac:dyDescent="0.2">
      <c r="A244" s="8"/>
    </row>
    <row r="245" spans="1:1" x14ac:dyDescent="0.2">
      <c r="A245" s="8"/>
    </row>
    <row r="246" spans="1:1" x14ac:dyDescent="0.2">
      <c r="A246" s="8"/>
    </row>
    <row r="247" spans="1:1" x14ac:dyDescent="0.2">
      <c r="A247" s="8"/>
    </row>
    <row r="248" spans="1:1" x14ac:dyDescent="0.2">
      <c r="A248" s="8"/>
    </row>
    <row r="249" spans="1:1" x14ac:dyDescent="0.2">
      <c r="A249" s="8"/>
    </row>
    <row r="250" spans="1:1" x14ac:dyDescent="0.2">
      <c r="A250" s="8"/>
    </row>
    <row r="251" spans="1:1" x14ac:dyDescent="0.2">
      <c r="A251" s="8"/>
    </row>
    <row r="252" spans="1:1" x14ac:dyDescent="0.2">
      <c r="A252" s="8"/>
    </row>
    <row r="253" spans="1:1" x14ac:dyDescent="0.2">
      <c r="A253" s="8"/>
    </row>
    <row r="254" spans="1:1" x14ac:dyDescent="0.2">
      <c r="A254" s="8"/>
    </row>
    <row r="255" spans="1:1" x14ac:dyDescent="0.2">
      <c r="A255" s="8"/>
    </row>
    <row r="256" spans="1:1" x14ac:dyDescent="0.2">
      <c r="A256" s="8"/>
    </row>
    <row r="257" spans="1:1" x14ac:dyDescent="0.2">
      <c r="A257" s="8"/>
    </row>
    <row r="258" spans="1:1" x14ac:dyDescent="0.2">
      <c r="A258" s="8"/>
    </row>
    <row r="259" spans="1:1" x14ac:dyDescent="0.2">
      <c r="A259" s="8"/>
    </row>
    <row r="260" spans="1:1" x14ac:dyDescent="0.2">
      <c r="A260" s="8"/>
    </row>
    <row r="261" spans="1:1" x14ac:dyDescent="0.2">
      <c r="A261" s="8"/>
    </row>
    <row r="262" spans="1:1" x14ac:dyDescent="0.2">
      <c r="A262" s="8"/>
    </row>
    <row r="263" spans="1:1" x14ac:dyDescent="0.2">
      <c r="A263" s="8"/>
    </row>
    <row r="264" spans="1:1" x14ac:dyDescent="0.2">
      <c r="A264" s="8"/>
    </row>
    <row r="265" spans="1:1" x14ac:dyDescent="0.2">
      <c r="A265" s="8"/>
    </row>
    <row r="266" spans="1:1" x14ac:dyDescent="0.2">
      <c r="A266" s="8"/>
    </row>
    <row r="267" spans="1:1" x14ac:dyDescent="0.2">
      <c r="A267" s="8"/>
    </row>
    <row r="268" spans="1:1" x14ac:dyDescent="0.2">
      <c r="A268" s="8"/>
    </row>
    <row r="269" spans="1:1" x14ac:dyDescent="0.2">
      <c r="A269" s="8"/>
    </row>
    <row r="270" spans="1:1" x14ac:dyDescent="0.2">
      <c r="A270" s="8"/>
    </row>
    <row r="271" spans="1:1" x14ac:dyDescent="0.2">
      <c r="A271" s="8"/>
    </row>
    <row r="272" spans="1:1" x14ac:dyDescent="0.2">
      <c r="A272" s="8"/>
    </row>
    <row r="273" spans="1:1" x14ac:dyDescent="0.2">
      <c r="A273" s="8"/>
    </row>
    <row r="274" spans="1:1" x14ac:dyDescent="0.2">
      <c r="A274" s="8"/>
    </row>
    <row r="275" spans="1:1" x14ac:dyDescent="0.2">
      <c r="A275" s="8"/>
    </row>
    <row r="276" spans="1:1" x14ac:dyDescent="0.2">
      <c r="A276" s="8"/>
    </row>
    <row r="277" spans="1:1" x14ac:dyDescent="0.2">
      <c r="A277" s="8"/>
    </row>
    <row r="278" spans="1:1" x14ac:dyDescent="0.2">
      <c r="A278" s="8"/>
    </row>
    <row r="279" spans="1:1" x14ac:dyDescent="0.2">
      <c r="A279" s="8"/>
    </row>
    <row r="280" spans="1:1" x14ac:dyDescent="0.2">
      <c r="A280" s="8"/>
    </row>
    <row r="281" spans="1:1" x14ac:dyDescent="0.2">
      <c r="A281" s="8"/>
    </row>
    <row r="282" spans="1:1" x14ac:dyDescent="0.2">
      <c r="A282" s="8"/>
    </row>
    <row r="283" spans="1:1" x14ac:dyDescent="0.2">
      <c r="A283" s="8"/>
    </row>
    <row r="284" spans="1:1" x14ac:dyDescent="0.2">
      <c r="A284" s="8"/>
    </row>
    <row r="285" spans="1:1" x14ac:dyDescent="0.2">
      <c r="A285" s="8"/>
    </row>
    <row r="286" spans="1:1" x14ac:dyDescent="0.2">
      <c r="A286" s="8"/>
    </row>
    <row r="287" spans="1:1" x14ac:dyDescent="0.2">
      <c r="A287" s="8"/>
    </row>
    <row r="288" spans="1:1" x14ac:dyDescent="0.2">
      <c r="A288" s="8"/>
    </row>
    <row r="289" spans="1:1" x14ac:dyDescent="0.2">
      <c r="A289" s="8"/>
    </row>
    <row r="290" spans="1:1" x14ac:dyDescent="0.2">
      <c r="A290" s="8"/>
    </row>
    <row r="291" spans="1:1" x14ac:dyDescent="0.2">
      <c r="A291" s="8"/>
    </row>
    <row r="292" spans="1:1" x14ac:dyDescent="0.2">
      <c r="A292" s="8"/>
    </row>
    <row r="293" spans="1:1" x14ac:dyDescent="0.2">
      <c r="A293" s="8"/>
    </row>
    <row r="294" spans="1:1" x14ac:dyDescent="0.2">
      <c r="A294" s="8"/>
    </row>
    <row r="295" spans="1:1" x14ac:dyDescent="0.2">
      <c r="A295" s="8"/>
    </row>
    <row r="296" spans="1:1" x14ac:dyDescent="0.2">
      <c r="A296" s="8"/>
    </row>
    <row r="297" spans="1:1" x14ac:dyDescent="0.2">
      <c r="A297" s="8"/>
    </row>
    <row r="298" spans="1:1" x14ac:dyDescent="0.2">
      <c r="A298" s="8"/>
    </row>
    <row r="299" spans="1:1" x14ac:dyDescent="0.2">
      <c r="A299" s="8"/>
    </row>
    <row r="300" spans="1:1" x14ac:dyDescent="0.2">
      <c r="A300" s="8"/>
    </row>
    <row r="301" spans="1:1" x14ac:dyDescent="0.2">
      <c r="A301" s="8"/>
    </row>
    <row r="302" spans="1:1" x14ac:dyDescent="0.2">
      <c r="A302" s="8"/>
    </row>
    <row r="303" spans="1:1" x14ac:dyDescent="0.2">
      <c r="A303" s="8"/>
    </row>
    <row r="304" spans="1:1" x14ac:dyDescent="0.2">
      <c r="A304" s="8"/>
    </row>
    <row r="305" spans="1:1" x14ac:dyDescent="0.2">
      <c r="A305" s="8"/>
    </row>
    <row r="306" spans="1:1" x14ac:dyDescent="0.2">
      <c r="A306" s="8"/>
    </row>
    <row r="307" spans="1:1" x14ac:dyDescent="0.2">
      <c r="A307" s="8"/>
    </row>
    <row r="308" spans="1:1" x14ac:dyDescent="0.2">
      <c r="A308" s="8"/>
    </row>
    <row r="309" spans="1:1" x14ac:dyDescent="0.2">
      <c r="A309" s="8"/>
    </row>
    <row r="310" spans="1:1" x14ac:dyDescent="0.2">
      <c r="A310" s="8"/>
    </row>
    <row r="311" spans="1:1" x14ac:dyDescent="0.2">
      <c r="A311" s="8"/>
    </row>
    <row r="312" spans="1:1" x14ac:dyDescent="0.2">
      <c r="A312" s="8"/>
    </row>
    <row r="313" spans="1:1" x14ac:dyDescent="0.2">
      <c r="A313" s="8"/>
    </row>
    <row r="314" spans="1:1" x14ac:dyDescent="0.2">
      <c r="A314" s="8"/>
    </row>
    <row r="315" spans="1:1" x14ac:dyDescent="0.2">
      <c r="A315" s="8"/>
    </row>
    <row r="316" spans="1:1" x14ac:dyDescent="0.2">
      <c r="A316" s="8"/>
    </row>
    <row r="317" spans="1:1" x14ac:dyDescent="0.2">
      <c r="A317" s="8"/>
    </row>
    <row r="318" spans="1:1" x14ac:dyDescent="0.2">
      <c r="A318" s="8"/>
    </row>
    <row r="319" spans="1:1" x14ac:dyDescent="0.2">
      <c r="A319" s="8"/>
    </row>
    <row r="320" spans="1:1" x14ac:dyDescent="0.2">
      <c r="A320" s="8"/>
    </row>
    <row r="321" spans="1:1" x14ac:dyDescent="0.2">
      <c r="A321" s="8"/>
    </row>
    <row r="322" spans="1:1" x14ac:dyDescent="0.2">
      <c r="A322" s="8"/>
    </row>
    <row r="323" spans="1:1" x14ac:dyDescent="0.2">
      <c r="A323" s="8"/>
    </row>
    <row r="324" spans="1:1" x14ac:dyDescent="0.2">
      <c r="A324" s="8"/>
    </row>
    <row r="325" spans="1:1" x14ac:dyDescent="0.2">
      <c r="A325" s="8"/>
    </row>
    <row r="326" spans="1:1" x14ac:dyDescent="0.2">
      <c r="A326" s="8"/>
    </row>
    <row r="327" spans="1:1" x14ac:dyDescent="0.2">
      <c r="A327" s="8"/>
    </row>
    <row r="328" spans="1:1" x14ac:dyDescent="0.2">
      <c r="A328" s="8"/>
    </row>
    <row r="329" spans="1:1" x14ac:dyDescent="0.2">
      <c r="A329" s="8"/>
    </row>
    <row r="330" spans="1:1" x14ac:dyDescent="0.2">
      <c r="A330" s="8"/>
    </row>
    <row r="331" spans="1:1" x14ac:dyDescent="0.2">
      <c r="A331" s="8"/>
    </row>
    <row r="332" spans="1:1" x14ac:dyDescent="0.2">
      <c r="A332" s="8"/>
    </row>
    <row r="333" spans="1:1" x14ac:dyDescent="0.2">
      <c r="A333" s="8"/>
    </row>
    <row r="334" spans="1:1" x14ac:dyDescent="0.2">
      <c r="A334" s="8"/>
    </row>
    <row r="335" spans="1:1" x14ac:dyDescent="0.2">
      <c r="A335" s="8"/>
    </row>
    <row r="336" spans="1:1" x14ac:dyDescent="0.2">
      <c r="A336" s="8"/>
    </row>
    <row r="337" spans="1:1" x14ac:dyDescent="0.2">
      <c r="A337" s="8"/>
    </row>
    <row r="338" spans="1:1" x14ac:dyDescent="0.2">
      <c r="A338" s="8"/>
    </row>
    <row r="339" spans="1:1" x14ac:dyDescent="0.2">
      <c r="A339" s="8"/>
    </row>
    <row r="340" spans="1:1" x14ac:dyDescent="0.2">
      <c r="A340" s="8"/>
    </row>
    <row r="341" spans="1:1" x14ac:dyDescent="0.2">
      <c r="A341" s="8"/>
    </row>
    <row r="342" spans="1:1" x14ac:dyDescent="0.2">
      <c r="A342" s="8"/>
    </row>
    <row r="343" spans="1:1" x14ac:dyDescent="0.2">
      <c r="A343" s="8"/>
    </row>
    <row r="344" spans="1:1" x14ac:dyDescent="0.2">
      <c r="A344" s="8"/>
    </row>
    <row r="345" spans="1:1" x14ac:dyDescent="0.2">
      <c r="A345" s="8"/>
    </row>
    <row r="346" spans="1:1" x14ac:dyDescent="0.2">
      <c r="A346" s="8"/>
    </row>
    <row r="347" spans="1:1" x14ac:dyDescent="0.2">
      <c r="A347" s="8"/>
    </row>
    <row r="348" spans="1:1" x14ac:dyDescent="0.2">
      <c r="A348" s="8"/>
    </row>
    <row r="349" spans="1:1" x14ac:dyDescent="0.2">
      <c r="A349" s="8"/>
    </row>
    <row r="350" spans="1:1" x14ac:dyDescent="0.2">
      <c r="A350" s="8"/>
    </row>
    <row r="351" spans="1:1" x14ac:dyDescent="0.2">
      <c r="A351" s="8"/>
    </row>
    <row r="352" spans="1:1" x14ac:dyDescent="0.2">
      <c r="A352" s="8"/>
    </row>
    <row r="353" spans="1:1" x14ac:dyDescent="0.2">
      <c r="A353" s="8"/>
    </row>
    <row r="354" spans="1:1" x14ac:dyDescent="0.2">
      <c r="A354" s="8"/>
    </row>
    <row r="355" spans="1:1" x14ac:dyDescent="0.2">
      <c r="A355" s="8"/>
    </row>
    <row r="356" spans="1:1" x14ac:dyDescent="0.2">
      <c r="A356" s="8"/>
    </row>
    <row r="357" spans="1:1" x14ac:dyDescent="0.2">
      <c r="A357" s="8"/>
    </row>
    <row r="358" spans="1:1" x14ac:dyDescent="0.2">
      <c r="A358" s="8"/>
    </row>
    <row r="359" spans="1:1" x14ac:dyDescent="0.2">
      <c r="A359" s="8"/>
    </row>
    <row r="360" spans="1:1" x14ac:dyDescent="0.2">
      <c r="A360" s="8"/>
    </row>
    <row r="361" spans="1:1" x14ac:dyDescent="0.2">
      <c r="A361" s="8"/>
    </row>
    <row r="362" spans="1:1" x14ac:dyDescent="0.2">
      <c r="A362" s="8"/>
    </row>
    <row r="363" spans="1:1" x14ac:dyDescent="0.2">
      <c r="A363" s="8"/>
    </row>
    <row r="364" spans="1:1" x14ac:dyDescent="0.2">
      <c r="A364" s="8"/>
    </row>
    <row r="365" spans="1:1" x14ac:dyDescent="0.2">
      <c r="A365" s="8"/>
    </row>
    <row r="366" spans="1:1" x14ac:dyDescent="0.2">
      <c r="A366" s="8"/>
    </row>
    <row r="367" spans="1:1" x14ac:dyDescent="0.2">
      <c r="A367" s="8"/>
    </row>
    <row r="368" spans="1:1" x14ac:dyDescent="0.2">
      <c r="A368" s="8"/>
    </row>
    <row r="369" spans="1:1" x14ac:dyDescent="0.2">
      <c r="A369" s="8"/>
    </row>
    <row r="370" spans="1:1" x14ac:dyDescent="0.2">
      <c r="A370" s="8"/>
    </row>
    <row r="371" spans="1:1" x14ac:dyDescent="0.2">
      <c r="A371" s="8"/>
    </row>
    <row r="372" spans="1:1" x14ac:dyDescent="0.2">
      <c r="A372" s="8"/>
    </row>
    <row r="373" spans="1:1" x14ac:dyDescent="0.2">
      <c r="A373" s="8"/>
    </row>
    <row r="374" spans="1:1" x14ac:dyDescent="0.2">
      <c r="A374" s="8"/>
    </row>
    <row r="375" spans="1:1" x14ac:dyDescent="0.2">
      <c r="A375" s="8"/>
    </row>
    <row r="376" spans="1:1" x14ac:dyDescent="0.2">
      <c r="A376" s="8"/>
    </row>
    <row r="377" spans="1:1" x14ac:dyDescent="0.2">
      <c r="A377" s="8"/>
    </row>
    <row r="378" spans="1:1" x14ac:dyDescent="0.2">
      <c r="A378" s="8"/>
    </row>
    <row r="379" spans="1:1" x14ac:dyDescent="0.2">
      <c r="A379" s="8"/>
    </row>
    <row r="380" spans="1:1" x14ac:dyDescent="0.2">
      <c r="A380" s="8"/>
    </row>
    <row r="381" spans="1:1" x14ac:dyDescent="0.2">
      <c r="A381" s="8"/>
    </row>
    <row r="382" spans="1:1" x14ac:dyDescent="0.2">
      <c r="A382" s="8"/>
    </row>
    <row r="383" spans="1:1" x14ac:dyDescent="0.2">
      <c r="A383" s="8"/>
    </row>
    <row r="384" spans="1:1" x14ac:dyDescent="0.2">
      <c r="A384" s="8"/>
    </row>
    <row r="385" spans="1:1" x14ac:dyDescent="0.2">
      <c r="A385" s="8"/>
    </row>
    <row r="386" spans="1:1" x14ac:dyDescent="0.2">
      <c r="A386" s="8"/>
    </row>
    <row r="387" spans="1:1" x14ac:dyDescent="0.2">
      <c r="A387" s="8"/>
    </row>
    <row r="388" spans="1:1" x14ac:dyDescent="0.2">
      <c r="A388" s="8"/>
    </row>
    <row r="389" spans="1:1" x14ac:dyDescent="0.2">
      <c r="A389" s="8"/>
    </row>
    <row r="390" spans="1:1" x14ac:dyDescent="0.2">
      <c r="A390" s="8"/>
    </row>
    <row r="391" spans="1:1" x14ac:dyDescent="0.2">
      <c r="A391" s="8"/>
    </row>
    <row r="392" spans="1:1" x14ac:dyDescent="0.2">
      <c r="A392" s="8"/>
    </row>
    <row r="393" spans="1:1" x14ac:dyDescent="0.2">
      <c r="A393" s="8"/>
    </row>
    <row r="394" spans="1:1" x14ac:dyDescent="0.2">
      <c r="A394" s="8"/>
    </row>
    <row r="395" spans="1:1" x14ac:dyDescent="0.2">
      <c r="A395" s="8"/>
    </row>
    <row r="396" spans="1:1" x14ac:dyDescent="0.2">
      <c r="A396" s="8"/>
    </row>
    <row r="397" spans="1:1" x14ac:dyDescent="0.2">
      <c r="A397" s="8"/>
    </row>
    <row r="398" spans="1:1" x14ac:dyDescent="0.2">
      <c r="A398" s="8"/>
    </row>
    <row r="399" spans="1:1" x14ac:dyDescent="0.2">
      <c r="A399" s="8"/>
    </row>
    <row r="400" spans="1:1" x14ac:dyDescent="0.2">
      <c r="A400" s="8"/>
    </row>
    <row r="401" spans="1:1" x14ac:dyDescent="0.2">
      <c r="A401" s="8"/>
    </row>
    <row r="402" spans="1:1" x14ac:dyDescent="0.2">
      <c r="A402" s="8"/>
    </row>
    <row r="403" spans="1:1" x14ac:dyDescent="0.2">
      <c r="A403" s="8"/>
    </row>
    <row r="404" spans="1:1" x14ac:dyDescent="0.2">
      <c r="A404" s="8"/>
    </row>
    <row r="405" spans="1:1" x14ac:dyDescent="0.2">
      <c r="A405" s="8"/>
    </row>
    <row r="406" spans="1:1" x14ac:dyDescent="0.2">
      <c r="A406" s="8"/>
    </row>
    <row r="407" spans="1:1" x14ac:dyDescent="0.2">
      <c r="A407" s="8"/>
    </row>
    <row r="408" spans="1:1" x14ac:dyDescent="0.2">
      <c r="A408" s="8"/>
    </row>
    <row r="409" spans="1:1" x14ac:dyDescent="0.2">
      <c r="A409" s="8"/>
    </row>
    <row r="410" spans="1:1" x14ac:dyDescent="0.2">
      <c r="A410" s="8"/>
    </row>
    <row r="411" spans="1:1" x14ac:dyDescent="0.2">
      <c r="A411" s="8"/>
    </row>
    <row r="412" spans="1:1" x14ac:dyDescent="0.2">
      <c r="A412" s="8"/>
    </row>
    <row r="413" spans="1:1" x14ac:dyDescent="0.2">
      <c r="A413" s="8"/>
    </row>
    <row r="414" spans="1:1" x14ac:dyDescent="0.2">
      <c r="A414" s="8"/>
    </row>
    <row r="415" spans="1:1" x14ac:dyDescent="0.2">
      <c r="A415" s="8"/>
    </row>
    <row r="416" spans="1:1" x14ac:dyDescent="0.2">
      <c r="A416" s="8"/>
    </row>
    <row r="417" spans="1:1" x14ac:dyDescent="0.2">
      <c r="A417" s="8"/>
    </row>
    <row r="418" spans="1:1" x14ac:dyDescent="0.2">
      <c r="A418" s="8"/>
    </row>
    <row r="419" spans="1:1" x14ac:dyDescent="0.2">
      <c r="A419" s="8"/>
    </row>
    <row r="420" spans="1:1" x14ac:dyDescent="0.2">
      <c r="A420" s="8"/>
    </row>
    <row r="421" spans="1:1" x14ac:dyDescent="0.2">
      <c r="A421" s="8"/>
    </row>
    <row r="422" spans="1:1" x14ac:dyDescent="0.2">
      <c r="A422" s="8"/>
    </row>
    <row r="423" spans="1:1" x14ac:dyDescent="0.2">
      <c r="A423" s="8"/>
    </row>
    <row r="424" spans="1:1" x14ac:dyDescent="0.2">
      <c r="A424" s="8"/>
    </row>
    <row r="425" spans="1:1" x14ac:dyDescent="0.2">
      <c r="A425" s="8"/>
    </row>
    <row r="426" spans="1:1" x14ac:dyDescent="0.2">
      <c r="A426" s="8"/>
    </row>
    <row r="427" spans="1:1" x14ac:dyDescent="0.2">
      <c r="A427" s="8"/>
    </row>
    <row r="428" spans="1:1" x14ac:dyDescent="0.2">
      <c r="A428" s="8"/>
    </row>
    <row r="429" spans="1:1" x14ac:dyDescent="0.2">
      <c r="A429" s="8"/>
    </row>
    <row r="430" spans="1:1" x14ac:dyDescent="0.2">
      <c r="A430" s="8"/>
    </row>
    <row r="431" spans="1:1" x14ac:dyDescent="0.2">
      <c r="A431" s="8"/>
    </row>
    <row r="432" spans="1:1" x14ac:dyDescent="0.2">
      <c r="A432" s="8"/>
    </row>
    <row r="433" spans="1:1" x14ac:dyDescent="0.2">
      <c r="A433" s="8"/>
    </row>
    <row r="434" spans="1:1" x14ac:dyDescent="0.2">
      <c r="A434" s="8"/>
    </row>
    <row r="435" spans="1:1" x14ac:dyDescent="0.2">
      <c r="A435" s="8"/>
    </row>
    <row r="436" spans="1:1" x14ac:dyDescent="0.2">
      <c r="A436" s="8"/>
    </row>
    <row r="437" spans="1:1" x14ac:dyDescent="0.2">
      <c r="A437" s="8"/>
    </row>
    <row r="438" spans="1:1" x14ac:dyDescent="0.2">
      <c r="A438" s="8"/>
    </row>
    <row r="439" spans="1:1" x14ac:dyDescent="0.2">
      <c r="A439" s="8"/>
    </row>
    <row r="440" spans="1:1" x14ac:dyDescent="0.2">
      <c r="A440" s="8"/>
    </row>
    <row r="441" spans="1:1" x14ac:dyDescent="0.2">
      <c r="A441" s="8"/>
    </row>
    <row r="442" spans="1:1" x14ac:dyDescent="0.2">
      <c r="A442" s="8"/>
    </row>
    <row r="443" spans="1:1" x14ac:dyDescent="0.2">
      <c r="A443" s="8"/>
    </row>
    <row r="444" spans="1:1" x14ac:dyDescent="0.2">
      <c r="A444" s="8"/>
    </row>
    <row r="445" spans="1:1" x14ac:dyDescent="0.2">
      <c r="A445" s="8"/>
    </row>
    <row r="446" spans="1:1" x14ac:dyDescent="0.2">
      <c r="A446" s="8"/>
    </row>
    <row r="447" spans="1:1" x14ac:dyDescent="0.2">
      <c r="A447" s="8"/>
    </row>
    <row r="448" spans="1:1" x14ac:dyDescent="0.2">
      <c r="A448" s="8"/>
    </row>
    <row r="449" spans="1:1" x14ac:dyDescent="0.2">
      <c r="A449" s="8"/>
    </row>
    <row r="450" spans="1:1" x14ac:dyDescent="0.2">
      <c r="A450" s="8"/>
    </row>
    <row r="451" spans="1:1" x14ac:dyDescent="0.2">
      <c r="A451" s="8"/>
    </row>
    <row r="452" spans="1:1" x14ac:dyDescent="0.2">
      <c r="A452" s="8"/>
    </row>
    <row r="453" spans="1:1" x14ac:dyDescent="0.2">
      <c r="A453" s="8"/>
    </row>
    <row r="454" spans="1:1" x14ac:dyDescent="0.2">
      <c r="A454" s="8"/>
    </row>
    <row r="455" spans="1:1" x14ac:dyDescent="0.2">
      <c r="A455" s="8"/>
    </row>
    <row r="456" spans="1:1" x14ac:dyDescent="0.2">
      <c r="A456" s="8"/>
    </row>
    <row r="457" spans="1:1" x14ac:dyDescent="0.2">
      <c r="A457" s="8"/>
    </row>
    <row r="458" spans="1:1" x14ac:dyDescent="0.2">
      <c r="A458" s="8"/>
    </row>
    <row r="459" spans="1:1" x14ac:dyDescent="0.2">
      <c r="A459" s="8"/>
    </row>
    <row r="460" spans="1:1" x14ac:dyDescent="0.2">
      <c r="A460" s="8"/>
    </row>
    <row r="461" spans="1:1" x14ac:dyDescent="0.2">
      <c r="A461" s="8"/>
    </row>
    <row r="462" spans="1:1" x14ac:dyDescent="0.2">
      <c r="A462" s="8"/>
    </row>
    <row r="463" spans="1:1" x14ac:dyDescent="0.2">
      <c r="A463" s="8"/>
    </row>
    <row r="464" spans="1:1" x14ac:dyDescent="0.2">
      <c r="A464" s="8"/>
    </row>
    <row r="465" spans="1:1" x14ac:dyDescent="0.2">
      <c r="A465" s="8"/>
    </row>
    <row r="466" spans="1:1" x14ac:dyDescent="0.2">
      <c r="A466" s="8"/>
    </row>
    <row r="467" spans="1:1" x14ac:dyDescent="0.2">
      <c r="A467" s="8"/>
    </row>
    <row r="468" spans="1:1" x14ac:dyDescent="0.2">
      <c r="A468" s="8"/>
    </row>
    <row r="469" spans="1:1" x14ac:dyDescent="0.2">
      <c r="A469" s="8"/>
    </row>
  </sheetData>
  <mergeCells count="9">
    <mergeCell ref="A132:N132"/>
    <mergeCell ref="A1:N1"/>
    <mergeCell ref="A3:A4"/>
    <mergeCell ref="B3:B4"/>
    <mergeCell ref="D3:E3"/>
    <mergeCell ref="G3:G4"/>
    <mergeCell ref="I3:I4"/>
    <mergeCell ref="K3:L3"/>
    <mergeCell ref="N3:N4"/>
  </mergeCells>
  <conditionalFormatting sqref="E125">
    <cfRule type="cellIs" dxfId="313" priority="5" operator="equal">
      <formula>0</formula>
    </cfRule>
  </conditionalFormatting>
  <conditionalFormatting sqref="B125">
    <cfRule type="cellIs" dxfId="312" priority="7" operator="equal">
      <formula>0</formula>
    </cfRule>
  </conditionalFormatting>
  <conditionalFormatting sqref="N125">
    <cfRule type="cellIs" dxfId="311" priority="1" operator="equal">
      <formula>0</formula>
    </cfRule>
  </conditionalFormatting>
  <conditionalFormatting sqref="D125">
    <cfRule type="cellIs" dxfId="310" priority="6" operator="equal">
      <formula>0</formula>
    </cfRule>
  </conditionalFormatting>
  <conditionalFormatting sqref="I125">
    <cfRule type="cellIs" dxfId="309" priority="4" operator="equal">
      <formula>0</formula>
    </cfRule>
  </conditionalFormatting>
  <conditionalFormatting sqref="K125">
    <cfRule type="cellIs" dxfId="308" priority="3" operator="equal">
      <formula>0</formula>
    </cfRule>
  </conditionalFormatting>
  <conditionalFormatting sqref="L125">
    <cfRule type="cellIs" dxfId="307" priority="2" operator="equal">
      <formula>0</formula>
    </cfRule>
  </conditionalFormatting>
  <pageMargins left="0.39370078740157483" right="0.39370078740157483" top="0.39370078740157483" bottom="0.39370078740157483" header="0.51181102362204722" footer="0.51181102362204722"/>
  <pageSetup paperSize="9" scale="59" orientation="portrait" r:id="rId1"/>
  <headerFooter alignWithMargins="0"/>
  <rowBreaks count="1" manualBreakCount="1">
    <brk id="6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0"/>
  <sheetViews>
    <sheetView showGridLines="0" zoomScaleNormal="100" zoomScaleSheetLayoutView="100" workbookViewId="0">
      <pane xSplit="1" ySplit="5" topLeftCell="C6" activePane="bottomRight" state="frozen"/>
      <selection activeCell="D123" sqref="D123"/>
      <selection pane="topRight" activeCell="D123" sqref="D123"/>
      <selection pane="bottomLeft" activeCell="D123" sqref="D123"/>
      <selection pane="bottomRight" sqref="A1:N1"/>
    </sheetView>
  </sheetViews>
  <sheetFormatPr defaultColWidth="9.140625" defaultRowHeight="12.75" x14ac:dyDescent="0.2"/>
  <cols>
    <col min="1" max="1" width="44.42578125" style="90" customWidth="1"/>
    <col min="2" max="2" width="11.7109375" style="90" customWidth="1"/>
    <col min="3" max="3" width="0.85546875" style="90" customWidth="1"/>
    <col min="4" max="4" width="11.7109375" style="239" customWidth="1"/>
    <col min="5" max="5" width="0.85546875" style="90" customWidth="1"/>
    <col min="6" max="7" width="11.7109375" style="246" customWidth="1"/>
    <col min="8" max="8" width="0.85546875" style="90" customWidth="1"/>
    <col min="9" max="9" width="9.7109375" style="90" customWidth="1"/>
    <col min="10" max="10" width="0.85546875" style="90" customWidth="1"/>
    <col min="11" max="11" width="13.140625" style="90" customWidth="1"/>
    <col min="12" max="12" width="0.85546875" style="90" customWidth="1"/>
    <col min="13" max="14" width="11.7109375" style="90" customWidth="1"/>
    <col min="15" max="16384" width="9.140625" style="90"/>
  </cols>
  <sheetData>
    <row r="1" spans="1:14" ht="37.5" customHeight="1" x14ac:dyDescent="0.2">
      <c r="A1" s="331" t="s">
        <v>333</v>
      </c>
      <c r="B1" s="354"/>
      <c r="C1" s="354"/>
      <c r="D1" s="354"/>
      <c r="E1" s="354"/>
      <c r="F1" s="354"/>
      <c r="G1" s="354"/>
      <c r="H1" s="354"/>
      <c r="I1" s="354"/>
      <c r="J1" s="354"/>
      <c r="K1" s="354"/>
      <c r="L1" s="354"/>
      <c r="M1" s="354"/>
      <c r="N1" s="354"/>
    </row>
    <row r="2" spans="1:14" ht="12.75" customHeight="1" x14ac:dyDescent="0.2">
      <c r="A2" s="227"/>
      <c r="B2" s="88"/>
      <c r="C2" s="88"/>
      <c r="D2" s="234"/>
      <c r="E2" s="88"/>
      <c r="F2" s="240"/>
      <c r="G2" s="240"/>
      <c r="H2" s="88"/>
      <c r="I2" s="88"/>
      <c r="J2" s="88"/>
      <c r="K2" s="89"/>
      <c r="L2" s="88"/>
      <c r="M2" s="89"/>
      <c r="N2" s="89"/>
    </row>
    <row r="3" spans="1:14" ht="34.5" customHeight="1" x14ac:dyDescent="0.2">
      <c r="A3" s="355" t="s">
        <v>3</v>
      </c>
      <c r="B3" s="348" t="s">
        <v>157</v>
      </c>
      <c r="C3" s="13"/>
      <c r="D3" s="356" t="s">
        <v>331</v>
      </c>
      <c r="E3" s="157"/>
      <c r="F3" s="347" t="s">
        <v>192</v>
      </c>
      <c r="G3" s="335"/>
      <c r="H3" s="13"/>
      <c r="I3" s="348" t="s">
        <v>332</v>
      </c>
      <c r="J3" s="225"/>
      <c r="K3" s="348" t="s">
        <v>160</v>
      </c>
      <c r="L3" s="13"/>
      <c r="M3" s="347" t="s">
        <v>116</v>
      </c>
      <c r="N3" s="347"/>
    </row>
    <row r="4" spans="1:14" ht="34.5" customHeight="1" x14ac:dyDescent="0.2">
      <c r="A4" s="344"/>
      <c r="B4" s="350"/>
      <c r="C4" s="228"/>
      <c r="D4" s="357"/>
      <c r="E4" s="226"/>
      <c r="F4" s="241" t="s">
        <v>158</v>
      </c>
      <c r="G4" s="241" t="s">
        <v>159</v>
      </c>
      <c r="H4" s="228"/>
      <c r="I4" s="350"/>
      <c r="J4" s="226"/>
      <c r="K4" s="350"/>
      <c r="L4" s="228"/>
      <c r="M4" s="30" t="s">
        <v>158</v>
      </c>
      <c r="N4" s="30" t="s">
        <v>159</v>
      </c>
    </row>
    <row r="5" spans="1:14" ht="4.5" customHeight="1" x14ac:dyDescent="0.2">
      <c r="A5" s="153"/>
      <c r="B5" s="156"/>
      <c r="C5" s="13"/>
      <c r="D5" s="235"/>
      <c r="E5" s="154"/>
      <c r="F5" s="242"/>
      <c r="G5" s="242"/>
      <c r="H5" s="13"/>
      <c r="I5" s="154"/>
      <c r="J5" s="154"/>
      <c r="K5" s="154"/>
      <c r="L5" s="13"/>
      <c r="M5" s="155"/>
      <c r="N5" s="155"/>
    </row>
    <row r="6" spans="1:14" ht="11.25" customHeight="1" x14ac:dyDescent="0.2">
      <c r="A6" s="93" t="s">
        <v>83</v>
      </c>
      <c r="B6" s="32" t="s">
        <v>82</v>
      </c>
      <c r="C6" s="32"/>
      <c r="D6" s="92">
        <v>410910</v>
      </c>
      <c r="E6" s="92"/>
      <c r="F6" s="92">
        <v>410910</v>
      </c>
      <c r="G6" s="134">
        <v>0</v>
      </c>
      <c r="H6" s="32"/>
      <c r="I6" s="109">
        <v>48.618391005875708</v>
      </c>
      <c r="J6" s="109"/>
      <c r="K6" s="32" t="s">
        <v>82</v>
      </c>
      <c r="L6" s="32"/>
      <c r="M6" s="32" t="s">
        <v>82</v>
      </c>
      <c r="N6" s="91" t="s">
        <v>0</v>
      </c>
    </row>
    <row r="7" spans="1:14" ht="11.25" customHeight="1" x14ac:dyDescent="0.2">
      <c r="A7" s="93" t="s">
        <v>4</v>
      </c>
      <c r="B7" s="32" t="s">
        <v>82</v>
      </c>
      <c r="C7" s="32"/>
      <c r="D7" s="92">
        <v>11900</v>
      </c>
      <c r="E7" s="92"/>
      <c r="F7" s="92">
        <v>11900</v>
      </c>
      <c r="G7" s="134">
        <v>0</v>
      </c>
      <c r="H7" s="32"/>
      <c r="I7" s="109">
        <v>26.332676860436809</v>
      </c>
      <c r="J7" s="109"/>
      <c r="K7" s="91" t="s">
        <v>0</v>
      </c>
      <c r="L7" s="32"/>
      <c r="M7" s="91" t="s">
        <v>0</v>
      </c>
      <c r="N7" s="91" t="s">
        <v>0</v>
      </c>
    </row>
    <row r="8" spans="1:14" ht="11.25" customHeight="1" x14ac:dyDescent="0.2">
      <c r="A8" s="93" t="s">
        <v>118</v>
      </c>
      <c r="B8" s="32" t="s">
        <v>82</v>
      </c>
      <c r="C8" s="32"/>
      <c r="D8" s="92">
        <v>31415</v>
      </c>
      <c r="E8" s="92"/>
      <c r="F8" s="92">
        <v>31423</v>
      </c>
      <c r="G8" s="134">
        <v>0</v>
      </c>
      <c r="H8" s="32"/>
      <c r="I8" s="109">
        <v>31.008172773215414</v>
      </c>
      <c r="J8" s="109"/>
      <c r="K8" s="32" t="s">
        <v>82</v>
      </c>
      <c r="L8" s="32"/>
      <c r="M8" s="91" t="s">
        <v>0</v>
      </c>
      <c r="N8" s="32" t="s">
        <v>82</v>
      </c>
    </row>
    <row r="9" spans="1:14" ht="11.25" customHeight="1" x14ac:dyDescent="0.2">
      <c r="A9" s="93" t="s">
        <v>6</v>
      </c>
      <c r="B9" s="32" t="s">
        <v>82</v>
      </c>
      <c r="C9" s="32"/>
      <c r="D9" s="92">
        <v>11240</v>
      </c>
      <c r="E9" s="92"/>
      <c r="F9" s="134">
        <v>0</v>
      </c>
      <c r="G9" s="92">
        <v>11240</v>
      </c>
      <c r="H9" s="32"/>
      <c r="I9" s="109">
        <v>26.322568558113389</v>
      </c>
      <c r="J9" s="109"/>
      <c r="K9" s="32" t="s">
        <v>82</v>
      </c>
      <c r="L9" s="32"/>
      <c r="M9" s="91" t="s">
        <v>0</v>
      </c>
      <c r="N9" s="32" t="s">
        <v>82</v>
      </c>
    </row>
    <row r="10" spans="1:14" ht="11.25" customHeight="1" x14ac:dyDescent="0.2">
      <c r="A10" s="93" t="s">
        <v>84</v>
      </c>
      <c r="B10" s="32" t="s">
        <v>82</v>
      </c>
      <c r="C10" s="32"/>
      <c r="D10" s="92">
        <v>14200</v>
      </c>
      <c r="E10" s="92"/>
      <c r="F10" s="134">
        <v>0</v>
      </c>
      <c r="G10" s="92">
        <v>14200</v>
      </c>
      <c r="H10" s="32"/>
      <c r="I10" s="109">
        <v>25.516392485242722</v>
      </c>
      <c r="J10" s="109"/>
      <c r="K10" s="91" t="s">
        <v>0</v>
      </c>
      <c r="L10" s="32"/>
      <c r="M10" s="91" t="s">
        <v>0</v>
      </c>
      <c r="N10" s="91" t="s">
        <v>0</v>
      </c>
    </row>
    <row r="11" spans="1:14" ht="11.25" customHeight="1" x14ac:dyDescent="0.2">
      <c r="A11" s="93" t="s">
        <v>7</v>
      </c>
      <c r="B11" s="92" t="s">
        <v>0</v>
      </c>
      <c r="C11" s="32"/>
      <c r="D11" s="134">
        <v>0</v>
      </c>
      <c r="E11" s="92"/>
      <c r="F11" s="134">
        <v>0</v>
      </c>
      <c r="G11" s="134">
        <v>0</v>
      </c>
      <c r="H11" s="32"/>
      <c r="I11" s="92" t="s">
        <v>0</v>
      </c>
      <c r="J11" s="109"/>
      <c r="K11" s="91" t="s">
        <v>0</v>
      </c>
      <c r="L11" s="32"/>
      <c r="M11" s="91" t="s">
        <v>0</v>
      </c>
      <c r="N11" s="91" t="s">
        <v>0</v>
      </c>
    </row>
    <row r="12" spans="1:14" ht="11.25" customHeight="1" x14ac:dyDescent="0.2">
      <c r="A12" s="93" t="s">
        <v>8</v>
      </c>
      <c r="B12" s="32" t="s">
        <v>82</v>
      </c>
      <c r="C12" s="32"/>
      <c r="D12" s="92">
        <v>11612</v>
      </c>
      <c r="E12" s="92"/>
      <c r="F12" s="134">
        <v>0</v>
      </c>
      <c r="G12" s="92">
        <v>11612</v>
      </c>
      <c r="H12" s="32"/>
      <c r="I12" s="109">
        <v>15.783178383080521</v>
      </c>
      <c r="J12" s="109"/>
      <c r="K12" s="32" t="s">
        <v>82</v>
      </c>
      <c r="L12" s="32"/>
      <c r="M12" s="91" t="s">
        <v>0</v>
      </c>
      <c r="N12" s="32" t="s">
        <v>82</v>
      </c>
    </row>
    <row r="13" spans="1:14" ht="11.25" customHeight="1" x14ac:dyDescent="0.2">
      <c r="A13" s="93" t="s">
        <v>9</v>
      </c>
      <c r="B13" s="32" t="s">
        <v>82</v>
      </c>
      <c r="C13" s="32"/>
      <c r="D13" s="92">
        <v>14284</v>
      </c>
      <c r="E13" s="92"/>
      <c r="F13" s="92">
        <v>14284</v>
      </c>
      <c r="G13" s="134">
        <v>0</v>
      </c>
      <c r="H13" s="32"/>
      <c r="I13" s="109">
        <v>15.706714169470651</v>
      </c>
      <c r="J13" s="109"/>
      <c r="K13" s="32" t="s">
        <v>82</v>
      </c>
      <c r="L13" s="32"/>
      <c r="M13" s="32" t="s">
        <v>82</v>
      </c>
      <c r="N13" s="91" t="s">
        <v>0</v>
      </c>
    </row>
    <row r="14" spans="1:14" ht="11.25" customHeight="1" x14ac:dyDescent="0.2">
      <c r="A14" s="93" t="s">
        <v>10</v>
      </c>
      <c r="B14" s="32" t="s">
        <v>82</v>
      </c>
      <c r="C14" s="32"/>
      <c r="D14" s="92">
        <v>3760</v>
      </c>
      <c r="E14" s="92"/>
      <c r="F14" s="134">
        <v>0</v>
      </c>
      <c r="G14" s="92">
        <v>3760</v>
      </c>
      <c r="H14" s="32"/>
      <c r="I14" s="109">
        <v>11.339646540804631</v>
      </c>
      <c r="J14" s="109"/>
      <c r="K14" s="32" t="s">
        <v>0</v>
      </c>
      <c r="L14" s="32"/>
      <c r="M14" s="91" t="s">
        <v>0</v>
      </c>
      <c r="N14" s="91" t="s">
        <v>0</v>
      </c>
    </row>
    <row r="15" spans="1:14" ht="11.25" customHeight="1" x14ac:dyDescent="0.2">
      <c r="A15" s="93" t="s">
        <v>91</v>
      </c>
      <c r="B15" s="32" t="s">
        <v>82</v>
      </c>
      <c r="C15" s="32"/>
      <c r="D15" s="92">
        <v>3306</v>
      </c>
      <c r="E15" s="92"/>
      <c r="F15" s="134">
        <v>0</v>
      </c>
      <c r="G15" s="92">
        <v>3306</v>
      </c>
      <c r="H15" s="32"/>
      <c r="I15" s="109">
        <v>7.8695548678885983</v>
      </c>
      <c r="J15" s="109"/>
      <c r="K15" s="32" t="s">
        <v>82</v>
      </c>
      <c r="L15" s="32"/>
      <c r="M15" s="91" t="s">
        <v>0</v>
      </c>
      <c r="N15" s="32" t="s">
        <v>82</v>
      </c>
    </row>
    <row r="16" spans="1:14" ht="11.25" customHeight="1" x14ac:dyDescent="0.2">
      <c r="A16" s="93" t="s">
        <v>28</v>
      </c>
      <c r="B16" s="32" t="s">
        <v>82</v>
      </c>
      <c r="C16" s="32"/>
      <c r="D16" s="92">
        <v>6790</v>
      </c>
      <c r="E16" s="92"/>
      <c r="F16" s="134">
        <v>0</v>
      </c>
      <c r="G16" s="92">
        <v>6790</v>
      </c>
      <c r="H16" s="32"/>
      <c r="I16" s="109">
        <v>11.633883901034885</v>
      </c>
      <c r="J16" s="109"/>
      <c r="K16" s="32" t="s">
        <v>0</v>
      </c>
      <c r="L16" s="32"/>
      <c r="M16" s="91" t="s">
        <v>0</v>
      </c>
      <c r="N16" s="91" t="s">
        <v>0</v>
      </c>
    </row>
    <row r="17" spans="1:14" ht="11.25" customHeight="1" x14ac:dyDescent="0.2">
      <c r="A17" s="93" t="s">
        <v>29</v>
      </c>
      <c r="B17" s="32" t="s">
        <v>82</v>
      </c>
      <c r="C17" s="32"/>
      <c r="D17" s="92">
        <v>39487</v>
      </c>
      <c r="E17" s="92"/>
      <c r="F17" s="134">
        <v>0</v>
      </c>
      <c r="G17" s="92">
        <v>39487</v>
      </c>
      <c r="H17" s="32"/>
      <c r="I17" s="109">
        <v>7.0515773946647524</v>
      </c>
      <c r="J17" s="109"/>
      <c r="K17" s="32" t="s">
        <v>82</v>
      </c>
      <c r="L17" s="32"/>
      <c r="M17" s="91" t="s">
        <v>0</v>
      </c>
      <c r="N17" s="32" t="s">
        <v>82</v>
      </c>
    </row>
    <row r="18" spans="1:14" ht="11.25" customHeight="1" x14ac:dyDescent="0.2">
      <c r="A18" s="93" t="s">
        <v>30</v>
      </c>
      <c r="B18" s="32" t="s">
        <v>82</v>
      </c>
      <c r="C18" s="32"/>
      <c r="D18" s="92">
        <v>11260</v>
      </c>
      <c r="E18" s="92"/>
      <c r="F18" s="92">
        <v>11260</v>
      </c>
      <c r="G18" s="134">
        <v>0</v>
      </c>
      <c r="H18" s="32"/>
      <c r="I18" s="109">
        <v>12.220003472825143</v>
      </c>
      <c r="J18" s="109"/>
      <c r="K18" s="32" t="s">
        <v>82</v>
      </c>
      <c r="L18" s="32"/>
      <c r="M18" s="32" t="s">
        <v>82</v>
      </c>
      <c r="N18" s="91" t="s">
        <v>0</v>
      </c>
    </row>
    <row r="19" spans="1:14" ht="11.25" customHeight="1" x14ac:dyDescent="0.2">
      <c r="A19" s="93" t="s">
        <v>11</v>
      </c>
      <c r="B19" s="32" t="s">
        <v>82</v>
      </c>
      <c r="C19" s="32"/>
      <c r="D19" s="92">
        <v>12610</v>
      </c>
      <c r="E19" s="92"/>
      <c r="F19" s="134">
        <v>0</v>
      </c>
      <c r="G19" s="92">
        <v>12610</v>
      </c>
      <c r="H19" s="32"/>
      <c r="I19" s="109">
        <v>16.048463560060831</v>
      </c>
      <c r="J19" s="109"/>
      <c r="K19" s="32" t="s">
        <v>82</v>
      </c>
      <c r="L19" s="32"/>
      <c r="M19" s="91" t="s">
        <v>0</v>
      </c>
      <c r="N19" s="32" t="s">
        <v>82</v>
      </c>
    </row>
    <row r="20" spans="1:14" ht="11.25" customHeight="1" x14ac:dyDescent="0.2">
      <c r="A20" s="93" t="s">
        <v>12</v>
      </c>
      <c r="B20" s="32" t="s">
        <v>82</v>
      </c>
      <c r="C20" s="32"/>
      <c r="D20" s="92">
        <v>9201</v>
      </c>
      <c r="E20" s="92"/>
      <c r="F20" s="92">
        <v>9201</v>
      </c>
      <c r="G20" s="134">
        <v>0</v>
      </c>
      <c r="H20" s="32"/>
      <c r="I20" s="109">
        <v>11.049265964153832</v>
      </c>
      <c r="J20" s="109"/>
      <c r="K20" s="32" t="s">
        <v>82</v>
      </c>
      <c r="L20" s="32"/>
      <c r="M20" s="32" t="s">
        <v>82</v>
      </c>
      <c r="N20" s="91" t="s">
        <v>0</v>
      </c>
    </row>
    <row r="21" spans="1:14" ht="11.25" customHeight="1" x14ac:dyDescent="0.2">
      <c r="A21" s="93" t="s">
        <v>13</v>
      </c>
      <c r="B21" s="32" t="s">
        <v>82</v>
      </c>
      <c r="C21" s="32"/>
      <c r="D21" s="92">
        <v>5511</v>
      </c>
      <c r="E21" s="92"/>
      <c r="F21" s="134">
        <v>0</v>
      </c>
      <c r="G21" s="92">
        <v>5511</v>
      </c>
      <c r="H21" s="32"/>
      <c r="I21" s="109">
        <v>11.762822565153359</v>
      </c>
      <c r="J21" s="109"/>
      <c r="K21" s="32" t="s">
        <v>82</v>
      </c>
      <c r="L21" s="32"/>
      <c r="M21" s="91" t="s">
        <v>0</v>
      </c>
      <c r="N21" s="32" t="s">
        <v>82</v>
      </c>
    </row>
    <row r="22" spans="1:14" ht="11.25" customHeight="1" x14ac:dyDescent="0.2">
      <c r="A22" s="93" t="s">
        <v>85</v>
      </c>
      <c r="B22" s="32" t="s">
        <v>82</v>
      </c>
      <c r="C22" s="32"/>
      <c r="D22" s="92">
        <v>3373</v>
      </c>
      <c r="E22" s="92"/>
      <c r="F22" s="134">
        <v>0</v>
      </c>
      <c r="G22" s="92">
        <v>3373</v>
      </c>
      <c r="H22" s="32"/>
      <c r="I22" s="109">
        <v>15.96384116616972</v>
      </c>
      <c r="J22" s="109"/>
      <c r="K22" s="32" t="s">
        <v>82</v>
      </c>
      <c r="L22" s="32"/>
      <c r="M22" s="91" t="s">
        <v>0</v>
      </c>
      <c r="N22" s="32" t="s">
        <v>82</v>
      </c>
    </row>
    <row r="23" spans="1:14" ht="11.25" customHeight="1" x14ac:dyDescent="0.2">
      <c r="A23" s="93" t="s">
        <v>114</v>
      </c>
      <c r="B23" s="32" t="s">
        <v>82</v>
      </c>
      <c r="C23" s="32"/>
      <c r="D23" s="92">
        <v>247395</v>
      </c>
      <c r="E23" s="92"/>
      <c r="F23" s="92">
        <v>247395</v>
      </c>
      <c r="G23" s="134">
        <v>0</v>
      </c>
      <c r="H23" s="32"/>
      <c r="I23" s="109">
        <v>18.297594120984005</v>
      </c>
      <c r="J23" s="109"/>
      <c r="K23" s="32" t="s">
        <v>82</v>
      </c>
      <c r="L23" s="32"/>
      <c r="M23" s="32" t="s">
        <v>82</v>
      </c>
      <c r="N23" s="91" t="s">
        <v>0</v>
      </c>
    </row>
    <row r="24" spans="1:14" ht="11.25" customHeight="1" x14ac:dyDescent="0.2">
      <c r="A24" s="93" t="s">
        <v>86</v>
      </c>
      <c r="B24" s="32" t="s">
        <v>82</v>
      </c>
      <c r="C24" s="32"/>
      <c r="D24" s="92">
        <v>21082</v>
      </c>
      <c r="E24" s="92"/>
      <c r="F24" s="92">
        <v>21082</v>
      </c>
      <c r="G24" s="134">
        <v>0</v>
      </c>
      <c r="H24" s="32"/>
      <c r="I24" s="109">
        <v>17.29570970904452</v>
      </c>
      <c r="J24" s="109"/>
      <c r="K24" s="32" t="s">
        <v>82</v>
      </c>
      <c r="L24" s="32"/>
      <c r="M24" s="32" t="s">
        <v>82</v>
      </c>
      <c r="N24" s="91" t="s">
        <v>0</v>
      </c>
    </row>
    <row r="25" spans="1:14" ht="11.25" customHeight="1" x14ac:dyDescent="0.2">
      <c r="A25" s="93" t="s">
        <v>115</v>
      </c>
      <c r="B25" s="32" t="s">
        <v>82</v>
      </c>
      <c r="C25" s="32"/>
      <c r="D25" s="92">
        <v>38360</v>
      </c>
      <c r="E25" s="92"/>
      <c r="F25" s="134">
        <v>0</v>
      </c>
      <c r="G25" s="92">
        <v>38360</v>
      </c>
      <c r="H25" s="32"/>
      <c r="I25" s="109">
        <v>32.09907535249571</v>
      </c>
      <c r="J25" s="109"/>
      <c r="K25" s="32" t="s">
        <v>82</v>
      </c>
      <c r="L25" s="32"/>
      <c r="M25" s="91" t="s">
        <v>0</v>
      </c>
      <c r="N25" s="32" t="s">
        <v>82</v>
      </c>
    </row>
    <row r="26" spans="1:14" ht="11.25" customHeight="1" x14ac:dyDescent="0.2">
      <c r="A26" s="93" t="s">
        <v>14</v>
      </c>
      <c r="B26" s="32" t="s">
        <v>82</v>
      </c>
      <c r="C26" s="32"/>
      <c r="D26" s="92">
        <v>19634</v>
      </c>
      <c r="E26" s="92"/>
      <c r="F26" s="134">
        <v>0</v>
      </c>
      <c r="G26" s="92">
        <v>19634</v>
      </c>
      <c r="H26" s="32"/>
      <c r="I26" s="109">
        <v>10.008359840143545</v>
      </c>
      <c r="J26" s="109"/>
      <c r="K26" s="32" t="s">
        <v>82</v>
      </c>
      <c r="L26" s="32"/>
      <c r="M26" s="91" t="s">
        <v>0</v>
      </c>
      <c r="N26" s="32" t="s">
        <v>82</v>
      </c>
    </row>
    <row r="27" spans="1:14" ht="11.25" customHeight="1" x14ac:dyDescent="0.2">
      <c r="A27" s="93" t="s">
        <v>15</v>
      </c>
      <c r="B27" s="32" t="s">
        <v>82</v>
      </c>
      <c r="C27" s="32"/>
      <c r="D27" s="92">
        <v>18000</v>
      </c>
      <c r="E27" s="92"/>
      <c r="F27" s="134">
        <v>0</v>
      </c>
      <c r="G27" s="92">
        <v>18000</v>
      </c>
      <c r="H27" s="32"/>
      <c r="I27" s="109">
        <v>25.529017983774892</v>
      </c>
      <c r="J27" s="109"/>
      <c r="K27" s="32" t="s">
        <v>82</v>
      </c>
      <c r="L27" s="32"/>
      <c r="M27" s="91" t="s">
        <v>0</v>
      </c>
      <c r="N27" s="32" t="s">
        <v>82</v>
      </c>
    </row>
    <row r="28" spans="1:14" ht="11.25" customHeight="1" x14ac:dyDescent="0.2">
      <c r="A28" s="93" t="s">
        <v>16</v>
      </c>
      <c r="B28" s="32" t="s">
        <v>82</v>
      </c>
      <c r="C28" s="32"/>
      <c r="D28" s="92">
        <v>8100</v>
      </c>
      <c r="E28" s="92"/>
      <c r="F28" s="134">
        <v>0</v>
      </c>
      <c r="G28" s="92">
        <v>8100</v>
      </c>
      <c r="H28" s="32"/>
      <c r="I28" s="109">
        <v>18.115739446463515</v>
      </c>
      <c r="J28" s="109"/>
      <c r="K28" s="32" t="s">
        <v>82</v>
      </c>
      <c r="L28" s="32"/>
      <c r="M28" s="91" t="s">
        <v>0</v>
      </c>
      <c r="N28" s="32" t="s">
        <v>82</v>
      </c>
    </row>
    <row r="29" spans="1:14" ht="11.25" customHeight="1" x14ac:dyDescent="0.2">
      <c r="A29" s="93" t="s">
        <v>17</v>
      </c>
      <c r="B29" s="32" t="s">
        <v>82</v>
      </c>
      <c r="C29" s="32"/>
      <c r="D29" s="92">
        <v>15426</v>
      </c>
      <c r="E29" s="92"/>
      <c r="F29" s="134">
        <v>0</v>
      </c>
      <c r="G29" s="92">
        <v>15426</v>
      </c>
      <c r="H29" s="32"/>
      <c r="I29" s="109">
        <v>21.806924044727801</v>
      </c>
      <c r="J29" s="109"/>
      <c r="K29" s="32" t="s">
        <v>82</v>
      </c>
      <c r="L29" s="32"/>
      <c r="M29" s="91" t="s">
        <v>0</v>
      </c>
      <c r="N29" s="32" t="s">
        <v>82</v>
      </c>
    </row>
    <row r="30" spans="1:14" ht="11.25" customHeight="1" x14ac:dyDescent="0.2">
      <c r="A30" s="93" t="s">
        <v>87</v>
      </c>
      <c r="B30" s="32" t="s">
        <v>82</v>
      </c>
      <c r="C30" s="32"/>
      <c r="D30" s="92">
        <v>16071</v>
      </c>
      <c r="E30" s="92"/>
      <c r="F30" s="134">
        <v>0</v>
      </c>
      <c r="G30" s="92">
        <v>16071</v>
      </c>
      <c r="H30" s="32"/>
      <c r="I30" s="109">
        <v>33.104002307042656</v>
      </c>
      <c r="J30" s="109"/>
      <c r="K30" s="32" t="s">
        <v>82</v>
      </c>
      <c r="L30" s="32"/>
      <c r="M30" s="91" t="s">
        <v>0</v>
      </c>
      <c r="N30" s="32" t="s">
        <v>82</v>
      </c>
    </row>
    <row r="31" spans="1:14" ht="11.25" customHeight="1" x14ac:dyDescent="0.2">
      <c r="A31" s="93" t="s">
        <v>88</v>
      </c>
      <c r="B31" s="32" t="s">
        <v>82</v>
      </c>
      <c r="C31" s="32"/>
      <c r="D31" s="92">
        <v>12517</v>
      </c>
      <c r="E31" s="92"/>
      <c r="F31" s="92">
        <v>12517</v>
      </c>
      <c r="G31" s="134">
        <v>0</v>
      </c>
      <c r="H31" s="32"/>
      <c r="I31" s="109">
        <v>11.769185926246308</v>
      </c>
      <c r="J31" s="109"/>
      <c r="K31" s="32" t="s">
        <v>82</v>
      </c>
      <c r="L31" s="32"/>
      <c r="M31" s="32" t="s">
        <v>82</v>
      </c>
      <c r="N31" s="91" t="s">
        <v>0</v>
      </c>
    </row>
    <row r="32" spans="1:14" ht="11.25" customHeight="1" x14ac:dyDescent="0.2">
      <c r="A32" s="93" t="s">
        <v>89</v>
      </c>
      <c r="B32" s="32" t="s">
        <v>82</v>
      </c>
      <c r="C32" s="32"/>
      <c r="D32" s="92">
        <v>18400</v>
      </c>
      <c r="E32" s="92"/>
      <c r="F32" s="134">
        <v>0</v>
      </c>
      <c r="G32" s="92">
        <v>18400</v>
      </c>
      <c r="H32" s="32"/>
      <c r="I32" s="109">
        <v>15.600293353342407</v>
      </c>
      <c r="J32" s="109"/>
      <c r="K32" s="32" t="s">
        <v>82</v>
      </c>
      <c r="L32" s="32"/>
      <c r="M32" s="91" t="s">
        <v>0</v>
      </c>
      <c r="N32" s="32" t="s">
        <v>82</v>
      </c>
    </row>
    <row r="33" spans="1:14" ht="11.25" customHeight="1" x14ac:dyDescent="0.2">
      <c r="A33" s="93" t="s">
        <v>18</v>
      </c>
      <c r="B33" s="32" t="s">
        <v>82</v>
      </c>
      <c r="C33" s="32"/>
      <c r="D33" s="92">
        <v>12000</v>
      </c>
      <c r="E33" s="92"/>
      <c r="F33" s="134">
        <v>0</v>
      </c>
      <c r="G33" s="92">
        <v>12000</v>
      </c>
      <c r="H33" s="32"/>
      <c r="I33" s="109">
        <v>4.6914125647757015</v>
      </c>
      <c r="J33" s="109"/>
      <c r="K33" s="32" t="s">
        <v>82</v>
      </c>
      <c r="L33" s="32"/>
      <c r="M33" s="91" t="s">
        <v>0</v>
      </c>
      <c r="N33" s="32" t="s">
        <v>82</v>
      </c>
    </row>
    <row r="34" spans="1:14" ht="11.25" customHeight="1" x14ac:dyDescent="0.2">
      <c r="A34" s="93" t="s">
        <v>19</v>
      </c>
      <c r="B34" s="32" t="s">
        <v>82</v>
      </c>
      <c r="C34" s="32"/>
      <c r="D34" s="92">
        <v>20000</v>
      </c>
      <c r="E34" s="92"/>
      <c r="F34" s="134">
        <v>0</v>
      </c>
      <c r="G34" s="92">
        <v>20000</v>
      </c>
      <c r="H34" s="32"/>
      <c r="I34" s="109">
        <v>18.17223645714078</v>
      </c>
      <c r="J34" s="109"/>
      <c r="K34" s="32" t="s">
        <v>82</v>
      </c>
      <c r="L34" s="32"/>
      <c r="M34" s="91" t="s">
        <v>0</v>
      </c>
      <c r="N34" s="32" t="s">
        <v>82</v>
      </c>
    </row>
    <row r="35" spans="1:14" ht="11.25" customHeight="1" x14ac:dyDescent="0.2">
      <c r="A35" s="93" t="s">
        <v>20</v>
      </c>
      <c r="B35" s="32" t="s">
        <v>0</v>
      </c>
      <c r="C35" s="32"/>
      <c r="D35" s="134">
        <v>0</v>
      </c>
      <c r="E35" s="92"/>
      <c r="F35" s="134">
        <v>0</v>
      </c>
      <c r="G35" s="134">
        <v>0</v>
      </c>
      <c r="H35" s="32"/>
      <c r="I35" s="92" t="s">
        <v>0</v>
      </c>
      <c r="J35" s="32"/>
      <c r="K35" s="32" t="s">
        <v>0</v>
      </c>
      <c r="L35" s="32"/>
      <c r="M35" s="91" t="s">
        <v>0</v>
      </c>
      <c r="N35" s="91" t="s">
        <v>0</v>
      </c>
    </row>
    <row r="36" spans="1:14" ht="11.25" customHeight="1" x14ac:dyDescent="0.2">
      <c r="A36" s="93" t="s">
        <v>21</v>
      </c>
      <c r="B36" s="32" t="s">
        <v>82</v>
      </c>
      <c r="C36" s="32"/>
      <c r="D36" s="233">
        <v>23087</v>
      </c>
      <c r="E36" s="92"/>
      <c r="F36" s="233">
        <v>23087</v>
      </c>
      <c r="G36" s="134">
        <v>0</v>
      </c>
      <c r="H36" s="32"/>
      <c r="I36" s="109">
        <v>27.312358407419897</v>
      </c>
      <c r="J36" s="109"/>
      <c r="K36" s="32" t="s">
        <v>82</v>
      </c>
      <c r="L36" s="32"/>
      <c r="M36" s="32" t="s">
        <v>82</v>
      </c>
      <c r="N36" s="91" t="s">
        <v>0</v>
      </c>
    </row>
    <row r="37" spans="1:14" ht="11.25" customHeight="1" x14ac:dyDescent="0.2">
      <c r="A37" s="93" t="s">
        <v>90</v>
      </c>
      <c r="B37" s="32" t="s">
        <v>82</v>
      </c>
      <c r="C37" s="32"/>
      <c r="D37" s="233">
        <v>63736</v>
      </c>
      <c r="E37" s="92"/>
      <c r="F37" s="134">
        <v>0</v>
      </c>
      <c r="G37" s="233">
        <v>63736</v>
      </c>
      <c r="H37" s="32"/>
      <c r="I37" s="109">
        <v>25.377005970381017</v>
      </c>
      <c r="J37" s="109"/>
      <c r="K37" s="32" t="s">
        <v>82</v>
      </c>
      <c r="L37" s="32"/>
      <c r="M37" s="91" t="s">
        <v>0</v>
      </c>
      <c r="N37" s="32" t="s">
        <v>82</v>
      </c>
    </row>
    <row r="38" spans="1:14" ht="11.25" customHeight="1" x14ac:dyDescent="0.2">
      <c r="A38" s="93" t="s">
        <v>22</v>
      </c>
      <c r="B38" s="32" t="s">
        <v>82</v>
      </c>
      <c r="C38" s="32"/>
      <c r="D38" s="233">
        <v>66116</v>
      </c>
      <c r="E38" s="92"/>
      <c r="F38" s="233">
        <v>66116</v>
      </c>
      <c r="G38" s="134">
        <v>0</v>
      </c>
      <c r="H38" s="32"/>
      <c r="I38" s="109">
        <v>32.006041433194483</v>
      </c>
      <c r="J38" s="109"/>
      <c r="K38" s="32" t="s">
        <v>82</v>
      </c>
      <c r="L38" s="32"/>
      <c r="M38" s="32" t="s">
        <v>82</v>
      </c>
      <c r="N38" s="91" t="s">
        <v>0</v>
      </c>
    </row>
    <row r="39" spans="1:14" ht="11.25" customHeight="1" x14ac:dyDescent="0.2">
      <c r="A39" s="93" t="s">
        <v>23</v>
      </c>
      <c r="B39" s="32" t="s">
        <v>0</v>
      </c>
      <c r="C39" s="32"/>
      <c r="D39" s="134">
        <v>0</v>
      </c>
      <c r="E39" s="92"/>
      <c r="F39" s="134">
        <v>0</v>
      </c>
      <c r="G39" s="134">
        <v>0</v>
      </c>
      <c r="H39" s="32"/>
      <c r="I39" s="92" t="s">
        <v>0</v>
      </c>
      <c r="J39" s="32"/>
      <c r="K39" s="32" t="s">
        <v>0</v>
      </c>
      <c r="L39" s="32"/>
      <c r="M39" s="91" t="s">
        <v>0</v>
      </c>
      <c r="N39" s="91" t="s">
        <v>0</v>
      </c>
    </row>
    <row r="40" spans="1:14" ht="11.25" customHeight="1" x14ac:dyDescent="0.2">
      <c r="A40" s="93" t="s">
        <v>24</v>
      </c>
      <c r="B40" s="32" t="s">
        <v>82</v>
      </c>
      <c r="C40" s="32"/>
      <c r="D40" s="233">
        <v>6609</v>
      </c>
      <c r="E40" s="92"/>
      <c r="F40" s="134">
        <v>0</v>
      </c>
      <c r="G40" s="233">
        <v>6609</v>
      </c>
      <c r="H40" s="32"/>
      <c r="I40" s="109">
        <v>12.790540148245629</v>
      </c>
      <c r="J40" s="109"/>
      <c r="K40" s="32" t="s">
        <v>82</v>
      </c>
      <c r="L40" s="32"/>
      <c r="M40" s="91" t="s">
        <v>0</v>
      </c>
      <c r="N40" s="32" t="s">
        <v>82</v>
      </c>
    </row>
    <row r="41" spans="1:14" ht="11.25" customHeight="1" x14ac:dyDescent="0.2">
      <c r="A41" s="93" t="s">
        <v>25</v>
      </c>
      <c r="B41" s="32" t="s">
        <v>82</v>
      </c>
      <c r="C41" s="32"/>
      <c r="D41" s="233">
        <v>24559</v>
      </c>
      <c r="E41" s="92"/>
      <c r="F41" s="134">
        <v>0</v>
      </c>
      <c r="G41" s="233">
        <v>24559</v>
      </c>
      <c r="H41" s="32"/>
      <c r="I41" s="109">
        <v>25.118643374381211</v>
      </c>
      <c r="J41" s="109"/>
      <c r="K41" s="32" t="s">
        <v>82</v>
      </c>
      <c r="L41" s="32"/>
      <c r="M41" s="91" t="s">
        <v>0</v>
      </c>
      <c r="N41" s="32" t="s">
        <v>82</v>
      </c>
    </row>
    <row r="42" spans="1:14" ht="11.25" customHeight="1" x14ac:dyDescent="0.2">
      <c r="A42" s="93" t="s">
        <v>26</v>
      </c>
      <c r="B42" s="32" t="s">
        <v>82</v>
      </c>
      <c r="C42" s="32"/>
      <c r="D42" s="233">
        <v>8322</v>
      </c>
      <c r="E42" s="92"/>
      <c r="F42" s="233">
        <v>8322</v>
      </c>
      <c r="G42" s="134">
        <v>0</v>
      </c>
      <c r="H42" s="32"/>
      <c r="I42" s="109">
        <v>24.79700838783689</v>
      </c>
      <c r="J42" s="109"/>
      <c r="K42" s="32" t="s">
        <v>82</v>
      </c>
      <c r="L42" s="32"/>
      <c r="M42" s="32" t="s">
        <v>82</v>
      </c>
      <c r="N42" s="91" t="s">
        <v>0</v>
      </c>
    </row>
    <row r="43" spans="1:14" ht="11.25" customHeight="1" x14ac:dyDescent="0.2">
      <c r="A43" s="93" t="s">
        <v>27</v>
      </c>
      <c r="B43" s="32" t="s">
        <v>82</v>
      </c>
      <c r="C43" s="32"/>
      <c r="D43" s="233">
        <v>33050</v>
      </c>
      <c r="E43" s="92"/>
      <c r="F43" s="134">
        <v>33050</v>
      </c>
      <c r="G43" s="134">
        <v>0</v>
      </c>
      <c r="H43" s="32"/>
      <c r="I43" s="109">
        <v>16.631776001932405</v>
      </c>
      <c r="J43" s="109"/>
      <c r="K43" s="32" t="s">
        <v>82</v>
      </c>
      <c r="L43" s="32"/>
      <c r="M43" s="32" t="s">
        <v>82</v>
      </c>
      <c r="N43" s="91" t="s">
        <v>0</v>
      </c>
    </row>
    <row r="44" spans="1:14" ht="11.25" customHeight="1" x14ac:dyDescent="0.2">
      <c r="A44" s="93" t="s">
        <v>31</v>
      </c>
      <c r="B44" s="32" t="s">
        <v>82</v>
      </c>
      <c r="C44" s="32"/>
      <c r="D44" s="233">
        <v>10764</v>
      </c>
      <c r="E44" s="92"/>
      <c r="F44" s="134">
        <v>0</v>
      </c>
      <c r="G44" s="233">
        <v>10764</v>
      </c>
      <c r="H44" s="32"/>
      <c r="I44" s="109">
        <v>10.510230484941097</v>
      </c>
      <c r="J44" s="109"/>
      <c r="K44" s="91" t="s">
        <v>0</v>
      </c>
      <c r="L44" s="32"/>
      <c r="M44" s="91" t="s">
        <v>0</v>
      </c>
      <c r="N44" s="91" t="s">
        <v>0</v>
      </c>
    </row>
    <row r="45" spans="1:14" ht="11.25" customHeight="1" x14ac:dyDescent="0.2">
      <c r="A45" s="93" t="s">
        <v>32</v>
      </c>
      <c r="B45" s="32" t="s">
        <v>82</v>
      </c>
      <c r="C45" s="32"/>
      <c r="D45" s="233">
        <v>7394</v>
      </c>
      <c r="E45" s="92"/>
      <c r="F45" s="134">
        <v>0</v>
      </c>
      <c r="G45" s="233">
        <v>7394</v>
      </c>
      <c r="H45" s="32"/>
      <c r="I45" s="109">
        <v>3.7705252422233557</v>
      </c>
      <c r="J45" s="109"/>
      <c r="K45" s="32" t="s">
        <v>82</v>
      </c>
      <c r="L45" s="32"/>
      <c r="M45" s="91" t="s">
        <v>0</v>
      </c>
      <c r="N45" s="32" t="s">
        <v>82</v>
      </c>
    </row>
    <row r="46" spans="1:14" ht="11.25" customHeight="1" x14ac:dyDescent="0.2">
      <c r="A46" s="93" t="s">
        <v>33</v>
      </c>
      <c r="B46" s="32" t="s">
        <v>82</v>
      </c>
      <c r="C46" s="32"/>
      <c r="D46" s="233">
        <v>92208</v>
      </c>
      <c r="E46" s="92"/>
      <c r="F46" s="134">
        <v>92208</v>
      </c>
      <c r="G46" s="134">
        <v>0</v>
      </c>
      <c r="H46" s="32"/>
      <c r="I46" s="109">
        <v>54.327403204567347</v>
      </c>
      <c r="J46" s="109"/>
      <c r="K46" s="32" t="s">
        <v>82</v>
      </c>
      <c r="L46" s="32"/>
      <c r="M46" s="32" t="s">
        <v>82</v>
      </c>
      <c r="N46" s="91" t="s">
        <v>0</v>
      </c>
    </row>
    <row r="47" spans="1:14" ht="11.25" customHeight="1" x14ac:dyDescent="0.2">
      <c r="A47" s="93" t="s">
        <v>34</v>
      </c>
      <c r="B47" s="32" t="s">
        <v>82</v>
      </c>
      <c r="C47" s="32"/>
      <c r="D47" s="233">
        <v>130000</v>
      </c>
      <c r="E47" s="92"/>
      <c r="F47" s="134">
        <v>130000</v>
      </c>
      <c r="G47" s="134">
        <v>0</v>
      </c>
      <c r="H47" s="32"/>
      <c r="I47" s="109">
        <v>70.437034709203417</v>
      </c>
      <c r="J47" s="109"/>
      <c r="K47" s="32" t="s">
        <v>82</v>
      </c>
      <c r="L47" s="32"/>
      <c r="M47" s="91" t="s">
        <v>0</v>
      </c>
      <c r="N47" s="32" t="s">
        <v>82</v>
      </c>
    </row>
    <row r="48" spans="1:14" ht="11.25" customHeight="1" x14ac:dyDescent="0.2">
      <c r="A48" s="93" t="s">
        <v>35</v>
      </c>
      <c r="B48" s="32" t="s">
        <v>82</v>
      </c>
      <c r="C48" s="32"/>
      <c r="D48" s="233">
        <v>85500</v>
      </c>
      <c r="E48" s="92"/>
      <c r="F48" s="233">
        <v>85500</v>
      </c>
      <c r="G48" s="134">
        <v>0</v>
      </c>
      <c r="H48" s="32"/>
      <c r="I48" s="109">
        <v>22.041393995718039</v>
      </c>
      <c r="J48" s="109"/>
      <c r="K48" s="32" t="s">
        <v>82</v>
      </c>
      <c r="L48" s="32"/>
      <c r="M48" s="32" t="s">
        <v>82</v>
      </c>
      <c r="N48" s="91" t="s">
        <v>0</v>
      </c>
    </row>
    <row r="49" spans="1:14" ht="11.25" customHeight="1" x14ac:dyDescent="0.2">
      <c r="A49" s="93" t="s">
        <v>36</v>
      </c>
      <c r="B49" s="32" t="s">
        <v>82</v>
      </c>
      <c r="C49" s="32"/>
      <c r="D49" s="233">
        <v>31168</v>
      </c>
      <c r="E49" s="92"/>
      <c r="F49" s="134">
        <v>0</v>
      </c>
      <c r="G49" s="92">
        <v>31168</v>
      </c>
      <c r="H49" s="32"/>
      <c r="I49" s="109">
        <v>24.048269370245205</v>
      </c>
      <c r="J49" s="109"/>
      <c r="K49" s="32" t="s">
        <v>82</v>
      </c>
      <c r="L49" s="32"/>
      <c r="M49" s="91" t="s">
        <v>0</v>
      </c>
      <c r="N49" s="32" t="s">
        <v>82</v>
      </c>
    </row>
    <row r="50" spans="1:14" ht="11.25" customHeight="1" x14ac:dyDescent="0.2">
      <c r="A50" s="93" t="s">
        <v>37</v>
      </c>
      <c r="B50" s="32" t="s">
        <v>82</v>
      </c>
      <c r="C50" s="32"/>
      <c r="D50" s="233">
        <v>57551</v>
      </c>
      <c r="E50" s="92"/>
      <c r="F50" s="233">
        <v>57551</v>
      </c>
      <c r="G50" s="134">
        <v>0</v>
      </c>
      <c r="H50" s="32"/>
      <c r="I50" s="109">
        <v>36.940565556329375</v>
      </c>
      <c r="J50" s="109"/>
      <c r="K50" s="32" t="s">
        <v>82</v>
      </c>
      <c r="L50" s="32"/>
      <c r="M50" s="32" t="s">
        <v>82</v>
      </c>
      <c r="N50" s="91" t="s">
        <v>0</v>
      </c>
    </row>
    <row r="51" spans="1:14" ht="11.25" customHeight="1" x14ac:dyDescent="0.2">
      <c r="A51" s="93" t="s">
        <v>92</v>
      </c>
      <c r="B51" s="32" t="s">
        <v>82</v>
      </c>
      <c r="C51" s="32"/>
      <c r="D51" s="233">
        <v>36562</v>
      </c>
      <c r="E51" s="92"/>
      <c r="F51" s="233">
        <v>36562</v>
      </c>
      <c r="G51" s="134">
        <v>0</v>
      </c>
      <c r="H51" s="32"/>
      <c r="I51" s="109">
        <v>31.383960377342294</v>
      </c>
      <c r="J51" s="109"/>
      <c r="K51" s="32" t="s">
        <v>82</v>
      </c>
      <c r="L51" s="32"/>
      <c r="M51" s="32" t="s">
        <v>82</v>
      </c>
      <c r="N51" s="91" t="s">
        <v>0</v>
      </c>
    </row>
    <row r="52" spans="1:14" ht="11.25" customHeight="1" x14ac:dyDescent="0.2">
      <c r="A52" s="93" t="s">
        <v>220</v>
      </c>
      <c r="B52" s="32" t="s">
        <v>82</v>
      </c>
      <c r="C52" s="32"/>
      <c r="D52" s="233">
        <v>7161</v>
      </c>
      <c r="E52" s="92"/>
      <c r="F52" s="134">
        <v>0</v>
      </c>
      <c r="G52" s="233">
        <v>7161</v>
      </c>
      <c r="H52" s="32"/>
      <c r="I52" s="109">
        <v>7.4614735394329657</v>
      </c>
      <c r="J52" s="109"/>
      <c r="K52" s="32" t="s">
        <v>82</v>
      </c>
      <c r="L52" s="32"/>
      <c r="M52" s="91" t="s">
        <v>0</v>
      </c>
      <c r="N52" s="32" t="s">
        <v>82</v>
      </c>
    </row>
    <row r="53" spans="1:14" ht="11.25" customHeight="1" x14ac:dyDescent="0.2">
      <c r="A53" s="93" t="s">
        <v>93</v>
      </c>
      <c r="B53" s="32" t="s">
        <v>82</v>
      </c>
      <c r="C53" s="32"/>
      <c r="D53" s="233">
        <v>49500</v>
      </c>
      <c r="E53" s="92"/>
      <c r="F53" s="233">
        <v>49500</v>
      </c>
      <c r="G53" s="134">
        <v>0</v>
      </c>
      <c r="H53" s="32"/>
      <c r="I53" s="109">
        <v>33.179167504524429</v>
      </c>
      <c r="J53" s="109"/>
      <c r="K53" s="32" t="s">
        <v>82</v>
      </c>
      <c r="L53" s="32"/>
      <c r="M53" s="91" t="s">
        <v>0</v>
      </c>
      <c r="N53" s="32" t="s">
        <v>82</v>
      </c>
    </row>
    <row r="54" spans="1:14" ht="11.25" customHeight="1" x14ac:dyDescent="0.2">
      <c r="A54" s="93" t="s">
        <v>38</v>
      </c>
      <c r="B54" s="32" t="s">
        <v>82</v>
      </c>
      <c r="C54" s="32"/>
      <c r="D54" s="233">
        <v>15990</v>
      </c>
      <c r="E54" s="92"/>
      <c r="F54" s="134">
        <v>0</v>
      </c>
      <c r="G54" s="92">
        <v>15990</v>
      </c>
      <c r="H54" s="32"/>
      <c r="I54" s="109">
        <v>24.107102474030967</v>
      </c>
      <c r="J54" s="109"/>
      <c r="K54" s="32" t="s">
        <v>82</v>
      </c>
      <c r="L54" s="32"/>
      <c r="M54" s="91" t="s">
        <v>0</v>
      </c>
      <c r="N54" s="32" t="s">
        <v>82</v>
      </c>
    </row>
    <row r="55" spans="1:14" ht="11.25" customHeight="1" x14ac:dyDescent="0.2">
      <c r="A55" s="93" t="s">
        <v>39</v>
      </c>
      <c r="B55" s="32" t="s">
        <v>82</v>
      </c>
      <c r="C55" s="32"/>
      <c r="D55" s="233">
        <v>6080</v>
      </c>
      <c r="E55" s="92"/>
      <c r="F55" s="134">
        <v>0</v>
      </c>
      <c r="G55" s="92">
        <v>6080</v>
      </c>
      <c r="H55" s="32"/>
      <c r="I55" s="109">
        <v>6.8362229867997932</v>
      </c>
      <c r="J55" s="109"/>
      <c r="K55" s="32" t="s">
        <v>82</v>
      </c>
      <c r="L55" s="32"/>
      <c r="M55" s="32" t="s">
        <v>82</v>
      </c>
      <c r="N55" s="91" t="s">
        <v>0</v>
      </c>
    </row>
    <row r="56" spans="1:14" ht="11.25" customHeight="1" x14ac:dyDescent="0.2">
      <c r="A56" s="93" t="s">
        <v>40</v>
      </c>
      <c r="B56" s="32" t="s">
        <v>82</v>
      </c>
      <c r="C56" s="32"/>
      <c r="D56" s="233">
        <v>12374</v>
      </c>
      <c r="E56" s="92"/>
      <c r="F56" s="233">
        <v>12374</v>
      </c>
      <c r="G56" s="134">
        <v>0</v>
      </c>
      <c r="H56" s="32"/>
      <c r="I56" s="109">
        <v>13.841008489837922</v>
      </c>
      <c r="J56" s="109"/>
      <c r="K56" s="32" t="s">
        <v>0</v>
      </c>
      <c r="L56" s="32"/>
      <c r="M56" s="91" t="s">
        <v>0</v>
      </c>
      <c r="N56" s="91" t="s">
        <v>0</v>
      </c>
    </row>
    <row r="57" spans="1:14" ht="11.25" customHeight="1" x14ac:dyDescent="0.2">
      <c r="A57" s="93" t="s">
        <v>94</v>
      </c>
      <c r="B57" s="32" t="s">
        <v>82</v>
      </c>
      <c r="C57" s="32"/>
      <c r="D57" s="233">
        <v>74400</v>
      </c>
      <c r="E57" s="92"/>
      <c r="F57" s="233">
        <v>74400</v>
      </c>
      <c r="G57" s="134">
        <v>0</v>
      </c>
      <c r="H57" s="32"/>
      <c r="I57" s="109">
        <v>20.59375903917935</v>
      </c>
      <c r="J57" s="109"/>
      <c r="K57" s="32" t="s">
        <v>82</v>
      </c>
      <c r="L57" s="32"/>
      <c r="M57" s="32" t="s">
        <v>82</v>
      </c>
      <c r="N57" s="91" t="s">
        <v>0</v>
      </c>
    </row>
    <row r="58" spans="1:14" ht="11.25" customHeight="1" x14ac:dyDescent="0.2">
      <c r="A58" s="93" t="s">
        <v>95</v>
      </c>
      <c r="B58" s="32" t="s">
        <v>82</v>
      </c>
      <c r="C58" s="32"/>
      <c r="D58" s="233">
        <v>27988</v>
      </c>
      <c r="E58" s="92"/>
      <c r="F58" s="233">
        <v>27988</v>
      </c>
      <c r="G58" s="134">
        <v>0</v>
      </c>
      <c r="H58" s="32"/>
      <c r="I58" s="109">
        <v>14.317980094590343</v>
      </c>
      <c r="J58" s="109"/>
      <c r="K58" s="32" t="s">
        <v>82</v>
      </c>
      <c r="L58" s="32"/>
      <c r="M58" s="32" t="s">
        <v>82</v>
      </c>
      <c r="N58" s="91" t="s">
        <v>0</v>
      </c>
    </row>
    <row r="59" spans="1:14" ht="11.25" customHeight="1" x14ac:dyDescent="0.2">
      <c r="A59" s="93" t="s">
        <v>41</v>
      </c>
      <c r="B59" s="32" t="s">
        <v>82</v>
      </c>
      <c r="C59" s="32"/>
      <c r="D59" s="233">
        <v>22000</v>
      </c>
      <c r="E59" s="92"/>
      <c r="F59" s="233">
        <v>22000</v>
      </c>
      <c r="G59" s="134">
        <v>0</v>
      </c>
      <c r="H59" s="32"/>
      <c r="I59" s="109">
        <v>14.313737609670882</v>
      </c>
      <c r="J59" s="109"/>
      <c r="K59" s="32" t="s">
        <v>82</v>
      </c>
      <c r="L59" s="32"/>
      <c r="M59" s="32" t="s">
        <v>82</v>
      </c>
      <c r="N59" s="91" t="s">
        <v>0</v>
      </c>
    </row>
    <row r="60" spans="1:14" ht="11.25" customHeight="1" x14ac:dyDescent="0.2">
      <c r="A60" s="93" t="s">
        <v>96</v>
      </c>
      <c r="B60" s="32" t="s">
        <v>82</v>
      </c>
      <c r="C60" s="32"/>
      <c r="D60" s="233">
        <v>19257</v>
      </c>
      <c r="E60" s="92"/>
      <c r="F60" s="134">
        <v>0</v>
      </c>
      <c r="G60" s="233">
        <v>19257</v>
      </c>
      <c r="H60" s="32"/>
      <c r="I60" s="109">
        <v>21.668851518237414</v>
      </c>
      <c r="J60" s="109"/>
      <c r="K60" s="32" t="s">
        <v>82</v>
      </c>
      <c r="L60" s="32"/>
      <c r="M60" s="91" t="s">
        <v>0</v>
      </c>
      <c r="N60" s="32" t="s">
        <v>82</v>
      </c>
    </row>
    <row r="61" spans="1:14" ht="11.25" customHeight="1" x14ac:dyDescent="0.2">
      <c r="A61" s="93" t="s">
        <v>42</v>
      </c>
      <c r="B61" s="32" t="s">
        <v>82</v>
      </c>
      <c r="C61" s="32"/>
      <c r="D61" s="233">
        <v>40531</v>
      </c>
      <c r="E61" s="92"/>
      <c r="F61" s="233">
        <v>40531</v>
      </c>
      <c r="G61" s="134">
        <v>0</v>
      </c>
      <c r="H61" s="32"/>
      <c r="I61" s="109">
        <v>42.00604217082865</v>
      </c>
      <c r="J61" s="109"/>
      <c r="K61" s="32" t="s">
        <v>0</v>
      </c>
      <c r="L61" s="32"/>
      <c r="M61" s="91" t="s">
        <v>0</v>
      </c>
      <c r="N61" s="91" t="s">
        <v>0</v>
      </c>
    </row>
    <row r="62" spans="1:14" ht="11.25" customHeight="1" x14ac:dyDescent="0.2">
      <c r="A62" s="93" t="s">
        <v>43</v>
      </c>
      <c r="B62" s="32" t="s">
        <v>82</v>
      </c>
      <c r="C62" s="32"/>
      <c r="D62" s="233">
        <v>15372</v>
      </c>
      <c r="E62" s="92"/>
      <c r="F62" s="233">
        <v>15372</v>
      </c>
      <c r="G62" s="134">
        <v>0</v>
      </c>
      <c r="H62" s="32"/>
      <c r="I62" s="109">
        <v>29.038290798496323</v>
      </c>
      <c r="J62" s="109"/>
      <c r="K62" s="32" t="s">
        <v>82</v>
      </c>
      <c r="L62" s="32"/>
      <c r="M62" s="32" t="s">
        <v>82</v>
      </c>
      <c r="N62" s="91" t="s">
        <v>0</v>
      </c>
    </row>
    <row r="63" spans="1:14" ht="11.25" customHeight="1" x14ac:dyDescent="0.2">
      <c r="A63" s="93" t="s">
        <v>44</v>
      </c>
      <c r="B63" s="32" t="s">
        <v>82</v>
      </c>
      <c r="C63" s="32"/>
      <c r="D63" s="233">
        <v>17700</v>
      </c>
      <c r="E63" s="92"/>
      <c r="F63" s="134">
        <v>0</v>
      </c>
      <c r="G63" s="233">
        <v>17700</v>
      </c>
      <c r="H63" s="32"/>
      <c r="I63" s="109">
        <v>21.741266643738026</v>
      </c>
      <c r="J63" s="109"/>
      <c r="K63" s="32" t="s">
        <v>82</v>
      </c>
      <c r="L63" s="32"/>
      <c r="M63" s="91" t="s">
        <v>0</v>
      </c>
      <c r="N63" s="32" t="s">
        <v>82</v>
      </c>
    </row>
    <row r="64" spans="1:14" ht="11.25" customHeight="1" x14ac:dyDescent="0.2">
      <c r="A64" s="93" t="s">
        <v>45</v>
      </c>
      <c r="B64" s="32" t="s">
        <v>82</v>
      </c>
      <c r="C64" s="32"/>
      <c r="D64" s="233">
        <v>48625</v>
      </c>
      <c r="E64" s="92"/>
      <c r="F64" s="233">
        <v>48625</v>
      </c>
      <c r="G64" s="134">
        <v>0</v>
      </c>
      <c r="H64" s="32"/>
      <c r="I64" s="109">
        <v>30.005245132825276</v>
      </c>
      <c r="J64" s="109"/>
      <c r="K64" s="32" t="s">
        <v>82</v>
      </c>
      <c r="L64" s="32"/>
      <c r="M64" s="91" t="s">
        <v>0</v>
      </c>
      <c r="N64" s="32" t="s">
        <v>82</v>
      </c>
    </row>
    <row r="65" spans="1:14" ht="11.25" customHeight="1" x14ac:dyDescent="0.2">
      <c r="A65" s="93" t="s">
        <v>46</v>
      </c>
      <c r="B65" s="32" t="s">
        <v>82</v>
      </c>
      <c r="C65" s="32"/>
      <c r="D65" s="233">
        <v>22390</v>
      </c>
      <c r="E65" s="92"/>
      <c r="F65" s="134">
        <v>0</v>
      </c>
      <c r="G65" s="92">
        <v>22390</v>
      </c>
      <c r="H65" s="32"/>
      <c r="I65" s="109">
        <v>20.970801039642215</v>
      </c>
      <c r="J65" s="109"/>
      <c r="K65" s="32" t="s">
        <v>0</v>
      </c>
      <c r="L65" s="32"/>
      <c r="M65" s="91" t="s">
        <v>0</v>
      </c>
      <c r="N65" s="91" t="s">
        <v>0</v>
      </c>
    </row>
    <row r="66" spans="1:14" ht="11.25" customHeight="1" x14ac:dyDescent="0.2">
      <c r="A66" s="93" t="s">
        <v>47</v>
      </c>
      <c r="B66" s="32" t="s">
        <v>0</v>
      </c>
      <c r="C66" s="32"/>
      <c r="D66" s="134">
        <v>0</v>
      </c>
      <c r="E66" s="92"/>
      <c r="F66" s="134">
        <v>0</v>
      </c>
      <c r="G66" s="134">
        <v>0</v>
      </c>
      <c r="H66" s="32"/>
      <c r="I66" s="92" t="s">
        <v>0</v>
      </c>
      <c r="J66" s="32"/>
      <c r="K66" s="32" t="s">
        <v>0</v>
      </c>
      <c r="L66" s="32"/>
      <c r="M66" s="91" t="s">
        <v>0</v>
      </c>
      <c r="N66" s="91" t="s">
        <v>0</v>
      </c>
    </row>
    <row r="67" spans="1:14" ht="11.25" customHeight="1" x14ac:dyDescent="0.2">
      <c r="A67" s="93" t="s">
        <v>97</v>
      </c>
      <c r="B67" s="32" t="s">
        <v>82</v>
      </c>
      <c r="C67" s="32"/>
      <c r="D67" s="233">
        <v>8092</v>
      </c>
      <c r="E67" s="92"/>
      <c r="F67" s="134">
        <v>0</v>
      </c>
      <c r="G67" s="233">
        <v>8092</v>
      </c>
      <c r="H67" s="32"/>
      <c r="I67" s="109">
        <v>8.2253326421289099</v>
      </c>
      <c r="J67" s="109"/>
      <c r="K67" s="32" t="s">
        <v>82</v>
      </c>
      <c r="L67" s="32"/>
      <c r="M67" s="91" t="s">
        <v>0</v>
      </c>
      <c r="N67" s="32" t="s">
        <v>82</v>
      </c>
    </row>
    <row r="68" spans="1:14" ht="11.25" customHeight="1" x14ac:dyDescent="0.2">
      <c r="A68" s="93" t="s">
        <v>48</v>
      </c>
      <c r="B68" s="32" t="s">
        <v>82</v>
      </c>
      <c r="C68" s="32"/>
      <c r="D68" s="233">
        <v>6220</v>
      </c>
      <c r="E68" s="92"/>
      <c r="F68" s="134">
        <v>0</v>
      </c>
      <c r="G68" s="233">
        <v>6220</v>
      </c>
      <c r="H68" s="32"/>
      <c r="I68" s="109">
        <v>15.358214298941963</v>
      </c>
      <c r="J68" s="109"/>
      <c r="K68" s="32" t="s">
        <v>82</v>
      </c>
      <c r="L68" s="32"/>
      <c r="M68" s="91" t="s">
        <v>0</v>
      </c>
      <c r="N68" s="32" t="s">
        <v>82</v>
      </c>
    </row>
    <row r="69" spans="1:14" ht="11.25" customHeight="1" x14ac:dyDescent="0.2">
      <c r="A69" s="93" t="s">
        <v>98</v>
      </c>
      <c r="B69" s="32" t="s">
        <v>82</v>
      </c>
      <c r="C69" s="32"/>
      <c r="D69" s="233">
        <v>14000</v>
      </c>
      <c r="E69" s="92"/>
      <c r="F69" s="134">
        <v>0</v>
      </c>
      <c r="G69" s="233">
        <v>14000</v>
      </c>
      <c r="H69" s="32"/>
      <c r="I69" s="109">
        <v>39.045069165551091</v>
      </c>
      <c r="J69" s="32"/>
      <c r="K69" s="32" t="s">
        <v>0</v>
      </c>
      <c r="L69" s="32"/>
      <c r="M69" s="91" t="s">
        <v>0</v>
      </c>
      <c r="N69" s="91" t="s">
        <v>0</v>
      </c>
    </row>
    <row r="70" spans="1:14" ht="11.25" customHeight="1" x14ac:dyDescent="0.2">
      <c r="A70" s="93" t="s">
        <v>99</v>
      </c>
      <c r="B70" s="32" t="s">
        <v>82</v>
      </c>
      <c r="C70" s="32"/>
      <c r="D70" s="233">
        <v>5000</v>
      </c>
      <c r="E70" s="92"/>
      <c r="F70" s="134">
        <v>0</v>
      </c>
      <c r="G70" s="233">
        <v>5000</v>
      </c>
      <c r="H70" s="32"/>
      <c r="I70" s="109">
        <v>10.910360478310203</v>
      </c>
      <c r="J70" s="109"/>
      <c r="K70" s="32" t="s">
        <v>82</v>
      </c>
      <c r="L70" s="32"/>
      <c r="M70" s="91" t="s">
        <v>0</v>
      </c>
      <c r="N70" s="32" t="s">
        <v>82</v>
      </c>
    </row>
    <row r="71" spans="1:14" ht="11.25" customHeight="1" x14ac:dyDescent="0.2">
      <c r="A71" s="93" t="s">
        <v>49</v>
      </c>
      <c r="B71" s="32" t="s">
        <v>82</v>
      </c>
      <c r="C71" s="32"/>
      <c r="D71" s="233">
        <v>2645</v>
      </c>
      <c r="E71" s="92"/>
      <c r="F71" s="233">
        <v>2645</v>
      </c>
      <c r="G71" s="134">
        <v>0</v>
      </c>
      <c r="H71" s="32"/>
      <c r="I71" s="109">
        <v>4.0112223233242341</v>
      </c>
      <c r="J71" s="109"/>
      <c r="K71" s="32" t="s">
        <v>0</v>
      </c>
      <c r="L71" s="32"/>
      <c r="M71" s="91" t="s">
        <v>0</v>
      </c>
      <c r="N71" s="91" t="s">
        <v>0</v>
      </c>
    </row>
    <row r="72" spans="1:14" ht="11.25" customHeight="1" x14ac:dyDescent="0.2">
      <c r="A72" s="93" t="s">
        <v>100</v>
      </c>
      <c r="B72" s="32" t="s">
        <v>82</v>
      </c>
      <c r="C72" s="32"/>
      <c r="D72" s="233">
        <v>4540</v>
      </c>
      <c r="E72" s="92"/>
      <c r="F72" s="134">
        <v>4540</v>
      </c>
      <c r="G72" s="134">
        <v>0</v>
      </c>
      <c r="H72" s="32"/>
      <c r="I72" s="109">
        <v>9.9963669591448046</v>
      </c>
      <c r="J72" s="109"/>
      <c r="K72" s="32" t="s">
        <v>0</v>
      </c>
      <c r="L72" s="32"/>
      <c r="M72" s="91" t="s">
        <v>0</v>
      </c>
      <c r="N72" s="91" t="s">
        <v>0</v>
      </c>
    </row>
    <row r="73" spans="1:14" ht="11.25" customHeight="1" x14ac:dyDescent="0.2">
      <c r="A73" s="93" t="s">
        <v>101</v>
      </c>
      <c r="B73" s="32" t="s">
        <v>82</v>
      </c>
      <c r="C73" s="32"/>
      <c r="D73" s="233">
        <v>310381</v>
      </c>
      <c r="E73" s="92"/>
      <c r="F73" s="233">
        <v>310381</v>
      </c>
      <c r="G73" s="134">
        <v>0</v>
      </c>
      <c r="H73" s="32"/>
      <c r="I73" s="109">
        <v>11.292453894206805</v>
      </c>
      <c r="J73" s="109"/>
      <c r="K73" s="32" t="s">
        <v>0</v>
      </c>
      <c r="L73" s="32"/>
      <c r="M73" s="91" t="s">
        <v>0</v>
      </c>
      <c r="N73" s="91" t="s">
        <v>0</v>
      </c>
    </row>
    <row r="74" spans="1:14" ht="11.25" customHeight="1" x14ac:dyDescent="0.2">
      <c r="A74" s="93" t="s">
        <v>50</v>
      </c>
      <c r="B74" s="32" t="s">
        <v>82</v>
      </c>
      <c r="C74" s="32"/>
      <c r="D74" s="233">
        <v>19000</v>
      </c>
      <c r="E74" s="92"/>
      <c r="F74" s="134">
        <v>0</v>
      </c>
      <c r="G74" s="233">
        <v>19000</v>
      </c>
      <c r="H74" s="32"/>
      <c r="I74" s="109">
        <v>14.87716550846628</v>
      </c>
      <c r="J74" s="109"/>
      <c r="K74" s="32" t="s">
        <v>0</v>
      </c>
      <c r="L74" s="32"/>
      <c r="M74" s="91" t="s">
        <v>0</v>
      </c>
      <c r="N74" s="91" t="s">
        <v>0</v>
      </c>
    </row>
    <row r="75" spans="1:14" ht="11.25" customHeight="1" x14ac:dyDescent="0.2">
      <c r="A75" s="93" t="s">
        <v>102</v>
      </c>
      <c r="B75" s="32" t="s">
        <v>82</v>
      </c>
      <c r="C75" s="32"/>
      <c r="D75" s="233">
        <v>4000</v>
      </c>
      <c r="E75" s="92"/>
      <c r="F75" s="134">
        <v>0</v>
      </c>
      <c r="G75" s="233">
        <v>4000</v>
      </c>
      <c r="H75" s="32"/>
      <c r="I75" s="109">
        <v>9.1693697204488398</v>
      </c>
      <c r="J75" s="109"/>
      <c r="K75" s="32" t="s">
        <v>0</v>
      </c>
      <c r="L75" s="32"/>
      <c r="M75" s="91" t="s">
        <v>0</v>
      </c>
      <c r="N75" s="91" t="s">
        <v>0</v>
      </c>
    </row>
    <row r="76" spans="1:14" ht="11.25" customHeight="1" x14ac:dyDescent="0.2">
      <c r="A76" s="93" t="s">
        <v>51</v>
      </c>
      <c r="B76" s="32" t="s">
        <v>0</v>
      </c>
      <c r="C76" s="32"/>
      <c r="D76" s="134">
        <v>0</v>
      </c>
      <c r="E76" s="92"/>
      <c r="F76" s="134">
        <v>0</v>
      </c>
      <c r="G76" s="134">
        <v>0</v>
      </c>
      <c r="H76" s="32"/>
      <c r="I76" s="92" t="s">
        <v>0</v>
      </c>
      <c r="J76" s="32"/>
      <c r="K76" s="32" t="s">
        <v>0</v>
      </c>
      <c r="L76" s="32"/>
      <c r="M76" s="91" t="s">
        <v>0</v>
      </c>
      <c r="N76" s="91" t="s">
        <v>0</v>
      </c>
    </row>
    <row r="77" spans="1:14" ht="11.25" customHeight="1" x14ac:dyDescent="0.2">
      <c r="A77" s="93" t="s">
        <v>52</v>
      </c>
      <c r="B77" s="32" t="s">
        <v>0</v>
      </c>
      <c r="C77" s="32"/>
      <c r="D77" s="134">
        <v>0</v>
      </c>
      <c r="E77" s="92"/>
      <c r="F77" s="134">
        <v>0</v>
      </c>
      <c r="G77" s="134">
        <v>0</v>
      </c>
      <c r="H77" s="32"/>
      <c r="I77" s="92" t="s">
        <v>0</v>
      </c>
      <c r="J77" s="32"/>
      <c r="K77" s="32" t="s">
        <v>0</v>
      </c>
      <c r="L77" s="32"/>
      <c r="M77" s="91" t="s">
        <v>0</v>
      </c>
      <c r="N77" s="91" t="s">
        <v>0</v>
      </c>
    </row>
    <row r="78" spans="1:14" ht="11.25" customHeight="1" x14ac:dyDescent="0.2">
      <c r="A78" s="93" t="s">
        <v>53</v>
      </c>
      <c r="B78" s="32" t="s">
        <v>82</v>
      </c>
      <c r="C78" s="32"/>
      <c r="D78" s="233">
        <v>24973</v>
      </c>
      <c r="E78" s="92"/>
      <c r="F78" s="134">
        <v>0</v>
      </c>
      <c r="G78" s="233">
        <v>24973</v>
      </c>
      <c r="H78" s="32"/>
      <c r="I78" s="109">
        <v>21.016709516976718</v>
      </c>
      <c r="J78" s="109"/>
      <c r="K78" s="32" t="s">
        <v>82</v>
      </c>
      <c r="L78" s="32"/>
      <c r="M78" s="91" t="s">
        <v>0</v>
      </c>
      <c r="N78" s="32" t="s">
        <v>82</v>
      </c>
    </row>
    <row r="79" spans="1:14" ht="11.25" customHeight="1" x14ac:dyDescent="0.2">
      <c r="A79" s="93" t="s">
        <v>54</v>
      </c>
      <c r="B79" s="32" t="s">
        <v>82</v>
      </c>
      <c r="C79" s="32"/>
      <c r="D79" s="233">
        <v>3500</v>
      </c>
      <c r="E79" s="92"/>
      <c r="F79" s="134">
        <v>0</v>
      </c>
      <c r="G79" s="92">
        <v>3500</v>
      </c>
      <c r="H79" s="32"/>
      <c r="I79" s="109">
        <v>7.2075040413504805</v>
      </c>
      <c r="J79" s="109"/>
      <c r="K79" s="32" t="s">
        <v>82</v>
      </c>
      <c r="L79" s="32"/>
      <c r="M79" s="91" t="s">
        <v>0</v>
      </c>
      <c r="N79" s="32" t="s">
        <v>82</v>
      </c>
    </row>
    <row r="80" spans="1:14" ht="11.25" customHeight="1" x14ac:dyDescent="0.2">
      <c r="A80" s="93" t="s">
        <v>103</v>
      </c>
      <c r="B80" s="32" t="s">
        <v>82</v>
      </c>
      <c r="C80" s="32"/>
      <c r="D80" s="233">
        <v>1756</v>
      </c>
      <c r="E80" s="92"/>
      <c r="F80" s="134">
        <v>0</v>
      </c>
      <c r="G80" s="233">
        <v>1756</v>
      </c>
      <c r="H80" s="32"/>
      <c r="I80" s="109">
        <v>8.4902695515532454</v>
      </c>
      <c r="J80" s="109"/>
      <c r="K80" s="32" t="s">
        <v>82</v>
      </c>
      <c r="L80" s="32"/>
      <c r="M80" s="91" t="s">
        <v>0</v>
      </c>
      <c r="N80" s="32" t="s">
        <v>82</v>
      </c>
    </row>
    <row r="81" spans="1:14" ht="11.25" customHeight="1" x14ac:dyDescent="0.2">
      <c r="A81" s="93" t="s">
        <v>55</v>
      </c>
      <c r="B81" s="32" t="s">
        <v>0</v>
      </c>
      <c r="C81" s="32"/>
      <c r="D81" s="134">
        <v>0</v>
      </c>
      <c r="E81" s="92"/>
      <c r="F81" s="134">
        <v>0</v>
      </c>
      <c r="G81" s="134">
        <v>0</v>
      </c>
      <c r="H81" s="32"/>
      <c r="I81" s="92" t="s">
        <v>0</v>
      </c>
      <c r="J81" s="32"/>
      <c r="K81" s="94" t="s">
        <v>0</v>
      </c>
      <c r="L81" s="32"/>
      <c r="M81" s="91" t="s">
        <v>0</v>
      </c>
      <c r="N81" s="92" t="s">
        <v>0</v>
      </c>
    </row>
    <row r="82" spans="1:14" ht="11.25" customHeight="1" x14ac:dyDescent="0.2">
      <c r="A82" s="93" t="s">
        <v>56</v>
      </c>
      <c r="B82" s="32" t="s">
        <v>0</v>
      </c>
      <c r="C82" s="32"/>
      <c r="D82" s="134">
        <v>0</v>
      </c>
      <c r="E82" s="92"/>
      <c r="F82" s="134">
        <v>0</v>
      </c>
      <c r="G82" s="134">
        <v>0</v>
      </c>
      <c r="H82" s="32"/>
      <c r="I82" s="92" t="s">
        <v>0</v>
      </c>
      <c r="J82" s="32"/>
      <c r="K82" s="94" t="s">
        <v>0</v>
      </c>
      <c r="L82" s="32"/>
      <c r="M82" s="91" t="s">
        <v>0</v>
      </c>
      <c r="N82" s="92" t="s">
        <v>0</v>
      </c>
    </row>
    <row r="83" spans="1:14" ht="11.25" customHeight="1" x14ac:dyDescent="0.2">
      <c r="A83" s="93" t="s">
        <v>57</v>
      </c>
      <c r="B83" s="32" t="s">
        <v>82</v>
      </c>
      <c r="C83" s="32"/>
      <c r="D83" s="233">
        <v>3500</v>
      </c>
      <c r="E83" s="92"/>
      <c r="F83" s="134">
        <v>0</v>
      </c>
      <c r="G83" s="233">
        <v>3500</v>
      </c>
      <c r="H83" s="32"/>
      <c r="I83" s="109">
        <v>6.1882829282954823</v>
      </c>
      <c r="J83" s="109"/>
      <c r="K83" s="32" t="s">
        <v>82</v>
      </c>
      <c r="L83" s="32"/>
      <c r="M83" s="91" t="s">
        <v>0</v>
      </c>
      <c r="N83" s="32" t="s">
        <v>82</v>
      </c>
    </row>
    <row r="84" spans="1:14" ht="11.25" customHeight="1" x14ac:dyDescent="0.2">
      <c r="A84" s="93" t="s">
        <v>58</v>
      </c>
      <c r="B84" s="32" t="s">
        <v>82</v>
      </c>
      <c r="C84" s="32"/>
      <c r="D84" s="233">
        <v>40000</v>
      </c>
      <c r="E84" s="92"/>
      <c r="F84" s="134">
        <v>0</v>
      </c>
      <c r="G84" s="233">
        <v>40000</v>
      </c>
      <c r="H84" s="32"/>
      <c r="I84" s="109">
        <v>4.3606140616721651</v>
      </c>
      <c r="J84" s="109"/>
      <c r="K84" s="32" t="s">
        <v>82</v>
      </c>
      <c r="L84" s="32"/>
      <c r="M84" s="91" t="s">
        <v>0</v>
      </c>
      <c r="N84" s="32" t="s">
        <v>82</v>
      </c>
    </row>
    <row r="85" spans="1:14" ht="11.25" customHeight="1" x14ac:dyDescent="0.2">
      <c r="A85" s="93" t="s">
        <v>59</v>
      </c>
      <c r="B85" s="32" t="s">
        <v>82</v>
      </c>
      <c r="C85" s="32"/>
      <c r="D85" s="233">
        <v>8900</v>
      </c>
      <c r="E85" s="92"/>
      <c r="F85" s="134">
        <v>0</v>
      </c>
      <c r="G85" s="134">
        <v>8900</v>
      </c>
      <c r="H85" s="32"/>
      <c r="I85" s="109">
        <v>17.00160464583174</v>
      </c>
      <c r="J85" s="32"/>
      <c r="K85" s="32" t="s">
        <v>82</v>
      </c>
      <c r="L85" s="32"/>
      <c r="M85" s="91" t="s">
        <v>0</v>
      </c>
      <c r="N85" s="32" t="s">
        <v>82</v>
      </c>
    </row>
    <row r="86" spans="1:14" ht="11.25" customHeight="1" x14ac:dyDescent="0.2">
      <c r="A86" s="93" t="s">
        <v>60</v>
      </c>
      <c r="B86" s="32" t="s">
        <v>82</v>
      </c>
      <c r="C86" s="32"/>
      <c r="D86" s="233">
        <v>19774</v>
      </c>
      <c r="E86" s="92"/>
      <c r="F86" s="233">
        <v>19774</v>
      </c>
      <c r="G86" s="134">
        <v>0</v>
      </c>
      <c r="H86" s="32"/>
      <c r="I86" s="109">
        <v>15.489460367692562</v>
      </c>
      <c r="J86" s="109"/>
      <c r="K86" s="32" t="s">
        <v>82</v>
      </c>
      <c r="L86" s="32"/>
      <c r="M86" s="32" t="s">
        <v>82</v>
      </c>
      <c r="N86" s="92" t="s">
        <v>0</v>
      </c>
    </row>
    <row r="87" spans="1:14" ht="11.25" customHeight="1" x14ac:dyDescent="0.2">
      <c r="A87" s="93" t="s">
        <v>156</v>
      </c>
      <c r="B87" s="32" t="s">
        <v>82</v>
      </c>
      <c r="C87" s="32"/>
      <c r="D87" s="233">
        <v>21000</v>
      </c>
      <c r="E87" s="92"/>
      <c r="F87" s="233">
        <v>21000</v>
      </c>
      <c r="G87" s="134">
        <v>0</v>
      </c>
      <c r="H87" s="32"/>
      <c r="I87" s="109">
        <v>14.376127413563534</v>
      </c>
      <c r="J87" s="109"/>
      <c r="K87" s="32" t="s">
        <v>82</v>
      </c>
      <c r="L87" s="32"/>
      <c r="M87" s="32" t="s">
        <v>82</v>
      </c>
      <c r="N87" s="92" t="s">
        <v>0</v>
      </c>
    </row>
    <row r="88" spans="1:14" ht="11.25" customHeight="1" x14ac:dyDescent="0.2">
      <c r="A88" s="93" t="s">
        <v>104</v>
      </c>
      <c r="B88" s="32" t="s">
        <v>82</v>
      </c>
      <c r="C88" s="32"/>
      <c r="D88" s="233">
        <v>15000</v>
      </c>
      <c r="E88" s="92"/>
      <c r="F88" s="134">
        <v>0</v>
      </c>
      <c r="G88" s="92">
        <v>15000</v>
      </c>
      <c r="H88" s="32"/>
      <c r="I88" s="109">
        <v>15.405630244333295</v>
      </c>
      <c r="J88" s="109"/>
      <c r="K88" s="94" t="s">
        <v>0</v>
      </c>
      <c r="L88" s="32"/>
      <c r="M88" s="92" t="s">
        <v>0</v>
      </c>
      <c r="N88" s="92" t="s">
        <v>0</v>
      </c>
    </row>
    <row r="89" spans="1:14" ht="11.25" customHeight="1" x14ac:dyDescent="0.2">
      <c r="A89" s="93" t="s">
        <v>105</v>
      </c>
      <c r="B89" s="32" t="s">
        <v>82</v>
      </c>
      <c r="C89" s="32"/>
      <c r="D89" s="233">
        <v>3000</v>
      </c>
      <c r="E89" s="92"/>
      <c r="F89" s="134">
        <v>0</v>
      </c>
      <c r="G89" s="233">
        <v>3000</v>
      </c>
      <c r="H89" s="32"/>
      <c r="I89" s="109">
        <v>3.2393035497368063</v>
      </c>
      <c r="J89" s="109"/>
      <c r="K89" s="32" t="s">
        <v>82</v>
      </c>
      <c r="L89" s="32"/>
      <c r="M89" s="92" t="s">
        <v>0</v>
      </c>
      <c r="N89" s="32" t="s">
        <v>82</v>
      </c>
    </row>
    <row r="90" spans="1:14" ht="11.25" customHeight="1" x14ac:dyDescent="0.2">
      <c r="A90" s="93" t="s">
        <v>106</v>
      </c>
      <c r="B90" s="32" t="s">
        <v>0</v>
      </c>
      <c r="C90" s="32"/>
      <c r="D90" s="134">
        <v>0</v>
      </c>
      <c r="E90" s="92"/>
      <c r="F90" s="134">
        <v>0</v>
      </c>
      <c r="G90" s="134">
        <v>0</v>
      </c>
      <c r="H90" s="32"/>
      <c r="I90" s="92" t="s">
        <v>0</v>
      </c>
      <c r="J90" s="32"/>
      <c r="K90" s="94" t="s">
        <v>0</v>
      </c>
      <c r="L90" s="32"/>
      <c r="M90" s="92" t="s">
        <v>0</v>
      </c>
      <c r="N90" s="92" t="s">
        <v>0</v>
      </c>
    </row>
    <row r="91" spans="1:14" ht="11.25" customHeight="1" x14ac:dyDescent="0.2">
      <c r="A91" s="93" t="s">
        <v>62</v>
      </c>
      <c r="B91" s="32" t="s">
        <v>82</v>
      </c>
      <c r="C91" s="32"/>
      <c r="D91" s="233">
        <v>30224</v>
      </c>
      <c r="E91" s="92"/>
      <c r="F91" s="134">
        <v>0</v>
      </c>
      <c r="G91" s="233">
        <v>30224</v>
      </c>
      <c r="H91" s="32"/>
      <c r="I91" s="109">
        <v>9.5651169451376106</v>
      </c>
      <c r="J91" s="109"/>
      <c r="K91" s="32" t="s">
        <v>82</v>
      </c>
      <c r="L91" s="32"/>
      <c r="M91" s="92" t="s">
        <v>0</v>
      </c>
      <c r="N91" s="32" t="s">
        <v>82</v>
      </c>
    </row>
    <row r="92" spans="1:14" ht="11.25" customHeight="1" x14ac:dyDescent="0.2">
      <c r="A92" s="93" t="s">
        <v>63</v>
      </c>
      <c r="B92" s="32" t="s">
        <v>82</v>
      </c>
      <c r="C92" s="32"/>
      <c r="D92" s="233">
        <v>25017</v>
      </c>
      <c r="E92" s="92"/>
      <c r="F92" s="233">
        <v>25017</v>
      </c>
      <c r="G92" s="134">
        <v>0</v>
      </c>
      <c r="H92" s="32"/>
      <c r="I92" s="109">
        <v>13.251968566502189</v>
      </c>
      <c r="J92" s="109"/>
      <c r="K92" s="32" t="s">
        <v>82</v>
      </c>
      <c r="L92" s="32"/>
      <c r="M92" s="32" t="s">
        <v>82</v>
      </c>
      <c r="N92" s="92" t="s">
        <v>0</v>
      </c>
    </row>
    <row r="93" spans="1:14" ht="11.25" customHeight="1" x14ac:dyDescent="0.2">
      <c r="A93" s="93" t="s">
        <v>64</v>
      </c>
      <c r="B93" s="32" t="s">
        <v>82</v>
      </c>
      <c r="C93" s="32"/>
      <c r="D93" s="233">
        <v>17567</v>
      </c>
      <c r="E93" s="92"/>
      <c r="F93" s="92">
        <v>17451</v>
      </c>
      <c r="G93" s="134">
        <v>0</v>
      </c>
      <c r="H93" s="32"/>
      <c r="I93" s="109">
        <v>21.163657829902839</v>
      </c>
      <c r="J93" s="109"/>
      <c r="K93" s="92" t="s">
        <v>0</v>
      </c>
      <c r="L93" s="32"/>
      <c r="M93" s="92" t="s">
        <v>0</v>
      </c>
      <c r="N93" s="92" t="s">
        <v>0</v>
      </c>
    </row>
    <row r="94" spans="1:14" ht="11.25" customHeight="1" x14ac:dyDescent="0.2">
      <c r="A94" s="93" t="s">
        <v>65</v>
      </c>
      <c r="B94" s="32" t="s">
        <v>82</v>
      </c>
      <c r="C94" s="32"/>
      <c r="D94" s="233">
        <v>19539</v>
      </c>
      <c r="E94" s="92"/>
      <c r="F94" s="92">
        <v>19539</v>
      </c>
      <c r="G94" s="134">
        <v>0</v>
      </c>
      <c r="H94" s="32"/>
      <c r="I94" s="109">
        <v>20.643423137876386</v>
      </c>
      <c r="J94" s="109"/>
      <c r="K94" s="94" t="s">
        <v>0</v>
      </c>
      <c r="L94" s="32"/>
      <c r="M94" s="92" t="s">
        <v>0</v>
      </c>
      <c r="N94" s="92" t="s">
        <v>0</v>
      </c>
    </row>
    <row r="95" spans="1:14" ht="11.25" customHeight="1" x14ac:dyDescent="0.2">
      <c r="A95" s="93" t="s">
        <v>66</v>
      </c>
      <c r="B95" s="32" t="s">
        <v>82</v>
      </c>
      <c r="C95" s="32"/>
      <c r="D95" s="233">
        <v>747</v>
      </c>
      <c r="E95" s="92"/>
      <c r="F95" s="134">
        <v>0</v>
      </c>
      <c r="G95" s="92">
        <v>747</v>
      </c>
      <c r="H95" s="32"/>
      <c r="I95" s="109">
        <v>1.1558457634461843</v>
      </c>
      <c r="J95" s="109"/>
      <c r="K95" s="94" t="s">
        <v>0</v>
      </c>
      <c r="L95" s="32"/>
      <c r="M95" s="92" t="s">
        <v>0</v>
      </c>
      <c r="N95" s="92" t="s">
        <v>0</v>
      </c>
    </row>
    <row r="96" spans="1:14" ht="11.25" customHeight="1" x14ac:dyDescent="0.2">
      <c r="A96" s="93" t="s">
        <v>67</v>
      </c>
      <c r="B96" s="32" t="s">
        <v>82</v>
      </c>
      <c r="C96" s="32"/>
      <c r="D96" s="233">
        <v>10900</v>
      </c>
      <c r="E96" s="92"/>
      <c r="F96" s="233">
        <v>10911</v>
      </c>
      <c r="G96" s="134">
        <v>0</v>
      </c>
      <c r="H96" s="32"/>
      <c r="I96" s="109">
        <v>18.252911674327866</v>
      </c>
      <c r="J96" s="32"/>
      <c r="K96" s="32" t="s">
        <v>82</v>
      </c>
      <c r="L96" s="32"/>
      <c r="M96" s="32" t="s">
        <v>82</v>
      </c>
      <c r="N96" s="92" t="s">
        <v>0</v>
      </c>
    </row>
    <row r="97" spans="1:14" ht="11.25" customHeight="1" x14ac:dyDescent="0.2">
      <c r="A97" s="93" t="s">
        <v>68</v>
      </c>
      <c r="B97" s="32" t="s">
        <v>82</v>
      </c>
      <c r="C97" s="32"/>
      <c r="D97" s="233">
        <v>46000</v>
      </c>
      <c r="E97" s="92"/>
      <c r="F97" s="233">
        <v>46000</v>
      </c>
      <c r="G97" s="134">
        <v>0</v>
      </c>
      <c r="H97" s="32"/>
      <c r="I97" s="109">
        <v>71.968896920200578</v>
      </c>
      <c r="J97" s="109"/>
      <c r="K97" s="94" t="s">
        <v>0</v>
      </c>
      <c r="L97" s="32"/>
      <c r="M97" s="92" t="s">
        <v>0</v>
      </c>
      <c r="N97" s="92" t="s">
        <v>0</v>
      </c>
    </row>
    <row r="98" spans="1:14" ht="11.25" customHeight="1" x14ac:dyDescent="0.2">
      <c r="A98" s="93" t="s">
        <v>69</v>
      </c>
      <c r="B98" s="92" t="s">
        <v>0</v>
      </c>
      <c r="C98" s="32"/>
      <c r="D98" s="134">
        <v>0</v>
      </c>
      <c r="E98" s="92"/>
      <c r="F98" s="134">
        <v>0</v>
      </c>
      <c r="G98" s="134">
        <v>0</v>
      </c>
      <c r="H98" s="32"/>
      <c r="I98" s="92" t="s">
        <v>0</v>
      </c>
      <c r="J98" s="32"/>
      <c r="K98" s="94" t="s">
        <v>0</v>
      </c>
      <c r="L98" s="32"/>
      <c r="M98" s="92" t="s">
        <v>0</v>
      </c>
      <c r="N98" s="92" t="s">
        <v>0</v>
      </c>
    </row>
    <row r="99" spans="1:14" ht="11.25" customHeight="1" x14ac:dyDescent="0.2">
      <c r="A99" s="93" t="s">
        <v>70</v>
      </c>
      <c r="B99" s="32" t="s">
        <v>82</v>
      </c>
      <c r="C99" s="32"/>
      <c r="D99" s="233">
        <v>8606</v>
      </c>
      <c r="E99" s="92"/>
      <c r="F99" s="233">
        <v>8606</v>
      </c>
      <c r="G99" s="134">
        <v>0</v>
      </c>
      <c r="H99" s="32"/>
      <c r="I99" s="109">
        <v>10.108116679097247</v>
      </c>
      <c r="J99" s="109"/>
      <c r="K99" s="32" t="s">
        <v>82</v>
      </c>
      <c r="L99" s="32"/>
      <c r="M99" s="32" t="s">
        <v>82</v>
      </c>
      <c r="N99" s="92" t="s">
        <v>0</v>
      </c>
    </row>
    <row r="100" spans="1:14" ht="11.25" customHeight="1" x14ac:dyDescent="0.2">
      <c r="A100" s="93" t="s">
        <v>71</v>
      </c>
      <c r="B100" s="32" t="s">
        <v>0</v>
      </c>
      <c r="C100" s="32"/>
      <c r="D100" s="134">
        <v>0</v>
      </c>
      <c r="E100" s="92"/>
      <c r="F100" s="134">
        <v>0</v>
      </c>
      <c r="G100" s="134">
        <v>0</v>
      </c>
      <c r="H100" s="32"/>
      <c r="I100" s="92">
        <v>0</v>
      </c>
      <c r="J100" s="32"/>
      <c r="K100" s="94" t="s">
        <v>0</v>
      </c>
      <c r="L100" s="32"/>
      <c r="M100" s="92" t="s">
        <v>0</v>
      </c>
      <c r="N100" s="92" t="s">
        <v>0</v>
      </c>
    </row>
    <row r="101" spans="1:14" ht="11.25" customHeight="1" x14ac:dyDescent="0.2">
      <c r="A101" s="93" t="s">
        <v>107</v>
      </c>
      <c r="B101" s="32" t="s">
        <v>82</v>
      </c>
      <c r="C101" s="32"/>
      <c r="D101" s="233">
        <v>11150</v>
      </c>
      <c r="E101" s="92"/>
      <c r="F101" s="134">
        <v>0</v>
      </c>
      <c r="G101" s="92">
        <v>11150</v>
      </c>
      <c r="H101" s="32"/>
      <c r="I101" s="109">
        <v>6.4933174154849604</v>
      </c>
      <c r="J101" s="109"/>
      <c r="K101" s="94" t="s">
        <v>0</v>
      </c>
      <c r="L101" s="32"/>
      <c r="M101" s="92" t="s">
        <v>0</v>
      </c>
      <c r="N101" s="92" t="s">
        <v>0</v>
      </c>
    </row>
    <row r="102" spans="1:14" ht="11.25" customHeight="1" x14ac:dyDescent="0.2">
      <c r="A102" s="93" t="s">
        <v>1</v>
      </c>
      <c r="B102" s="32" t="s">
        <v>82</v>
      </c>
      <c r="C102" s="32"/>
      <c r="D102" s="233">
        <v>1092</v>
      </c>
      <c r="E102" s="92"/>
      <c r="F102" s="134">
        <v>0</v>
      </c>
      <c r="G102" s="92">
        <v>1092</v>
      </c>
      <c r="H102" s="32"/>
      <c r="I102" s="109">
        <v>1.9525801952580195</v>
      </c>
      <c r="J102" s="109"/>
      <c r="K102" s="94" t="s">
        <v>0</v>
      </c>
      <c r="L102" s="32"/>
      <c r="M102" s="92" t="s">
        <v>0</v>
      </c>
      <c r="N102" s="92" t="s">
        <v>0</v>
      </c>
    </row>
    <row r="103" spans="1:14" ht="11.25" customHeight="1" x14ac:dyDescent="0.2">
      <c r="A103" s="93" t="s">
        <v>2</v>
      </c>
      <c r="B103" s="32" t="s">
        <v>0</v>
      </c>
      <c r="C103" s="32"/>
      <c r="D103" s="134">
        <v>0</v>
      </c>
      <c r="E103" s="92"/>
      <c r="F103" s="134">
        <v>0</v>
      </c>
      <c r="G103" s="134">
        <v>0</v>
      </c>
      <c r="H103" s="32"/>
      <c r="I103" s="134">
        <v>0</v>
      </c>
      <c r="J103" s="32"/>
      <c r="K103" s="94" t="s">
        <v>0</v>
      </c>
      <c r="L103" s="32"/>
      <c r="M103" s="92" t="s">
        <v>0</v>
      </c>
      <c r="N103" s="92" t="s">
        <v>0</v>
      </c>
    </row>
    <row r="104" spans="1:14" ht="11.25" customHeight="1" x14ac:dyDescent="0.2">
      <c r="A104" s="93" t="s">
        <v>72</v>
      </c>
      <c r="B104" s="32" t="s">
        <v>82</v>
      </c>
      <c r="C104" s="32"/>
      <c r="D104" s="233">
        <v>4000</v>
      </c>
      <c r="E104" s="92"/>
      <c r="F104" s="134">
        <v>0</v>
      </c>
      <c r="G104" s="92">
        <v>4000</v>
      </c>
      <c r="H104" s="32"/>
      <c r="I104" s="109">
        <v>1.8180495963929895</v>
      </c>
      <c r="J104" s="109"/>
      <c r="K104" s="32" t="s">
        <v>82</v>
      </c>
      <c r="L104" s="32"/>
      <c r="M104" s="92" t="s">
        <v>0</v>
      </c>
      <c r="N104" s="32" t="s">
        <v>82</v>
      </c>
    </row>
    <row r="105" spans="1:14" ht="11.25" customHeight="1" x14ac:dyDescent="0.2">
      <c r="A105" s="93" t="s">
        <v>73</v>
      </c>
      <c r="B105" s="32" t="s">
        <v>0</v>
      </c>
      <c r="C105" s="32"/>
      <c r="D105" s="134">
        <v>0</v>
      </c>
      <c r="E105" s="92"/>
      <c r="F105" s="134">
        <v>0</v>
      </c>
      <c r="G105" s="134">
        <v>0</v>
      </c>
      <c r="H105" s="32"/>
      <c r="I105" s="92" t="s">
        <v>0</v>
      </c>
      <c r="J105" s="32"/>
      <c r="K105" s="94" t="s">
        <v>0</v>
      </c>
      <c r="L105" s="32"/>
      <c r="M105" s="92" t="s">
        <v>0</v>
      </c>
      <c r="N105" s="92" t="s">
        <v>0</v>
      </c>
    </row>
    <row r="106" spans="1:14" ht="11.25" customHeight="1" x14ac:dyDescent="0.2">
      <c r="A106" s="93" t="s">
        <v>108</v>
      </c>
      <c r="B106" s="32" t="s">
        <v>0</v>
      </c>
      <c r="C106" s="32"/>
      <c r="D106" s="134">
        <v>0</v>
      </c>
      <c r="E106" s="92"/>
      <c r="F106" s="134">
        <v>0</v>
      </c>
      <c r="G106" s="134">
        <v>0</v>
      </c>
      <c r="H106" s="32"/>
      <c r="I106" s="92" t="s">
        <v>0</v>
      </c>
      <c r="J106" s="109"/>
      <c r="K106" s="94" t="s">
        <v>0</v>
      </c>
      <c r="L106" s="32"/>
      <c r="M106" s="92" t="s">
        <v>0</v>
      </c>
      <c r="N106" s="92" t="s">
        <v>0</v>
      </c>
    </row>
    <row r="107" spans="1:14" ht="11.25" customHeight="1" x14ac:dyDescent="0.2">
      <c r="A107" s="93" t="s">
        <v>74</v>
      </c>
      <c r="B107" s="32" t="s">
        <v>82</v>
      </c>
      <c r="C107" s="32"/>
      <c r="D107" s="233">
        <v>4416</v>
      </c>
      <c r="E107" s="92"/>
      <c r="F107" s="134">
        <v>0</v>
      </c>
      <c r="G107" s="92">
        <v>4416</v>
      </c>
      <c r="H107" s="32"/>
      <c r="I107" s="109">
        <v>17.207317785960605</v>
      </c>
      <c r="J107" s="109"/>
      <c r="K107" s="92" t="s">
        <v>0</v>
      </c>
      <c r="L107" s="32"/>
      <c r="M107" s="92" t="s">
        <v>0</v>
      </c>
      <c r="N107" s="92" t="s">
        <v>0</v>
      </c>
    </row>
    <row r="108" spans="1:14" ht="11.25" customHeight="1" x14ac:dyDescent="0.2">
      <c r="A108" s="93" t="s">
        <v>75</v>
      </c>
      <c r="B108" s="32" t="s">
        <v>82</v>
      </c>
      <c r="C108" s="32"/>
      <c r="D108" s="233">
        <v>9000</v>
      </c>
      <c r="E108" s="92"/>
      <c r="F108" s="134">
        <v>0</v>
      </c>
      <c r="G108" s="92">
        <v>9000</v>
      </c>
      <c r="H108" s="32"/>
      <c r="I108" s="109">
        <v>3.0006701496667589</v>
      </c>
      <c r="J108" s="109"/>
      <c r="K108" s="32" t="s">
        <v>82</v>
      </c>
      <c r="L108" s="32"/>
      <c r="M108" s="92" t="s">
        <v>0</v>
      </c>
      <c r="N108" s="32" t="s">
        <v>82</v>
      </c>
    </row>
    <row r="109" spans="1:14" ht="11.25" customHeight="1" x14ac:dyDescent="0.2">
      <c r="A109" s="93" t="s">
        <v>76</v>
      </c>
      <c r="B109" s="32" t="s">
        <v>82</v>
      </c>
      <c r="C109" s="32"/>
      <c r="D109" s="233">
        <v>5585</v>
      </c>
      <c r="E109" s="92"/>
      <c r="F109" s="134">
        <v>0</v>
      </c>
      <c r="G109" s="233">
        <v>5585</v>
      </c>
      <c r="H109" s="32"/>
      <c r="I109" s="109">
        <v>7.6539352327700803</v>
      </c>
      <c r="J109" s="109"/>
      <c r="K109" s="32" t="s">
        <v>82</v>
      </c>
      <c r="L109" s="32"/>
      <c r="M109" s="92" t="s">
        <v>0</v>
      </c>
      <c r="N109" s="32" t="s">
        <v>82</v>
      </c>
    </row>
    <row r="110" spans="1:14" ht="11.25" customHeight="1" x14ac:dyDescent="0.2">
      <c r="A110" s="93" t="s">
        <v>77</v>
      </c>
      <c r="B110" s="32" t="s">
        <v>82</v>
      </c>
      <c r="C110" s="32"/>
      <c r="D110" s="233">
        <v>12050</v>
      </c>
      <c r="E110" s="92"/>
      <c r="F110" s="134">
        <v>0</v>
      </c>
      <c r="G110" s="233">
        <v>12050</v>
      </c>
      <c r="H110" s="32"/>
      <c r="I110" s="109">
        <v>10.330091427738653</v>
      </c>
      <c r="J110" s="109"/>
      <c r="K110" s="32" t="s">
        <v>82</v>
      </c>
      <c r="L110" s="32"/>
      <c r="M110" s="92" t="s">
        <v>0</v>
      </c>
      <c r="N110" s="32" t="s">
        <v>82</v>
      </c>
    </row>
    <row r="111" spans="1:14" ht="11.25" customHeight="1" x14ac:dyDescent="0.2">
      <c r="A111" s="93" t="s">
        <v>78</v>
      </c>
      <c r="B111" s="32" t="s">
        <v>82</v>
      </c>
      <c r="C111" s="32"/>
      <c r="D111" s="233">
        <v>3555</v>
      </c>
      <c r="E111" s="92"/>
      <c r="F111" s="134">
        <v>0</v>
      </c>
      <c r="G111" s="233">
        <v>3555</v>
      </c>
      <c r="H111" s="32"/>
      <c r="I111" s="109">
        <v>2.9237601776461881</v>
      </c>
      <c r="J111" s="109"/>
      <c r="K111" s="32" t="s">
        <v>82</v>
      </c>
      <c r="L111" s="32"/>
      <c r="M111" s="92" t="s">
        <v>0</v>
      </c>
      <c r="N111" s="32" t="s">
        <v>82</v>
      </c>
    </row>
    <row r="112" spans="1:14" ht="11.25" customHeight="1" x14ac:dyDescent="0.2">
      <c r="A112" s="93" t="s">
        <v>79</v>
      </c>
      <c r="B112" s="32" t="s">
        <v>82</v>
      </c>
      <c r="C112" s="32"/>
      <c r="D112" s="233">
        <v>9890</v>
      </c>
      <c r="E112" s="92"/>
      <c r="F112" s="134">
        <v>0</v>
      </c>
      <c r="G112" s="233">
        <v>9890</v>
      </c>
      <c r="H112" s="32"/>
      <c r="I112" s="109">
        <v>29.07412579189511</v>
      </c>
      <c r="J112" s="109"/>
      <c r="K112" s="32" t="s">
        <v>82</v>
      </c>
      <c r="L112" s="32"/>
      <c r="M112" s="92" t="s">
        <v>0</v>
      </c>
      <c r="N112" s="32" t="s">
        <v>82</v>
      </c>
    </row>
    <row r="113" spans="1:14" ht="11.25" customHeight="1" x14ac:dyDescent="0.2">
      <c r="A113" s="93" t="s">
        <v>80</v>
      </c>
      <c r="B113" s="32" t="s">
        <v>82</v>
      </c>
      <c r="C113" s="32"/>
      <c r="D113" s="233">
        <v>6105</v>
      </c>
      <c r="E113" s="92"/>
      <c r="F113" s="134">
        <v>0</v>
      </c>
      <c r="G113" s="233">
        <v>6105</v>
      </c>
      <c r="H113" s="32"/>
      <c r="I113" s="109">
        <v>20.011144617805165</v>
      </c>
      <c r="J113" s="109"/>
      <c r="K113" s="32" t="s">
        <v>82</v>
      </c>
      <c r="L113" s="32"/>
      <c r="M113" s="92" t="s">
        <v>0</v>
      </c>
      <c r="N113" s="32" t="s">
        <v>82</v>
      </c>
    </row>
    <row r="114" spans="1:14" ht="11.25" customHeight="1" x14ac:dyDescent="0.2">
      <c r="A114" s="93" t="s">
        <v>81</v>
      </c>
      <c r="B114" s="32" t="s">
        <v>82</v>
      </c>
      <c r="C114" s="32"/>
      <c r="D114" s="233">
        <v>32779</v>
      </c>
      <c r="E114" s="92"/>
      <c r="F114" s="134">
        <v>0</v>
      </c>
      <c r="G114" s="233">
        <v>32779</v>
      </c>
      <c r="H114" s="32"/>
      <c r="I114" s="109">
        <v>22.057878462630672</v>
      </c>
      <c r="J114" s="109"/>
      <c r="K114" s="32" t="s">
        <v>82</v>
      </c>
      <c r="L114" s="32"/>
      <c r="M114" s="92" t="s">
        <v>0</v>
      </c>
      <c r="N114" s="32" t="s">
        <v>82</v>
      </c>
    </row>
    <row r="115" spans="1:14" ht="11.25" customHeight="1" x14ac:dyDescent="0.2">
      <c r="A115" s="93" t="s">
        <v>109</v>
      </c>
      <c r="B115" s="32" t="s">
        <v>0</v>
      </c>
      <c r="C115" s="32"/>
      <c r="D115" s="32" t="s">
        <v>0</v>
      </c>
      <c r="E115" s="92"/>
      <c r="F115" s="134">
        <v>0</v>
      </c>
      <c r="G115" s="134">
        <v>0</v>
      </c>
      <c r="H115" s="32"/>
      <c r="I115" s="134">
        <v>0</v>
      </c>
      <c r="J115" s="32"/>
      <c r="K115" s="94" t="s">
        <v>0</v>
      </c>
      <c r="L115" s="32"/>
      <c r="M115" s="92" t="s">
        <v>0</v>
      </c>
      <c r="N115" s="92" t="s">
        <v>0</v>
      </c>
    </row>
    <row r="116" spans="1:14" ht="11.25" customHeight="1" x14ac:dyDescent="0.2">
      <c r="A116" s="93"/>
      <c r="B116" s="32"/>
      <c r="C116" s="32"/>
      <c r="D116" s="92"/>
      <c r="E116" s="92"/>
      <c r="F116" s="92"/>
      <c r="G116" s="92"/>
      <c r="H116" s="32"/>
      <c r="I116" s="109"/>
      <c r="J116" s="32"/>
      <c r="K116" s="94"/>
      <c r="L116" s="32"/>
      <c r="M116" s="92"/>
      <c r="N116" s="92"/>
    </row>
    <row r="117" spans="1:14" ht="11.25" customHeight="1" x14ac:dyDescent="0.15">
      <c r="A117" s="93" t="s">
        <v>309</v>
      </c>
      <c r="B117" s="57">
        <v>45</v>
      </c>
      <c r="C117" s="32"/>
      <c r="D117" s="220">
        <v>1927398</v>
      </c>
      <c r="E117" s="92"/>
      <c r="F117" s="182">
        <v>1509352</v>
      </c>
      <c r="G117" s="182">
        <v>418046</v>
      </c>
      <c r="H117" s="32"/>
      <c r="I117" s="109">
        <v>25.645524698945195</v>
      </c>
      <c r="J117" s="32"/>
      <c r="K117" s="57">
        <f>COUNTIF(K6:K53,"X")-COUNTIF(K52,"X")</f>
        <v>39</v>
      </c>
      <c r="L117" s="57">
        <v>0</v>
      </c>
      <c r="M117" s="57">
        <f>COUNTIF(M6:M53,"X")-COUNTIF(M52,"X")</f>
        <v>15</v>
      </c>
      <c r="N117" s="57">
        <f>COUNTIF(N6:N53,"X")-COUNTIF(N52,"X")</f>
        <v>24</v>
      </c>
    </row>
    <row r="118" spans="1:14" ht="11.25" customHeight="1" x14ac:dyDescent="0.15">
      <c r="A118" s="93" t="s">
        <v>310</v>
      </c>
      <c r="B118" s="57">
        <v>25</v>
      </c>
      <c r="C118" s="32"/>
      <c r="D118" s="220">
        <v>1017792</v>
      </c>
      <c r="E118" s="92"/>
      <c r="F118" s="182">
        <v>838099</v>
      </c>
      <c r="G118" s="182">
        <v>179693</v>
      </c>
      <c r="H118" s="32"/>
      <c r="I118" s="109">
        <v>23.537867865909416</v>
      </c>
      <c r="J118" s="32"/>
      <c r="K118" s="57">
        <f>COUNTIF(K6:K30,"X")</f>
        <v>20</v>
      </c>
      <c r="L118" s="57">
        <v>0</v>
      </c>
      <c r="M118" s="57">
        <f>COUNTIF(M6:M30,"X")</f>
        <v>6</v>
      </c>
      <c r="N118" s="57">
        <f>COUNTIF(N6:N30,"X")</f>
        <v>14</v>
      </c>
    </row>
    <row r="119" spans="1:14" ht="11.25" customHeight="1" x14ac:dyDescent="0.15">
      <c r="A119" s="93" t="s">
        <v>311</v>
      </c>
      <c r="B119" s="57">
        <v>20</v>
      </c>
      <c r="C119" s="32"/>
      <c r="D119" s="220">
        <v>909606</v>
      </c>
      <c r="E119" s="92"/>
      <c r="F119" s="182">
        <v>671253</v>
      </c>
      <c r="G119" s="182">
        <v>238353</v>
      </c>
      <c r="H119" s="32"/>
      <c r="I119" s="109">
        <v>28.501147511422236</v>
      </c>
      <c r="J119" s="32"/>
      <c r="K119" s="57">
        <f>COUNTIF(K31:K53,"X")-COUNTIF(K52,"X")</f>
        <v>19</v>
      </c>
      <c r="L119" s="57">
        <v>0</v>
      </c>
      <c r="M119" s="57">
        <f>COUNTIF(M31:M53,"X")-COUNTIF(M52,"X")</f>
        <v>9</v>
      </c>
      <c r="N119" s="57">
        <f>COUNTIF(N31:N53,"X")-COUNTIF(N52,"X")</f>
        <v>10</v>
      </c>
    </row>
    <row r="120" spans="1:14" ht="11.25" customHeight="1" x14ac:dyDescent="0.15">
      <c r="A120" s="93" t="s">
        <v>312</v>
      </c>
      <c r="B120" s="57">
        <v>21</v>
      </c>
      <c r="C120" s="32"/>
      <c r="D120" s="220">
        <v>678746</v>
      </c>
      <c r="E120" s="92"/>
      <c r="F120" s="182">
        <v>246383</v>
      </c>
      <c r="G120" s="182">
        <v>432363</v>
      </c>
      <c r="H120" s="32"/>
      <c r="I120" s="109">
        <v>13.877468236000338</v>
      </c>
      <c r="J120" s="32"/>
      <c r="K120" s="57">
        <f>COUNTIF(K54:K75,"X")</f>
        <v>12</v>
      </c>
      <c r="L120" s="57">
        <v>0</v>
      </c>
      <c r="M120" s="57">
        <f>COUNTIF(M54:M75,"X")</f>
        <v>5</v>
      </c>
      <c r="N120" s="57">
        <f>COUNTIF(N54:N75,"X")</f>
        <v>7</v>
      </c>
    </row>
    <row r="121" spans="1:14" ht="11.25" customHeight="1" x14ac:dyDescent="0.15">
      <c r="A121" s="93" t="s">
        <v>313</v>
      </c>
      <c r="B121" s="57">
        <v>29</v>
      </c>
      <c r="C121" s="32"/>
      <c r="D121" s="220">
        <v>360163</v>
      </c>
      <c r="E121" s="92"/>
      <c r="F121" s="182">
        <v>125948</v>
      </c>
      <c r="G121" s="182">
        <v>234215</v>
      </c>
      <c r="H121" s="32"/>
      <c r="I121" s="109">
        <v>7.0735453258151999</v>
      </c>
      <c r="J121" s="32"/>
      <c r="K121" s="57">
        <f>COUNTIF(K76:K115,"X")</f>
        <v>21</v>
      </c>
      <c r="L121" s="57">
        <v>0</v>
      </c>
      <c r="M121" s="57">
        <f>COUNTIF(M76:M115,"X")</f>
        <v>5</v>
      </c>
      <c r="N121" s="57">
        <f>COUNTIF(N76:N115,"X")</f>
        <v>16</v>
      </c>
    </row>
    <row r="122" spans="1:14" ht="11.25" customHeight="1" x14ac:dyDescent="0.15">
      <c r="A122" s="93" t="s">
        <v>314</v>
      </c>
      <c r="B122" s="57">
        <v>19</v>
      </c>
      <c r="C122" s="32"/>
      <c r="D122" s="220">
        <v>284820</v>
      </c>
      <c r="E122" s="182">
        <v>0</v>
      </c>
      <c r="F122" s="182">
        <v>125948</v>
      </c>
      <c r="G122" s="182">
        <v>158872</v>
      </c>
      <c r="H122" s="32"/>
      <c r="I122" s="109">
        <v>8.9228358904015614</v>
      </c>
      <c r="J122" s="32"/>
      <c r="K122" s="57">
        <f>COUNTIF(K76:K101,"X")</f>
        <v>13</v>
      </c>
      <c r="L122" s="57">
        <v>0</v>
      </c>
      <c r="M122" s="57">
        <f>COUNTIF(M76:M101,"X")</f>
        <v>5</v>
      </c>
      <c r="N122" s="57">
        <f>COUNTIF(N76:N101,"X")</f>
        <v>8</v>
      </c>
    </row>
    <row r="123" spans="1:14" ht="11.25" customHeight="1" x14ac:dyDescent="0.15">
      <c r="A123" s="93" t="s">
        <v>315</v>
      </c>
      <c r="B123" s="57">
        <v>10</v>
      </c>
      <c r="C123" s="32"/>
      <c r="D123" s="220">
        <v>75343</v>
      </c>
      <c r="E123" s="182">
        <v>0</v>
      </c>
      <c r="F123" s="134">
        <v>0</v>
      </c>
      <c r="G123" s="182">
        <v>75343</v>
      </c>
      <c r="H123" s="32"/>
      <c r="I123" s="109">
        <v>3.9661401764688389</v>
      </c>
      <c r="J123" s="32"/>
      <c r="K123" s="57">
        <f>COUNTIF(K102:K115,"X")</f>
        <v>8</v>
      </c>
      <c r="L123" s="57">
        <v>0</v>
      </c>
      <c r="M123" s="57">
        <f>COUNTIF(M102:M115,"X")</f>
        <v>0</v>
      </c>
      <c r="N123" s="57">
        <f>COUNTIF(N102:N115,"X")</f>
        <v>8</v>
      </c>
    </row>
    <row r="124" spans="1:14" ht="11.25" customHeight="1" x14ac:dyDescent="0.2">
      <c r="A124" s="93"/>
      <c r="B124" s="32"/>
      <c r="C124" s="32"/>
      <c r="D124" s="236"/>
      <c r="E124" s="92"/>
      <c r="F124" s="243"/>
      <c r="G124" s="243"/>
      <c r="H124" s="32"/>
      <c r="I124" s="109"/>
      <c r="J124" s="32"/>
      <c r="K124" s="57"/>
      <c r="L124" s="32"/>
      <c r="M124" s="57"/>
      <c r="N124" s="57"/>
    </row>
    <row r="125" spans="1:14" ht="11.25" customHeight="1" x14ac:dyDescent="0.15">
      <c r="A125" s="93" t="s">
        <v>274</v>
      </c>
      <c r="B125" s="216">
        <v>13</v>
      </c>
      <c r="C125" s="32"/>
      <c r="D125" s="220">
        <v>1321822</v>
      </c>
      <c r="E125" s="182">
        <v>0</v>
      </c>
      <c r="F125" s="182">
        <v>841280</v>
      </c>
      <c r="G125" s="182">
        <v>480542</v>
      </c>
      <c r="H125" s="32"/>
      <c r="I125" s="109">
        <v>14.348176958120964</v>
      </c>
      <c r="J125" s="32"/>
      <c r="K125" s="216">
        <f>COUNTIF(K6,"X")+COUNTIF(K17,"X")+COUNTIF(K23,"X")+COUNTIF(K37,"X")+COUNTIF(K48,"X")+COUNTIF(K57,"X")+COUNTIF(K73,"X")+COUNTIF(K84,"X")+COUNTIF(K91,"X")+COUNTIF(K101,"X")+COUNTIF(K103,"X")+COUNTIF(K104,"X")+COUNTIF(K108,"X")+COUNTIF(K114,"X")</f>
        <v>11</v>
      </c>
      <c r="L125" s="216">
        <v>0</v>
      </c>
      <c r="M125" s="216">
        <f>COUNTIF(M6,"X")+COUNTIF(M17,"X")+COUNTIF(M23,"X")+COUNTIF(M37,"X")+COUNTIF(M48,"X")+COUNTIF(M57,"X")+COUNTIF(M73,"X")+COUNTIF(M84,"X")+COUNTIF(M91,"X")+COUNTIF(M101,"X")+COUNTIF(M103,"X")+COUNTIF(M104,"X")+COUNTIF(M108,"X")+COUNTIF(M114,"X")</f>
        <v>4</v>
      </c>
      <c r="N125" s="216">
        <f>COUNTIF(N6,"X")+COUNTIF(N17,"X")+COUNTIF(N23,"X")+COUNTIF(N37,"X")+COUNTIF(N48,"X")+COUNTIF(N57,"X")+COUNTIF(N73,"X")+COUNTIF(N84,"X")+COUNTIF(N91,"X")+COUNTIF(N101,"X")+COUNTIF(N103,"X")+COUNTIF(N104,"X")+COUNTIF(N108,"X")+COUNTIF(N114,"X")</f>
        <v>7</v>
      </c>
    </row>
    <row r="126" spans="1:14" ht="11.25" customHeight="1" x14ac:dyDescent="0.15">
      <c r="A126" s="93" t="s">
        <v>316</v>
      </c>
      <c r="B126" s="32">
        <v>82</v>
      </c>
      <c r="C126" s="32"/>
      <c r="D126" s="92">
        <v>1644485</v>
      </c>
      <c r="E126" s="92"/>
      <c r="F126" s="94">
        <v>1040403</v>
      </c>
      <c r="G126" s="94">
        <v>604082</v>
      </c>
      <c r="H126" s="32"/>
      <c r="I126" s="109">
        <v>19.847163977931732</v>
      </c>
      <c r="J126" s="32"/>
      <c r="K126" s="3">
        <f t="shared" ref="K126:M126" si="0">K128-K125</f>
        <v>61</v>
      </c>
      <c r="L126" s="32">
        <v>0</v>
      </c>
      <c r="M126" s="3">
        <f t="shared" si="0"/>
        <v>21</v>
      </c>
      <c r="N126" s="3">
        <f t="shared" ref="N126" si="1">N128-N125</f>
        <v>40</v>
      </c>
    </row>
    <row r="127" spans="1:14" ht="11.25" customHeight="1" x14ac:dyDescent="0.15">
      <c r="A127" s="93"/>
      <c r="B127" s="32"/>
      <c r="C127" s="32"/>
      <c r="D127" s="236"/>
      <c r="E127" s="92"/>
      <c r="F127" s="243"/>
      <c r="G127" s="243"/>
      <c r="H127" s="32"/>
      <c r="I127" s="109"/>
      <c r="J127" s="32"/>
      <c r="K127" s="78"/>
      <c r="L127" s="32"/>
      <c r="M127" s="78"/>
      <c r="N127" s="78"/>
    </row>
    <row r="128" spans="1:14" ht="11.25" customHeight="1" x14ac:dyDescent="0.15">
      <c r="A128" s="101" t="s">
        <v>317</v>
      </c>
      <c r="B128" s="4">
        <v>95</v>
      </c>
      <c r="C128" s="95"/>
      <c r="D128" s="221">
        <v>2966307</v>
      </c>
      <c r="E128" s="95"/>
      <c r="F128" s="217">
        <v>1881683</v>
      </c>
      <c r="G128" s="217">
        <v>1084624</v>
      </c>
      <c r="H128" s="95">
        <v>0</v>
      </c>
      <c r="I128" s="218">
        <v>16.95205337069638</v>
      </c>
      <c r="J128" s="95"/>
      <c r="K128" s="4">
        <f>COUNTIF(K6:K115,"X")-COUNTIF(K52,"X")</f>
        <v>72</v>
      </c>
      <c r="L128" s="4">
        <v>0</v>
      </c>
      <c r="M128" s="4">
        <f>COUNTIF(M6:M115,"X")-COUNTIF(M52,"X")</f>
        <v>25</v>
      </c>
      <c r="N128" s="4">
        <f>COUNTIF(N6:N115,"X")-COUNTIF(N52,"X")</f>
        <v>47</v>
      </c>
    </row>
    <row r="129" spans="1:14" ht="4.9000000000000004" customHeight="1" x14ac:dyDescent="0.2">
      <c r="A129" s="96"/>
      <c r="B129" s="96"/>
      <c r="C129" s="96"/>
      <c r="D129" s="237"/>
      <c r="E129" s="96"/>
      <c r="F129" s="244"/>
      <c r="G129" s="247"/>
      <c r="H129" s="96"/>
      <c r="I129" s="96"/>
      <c r="J129" s="96"/>
      <c r="K129" s="89"/>
      <c r="L129" s="96"/>
      <c r="M129" s="89"/>
      <c r="N129" s="89"/>
    </row>
    <row r="130" spans="1:14" ht="5.25" customHeight="1" x14ac:dyDescent="0.2">
      <c r="A130" s="6"/>
      <c r="B130" s="152"/>
      <c r="C130" s="152"/>
      <c r="D130" s="238"/>
      <c r="E130" s="152"/>
      <c r="F130" s="245"/>
      <c r="G130" s="245"/>
      <c r="H130" s="152"/>
      <c r="I130" s="152"/>
      <c r="J130" s="152"/>
      <c r="K130" s="152"/>
      <c r="L130" s="152"/>
      <c r="M130" s="152"/>
      <c r="N130" s="152"/>
    </row>
    <row r="131" spans="1:14" ht="13.5" customHeight="1" x14ac:dyDescent="0.2">
      <c r="A131" s="27" t="s">
        <v>110</v>
      </c>
      <c r="B131" s="97"/>
      <c r="C131" s="97"/>
      <c r="E131" s="97"/>
      <c r="H131" s="97"/>
      <c r="I131" s="97"/>
      <c r="J131" s="97"/>
      <c r="L131" s="97"/>
    </row>
    <row r="132" spans="1:14" ht="21" customHeight="1" x14ac:dyDescent="0.2">
      <c r="A132" s="351" t="s">
        <v>388</v>
      </c>
      <c r="B132" s="352"/>
      <c r="C132" s="352"/>
      <c r="D132" s="352"/>
      <c r="E132" s="352"/>
      <c r="F132" s="352"/>
      <c r="G132" s="352"/>
      <c r="H132" s="352"/>
      <c r="I132" s="352"/>
      <c r="J132" s="352"/>
      <c r="K132" s="352"/>
      <c r="L132" s="352"/>
      <c r="M132" s="352"/>
      <c r="N132" s="352"/>
    </row>
    <row r="133" spans="1:14" ht="20.25" customHeight="1" x14ac:dyDescent="0.2">
      <c r="A133" s="330" t="s">
        <v>424</v>
      </c>
      <c r="B133" s="341"/>
      <c r="C133" s="341"/>
      <c r="D133" s="341"/>
      <c r="E133" s="341"/>
      <c r="F133" s="341"/>
      <c r="G133" s="341"/>
      <c r="H133" s="341"/>
      <c r="I133" s="341"/>
      <c r="J133" s="341"/>
      <c r="K133" s="341"/>
      <c r="L133" s="341"/>
      <c r="M133" s="341"/>
      <c r="N133" s="353"/>
    </row>
    <row r="134" spans="1:14" x14ac:dyDescent="0.2">
      <c r="A134" s="6"/>
    </row>
    <row r="135" spans="1:14" x14ac:dyDescent="0.2">
      <c r="A135" s="6"/>
      <c r="B135" s="152"/>
      <c r="C135" s="152"/>
      <c r="D135" s="238"/>
      <c r="E135" s="152"/>
      <c r="F135" s="245"/>
      <c r="G135" s="245"/>
      <c r="H135" s="152"/>
      <c r="I135" s="152"/>
      <c r="J135" s="152"/>
      <c r="K135" s="152"/>
      <c r="L135" s="152"/>
      <c r="M135" s="152"/>
      <c r="N135" s="152"/>
    </row>
    <row r="136" spans="1:14" x14ac:dyDescent="0.2">
      <c r="A136" s="6"/>
    </row>
    <row r="137" spans="1:14" x14ac:dyDescent="0.2">
      <c r="A137" s="6"/>
    </row>
    <row r="138" spans="1:14" x14ac:dyDescent="0.2">
      <c r="A138" s="6"/>
    </row>
    <row r="139" spans="1:14" x14ac:dyDescent="0.2">
      <c r="A139" s="6"/>
    </row>
    <row r="140" spans="1:14" x14ac:dyDescent="0.2">
      <c r="A140" s="6"/>
    </row>
    <row r="141" spans="1:14" x14ac:dyDescent="0.2">
      <c r="A141" s="6"/>
    </row>
    <row r="142" spans="1:14" x14ac:dyDescent="0.2">
      <c r="A142" s="6"/>
    </row>
    <row r="143" spans="1:14" x14ac:dyDescent="0.2">
      <c r="A143" s="6"/>
    </row>
    <row r="144" spans="1:14" x14ac:dyDescent="0.2">
      <c r="A144" s="6"/>
    </row>
    <row r="145" spans="1:1" x14ac:dyDescent="0.2">
      <c r="A145" s="6"/>
    </row>
    <row r="146" spans="1:1" x14ac:dyDescent="0.2">
      <c r="A146" s="6"/>
    </row>
    <row r="147" spans="1:1" x14ac:dyDescent="0.2">
      <c r="A147" s="6"/>
    </row>
    <row r="148" spans="1:1" x14ac:dyDescent="0.2">
      <c r="A148" s="6"/>
    </row>
    <row r="149" spans="1:1" x14ac:dyDescent="0.2">
      <c r="A149" s="6"/>
    </row>
    <row r="150" spans="1:1" x14ac:dyDescent="0.2">
      <c r="A150" s="6"/>
    </row>
    <row r="151" spans="1:1" x14ac:dyDescent="0.2">
      <c r="A151" s="6"/>
    </row>
    <row r="152" spans="1:1" x14ac:dyDescent="0.2">
      <c r="A152" s="6"/>
    </row>
    <row r="153" spans="1:1" x14ac:dyDescent="0.2">
      <c r="A153" s="6"/>
    </row>
    <row r="154" spans="1:1" x14ac:dyDescent="0.2">
      <c r="A154" s="6"/>
    </row>
    <row r="155" spans="1:1" x14ac:dyDescent="0.2">
      <c r="A155" s="6"/>
    </row>
    <row r="156" spans="1:1" x14ac:dyDescent="0.2">
      <c r="A156" s="6"/>
    </row>
    <row r="157" spans="1:1" x14ac:dyDescent="0.2">
      <c r="A157" s="6"/>
    </row>
    <row r="158" spans="1:1" x14ac:dyDescent="0.2">
      <c r="A158" s="6"/>
    </row>
    <row r="159" spans="1:1" x14ac:dyDescent="0.2">
      <c r="A159" s="6"/>
    </row>
    <row r="160" spans="1:1" x14ac:dyDescent="0.2">
      <c r="A160" s="6"/>
    </row>
    <row r="161" spans="1:1" x14ac:dyDescent="0.2">
      <c r="A161" s="6"/>
    </row>
    <row r="162" spans="1:1" x14ac:dyDescent="0.2">
      <c r="A162" s="6"/>
    </row>
    <row r="163" spans="1:1" x14ac:dyDescent="0.2">
      <c r="A163" s="6"/>
    </row>
    <row r="164" spans="1:1" x14ac:dyDescent="0.2">
      <c r="A164" s="6"/>
    </row>
    <row r="165" spans="1:1" x14ac:dyDescent="0.2">
      <c r="A165" s="6"/>
    </row>
    <row r="166" spans="1:1" x14ac:dyDescent="0.2">
      <c r="A166" s="6"/>
    </row>
    <row r="167" spans="1:1" x14ac:dyDescent="0.2">
      <c r="A167" s="6"/>
    </row>
    <row r="168" spans="1:1" x14ac:dyDescent="0.2">
      <c r="A168" s="6"/>
    </row>
    <row r="169" spans="1:1" x14ac:dyDescent="0.2">
      <c r="A169" s="6"/>
    </row>
    <row r="170" spans="1:1" x14ac:dyDescent="0.2">
      <c r="A170" s="6"/>
    </row>
    <row r="171" spans="1:1" x14ac:dyDescent="0.2">
      <c r="A171"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row r="183" spans="1:1" x14ac:dyDescent="0.2">
      <c r="A183" s="6"/>
    </row>
    <row r="184" spans="1:1" x14ac:dyDescent="0.2">
      <c r="A184" s="6"/>
    </row>
    <row r="185" spans="1:1" x14ac:dyDescent="0.2">
      <c r="A185" s="6"/>
    </row>
    <row r="186" spans="1:1" x14ac:dyDescent="0.2">
      <c r="A186" s="6"/>
    </row>
    <row r="187" spans="1:1" x14ac:dyDescent="0.2">
      <c r="A187" s="6"/>
    </row>
    <row r="188" spans="1:1" x14ac:dyDescent="0.2">
      <c r="A188" s="6"/>
    </row>
    <row r="189" spans="1:1" x14ac:dyDescent="0.2">
      <c r="A189" s="6"/>
    </row>
    <row r="190" spans="1:1" x14ac:dyDescent="0.2">
      <c r="A190" s="6"/>
    </row>
    <row r="191" spans="1:1" x14ac:dyDescent="0.2">
      <c r="A191" s="6"/>
    </row>
    <row r="192" spans="1:1" x14ac:dyDescent="0.2">
      <c r="A192" s="6"/>
    </row>
    <row r="193" spans="1:1" x14ac:dyDescent="0.2">
      <c r="A193" s="6"/>
    </row>
    <row r="194" spans="1:1" x14ac:dyDescent="0.2">
      <c r="A194" s="6"/>
    </row>
    <row r="195" spans="1:1" x14ac:dyDescent="0.2">
      <c r="A195" s="6"/>
    </row>
    <row r="196" spans="1:1" x14ac:dyDescent="0.2">
      <c r="A196" s="6"/>
    </row>
    <row r="197" spans="1:1" x14ac:dyDescent="0.2">
      <c r="A197" s="6"/>
    </row>
    <row r="198" spans="1:1" x14ac:dyDescent="0.2">
      <c r="A198" s="6"/>
    </row>
    <row r="199" spans="1:1" x14ac:dyDescent="0.2">
      <c r="A199" s="6"/>
    </row>
    <row r="200" spans="1:1" x14ac:dyDescent="0.2">
      <c r="A200" s="6"/>
    </row>
    <row r="201" spans="1:1" x14ac:dyDescent="0.2">
      <c r="A201" s="6"/>
    </row>
    <row r="202" spans="1:1" x14ac:dyDescent="0.2">
      <c r="A202" s="6"/>
    </row>
    <row r="203" spans="1:1" x14ac:dyDescent="0.2">
      <c r="A203" s="6"/>
    </row>
    <row r="204" spans="1:1" x14ac:dyDescent="0.2">
      <c r="A204" s="6"/>
    </row>
    <row r="205" spans="1:1" x14ac:dyDescent="0.2">
      <c r="A205" s="6"/>
    </row>
    <row r="206" spans="1:1" x14ac:dyDescent="0.2">
      <c r="A206" s="6"/>
    </row>
    <row r="207" spans="1:1" x14ac:dyDescent="0.2">
      <c r="A207" s="6"/>
    </row>
    <row r="208" spans="1:1" x14ac:dyDescent="0.2">
      <c r="A208" s="6"/>
    </row>
    <row r="209" spans="1:1" x14ac:dyDescent="0.2">
      <c r="A209" s="6"/>
    </row>
    <row r="210" spans="1:1" x14ac:dyDescent="0.2">
      <c r="A210" s="6"/>
    </row>
    <row r="211" spans="1:1" x14ac:dyDescent="0.2">
      <c r="A211" s="6"/>
    </row>
    <row r="212" spans="1:1" x14ac:dyDescent="0.2">
      <c r="A212" s="6"/>
    </row>
    <row r="213" spans="1:1" x14ac:dyDescent="0.2">
      <c r="A213" s="6"/>
    </row>
    <row r="214" spans="1:1" x14ac:dyDescent="0.2">
      <c r="A214" s="6"/>
    </row>
    <row r="215" spans="1:1" x14ac:dyDescent="0.2">
      <c r="A215" s="6"/>
    </row>
    <row r="216" spans="1:1" x14ac:dyDescent="0.2">
      <c r="A216" s="6"/>
    </row>
    <row r="217" spans="1:1" x14ac:dyDescent="0.2">
      <c r="A217" s="6"/>
    </row>
    <row r="218" spans="1:1" x14ac:dyDescent="0.2">
      <c r="A218" s="6"/>
    </row>
    <row r="219" spans="1:1" x14ac:dyDescent="0.2">
      <c r="A219" s="6"/>
    </row>
    <row r="220" spans="1:1" x14ac:dyDescent="0.2">
      <c r="A220" s="6"/>
    </row>
    <row r="221" spans="1:1" x14ac:dyDescent="0.2">
      <c r="A221" s="6"/>
    </row>
    <row r="222" spans="1:1" x14ac:dyDescent="0.2">
      <c r="A222" s="6"/>
    </row>
    <row r="223" spans="1:1" x14ac:dyDescent="0.2">
      <c r="A223" s="6"/>
    </row>
    <row r="224" spans="1:1" x14ac:dyDescent="0.2">
      <c r="A224" s="6"/>
    </row>
    <row r="225" spans="1:1" x14ac:dyDescent="0.2">
      <c r="A225" s="6"/>
    </row>
    <row r="226" spans="1:1" x14ac:dyDescent="0.2">
      <c r="A226" s="6"/>
    </row>
    <row r="227" spans="1:1" x14ac:dyDescent="0.2">
      <c r="A227" s="6"/>
    </row>
    <row r="228" spans="1:1" x14ac:dyDescent="0.2">
      <c r="A228" s="6"/>
    </row>
    <row r="229" spans="1:1" x14ac:dyDescent="0.2">
      <c r="A229" s="6"/>
    </row>
    <row r="230" spans="1:1" x14ac:dyDescent="0.2">
      <c r="A230" s="6"/>
    </row>
    <row r="231" spans="1:1" x14ac:dyDescent="0.2">
      <c r="A231" s="6"/>
    </row>
    <row r="232" spans="1:1" x14ac:dyDescent="0.2">
      <c r="A232" s="6"/>
    </row>
    <row r="233" spans="1:1" x14ac:dyDescent="0.2">
      <c r="A233" s="6"/>
    </row>
    <row r="234" spans="1:1" x14ac:dyDescent="0.2">
      <c r="A234" s="6"/>
    </row>
    <row r="235" spans="1:1" x14ac:dyDescent="0.2">
      <c r="A235" s="6"/>
    </row>
    <row r="236" spans="1:1" x14ac:dyDescent="0.2">
      <c r="A236" s="6"/>
    </row>
    <row r="237" spans="1:1" x14ac:dyDescent="0.2">
      <c r="A237" s="6"/>
    </row>
    <row r="238" spans="1:1" x14ac:dyDescent="0.2">
      <c r="A238" s="6"/>
    </row>
    <row r="239" spans="1:1" x14ac:dyDescent="0.2">
      <c r="A239" s="6"/>
    </row>
    <row r="240" spans="1:1" x14ac:dyDescent="0.2">
      <c r="A240" s="6"/>
    </row>
    <row r="241" spans="1:1" x14ac:dyDescent="0.2">
      <c r="A241" s="6"/>
    </row>
    <row r="242" spans="1:1" x14ac:dyDescent="0.2">
      <c r="A242" s="6"/>
    </row>
    <row r="243" spans="1:1" x14ac:dyDescent="0.2">
      <c r="A243" s="6"/>
    </row>
    <row r="244" spans="1:1" x14ac:dyDescent="0.2">
      <c r="A244" s="6"/>
    </row>
    <row r="245" spans="1:1" x14ac:dyDescent="0.2">
      <c r="A245" s="6"/>
    </row>
    <row r="246" spans="1:1" x14ac:dyDescent="0.2">
      <c r="A246" s="6"/>
    </row>
    <row r="247" spans="1:1" x14ac:dyDescent="0.2">
      <c r="A247" s="6"/>
    </row>
    <row r="248" spans="1:1" x14ac:dyDescent="0.2">
      <c r="A248" s="6"/>
    </row>
    <row r="249" spans="1:1" x14ac:dyDescent="0.2">
      <c r="A249" s="6"/>
    </row>
    <row r="250" spans="1:1" x14ac:dyDescent="0.2">
      <c r="A250" s="6"/>
    </row>
    <row r="251" spans="1:1" x14ac:dyDescent="0.2">
      <c r="A251" s="6"/>
    </row>
    <row r="252" spans="1:1" x14ac:dyDescent="0.2">
      <c r="A252" s="6"/>
    </row>
    <row r="253" spans="1:1" x14ac:dyDescent="0.2">
      <c r="A253" s="6"/>
    </row>
    <row r="254" spans="1:1" x14ac:dyDescent="0.2">
      <c r="A254" s="6"/>
    </row>
    <row r="255" spans="1:1" x14ac:dyDescent="0.2">
      <c r="A255" s="6"/>
    </row>
    <row r="256" spans="1:1" x14ac:dyDescent="0.2">
      <c r="A256" s="6"/>
    </row>
    <row r="257" spans="1:1" x14ac:dyDescent="0.2">
      <c r="A257" s="6"/>
    </row>
    <row r="258" spans="1:1" x14ac:dyDescent="0.2">
      <c r="A258" s="6"/>
    </row>
    <row r="259" spans="1:1" x14ac:dyDescent="0.2">
      <c r="A259" s="6"/>
    </row>
    <row r="260" spans="1:1" x14ac:dyDescent="0.2">
      <c r="A260" s="6"/>
    </row>
    <row r="261" spans="1:1" x14ac:dyDescent="0.2">
      <c r="A261" s="6"/>
    </row>
    <row r="262" spans="1:1" x14ac:dyDescent="0.2">
      <c r="A262" s="6"/>
    </row>
    <row r="263" spans="1:1" x14ac:dyDescent="0.2">
      <c r="A263" s="6"/>
    </row>
    <row r="264" spans="1:1" x14ac:dyDescent="0.2">
      <c r="A264" s="6"/>
    </row>
    <row r="265" spans="1:1" x14ac:dyDescent="0.2">
      <c r="A265" s="6"/>
    </row>
    <row r="266" spans="1:1" x14ac:dyDescent="0.2">
      <c r="A266" s="6"/>
    </row>
    <row r="267" spans="1:1" x14ac:dyDescent="0.2">
      <c r="A267" s="6"/>
    </row>
    <row r="268" spans="1:1" x14ac:dyDescent="0.2">
      <c r="A268" s="6"/>
    </row>
    <row r="269" spans="1:1" x14ac:dyDescent="0.2">
      <c r="A269" s="6"/>
    </row>
    <row r="270" spans="1:1" x14ac:dyDescent="0.2">
      <c r="A270" s="6"/>
    </row>
    <row r="271" spans="1:1" x14ac:dyDescent="0.2">
      <c r="A271" s="6"/>
    </row>
    <row r="272" spans="1:1" x14ac:dyDescent="0.2">
      <c r="A272" s="6"/>
    </row>
    <row r="273" spans="1:1" x14ac:dyDescent="0.2">
      <c r="A273" s="6"/>
    </row>
    <row r="274" spans="1:1" x14ac:dyDescent="0.2">
      <c r="A274" s="6"/>
    </row>
    <row r="275" spans="1:1" x14ac:dyDescent="0.2">
      <c r="A275" s="6"/>
    </row>
    <row r="276" spans="1:1" x14ac:dyDescent="0.2">
      <c r="A276" s="6"/>
    </row>
    <row r="277" spans="1:1" x14ac:dyDescent="0.2">
      <c r="A277" s="6"/>
    </row>
    <row r="278" spans="1:1" x14ac:dyDescent="0.2">
      <c r="A278" s="6"/>
    </row>
    <row r="279" spans="1:1" x14ac:dyDescent="0.2">
      <c r="A279" s="6"/>
    </row>
    <row r="280" spans="1:1" x14ac:dyDescent="0.2">
      <c r="A280" s="6"/>
    </row>
    <row r="281" spans="1:1" x14ac:dyDescent="0.2">
      <c r="A281" s="6"/>
    </row>
    <row r="282" spans="1:1" x14ac:dyDescent="0.2">
      <c r="A282" s="6"/>
    </row>
    <row r="283" spans="1:1" x14ac:dyDescent="0.2">
      <c r="A283" s="6"/>
    </row>
    <row r="284" spans="1:1" x14ac:dyDescent="0.2">
      <c r="A284" s="6"/>
    </row>
    <row r="285" spans="1:1" x14ac:dyDescent="0.2">
      <c r="A285" s="6"/>
    </row>
    <row r="286" spans="1:1" x14ac:dyDescent="0.2">
      <c r="A286" s="6"/>
    </row>
    <row r="287" spans="1:1" x14ac:dyDescent="0.2">
      <c r="A287" s="6"/>
    </row>
    <row r="288" spans="1:1" x14ac:dyDescent="0.2">
      <c r="A288" s="6"/>
    </row>
    <row r="289" spans="1:1" x14ac:dyDescent="0.2">
      <c r="A289" s="6"/>
    </row>
    <row r="290" spans="1:1" x14ac:dyDescent="0.2">
      <c r="A290" s="6"/>
    </row>
    <row r="291" spans="1:1" x14ac:dyDescent="0.2">
      <c r="A291" s="6"/>
    </row>
    <row r="292" spans="1:1" x14ac:dyDescent="0.2">
      <c r="A292" s="6"/>
    </row>
    <row r="293" spans="1:1" x14ac:dyDescent="0.2">
      <c r="A293" s="6"/>
    </row>
    <row r="294" spans="1:1" x14ac:dyDescent="0.2">
      <c r="A294" s="6"/>
    </row>
    <row r="295" spans="1:1" x14ac:dyDescent="0.2">
      <c r="A295" s="6"/>
    </row>
    <row r="296" spans="1:1" x14ac:dyDescent="0.2">
      <c r="A296" s="6"/>
    </row>
    <row r="297" spans="1:1" x14ac:dyDescent="0.2">
      <c r="A297" s="6"/>
    </row>
    <row r="298" spans="1:1" x14ac:dyDescent="0.2">
      <c r="A298" s="6"/>
    </row>
    <row r="299" spans="1:1" x14ac:dyDescent="0.2">
      <c r="A299" s="6"/>
    </row>
    <row r="300" spans="1:1" x14ac:dyDescent="0.2">
      <c r="A300" s="6"/>
    </row>
    <row r="301" spans="1:1" x14ac:dyDescent="0.2">
      <c r="A301" s="6"/>
    </row>
    <row r="302" spans="1:1" x14ac:dyDescent="0.2">
      <c r="A302" s="6"/>
    </row>
    <row r="303" spans="1:1" x14ac:dyDescent="0.2">
      <c r="A303" s="6"/>
    </row>
    <row r="304" spans="1:1" x14ac:dyDescent="0.2">
      <c r="A304" s="6"/>
    </row>
    <row r="305" spans="1:1" x14ac:dyDescent="0.2">
      <c r="A305" s="6"/>
    </row>
    <row r="306" spans="1:1" x14ac:dyDescent="0.2">
      <c r="A306" s="6"/>
    </row>
    <row r="307" spans="1:1" x14ac:dyDescent="0.2">
      <c r="A307" s="6"/>
    </row>
    <row r="308" spans="1:1" x14ac:dyDescent="0.2">
      <c r="A308" s="6"/>
    </row>
    <row r="309" spans="1:1" x14ac:dyDescent="0.2">
      <c r="A309" s="6"/>
    </row>
    <row r="310" spans="1:1" x14ac:dyDescent="0.2">
      <c r="A310" s="6"/>
    </row>
    <row r="311" spans="1:1" x14ac:dyDescent="0.2">
      <c r="A311" s="6"/>
    </row>
    <row r="312" spans="1:1" x14ac:dyDescent="0.2">
      <c r="A312" s="6"/>
    </row>
    <row r="313" spans="1:1" x14ac:dyDescent="0.2">
      <c r="A313" s="6"/>
    </row>
    <row r="314" spans="1:1" x14ac:dyDescent="0.2">
      <c r="A314" s="6"/>
    </row>
    <row r="315" spans="1:1" x14ac:dyDescent="0.2">
      <c r="A315" s="6"/>
    </row>
    <row r="316" spans="1:1" x14ac:dyDescent="0.2">
      <c r="A316" s="6"/>
    </row>
    <row r="317" spans="1:1" x14ac:dyDescent="0.2">
      <c r="A317" s="6"/>
    </row>
    <row r="318" spans="1:1" x14ac:dyDescent="0.2">
      <c r="A318" s="6"/>
    </row>
    <row r="319" spans="1:1" x14ac:dyDescent="0.2">
      <c r="A319" s="6"/>
    </row>
    <row r="320" spans="1:1" x14ac:dyDescent="0.2">
      <c r="A320" s="6"/>
    </row>
    <row r="321" spans="1:1" x14ac:dyDescent="0.2">
      <c r="A321" s="6"/>
    </row>
    <row r="322" spans="1:1" x14ac:dyDescent="0.2">
      <c r="A322" s="6"/>
    </row>
    <row r="323" spans="1:1" x14ac:dyDescent="0.2">
      <c r="A323" s="6"/>
    </row>
    <row r="324" spans="1:1" x14ac:dyDescent="0.2">
      <c r="A324" s="6"/>
    </row>
    <row r="325" spans="1:1" x14ac:dyDescent="0.2">
      <c r="A325" s="6"/>
    </row>
    <row r="326" spans="1:1" x14ac:dyDescent="0.2">
      <c r="A326" s="6"/>
    </row>
    <row r="327" spans="1:1" x14ac:dyDescent="0.2">
      <c r="A327" s="6"/>
    </row>
    <row r="328" spans="1:1" x14ac:dyDescent="0.2">
      <c r="A328" s="6"/>
    </row>
    <row r="329" spans="1:1" x14ac:dyDescent="0.2">
      <c r="A329" s="6"/>
    </row>
    <row r="330" spans="1:1" x14ac:dyDescent="0.2">
      <c r="A330" s="6"/>
    </row>
    <row r="331" spans="1:1" x14ac:dyDescent="0.2">
      <c r="A331" s="6"/>
    </row>
    <row r="332" spans="1:1" x14ac:dyDescent="0.2">
      <c r="A332" s="6"/>
    </row>
    <row r="333" spans="1:1" x14ac:dyDescent="0.2">
      <c r="A333" s="6"/>
    </row>
    <row r="334" spans="1:1" x14ac:dyDescent="0.2">
      <c r="A334" s="6"/>
    </row>
    <row r="335" spans="1:1" x14ac:dyDescent="0.2">
      <c r="A335" s="6"/>
    </row>
    <row r="336" spans="1:1" x14ac:dyDescent="0.2">
      <c r="A336" s="6"/>
    </row>
    <row r="337" spans="1:1" x14ac:dyDescent="0.2">
      <c r="A337" s="6"/>
    </row>
    <row r="338" spans="1:1" x14ac:dyDescent="0.2">
      <c r="A338" s="6"/>
    </row>
    <row r="339" spans="1:1" x14ac:dyDescent="0.2">
      <c r="A339" s="6"/>
    </row>
    <row r="340" spans="1:1" x14ac:dyDescent="0.2">
      <c r="A340" s="6"/>
    </row>
    <row r="341" spans="1:1" x14ac:dyDescent="0.2">
      <c r="A341" s="6"/>
    </row>
    <row r="342" spans="1:1" x14ac:dyDescent="0.2">
      <c r="A342" s="6"/>
    </row>
    <row r="343" spans="1:1" x14ac:dyDescent="0.2">
      <c r="A343" s="6"/>
    </row>
    <row r="344" spans="1:1" x14ac:dyDescent="0.2">
      <c r="A344" s="6"/>
    </row>
    <row r="345" spans="1:1" x14ac:dyDescent="0.2">
      <c r="A345" s="6"/>
    </row>
    <row r="346" spans="1:1" x14ac:dyDescent="0.2">
      <c r="A346" s="6"/>
    </row>
    <row r="347" spans="1:1" x14ac:dyDescent="0.2">
      <c r="A347" s="6"/>
    </row>
    <row r="348" spans="1:1" x14ac:dyDescent="0.2">
      <c r="A348" s="6"/>
    </row>
    <row r="349" spans="1:1" x14ac:dyDescent="0.2">
      <c r="A349" s="6"/>
    </row>
    <row r="350" spans="1:1" x14ac:dyDescent="0.2">
      <c r="A350" s="6"/>
    </row>
    <row r="351" spans="1:1" x14ac:dyDescent="0.2">
      <c r="A351" s="6"/>
    </row>
    <row r="352" spans="1:1" x14ac:dyDescent="0.2">
      <c r="A352" s="6"/>
    </row>
    <row r="353" spans="1:1" x14ac:dyDescent="0.2">
      <c r="A353" s="6"/>
    </row>
    <row r="354" spans="1:1" x14ac:dyDescent="0.2">
      <c r="A354" s="6"/>
    </row>
    <row r="355" spans="1:1" x14ac:dyDescent="0.2">
      <c r="A355" s="6"/>
    </row>
    <row r="356" spans="1:1" x14ac:dyDescent="0.2">
      <c r="A356" s="6"/>
    </row>
    <row r="357" spans="1:1" x14ac:dyDescent="0.2">
      <c r="A357" s="6"/>
    </row>
    <row r="358" spans="1:1" x14ac:dyDescent="0.2">
      <c r="A358" s="6"/>
    </row>
    <row r="359" spans="1:1" x14ac:dyDescent="0.2">
      <c r="A359" s="6"/>
    </row>
    <row r="360" spans="1:1" x14ac:dyDescent="0.2">
      <c r="A360" s="6"/>
    </row>
    <row r="361" spans="1:1" x14ac:dyDescent="0.2">
      <c r="A361" s="6"/>
    </row>
    <row r="362" spans="1:1" x14ac:dyDescent="0.2">
      <c r="A362" s="6"/>
    </row>
    <row r="363" spans="1:1" x14ac:dyDescent="0.2">
      <c r="A363" s="6"/>
    </row>
    <row r="364" spans="1:1" x14ac:dyDescent="0.2">
      <c r="A364" s="6"/>
    </row>
    <row r="365" spans="1:1" x14ac:dyDescent="0.2">
      <c r="A365" s="6"/>
    </row>
    <row r="366" spans="1:1" x14ac:dyDescent="0.2">
      <c r="A366" s="6"/>
    </row>
    <row r="367" spans="1:1" x14ac:dyDescent="0.2">
      <c r="A367" s="6"/>
    </row>
    <row r="368" spans="1:1" x14ac:dyDescent="0.2">
      <c r="A368" s="6"/>
    </row>
    <row r="369" spans="1:1" x14ac:dyDescent="0.2">
      <c r="A369" s="6"/>
    </row>
    <row r="370" spans="1:1" x14ac:dyDescent="0.2">
      <c r="A370" s="6"/>
    </row>
    <row r="371" spans="1:1" x14ac:dyDescent="0.2">
      <c r="A371" s="6"/>
    </row>
    <row r="372" spans="1:1" x14ac:dyDescent="0.2">
      <c r="A372" s="6"/>
    </row>
    <row r="373" spans="1:1" x14ac:dyDescent="0.2">
      <c r="A373" s="6"/>
    </row>
    <row r="374" spans="1:1" x14ac:dyDescent="0.2">
      <c r="A374" s="6"/>
    </row>
    <row r="375" spans="1:1" x14ac:dyDescent="0.2">
      <c r="A375" s="6"/>
    </row>
    <row r="376" spans="1:1" x14ac:dyDescent="0.2">
      <c r="A376" s="6"/>
    </row>
    <row r="377" spans="1:1" x14ac:dyDescent="0.2">
      <c r="A377" s="6"/>
    </row>
    <row r="378" spans="1:1" x14ac:dyDescent="0.2">
      <c r="A378" s="6"/>
    </row>
    <row r="379" spans="1:1" x14ac:dyDescent="0.2">
      <c r="A379" s="6"/>
    </row>
    <row r="380" spans="1:1" x14ac:dyDescent="0.2">
      <c r="A380" s="6"/>
    </row>
    <row r="381" spans="1:1" x14ac:dyDescent="0.2">
      <c r="A381" s="6"/>
    </row>
    <row r="382" spans="1:1" x14ac:dyDescent="0.2">
      <c r="A382" s="6"/>
    </row>
    <row r="383" spans="1:1" x14ac:dyDescent="0.2">
      <c r="A383" s="6"/>
    </row>
    <row r="384" spans="1:1" x14ac:dyDescent="0.2">
      <c r="A384" s="6"/>
    </row>
    <row r="385" spans="1:1" x14ac:dyDescent="0.2">
      <c r="A385" s="6"/>
    </row>
    <row r="386" spans="1:1" x14ac:dyDescent="0.2">
      <c r="A386" s="6"/>
    </row>
    <row r="387" spans="1:1" x14ac:dyDescent="0.2">
      <c r="A387" s="6"/>
    </row>
    <row r="388" spans="1:1" x14ac:dyDescent="0.2">
      <c r="A388" s="6"/>
    </row>
    <row r="389" spans="1:1" x14ac:dyDescent="0.2">
      <c r="A389" s="6"/>
    </row>
    <row r="390" spans="1:1" x14ac:dyDescent="0.2">
      <c r="A390" s="6"/>
    </row>
    <row r="391" spans="1:1" x14ac:dyDescent="0.2">
      <c r="A391" s="6"/>
    </row>
    <row r="392" spans="1:1" x14ac:dyDescent="0.2">
      <c r="A392" s="6"/>
    </row>
    <row r="393" spans="1:1" x14ac:dyDescent="0.2">
      <c r="A393" s="6"/>
    </row>
    <row r="394" spans="1:1" x14ac:dyDescent="0.2">
      <c r="A394" s="6"/>
    </row>
    <row r="395" spans="1:1" x14ac:dyDescent="0.2">
      <c r="A395" s="6"/>
    </row>
    <row r="396" spans="1:1" x14ac:dyDescent="0.2">
      <c r="A396" s="6"/>
    </row>
    <row r="397" spans="1:1" x14ac:dyDescent="0.2">
      <c r="A397" s="6"/>
    </row>
    <row r="398" spans="1:1" x14ac:dyDescent="0.2">
      <c r="A398" s="6"/>
    </row>
    <row r="399" spans="1:1" x14ac:dyDescent="0.2">
      <c r="A399" s="6"/>
    </row>
    <row r="400" spans="1:1" x14ac:dyDescent="0.2">
      <c r="A400" s="6"/>
    </row>
    <row r="401" spans="1:1" x14ac:dyDescent="0.2">
      <c r="A401" s="6"/>
    </row>
    <row r="402" spans="1:1" x14ac:dyDescent="0.2">
      <c r="A402" s="6"/>
    </row>
    <row r="403" spans="1:1" x14ac:dyDescent="0.2">
      <c r="A403" s="6"/>
    </row>
    <row r="404" spans="1:1" x14ac:dyDescent="0.2">
      <c r="A404" s="6"/>
    </row>
    <row r="405" spans="1:1" x14ac:dyDescent="0.2">
      <c r="A405" s="6"/>
    </row>
    <row r="406" spans="1:1" x14ac:dyDescent="0.2">
      <c r="A406" s="6"/>
    </row>
    <row r="407" spans="1:1" x14ac:dyDescent="0.2">
      <c r="A407" s="6"/>
    </row>
    <row r="408" spans="1:1" x14ac:dyDescent="0.2">
      <c r="A408" s="6"/>
    </row>
    <row r="409" spans="1:1" x14ac:dyDescent="0.2">
      <c r="A409" s="6"/>
    </row>
    <row r="410" spans="1:1" x14ac:dyDescent="0.2">
      <c r="A410" s="6"/>
    </row>
    <row r="411" spans="1:1" x14ac:dyDescent="0.2">
      <c r="A411" s="6"/>
    </row>
    <row r="412" spans="1:1" x14ac:dyDescent="0.2">
      <c r="A412" s="6"/>
    </row>
    <row r="413" spans="1:1" x14ac:dyDescent="0.2">
      <c r="A413" s="6"/>
    </row>
    <row r="414" spans="1:1" x14ac:dyDescent="0.2">
      <c r="A414" s="6"/>
    </row>
    <row r="415" spans="1:1" x14ac:dyDescent="0.2">
      <c r="A415" s="6"/>
    </row>
    <row r="416" spans="1:1" x14ac:dyDescent="0.2">
      <c r="A416" s="6"/>
    </row>
    <row r="417" spans="1:1" x14ac:dyDescent="0.2">
      <c r="A417" s="6"/>
    </row>
    <row r="418" spans="1:1" x14ac:dyDescent="0.2">
      <c r="A418" s="6"/>
    </row>
    <row r="419" spans="1:1" x14ac:dyDescent="0.2">
      <c r="A419" s="6"/>
    </row>
    <row r="420" spans="1:1" x14ac:dyDescent="0.2">
      <c r="A420" s="6"/>
    </row>
    <row r="421" spans="1:1" x14ac:dyDescent="0.2">
      <c r="A421" s="6"/>
    </row>
    <row r="422" spans="1:1" x14ac:dyDescent="0.2">
      <c r="A422" s="6"/>
    </row>
    <row r="423" spans="1:1" x14ac:dyDescent="0.2">
      <c r="A423" s="6"/>
    </row>
    <row r="424" spans="1:1" x14ac:dyDescent="0.2">
      <c r="A424" s="6"/>
    </row>
    <row r="425" spans="1:1" x14ac:dyDescent="0.2">
      <c r="A425" s="6"/>
    </row>
    <row r="426" spans="1:1" x14ac:dyDescent="0.2">
      <c r="A426" s="6"/>
    </row>
    <row r="427" spans="1:1" x14ac:dyDescent="0.2">
      <c r="A427" s="6"/>
    </row>
    <row r="428" spans="1:1" x14ac:dyDescent="0.2">
      <c r="A428" s="6"/>
    </row>
    <row r="429" spans="1:1" x14ac:dyDescent="0.2">
      <c r="A429" s="6"/>
    </row>
    <row r="430" spans="1:1" x14ac:dyDescent="0.2">
      <c r="A430" s="6"/>
    </row>
    <row r="431" spans="1:1" x14ac:dyDescent="0.2">
      <c r="A431" s="6"/>
    </row>
    <row r="432" spans="1:1" x14ac:dyDescent="0.2">
      <c r="A432" s="6"/>
    </row>
    <row r="433" spans="1:1" x14ac:dyDescent="0.2">
      <c r="A433" s="6"/>
    </row>
    <row r="434" spans="1:1" x14ac:dyDescent="0.2">
      <c r="A434" s="6"/>
    </row>
    <row r="435" spans="1:1" x14ac:dyDescent="0.2">
      <c r="A435" s="6"/>
    </row>
    <row r="436" spans="1:1" x14ac:dyDescent="0.2">
      <c r="A436" s="6"/>
    </row>
    <row r="437" spans="1:1" x14ac:dyDescent="0.2">
      <c r="A437" s="6"/>
    </row>
    <row r="438" spans="1:1" x14ac:dyDescent="0.2">
      <c r="A438" s="6"/>
    </row>
    <row r="439" spans="1:1" x14ac:dyDescent="0.2">
      <c r="A439" s="6"/>
    </row>
    <row r="440" spans="1:1" x14ac:dyDescent="0.2">
      <c r="A440" s="6"/>
    </row>
    <row r="441" spans="1:1" x14ac:dyDescent="0.2">
      <c r="A441" s="6"/>
    </row>
    <row r="442" spans="1:1" x14ac:dyDescent="0.2">
      <c r="A442" s="6"/>
    </row>
    <row r="443" spans="1:1" x14ac:dyDescent="0.2">
      <c r="A443" s="6"/>
    </row>
    <row r="444" spans="1:1" x14ac:dyDescent="0.2">
      <c r="A444" s="6"/>
    </row>
    <row r="445" spans="1:1" x14ac:dyDescent="0.2">
      <c r="A445" s="6"/>
    </row>
    <row r="446" spans="1:1" x14ac:dyDescent="0.2">
      <c r="A446" s="6"/>
    </row>
    <row r="447" spans="1:1" x14ac:dyDescent="0.2">
      <c r="A447" s="6"/>
    </row>
    <row r="448" spans="1:1" x14ac:dyDescent="0.2">
      <c r="A448" s="6"/>
    </row>
    <row r="449" spans="1:1" x14ac:dyDescent="0.2">
      <c r="A449" s="6"/>
    </row>
    <row r="450" spans="1:1" x14ac:dyDescent="0.2">
      <c r="A450" s="6"/>
    </row>
    <row r="451" spans="1:1" x14ac:dyDescent="0.2">
      <c r="A451" s="6"/>
    </row>
    <row r="452" spans="1:1" x14ac:dyDescent="0.2">
      <c r="A452" s="6"/>
    </row>
    <row r="453" spans="1:1" x14ac:dyDescent="0.2">
      <c r="A453" s="6"/>
    </row>
    <row r="454" spans="1:1" x14ac:dyDescent="0.2">
      <c r="A454" s="6"/>
    </row>
    <row r="455" spans="1:1" x14ac:dyDescent="0.2">
      <c r="A455" s="6"/>
    </row>
    <row r="456" spans="1:1" x14ac:dyDescent="0.2">
      <c r="A456" s="6"/>
    </row>
    <row r="457" spans="1:1" x14ac:dyDescent="0.2">
      <c r="A457" s="6"/>
    </row>
    <row r="458" spans="1:1" x14ac:dyDescent="0.2">
      <c r="A458" s="6"/>
    </row>
    <row r="459" spans="1:1" x14ac:dyDescent="0.2">
      <c r="A459" s="6"/>
    </row>
    <row r="460" spans="1:1" x14ac:dyDescent="0.2">
      <c r="A460" s="6"/>
    </row>
    <row r="461" spans="1:1" x14ac:dyDescent="0.2">
      <c r="A461" s="6"/>
    </row>
    <row r="462" spans="1:1" x14ac:dyDescent="0.2">
      <c r="A462" s="6"/>
    </row>
    <row r="463" spans="1:1" x14ac:dyDescent="0.2">
      <c r="A463" s="6"/>
    </row>
    <row r="464" spans="1:1" x14ac:dyDescent="0.2">
      <c r="A464" s="6"/>
    </row>
    <row r="465" spans="1:1" x14ac:dyDescent="0.2">
      <c r="A465" s="6"/>
    </row>
    <row r="466" spans="1:1" x14ac:dyDescent="0.2">
      <c r="A466" s="6"/>
    </row>
    <row r="467" spans="1:1" x14ac:dyDescent="0.2">
      <c r="A467" s="6"/>
    </row>
    <row r="468" spans="1:1" x14ac:dyDescent="0.2">
      <c r="A468" s="6"/>
    </row>
    <row r="469" spans="1:1" x14ac:dyDescent="0.2">
      <c r="A469" s="6"/>
    </row>
    <row r="470" spans="1:1" x14ac:dyDescent="0.2">
      <c r="A470" s="6"/>
    </row>
  </sheetData>
  <mergeCells count="10">
    <mergeCell ref="A132:N132"/>
    <mergeCell ref="A133:N133"/>
    <mergeCell ref="A1:N1"/>
    <mergeCell ref="A3:A4"/>
    <mergeCell ref="B3:B4"/>
    <mergeCell ref="D3:D4"/>
    <mergeCell ref="F3:G3"/>
    <mergeCell ref="I3:I4"/>
    <mergeCell ref="K3:K4"/>
    <mergeCell ref="M3:N3"/>
  </mergeCells>
  <conditionalFormatting sqref="B125">
    <cfRule type="cellIs" dxfId="306" priority="131" operator="equal">
      <formula>0</formula>
    </cfRule>
  </conditionalFormatting>
  <conditionalFormatting sqref="L125">
    <cfRule type="cellIs" dxfId="305" priority="130" operator="equal">
      <formula>0</formula>
    </cfRule>
  </conditionalFormatting>
  <conditionalFormatting sqref="F123">
    <cfRule type="cellIs" dxfId="304" priority="129" operator="equal">
      <formula>0</formula>
    </cfRule>
  </conditionalFormatting>
  <conditionalFormatting sqref="G109">
    <cfRule type="cellIs" dxfId="303" priority="85" operator="equal">
      <formula>0</formula>
    </cfRule>
  </conditionalFormatting>
  <conditionalFormatting sqref="F43 F72 F46:F47">
    <cfRule type="cellIs" dxfId="302" priority="127" operator="equal">
      <formula>0</formula>
    </cfRule>
  </conditionalFormatting>
  <conditionalFormatting sqref="G111">
    <cfRule type="cellIs" dxfId="301" priority="83" operator="equal">
      <formula>0</formula>
    </cfRule>
  </conditionalFormatting>
  <conditionalFormatting sqref="D107:D114 D36:D38 D78:D80 D83:D89 D91:D97 D99 D101:D102 D104 D40:D65 D67:D74">
    <cfRule type="cellIs" dxfId="300" priority="122" operator="equal">
      <formula>0</formula>
    </cfRule>
  </conditionalFormatting>
  <conditionalFormatting sqref="F36">
    <cfRule type="cellIs" dxfId="299" priority="120" operator="equal">
      <formula>0</formula>
    </cfRule>
  </conditionalFormatting>
  <conditionalFormatting sqref="G37">
    <cfRule type="cellIs" dxfId="298" priority="119" operator="equal">
      <formula>0</formula>
    </cfRule>
  </conditionalFormatting>
  <conditionalFormatting sqref="F38">
    <cfRule type="cellIs" dxfId="297" priority="118" operator="equal">
      <formula>0</formula>
    </cfRule>
  </conditionalFormatting>
  <conditionalFormatting sqref="G40">
    <cfRule type="cellIs" dxfId="296" priority="117" operator="equal">
      <formula>0</formula>
    </cfRule>
  </conditionalFormatting>
  <conditionalFormatting sqref="G41">
    <cfRule type="cellIs" dxfId="295" priority="116" operator="equal">
      <formula>0</formula>
    </cfRule>
  </conditionalFormatting>
  <conditionalFormatting sqref="F42">
    <cfRule type="cellIs" dxfId="294" priority="115" operator="equal">
      <formula>0</formula>
    </cfRule>
  </conditionalFormatting>
  <conditionalFormatting sqref="G44">
    <cfRule type="cellIs" dxfId="293" priority="114" operator="equal">
      <formula>0</formula>
    </cfRule>
  </conditionalFormatting>
  <conditionalFormatting sqref="G45">
    <cfRule type="cellIs" dxfId="292" priority="113" operator="equal">
      <formula>0</formula>
    </cfRule>
  </conditionalFormatting>
  <conditionalFormatting sqref="F48">
    <cfRule type="cellIs" dxfId="291" priority="112" operator="equal">
      <formula>0</formula>
    </cfRule>
  </conditionalFormatting>
  <conditionalFormatting sqref="F50:F51 F53">
    <cfRule type="cellIs" dxfId="290" priority="111" operator="equal">
      <formula>0</formula>
    </cfRule>
  </conditionalFormatting>
  <conditionalFormatting sqref="G52">
    <cfRule type="cellIs" dxfId="289" priority="110" operator="equal">
      <formula>0</formula>
    </cfRule>
  </conditionalFormatting>
  <conditionalFormatting sqref="F56:F59">
    <cfRule type="cellIs" dxfId="288" priority="109" operator="equal">
      <formula>0</formula>
    </cfRule>
  </conditionalFormatting>
  <conditionalFormatting sqref="G60">
    <cfRule type="cellIs" dxfId="287" priority="108" operator="equal">
      <formula>0</formula>
    </cfRule>
  </conditionalFormatting>
  <conditionalFormatting sqref="F61:F62">
    <cfRule type="cellIs" dxfId="286" priority="107" operator="equal">
      <formula>0</formula>
    </cfRule>
  </conditionalFormatting>
  <conditionalFormatting sqref="G63">
    <cfRule type="cellIs" dxfId="285" priority="106" operator="equal">
      <formula>0</formula>
    </cfRule>
  </conditionalFormatting>
  <conditionalFormatting sqref="F64">
    <cfRule type="cellIs" dxfId="284" priority="105" operator="equal">
      <formula>0</formula>
    </cfRule>
  </conditionalFormatting>
  <conditionalFormatting sqref="G67">
    <cfRule type="cellIs" dxfId="283" priority="104" operator="equal">
      <formula>0</formula>
    </cfRule>
  </conditionalFormatting>
  <conditionalFormatting sqref="G68:G70">
    <cfRule type="cellIs" dxfId="282" priority="103" operator="equal">
      <formula>0</formula>
    </cfRule>
  </conditionalFormatting>
  <conditionalFormatting sqref="G74:G75">
    <cfRule type="cellIs" dxfId="281" priority="101" operator="equal">
      <formula>0</formula>
    </cfRule>
  </conditionalFormatting>
  <conditionalFormatting sqref="D75">
    <cfRule type="cellIs" dxfId="280" priority="100" operator="equal">
      <formula>0</formula>
    </cfRule>
  </conditionalFormatting>
  <conditionalFormatting sqref="F73">
    <cfRule type="cellIs" dxfId="279" priority="99" operator="equal">
      <formula>0</formula>
    </cfRule>
  </conditionalFormatting>
  <conditionalFormatting sqref="F71">
    <cfRule type="cellIs" dxfId="278" priority="98" operator="equal">
      <formula>0</formula>
    </cfRule>
  </conditionalFormatting>
  <conditionalFormatting sqref="G78">
    <cfRule type="cellIs" dxfId="277" priority="97" operator="equal">
      <formula>0</formula>
    </cfRule>
  </conditionalFormatting>
  <conditionalFormatting sqref="G80">
    <cfRule type="cellIs" dxfId="276" priority="96" operator="equal">
      <formula>0</formula>
    </cfRule>
  </conditionalFormatting>
  <conditionalFormatting sqref="G83">
    <cfRule type="cellIs" dxfId="275" priority="95" operator="equal">
      <formula>0</formula>
    </cfRule>
  </conditionalFormatting>
  <conditionalFormatting sqref="G84">
    <cfRule type="cellIs" dxfId="274" priority="94" operator="equal">
      <formula>0</formula>
    </cfRule>
  </conditionalFormatting>
  <conditionalFormatting sqref="G85">
    <cfRule type="cellIs" dxfId="273" priority="93" operator="equal">
      <formula>0</formula>
    </cfRule>
  </conditionalFormatting>
  <conditionalFormatting sqref="F86:F87">
    <cfRule type="cellIs" dxfId="272" priority="92" operator="equal">
      <formula>0</formula>
    </cfRule>
  </conditionalFormatting>
  <conditionalFormatting sqref="G89">
    <cfRule type="cellIs" dxfId="271" priority="91" operator="equal">
      <formula>0</formula>
    </cfRule>
  </conditionalFormatting>
  <conditionalFormatting sqref="G91">
    <cfRule type="cellIs" dxfId="270" priority="90" operator="equal">
      <formula>0</formula>
    </cfRule>
  </conditionalFormatting>
  <conditionalFormatting sqref="F92">
    <cfRule type="cellIs" dxfId="269" priority="89" operator="equal">
      <formula>0</formula>
    </cfRule>
  </conditionalFormatting>
  <conditionalFormatting sqref="F96">
    <cfRule type="cellIs" dxfId="268" priority="88" operator="equal">
      <formula>0</formula>
    </cfRule>
  </conditionalFormatting>
  <conditionalFormatting sqref="F97">
    <cfRule type="cellIs" dxfId="267" priority="87" operator="equal">
      <formula>0</formula>
    </cfRule>
  </conditionalFormatting>
  <conditionalFormatting sqref="F99">
    <cfRule type="cellIs" dxfId="266" priority="86" operator="equal">
      <formula>0</formula>
    </cfRule>
  </conditionalFormatting>
  <conditionalFormatting sqref="G110">
    <cfRule type="cellIs" dxfId="265" priority="84" operator="equal">
      <formula>0</formula>
    </cfRule>
  </conditionalFormatting>
  <conditionalFormatting sqref="G112">
    <cfRule type="cellIs" dxfId="264" priority="82" operator="equal">
      <formula>0</formula>
    </cfRule>
  </conditionalFormatting>
  <conditionalFormatting sqref="G113">
    <cfRule type="cellIs" dxfId="263" priority="81" operator="equal">
      <formula>0</formula>
    </cfRule>
  </conditionalFormatting>
  <conditionalFormatting sqref="G114">
    <cfRule type="cellIs" dxfId="262" priority="80" operator="equal">
      <formula>0</formula>
    </cfRule>
  </conditionalFormatting>
  <conditionalFormatting sqref="I103">
    <cfRule type="cellIs" dxfId="261" priority="78" operator="equal">
      <formula>0</formula>
    </cfRule>
  </conditionalFormatting>
  <conditionalFormatting sqref="K125">
    <cfRule type="cellIs" dxfId="260" priority="79" operator="equal">
      <formula>0</formula>
    </cfRule>
  </conditionalFormatting>
  <conditionalFormatting sqref="M125">
    <cfRule type="cellIs" dxfId="259" priority="77" operator="equal">
      <formula>0</formula>
    </cfRule>
  </conditionalFormatting>
  <conditionalFormatting sqref="N125">
    <cfRule type="cellIs" dxfId="258" priority="76" operator="equal">
      <formula>0</formula>
    </cfRule>
  </conditionalFormatting>
  <conditionalFormatting sqref="F100:F115">
    <cfRule type="cellIs" dxfId="257" priority="71" operator="equal">
      <formula>0</formula>
    </cfRule>
  </conditionalFormatting>
  <conditionalFormatting sqref="F98">
    <cfRule type="cellIs" dxfId="256" priority="70" operator="equal">
      <formula>0</formula>
    </cfRule>
  </conditionalFormatting>
  <conditionalFormatting sqref="D98">
    <cfRule type="cellIs" dxfId="255" priority="69" operator="equal">
      <formula>0</formula>
    </cfRule>
  </conditionalFormatting>
  <conditionalFormatting sqref="D100">
    <cfRule type="cellIs" dxfId="254" priority="68" operator="equal">
      <formula>0</formula>
    </cfRule>
  </conditionalFormatting>
  <conditionalFormatting sqref="D103">
    <cfRule type="cellIs" dxfId="253" priority="67" operator="equal">
      <formula>0</formula>
    </cfRule>
  </conditionalFormatting>
  <conditionalFormatting sqref="D105">
    <cfRule type="cellIs" dxfId="252" priority="66" operator="equal">
      <formula>0</formula>
    </cfRule>
  </conditionalFormatting>
  <conditionalFormatting sqref="D106">
    <cfRule type="cellIs" dxfId="251" priority="65" operator="equal">
      <formula>0</formula>
    </cfRule>
  </conditionalFormatting>
  <conditionalFormatting sqref="G92:G94">
    <cfRule type="cellIs" dxfId="250" priority="64" operator="equal">
      <formula>0</formula>
    </cfRule>
  </conditionalFormatting>
  <conditionalFormatting sqref="G96:G100">
    <cfRule type="cellIs" dxfId="249" priority="63" operator="equal">
      <formula>0</formula>
    </cfRule>
  </conditionalFormatting>
  <conditionalFormatting sqref="G103">
    <cfRule type="cellIs" dxfId="248" priority="62" operator="equal">
      <formula>0</formula>
    </cfRule>
  </conditionalFormatting>
  <conditionalFormatting sqref="G105">
    <cfRule type="cellIs" dxfId="247" priority="61" operator="equal">
      <formula>0</formula>
    </cfRule>
  </conditionalFormatting>
  <conditionalFormatting sqref="G106">
    <cfRule type="cellIs" dxfId="246" priority="60" operator="equal">
      <formula>0</formula>
    </cfRule>
  </conditionalFormatting>
  <conditionalFormatting sqref="G115">
    <cfRule type="cellIs" dxfId="245" priority="59" operator="equal">
      <formula>0</formula>
    </cfRule>
  </conditionalFormatting>
  <conditionalFormatting sqref="I115">
    <cfRule type="cellIs" dxfId="244" priority="58" operator="equal">
      <formula>0</formula>
    </cfRule>
  </conditionalFormatting>
  <conditionalFormatting sqref="D11">
    <cfRule type="cellIs" dxfId="243" priority="57" operator="equal">
      <formula>0</formula>
    </cfRule>
  </conditionalFormatting>
  <conditionalFormatting sqref="D35">
    <cfRule type="cellIs" dxfId="242" priority="56" operator="equal">
      <formula>0</formula>
    </cfRule>
  </conditionalFormatting>
  <conditionalFormatting sqref="D39">
    <cfRule type="cellIs" dxfId="241" priority="55" operator="equal">
      <formula>0</formula>
    </cfRule>
  </conditionalFormatting>
  <conditionalFormatting sqref="D66">
    <cfRule type="cellIs" dxfId="240" priority="54" operator="equal">
      <formula>0</formula>
    </cfRule>
  </conditionalFormatting>
  <conditionalFormatting sqref="D76:D77">
    <cfRule type="cellIs" dxfId="239" priority="53" operator="equal">
      <formula>0</formula>
    </cfRule>
  </conditionalFormatting>
  <conditionalFormatting sqref="D81:D82">
    <cfRule type="cellIs" dxfId="238" priority="52" operator="equal">
      <formula>0</formula>
    </cfRule>
  </conditionalFormatting>
  <conditionalFormatting sqref="D90">
    <cfRule type="cellIs" dxfId="237" priority="51" operator="equal">
      <formula>0</formula>
    </cfRule>
  </conditionalFormatting>
  <conditionalFormatting sqref="F9:F12">
    <cfRule type="cellIs" dxfId="236" priority="50" operator="equal">
      <formula>0</formula>
    </cfRule>
  </conditionalFormatting>
  <conditionalFormatting sqref="F14:F17">
    <cfRule type="cellIs" dxfId="235" priority="49" operator="equal">
      <formula>0</formula>
    </cfRule>
  </conditionalFormatting>
  <conditionalFormatting sqref="F19">
    <cfRule type="cellIs" dxfId="234" priority="48" operator="equal">
      <formula>0</formula>
    </cfRule>
  </conditionalFormatting>
  <conditionalFormatting sqref="F21">
    <cfRule type="cellIs" dxfId="233" priority="47" operator="equal">
      <formula>0</formula>
    </cfRule>
  </conditionalFormatting>
  <conditionalFormatting sqref="F22">
    <cfRule type="cellIs" dxfId="232" priority="46" operator="equal">
      <formula>0</formula>
    </cfRule>
  </conditionalFormatting>
  <conditionalFormatting sqref="F25:F30">
    <cfRule type="cellIs" dxfId="231" priority="45" operator="equal">
      <formula>0</formula>
    </cfRule>
  </conditionalFormatting>
  <conditionalFormatting sqref="F32:F35">
    <cfRule type="cellIs" dxfId="230" priority="44" operator="equal">
      <formula>0</formula>
    </cfRule>
  </conditionalFormatting>
  <conditionalFormatting sqref="F37">
    <cfRule type="cellIs" dxfId="229" priority="43" operator="equal">
      <formula>0</formula>
    </cfRule>
  </conditionalFormatting>
  <conditionalFormatting sqref="F39:F41">
    <cfRule type="cellIs" dxfId="228" priority="42" operator="equal">
      <formula>0</formula>
    </cfRule>
  </conditionalFormatting>
  <conditionalFormatting sqref="F44">
    <cfRule type="cellIs" dxfId="227" priority="41" operator="equal">
      <formula>0</formula>
    </cfRule>
  </conditionalFormatting>
  <conditionalFormatting sqref="F45">
    <cfRule type="cellIs" dxfId="226" priority="40" operator="equal">
      <formula>0</formula>
    </cfRule>
  </conditionalFormatting>
  <conditionalFormatting sqref="F49">
    <cfRule type="cellIs" dxfId="225" priority="39" operator="equal">
      <formula>0</formula>
    </cfRule>
  </conditionalFormatting>
  <conditionalFormatting sqref="F52">
    <cfRule type="cellIs" dxfId="224" priority="38" operator="equal">
      <formula>0</formula>
    </cfRule>
  </conditionalFormatting>
  <conditionalFormatting sqref="F54:F55">
    <cfRule type="cellIs" dxfId="223" priority="37" operator="equal">
      <formula>0</formula>
    </cfRule>
  </conditionalFormatting>
  <conditionalFormatting sqref="F60">
    <cfRule type="cellIs" dxfId="222" priority="36" operator="equal">
      <formula>0</formula>
    </cfRule>
  </conditionalFormatting>
  <conditionalFormatting sqref="F63">
    <cfRule type="cellIs" dxfId="221" priority="35" operator="equal">
      <formula>0</formula>
    </cfRule>
  </conditionalFormatting>
  <conditionalFormatting sqref="F65:F70">
    <cfRule type="cellIs" dxfId="220" priority="34" operator="equal">
      <formula>0</formula>
    </cfRule>
  </conditionalFormatting>
  <conditionalFormatting sqref="F74:F85">
    <cfRule type="cellIs" dxfId="219" priority="33" operator="equal">
      <formula>0</formula>
    </cfRule>
  </conditionalFormatting>
  <conditionalFormatting sqref="F88:F91">
    <cfRule type="cellIs" dxfId="218" priority="32" operator="equal">
      <formula>0</formula>
    </cfRule>
  </conditionalFormatting>
  <conditionalFormatting sqref="F95">
    <cfRule type="cellIs" dxfId="217" priority="31" operator="equal">
      <formula>0</formula>
    </cfRule>
  </conditionalFormatting>
  <conditionalFormatting sqref="G90">
    <cfRule type="cellIs" dxfId="216" priority="30" operator="equal">
      <formula>0</formula>
    </cfRule>
  </conditionalFormatting>
  <conditionalFormatting sqref="G87">
    <cfRule type="cellIs" dxfId="215" priority="29" operator="equal">
      <formula>0</formula>
    </cfRule>
  </conditionalFormatting>
  <conditionalFormatting sqref="G86">
    <cfRule type="cellIs" dxfId="214" priority="28" operator="equal">
      <formula>0</formula>
    </cfRule>
  </conditionalFormatting>
  <conditionalFormatting sqref="G82">
    <cfRule type="cellIs" dxfId="213" priority="27" operator="equal">
      <formula>0</formula>
    </cfRule>
  </conditionalFormatting>
  <conditionalFormatting sqref="G81">
    <cfRule type="cellIs" dxfId="212" priority="26" operator="equal">
      <formula>0</formula>
    </cfRule>
  </conditionalFormatting>
  <conditionalFormatting sqref="G76:G77">
    <cfRule type="cellIs" dxfId="211" priority="25" operator="equal">
      <formula>0</formula>
    </cfRule>
  </conditionalFormatting>
  <conditionalFormatting sqref="G73">
    <cfRule type="cellIs" dxfId="210" priority="24" operator="equal">
      <formula>0</formula>
    </cfRule>
  </conditionalFormatting>
  <conditionalFormatting sqref="G72">
    <cfRule type="cellIs" dxfId="209" priority="23" operator="equal">
      <formula>0</formula>
    </cfRule>
  </conditionalFormatting>
  <conditionalFormatting sqref="G71">
    <cfRule type="cellIs" dxfId="208" priority="22" operator="equal">
      <formula>0</formula>
    </cfRule>
  </conditionalFormatting>
  <conditionalFormatting sqref="G66">
    <cfRule type="cellIs" dxfId="207" priority="21" operator="equal">
      <formula>0</formula>
    </cfRule>
  </conditionalFormatting>
  <conditionalFormatting sqref="G64">
    <cfRule type="cellIs" dxfId="206" priority="20" operator="equal">
      <formula>0</formula>
    </cfRule>
  </conditionalFormatting>
  <conditionalFormatting sqref="G62">
    <cfRule type="cellIs" dxfId="205" priority="19" operator="equal">
      <formula>0</formula>
    </cfRule>
  </conditionalFormatting>
  <conditionalFormatting sqref="G61">
    <cfRule type="cellIs" dxfId="204" priority="18" operator="equal">
      <formula>0</formula>
    </cfRule>
  </conditionalFormatting>
  <conditionalFormatting sqref="G56:G59">
    <cfRule type="cellIs" dxfId="203" priority="17" operator="equal">
      <formula>0</formula>
    </cfRule>
  </conditionalFormatting>
  <conditionalFormatting sqref="G53">
    <cfRule type="cellIs" dxfId="202" priority="16" operator="equal">
      <formula>0</formula>
    </cfRule>
  </conditionalFormatting>
  <conditionalFormatting sqref="G50:G51">
    <cfRule type="cellIs" dxfId="201" priority="15" operator="equal">
      <formula>0</formula>
    </cfRule>
  </conditionalFormatting>
  <conditionalFormatting sqref="G46:G48">
    <cfRule type="cellIs" dxfId="200" priority="14" operator="equal">
      <formula>0</formula>
    </cfRule>
  </conditionalFormatting>
  <conditionalFormatting sqref="G42:G43">
    <cfRule type="cellIs" dxfId="199" priority="13" operator="equal">
      <formula>0</formula>
    </cfRule>
  </conditionalFormatting>
  <conditionalFormatting sqref="G39">
    <cfRule type="cellIs" dxfId="198" priority="12" operator="equal">
      <formula>0</formula>
    </cfRule>
  </conditionalFormatting>
  <conditionalFormatting sqref="G38">
    <cfRule type="cellIs" dxfId="197" priority="11" operator="equal">
      <formula>0</formula>
    </cfRule>
  </conditionalFormatting>
  <conditionalFormatting sqref="G36">
    <cfRule type="cellIs" dxfId="196" priority="10" operator="equal">
      <formula>0</formula>
    </cfRule>
  </conditionalFormatting>
  <conditionalFormatting sqref="G35">
    <cfRule type="cellIs" dxfId="195" priority="9" operator="equal">
      <formula>0</formula>
    </cfRule>
  </conditionalFormatting>
  <conditionalFormatting sqref="G31">
    <cfRule type="cellIs" dxfId="194" priority="8" operator="equal">
      <formula>0</formula>
    </cfRule>
  </conditionalFormatting>
  <conditionalFormatting sqref="G24">
    <cfRule type="cellIs" dxfId="193" priority="7" operator="equal">
      <formula>0</formula>
    </cfRule>
  </conditionalFormatting>
  <conditionalFormatting sqref="G23">
    <cfRule type="cellIs" dxfId="192" priority="6" operator="equal">
      <formula>0</formula>
    </cfRule>
  </conditionalFormatting>
  <conditionalFormatting sqref="G20">
    <cfRule type="cellIs" dxfId="191" priority="5" operator="equal">
      <formula>0</formula>
    </cfRule>
  </conditionalFormatting>
  <conditionalFormatting sqref="G18">
    <cfRule type="cellIs" dxfId="190" priority="4" operator="equal">
      <formula>0</formula>
    </cfRule>
  </conditionalFormatting>
  <conditionalFormatting sqref="G13">
    <cfRule type="cellIs" dxfId="189" priority="3" operator="equal">
      <formula>0</formula>
    </cfRule>
  </conditionalFormatting>
  <conditionalFormatting sqref="G11">
    <cfRule type="cellIs" dxfId="188" priority="2" operator="equal">
      <formula>0</formula>
    </cfRule>
  </conditionalFormatting>
  <conditionalFormatting sqref="G6:G8">
    <cfRule type="cellIs" dxfId="187" priority="1" operator="equal">
      <formula>0</formula>
    </cfRule>
  </conditionalFormatting>
  <pageMargins left="0.39370078740157483" right="0.39370078740157483" top="0.39370078740157483" bottom="0.39370078740157483" header="0.51181102362204722" footer="0.51181102362204722"/>
  <pageSetup paperSize="9" scale="59" orientation="portrait" r:id="rId1"/>
  <headerFooter alignWithMargins="0"/>
  <rowBreaks count="1" manualBreakCount="1">
    <brk id="6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9"/>
  <sheetViews>
    <sheetView showGridLines="0"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sqref="A1:G1"/>
    </sheetView>
  </sheetViews>
  <sheetFormatPr defaultColWidth="9.140625" defaultRowHeight="12.75" x14ac:dyDescent="0.2"/>
  <cols>
    <col min="1" max="1" width="22" style="33" customWidth="1"/>
    <col min="2" max="2" width="1" style="33" customWidth="1"/>
    <col min="3" max="3" width="22" style="33" customWidth="1"/>
    <col min="4" max="4" width="22" style="107" customWidth="1"/>
    <col min="5" max="5" width="0.85546875" style="107" customWidth="1"/>
    <col min="6" max="7" width="22" style="107" customWidth="1"/>
    <col min="8" max="16384" width="9.140625" style="33"/>
  </cols>
  <sheetData>
    <row r="1" spans="1:7" ht="42" customHeight="1" x14ac:dyDescent="0.2">
      <c r="A1" s="362" t="s">
        <v>389</v>
      </c>
      <c r="B1" s="362"/>
      <c r="C1" s="362"/>
      <c r="D1" s="363"/>
      <c r="E1" s="363"/>
      <c r="F1" s="364"/>
      <c r="G1" s="364"/>
    </row>
    <row r="2" spans="1:7" ht="10.9" customHeight="1" x14ac:dyDescent="0.2">
      <c r="A2" s="168"/>
      <c r="B2" s="123"/>
      <c r="C2" s="168"/>
      <c r="D2" s="169"/>
      <c r="E2" s="169"/>
      <c r="F2" s="232"/>
      <c r="G2" s="232"/>
    </row>
    <row r="3" spans="1:7" ht="15" customHeight="1" x14ac:dyDescent="0.2">
      <c r="A3" s="360" t="s">
        <v>3</v>
      </c>
      <c r="B3" s="171"/>
      <c r="C3" s="358">
        <v>2021</v>
      </c>
      <c r="D3" s="359"/>
      <c r="E3" s="359"/>
      <c r="F3" s="358">
        <v>2022</v>
      </c>
      <c r="G3" s="359"/>
    </row>
    <row r="4" spans="1:7" ht="46.5" customHeight="1" x14ac:dyDescent="0.2">
      <c r="A4" s="361"/>
      <c r="B4" s="167"/>
      <c r="C4" s="167" t="s">
        <v>157</v>
      </c>
      <c r="D4" s="167" t="s">
        <v>193</v>
      </c>
      <c r="E4" s="170"/>
      <c r="F4" s="230" t="s">
        <v>157</v>
      </c>
      <c r="G4" s="230" t="s">
        <v>193</v>
      </c>
    </row>
    <row r="5" spans="1:7" ht="4.9000000000000004" customHeight="1" x14ac:dyDescent="0.2">
      <c r="A5" s="38"/>
    </row>
    <row r="6" spans="1:7" ht="11.25" customHeight="1" x14ac:dyDescent="0.2">
      <c r="A6" s="31" t="s">
        <v>83</v>
      </c>
      <c r="B6" s="57"/>
      <c r="C6" s="57" t="s">
        <v>82</v>
      </c>
      <c r="D6" s="57">
        <v>20832</v>
      </c>
      <c r="E6" s="57"/>
      <c r="F6" s="57" t="s">
        <v>82</v>
      </c>
      <c r="G6" s="57">
        <v>10945</v>
      </c>
    </row>
    <row r="7" spans="1:7" ht="11.25" customHeight="1" x14ac:dyDescent="0.2">
      <c r="A7" s="31" t="s">
        <v>4</v>
      </c>
      <c r="B7" s="57"/>
      <c r="C7" s="57" t="s">
        <v>82</v>
      </c>
      <c r="D7" s="57">
        <v>144</v>
      </c>
      <c r="E7" s="57"/>
      <c r="F7" s="57" t="s">
        <v>82</v>
      </c>
      <c r="G7" s="57">
        <v>55</v>
      </c>
    </row>
    <row r="8" spans="1:7" ht="11.25" customHeight="1" x14ac:dyDescent="0.2">
      <c r="A8" s="31" t="s">
        <v>118</v>
      </c>
      <c r="B8" s="57"/>
      <c r="C8" s="98" t="s">
        <v>0</v>
      </c>
      <c r="D8" s="98" t="s">
        <v>0</v>
      </c>
      <c r="E8" s="98"/>
      <c r="F8" s="98" t="s">
        <v>0</v>
      </c>
      <c r="G8" s="98" t="s">
        <v>0</v>
      </c>
    </row>
    <row r="9" spans="1:7" ht="11.25" customHeight="1" x14ac:dyDescent="0.2">
      <c r="A9" s="31" t="s">
        <v>6</v>
      </c>
      <c r="B9" s="57"/>
      <c r="C9" s="57" t="s">
        <v>82</v>
      </c>
      <c r="D9" s="57">
        <v>220</v>
      </c>
      <c r="E9" s="57"/>
      <c r="F9" s="57" t="s">
        <v>82</v>
      </c>
      <c r="G9" s="57">
        <v>230</v>
      </c>
    </row>
    <row r="10" spans="1:7" ht="11.25" customHeight="1" x14ac:dyDescent="0.2">
      <c r="A10" s="31" t="s">
        <v>84</v>
      </c>
      <c r="B10" s="57"/>
      <c r="C10" s="57" t="s">
        <v>82</v>
      </c>
      <c r="D10" s="57">
        <v>543</v>
      </c>
      <c r="E10" s="57"/>
      <c r="F10" s="57" t="s">
        <v>82</v>
      </c>
      <c r="G10" s="57">
        <v>312</v>
      </c>
    </row>
    <row r="11" spans="1:7" ht="11.25" customHeight="1" x14ac:dyDescent="0.2">
      <c r="A11" s="31" t="s">
        <v>7</v>
      </c>
      <c r="B11" s="57"/>
      <c r="C11" s="57" t="s">
        <v>82</v>
      </c>
      <c r="D11" s="57">
        <v>10</v>
      </c>
      <c r="E11" s="57"/>
      <c r="F11" s="57" t="s">
        <v>0</v>
      </c>
      <c r="G11" s="57" t="s">
        <v>0</v>
      </c>
    </row>
    <row r="12" spans="1:7" ht="11.25" customHeight="1" x14ac:dyDescent="0.2">
      <c r="A12" s="31" t="s">
        <v>8</v>
      </c>
      <c r="B12" s="57"/>
      <c r="C12" s="57" t="s">
        <v>0</v>
      </c>
      <c r="D12" s="57" t="s">
        <v>0</v>
      </c>
      <c r="E12" s="57"/>
      <c r="F12" s="57" t="s">
        <v>0</v>
      </c>
      <c r="G12" s="57" t="s">
        <v>0</v>
      </c>
    </row>
    <row r="13" spans="1:7" ht="11.25" customHeight="1" x14ac:dyDescent="0.2">
      <c r="A13" s="31" t="s">
        <v>9</v>
      </c>
      <c r="B13" s="57"/>
      <c r="C13" s="57" t="s">
        <v>0</v>
      </c>
      <c r="D13" s="57" t="s">
        <v>0</v>
      </c>
      <c r="E13" s="57"/>
      <c r="F13" s="57" t="s">
        <v>0</v>
      </c>
      <c r="G13" s="57" t="s">
        <v>0</v>
      </c>
    </row>
    <row r="14" spans="1:7" ht="11.25" customHeight="1" x14ac:dyDescent="0.2">
      <c r="A14" s="31" t="s">
        <v>10</v>
      </c>
      <c r="B14" s="57"/>
      <c r="C14" s="57" t="s">
        <v>0</v>
      </c>
      <c r="D14" s="57" t="s">
        <v>0</v>
      </c>
      <c r="E14" s="57"/>
      <c r="F14" s="57" t="s">
        <v>0</v>
      </c>
      <c r="G14" s="57" t="s">
        <v>0</v>
      </c>
    </row>
    <row r="15" spans="1:7" ht="11.25" customHeight="1" x14ac:dyDescent="0.2">
      <c r="A15" s="31" t="s">
        <v>91</v>
      </c>
      <c r="B15" s="57"/>
      <c r="C15" s="57" t="s">
        <v>0</v>
      </c>
      <c r="D15" s="57" t="s">
        <v>0</v>
      </c>
      <c r="E15" s="57"/>
      <c r="F15" s="57" t="s">
        <v>0</v>
      </c>
      <c r="G15" s="57" t="s">
        <v>0</v>
      </c>
    </row>
    <row r="16" spans="1:7" ht="11.25" customHeight="1" x14ac:dyDescent="0.2">
      <c r="A16" s="31" t="s">
        <v>28</v>
      </c>
      <c r="B16" s="57"/>
      <c r="C16" s="57" t="s">
        <v>0</v>
      </c>
      <c r="D16" s="57" t="s">
        <v>0</v>
      </c>
      <c r="E16" s="57"/>
      <c r="F16" s="57" t="s">
        <v>0</v>
      </c>
      <c r="G16" s="57" t="s">
        <v>0</v>
      </c>
    </row>
    <row r="17" spans="1:7" ht="11.25" customHeight="1" x14ac:dyDescent="0.2">
      <c r="A17" s="31" t="s">
        <v>29</v>
      </c>
      <c r="B17" s="57"/>
      <c r="C17" s="57" t="s">
        <v>0</v>
      </c>
      <c r="D17" s="57" t="s">
        <v>0</v>
      </c>
      <c r="E17" s="57"/>
      <c r="F17" s="57" t="s">
        <v>0</v>
      </c>
      <c r="G17" s="57" t="s">
        <v>0</v>
      </c>
    </row>
    <row r="18" spans="1:7" ht="11.25" customHeight="1" x14ac:dyDescent="0.2">
      <c r="A18" s="31" t="s">
        <v>30</v>
      </c>
      <c r="B18" s="57"/>
      <c r="C18" s="57" t="s">
        <v>0</v>
      </c>
      <c r="D18" s="57" t="s">
        <v>0</v>
      </c>
      <c r="E18" s="57"/>
      <c r="F18" s="57" t="s">
        <v>0</v>
      </c>
      <c r="G18" s="57" t="s">
        <v>0</v>
      </c>
    </row>
    <row r="19" spans="1:7" ht="11.25" customHeight="1" x14ac:dyDescent="0.2">
      <c r="A19" s="31" t="s">
        <v>11</v>
      </c>
      <c r="B19" s="57"/>
      <c r="C19" s="57" t="s">
        <v>0</v>
      </c>
      <c r="D19" s="57" t="s">
        <v>0</v>
      </c>
      <c r="E19" s="57"/>
      <c r="F19" s="57" t="s">
        <v>82</v>
      </c>
      <c r="G19" s="57">
        <v>84</v>
      </c>
    </row>
    <row r="20" spans="1:7" ht="11.25" customHeight="1" x14ac:dyDescent="0.2">
      <c r="A20" s="31" t="s">
        <v>12</v>
      </c>
      <c r="B20" s="57"/>
      <c r="C20" s="57" t="s">
        <v>0</v>
      </c>
      <c r="D20" s="57" t="s">
        <v>0</v>
      </c>
      <c r="E20" s="57"/>
      <c r="F20" s="57" t="s">
        <v>0</v>
      </c>
      <c r="G20" s="57" t="s">
        <v>0</v>
      </c>
    </row>
    <row r="21" spans="1:7" ht="11.25" customHeight="1" x14ac:dyDescent="0.2">
      <c r="A21" s="31" t="s">
        <v>13</v>
      </c>
      <c r="B21" s="57"/>
      <c r="C21" s="57" t="s">
        <v>82</v>
      </c>
      <c r="D21" s="57">
        <v>22</v>
      </c>
      <c r="E21" s="57"/>
      <c r="F21" s="57" t="s">
        <v>82</v>
      </c>
      <c r="G21" s="57">
        <v>24</v>
      </c>
    </row>
    <row r="22" spans="1:7" ht="11.25" customHeight="1" x14ac:dyDescent="0.2">
      <c r="A22" s="31" t="s">
        <v>85</v>
      </c>
      <c r="B22" s="57"/>
      <c r="C22" s="57" t="s">
        <v>82</v>
      </c>
      <c r="D22" s="57">
        <v>25</v>
      </c>
      <c r="E22" s="57"/>
      <c r="F22" s="57" t="s">
        <v>82</v>
      </c>
      <c r="G22" s="57">
        <v>25</v>
      </c>
    </row>
    <row r="23" spans="1:7" ht="11.25" customHeight="1" x14ac:dyDescent="0.2">
      <c r="A23" s="31" t="s">
        <v>114</v>
      </c>
      <c r="B23" s="57"/>
      <c r="C23" s="57" t="s">
        <v>82</v>
      </c>
      <c r="D23" s="57">
        <v>21622</v>
      </c>
      <c r="E23" s="57"/>
      <c r="F23" s="57" t="s">
        <v>82</v>
      </c>
      <c r="G23" s="57">
        <v>21926</v>
      </c>
    </row>
    <row r="24" spans="1:7" ht="11.25" customHeight="1" x14ac:dyDescent="0.2">
      <c r="A24" s="31" t="s">
        <v>86</v>
      </c>
      <c r="B24" s="57"/>
      <c r="C24" s="57" t="s">
        <v>82</v>
      </c>
      <c r="D24" s="57">
        <v>1183</v>
      </c>
      <c r="E24" s="57"/>
      <c r="F24" s="57" t="s">
        <v>82</v>
      </c>
      <c r="G24" s="57">
        <v>534</v>
      </c>
    </row>
    <row r="25" spans="1:7" ht="11.25" customHeight="1" x14ac:dyDescent="0.2">
      <c r="A25" s="31" t="s">
        <v>115</v>
      </c>
      <c r="B25" s="57"/>
      <c r="C25" s="57" t="s">
        <v>0</v>
      </c>
      <c r="D25" s="57" t="s">
        <v>0</v>
      </c>
      <c r="E25" s="57"/>
      <c r="F25" s="57" t="s">
        <v>0</v>
      </c>
      <c r="G25" s="57" t="s">
        <v>0</v>
      </c>
    </row>
    <row r="26" spans="1:7" ht="11.25" customHeight="1" x14ac:dyDescent="0.2">
      <c r="A26" s="31" t="s">
        <v>14</v>
      </c>
      <c r="B26" s="57"/>
      <c r="C26" s="57" t="s">
        <v>0</v>
      </c>
      <c r="D26" s="57" t="s">
        <v>0</v>
      </c>
      <c r="E26" s="57"/>
      <c r="F26" s="57" t="s">
        <v>0</v>
      </c>
      <c r="G26" s="57" t="s">
        <v>0</v>
      </c>
    </row>
    <row r="27" spans="1:7" ht="11.25" customHeight="1" x14ac:dyDescent="0.2">
      <c r="A27" s="31" t="s">
        <v>15</v>
      </c>
      <c r="B27" s="57"/>
      <c r="C27" s="57" t="s">
        <v>0</v>
      </c>
      <c r="D27" s="57" t="s">
        <v>0</v>
      </c>
      <c r="E27" s="57"/>
      <c r="F27" s="57" t="s">
        <v>0</v>
      </c>
      <c r="G27" s="57" t="s">
        <v>0</v>
      </c>
    </row>
    <row r="28" spans="1:7" ht="11.25" customHeight="1" x14ac:dyDescent="0.2">
      <c r="A28" s="31" t="s">
        <v>16</v>
      </c>
      <c r="B28" s="57"/>
      <c r="C28" s="57" t="s">
        <v>0</v>
      </c>
      <c r="D28" s="57" t="s">
        <v>0</v>
      </c>
      <c r="E28" s="57"/>
      <c r="F28" s="57" t="s">
        <v>0</v>
      </c>
      <c r="G28" s="57" t="s">
        <v>0</v>
      </c>
    </row>
    <row r="29" spans="1:7" ht="11.25" customHeight="1" x14ac:dyDescent="0.2">
      <c r="A29" s="31" t="s">
        <v>17</v>
      </c>
      <c r="B29" s="57"/>
      <c r="C29" s="57" t="s">
        <v>82</v>
      </c>
      <c r="D29" s="57">
        <v>675</v>
      </c>
      <c r="E29" s="57"/>
      <c r="F29" s="57" t="s">
        <v>0</v>
      </c>
      <c r="G29" s="57" t="s">
        <v>0</v>
      </c>
    </row>
    <row r="30" spans="1:7" ht="11.25" customHeight="1" x14ac:dyDescent="0.2">
      <c r="A30" s="31" t="s">
        <v>87</v>
      </c>
      <c r="B30" s="57"/>
      <c r="C30" s="57" t="s">
        <v>0</v>
      </c>
      <c r="D30" s="57" t="s">
        <v>0</v>
      </c>
      <c r="E30" s="57"/>
      <c r="F30" s="57" t="s">
        <v>0</v>
      </c>
      <c r="G30" s="57" t="s">
        <v>0</v>
      </c>
    </row>
    <row r="31" spans="1:7" ht="11.25" customHeight="1" x14ac:dyDescent="0.2">
      <c r="A31" s="31" t="s">
        <v>88</v>
      </c>
      <c r="B31" s="57"/>
      <c r="C31" s="57" t="s">
        <v>82</v>
      </c>
      <c r="D31" s="57">
        <v>230</v>
      </c>
      <c r="E31" s="57"/>
      <c r="F31" s="57" t="s">
        <v>82</v>
      </c>
      <c r="G31" s="57">
        <v>13</v>
      </c>
    </row>
    <row r="32" spans="1:7" ht="11.25" customHeight="1" x14ac:dyDescent="0.2">
      <c r="A32" s="31" t="s">
        <v>89</v>
      </c>
      <c r="B32" s="57"/>
      <c r="C32" s="57" t="s">
        <v>82</v>
      </c>
      <c r="D32" s="57">
        <v>1000</v>
      </c>
      <c r="E32" s="57"/>
      <c r="F32" s="57" t="s">
        <v>82</v>
      </c>
      <c r="G32" s="57">
        <v>1000</v>
      </c>
    </row>
    <row r="33" spans="1:7" ht="11.25" customHeight="1" x14ac:dyDescent="0.2">
      <c r="A33" s="31" t="s">
        <v>18</v>
      </c>
      <c r="B33" s="57"/>
      <c r="C33" s="57" t="s">
        <v>82</v>
      </c>
      <c r="D33" s="57">
        <v>2000</v>
      </c>
      <c r="E33" s="57"/>
      <c r="F33" s="57" t="s">
        <v>82</v>
      </c>
      <c r="G33" s="57">
        <v>2000</v>
      </c>
    </row>
    <row r="34" spans="1:7" ht="11.25" customHeight="1" x14ac:dyDescent="0.2">
      <c r="A34" s="31" t="s">
        <v>19</v>
      </c>
      <c r="B34" s="57"/>
      <c r="C34" s="57" t="s">
        <v>82</v>
      </c>
      <c r="D34" s="57">
        <v>450</v>
      </c>
      <c r="E34" s="57"/>
      <c r="F34" s="57" t="s">
        <v>82</v>
      </c>
      <c r="G34" s="57">
        <v>1536</v>
      </c>
    </row>
    <row r="35" spans="1:7" ht="11.25" customHeight="1" x14ac:dyDescent="0.2">
      <c r="A35" s="31" t="s">
        <v>20</v>
      </c>
      <c r="B35" s="57"/>
      <c r="C35" s="57" t="s">
        <v>0</v>
      </c>
      <c r="D35" s="57" t="s">
        <v>0</v>
      </c>
      <c r="E35" s="57"/>
      <c r="F35" s="57" t="s">
        <v>0</v>
      </c>
      <c r="G35" s="57" t="s">
        <v>0</v>
      </c>
    </row>
    <row r="36" spans="1:7" ht="11.25" customHeight="1" x14ac:dyDescent="0.2">
      <c r="A36" s="31" t="s">
        <v>21</v>
      </c>
      <c r="B36" s="57"/>
      <c r="C36" s="57" t="s">
        <v>0</v>
      </c>
      <c r="D36" s="57" t="s">
        <v>0</v>
      </c>
      <c r="E36" s="57"/>
      <c r="F36" s="57" t="s">
        <v>82</v>
      </c>
      <c r="G36" s="57">
        <v>666</v>
      </c>
    </row>
    <row r="37" spans="1:7" ht="11.25" customHeight="1" x14ac:dyDescent="0.2">
      <c r="A37" s="31" t="s">
        <v>90</v>
      </c>
      <c r="B37" s="57"/>
      <c r="C37" s="57" t="s">
        <v>0</v>
      </c>
      <c r="D37" s="57" t="s">
        <v>0</v>
      </c>
      <c r="E37" s="57"/>
      <c r="F37" s="57" t="s">
        <v>82</v>
      </c>
      <c r="G37" s="57">
        <v>33</v>
      </c>
    </row>
    <row r="38" spans="1:7" ht="11.25" customHeight="1" x14ac:dyDescent="0.2">
      <c r="A38" s="31" t="s">
        <v>22</v>
      </c>
      <c r="B38" s="57"/>
      <c r="C38" s="57" t="s">
        <v>82</v>
      </c>
      <c r="D38" s="57">
        <v>713</v>
      </c>
      <c r="E38" s="57"/>
      <c r="F38" s="57" t="s">
        <v>82</v>
      </c>
      <c r="G38" s="57">
        <v>8502</v>
      </c>
    </row>
    <row r="39" spans="1:7" ht="11.25" customHeight="1" x14ac:dyDescent="0.2">
      <c r="A39" s="31" t="s">
        <v>23</v>
      </c>
      <c r="B39" s="57"/>
      <c r="C39" s="57" t="s">
        <v>0</v>
      </c>
      <c r="D39" s="57" t="s">
        <v>0</v>
      </c>
      <c r="E39" s="57"/>
      <c r="F39" s="57" t="s">
        <v>82</v>
      </c>
      <c r="G39" s="57">
        <v>170</v>
      </c>
    </row>
    <row r="40" spans="1:7" ht="11.25" customHeight="1" x14ac:dyDescent="0.2">
      <c r="A40" s="31" t="s">
        <v>24</v>
      </c>
      <c r="B40" s="57"/>
      <c r="C40" s="57" t="s">
        <v>82</v>
      </c>
      <c r="D40" s="57">
        <v>367</v>
      </c>
      <c r="E40" s="57"/>
      <c r="F40" s="57" t="s">
        <v>82</v>
      </c>
      <c r="G40" s="57">
        <v>149</v>
      </c>
    </row>
    <row r="41" spans="1:7" ht="11.25" customHeight="1" x14ac:dyDescent="0.2">
      <c r="A41" s="31" t="s">
        <v>25</v>
      </c>
      <c r="B41" s="57"/>
      <c r="C41" s="57" t="s">
        <v>82</v>
      </c>
      <c r="D41" s="57">
        <v>664</v>
      </c>
      <c r="E41" s="57"/>
      <c r="F41" s="57" t="s">
        <v>82</v>
      </c>
      <c r="G41" s="57">
        <v>627</v>
      </c>
    </row>
    <row r="42" spans="1:7" ht="11.25" customHeight="1" x14ac:dyDescent="0.2">
      <c r="A42" s="31" t="s">
        <v>26</v>
      </c>
      <c r="B42" s="57"/>
      <c r="C42" s="107" t="s">
        <v>0</v>
      </c>
      <c r="D42" s="107" t="s">
        <v>0</v>
      </c>
      <c r="E42" s="57"/>
      <c r="F42" s="57" t="s">
        <v>82</v>
      </c>
      <c r="G42" s="57">
        <v>280</v>
      </c>
    </row>
    <row r="43" spans="1:7" ht="11.25" customHeight="1" x14ac:dyDescent="0.2">
      <c r="A43" s="31" t="s">
        <v>27</v>
      </c>
      <c r="B43" s="57"/>
      <c r="C43" s="57" t="s">
        <v>0</v>
      </c>
      <c r="D43" s="107" t="s">
        <v>0</v>
      </c>
      <c r="E43" s="57"/>
      <c r="F43" s="57" t="s">
        <v>82</v>
      </c>
      <c r="G43" s="57">
        <v>94</v>
      </c>
    </row>
    <row r="44" spans="1:7" ht="11.25" customHeight="1" x14ac:dyDescent="0.2">
      <c r="A44" s="31" t="s">
        <v>31</v>
      </c>
      <c r="B44" s="57"/>
      <c r="C44" s="57" t="s">
        <v>82</v>
      </c>
      <c r="D44" s="57">
        <v>700</v>
      </c>
      <c r="E44" s="57"/>
      <c r="F44" s="57" t="s">
        <v>82</v>
      </c>
      <c r="G44" s="57">
        <v>3000</v>
      </c>
    </row>
    <row r="45" spans="1:7" ht="11.25" customHeight="1" x14ac:dyDescent="0.2">
      <c r="A45" s="31" t="s">
        <v>32</v>
      </c>
      <c r="B45" s="57"/>
      <c r="C45" s="57" t="s">
        <v>0</v>
      </c>
      <c r="D45" s="57" t="s">
        <v>0</v>
      </c>
      <c r="E45" s="57"/>
      <c r="F45" s="57" t="s">
        <v>0</v>
      </c>
      <c r="G45" s="57" t="s">
        <v>0</v>
      </c>
    </row>
    <row r="46" spans="1:7" ht="11.25" customHeight="1" x14ac:dyDescent="0.2">
      <c r="A46" s="31" t="s">
        <v>33</v>
      </c>
      <c r="B46" s="57"/>
      <c r="C46" s="57" t="s">
        <v>82</v>
      </c>
      <c r="D46" s="57">
        <v>1461</v>
      </c>
      <c r="E46" s="57"/>
      <c r="F46" s="57" t="s">
        <v>82</v>
      </c>
      <c r="G46" s="57">
        <v>1237</v>
      </c>
    </row>
    <row r="47" spans="1:7" ht="11.25" customHeight="1" x14ac:dyDescent="0.2">
      <c r="A47" s="31" t="s">
        <v>34</v>
      </c>
      <c r="B47" s="57"/>
      <c r="C47" s="57" t="s">
        <v>82</v>
      </c>
      <c r="D47" s="57">
        <v>1413</v>
      </c>
      <c r="E47" s="57"/>
      <c r="F47" s="57" t="s">
        <v>82</v>
      </c>
      <c r="G47" s="57">
        <v>1500</v>
      </c>
    </row>
    <row r="48" spans="1:7" ht="11.25" customHeight="1" x14ac:dyDescent="0.2">
      <c r="A48" s="31" t="s">
        <v>35</v>
      </c>
      <c r="B48" s="57"/>
      <c r="C48" s="57" t="s">
        <v>82</v>
      </c>
      <c r="D48" s="57">
        <v>72</v>
      </c>
      <c r="E48" s="57"/>
      <c r="F48" s="57" t="s">
        <v>82</v>
      </c>
      <c r="G48" s="57">
        <v>1017</v>
      </c>
    </row>
    <row r="49" spans="1:7" ht="11.25" customHeight="1" x14ac:dyDescent="0.2">
      <c r="A49" s="31" t="s">
        <v>36</v>
      </c>
      <c r="B49" s="57"/>
      <c r="C49" s="98" t="s">
        <v>0</v>
      </c>
      <c r="D49" s="133" t="s">
        <v>0</v>
      </c>
      <c r="E49" s="57"/>
      <c r="F49" s="57" t="s">
        <v>0</v>
      </c>
      <c r="G49" s="57" t="s">
        <v>0</v>
      </c>
    </row>
    <row r="50" spans="1:7" ht="11.25" customHeight="1" x14ac:dyDescent="0.2">
      <c r="A50" s="31" t="s">
        <v>37</v>
      </c>
      <c r="B50" s="57"/>
      <c r="C50" s="57" t="s">
        <v>82</v>
      </c>
      <c r="D50" s="57">
        <v>951</v>
      </c>
      <c r="E50" s="57"/>
      <c r="F50" s="57" t="s">
        <v>82</v>
      </c>
      <c r="G50" s="57">
        <v>962</v>
      </c>
    </row>
    <row r="51" spans="1:7" ht="11.25" customHeight="1" x14ac:dyDescent="0.2">
      <c r="A51" s="31" t="s">
        <v>92</v>
      </c>
      <c r="B51" s="57"/>
      <c r="C51" s="57" t="s">
        <v>82</v>
      </c>
      <c r="D51" s="57">
        <v>1200</v>
      </c>
      <c r="E51" s="57"/>
      <c r="F51" s="57" t="s">
        <v>82</v>
      </c>
      <c r="G51" s="57">
        <v>1200</v>
      </c>
    </row>
    <row r="52" spans="1:7" ht="11.25" customHeight="1" x14ac:dyDescent="0.2">
      <c r="A52" s="31" t="s">
        <v>220</v>
      </c>
      <c r="B52" s="57"/>
      <c r="C52" s="57" t="s">
        <v>82</v>
      </c>
      <c r="D52" s="57">
        <v>616</v>
      </c>
      <c r="E52" s="57"/>
      <c r="F52" s="57" t="s">
        <v>82</v>
      </c>
      <c r="G52" s="57">
        <v>574</v>
      </c>
    </row>
    <row r="53" spans="1:7" ht="11.25" customHeight="1" x14ac:dyDescent="0.2">
      <c r="A53" s="31" t="s">
        <v>93</v>
      </c>
      <c r="B53" s="57"/>
      <c r="C53" s="57" t="s">
        <v>0</v>
      </c>
      <c r="D53" s="57" t="s">
        <v>0</v>
      </c>
      <c r="E53" s="57"/>
      <c r="F53" s="57" t="s">
        <v>0</v>
      </c>
      <c r="G53" s="57" t="s">
        <v>0</v>
      </c>
    </row>
    <row r="54" spans="1:7" ht="11.25" customHeight="1" x14ac:dyDescent="0.2">
      <c r="A54" s="31" t="s">
        <v>38</v>
      </c>
      <c r="B54" s="57"/>
      <c r="C54" s="57" t="s">
        <v>82</v>
      </c>
      <c r="D54" s="57">
        <v>60</v>
      </c>
      <c r="E54" s="57"/>
      <c r="F54" s="57" t="s">
        <v>82</v>
      </c>
      <c r="G54" s="57">
        <v>60</v>
      </c>
    </row>
    <row r="55" spans="1:7" ht="11.25" customHeight="1" x14ac:dyDescent="0.2">
      <c r="A55" s="31" t="s">
        <v>39</v>
      </c>
      <c r="B55" s="57"/>
      <c r="C55" s="57" t="s">
        <v>82</v>
      </c>
      <c r="D55" s="57">
        <v>973</v>
      </c>
      <c r="E55" s="57"/>
      <c r="F55" s="57" t="s">
        <v>82</v>
      </c>
      <c r="G55" s="57">
        <v>500</v>
      </c>
    </row>
    <row r="56" spans="1:7" ht="11.25" customHeight="1" x14ac:dyDescent="0.2">
      <c r="A56" s="31" t="s">
        <v>40</v>
      </c>
      <c r="B56" s="57"/>
      <c r="C56" s="57" t="s">
        <v>0</v>
      </c>
      <c r="D56" s="57" t="s">
        <v>0</v>
      </c>
      <c r="E56" s="57"/>
      <c r="F56" s="57" t="s">
        <v>0</v>
      </c>
      <c r="G56" s="57" t="s">
        <v>0</v>
      </c>
    </row>
    <row r="57" spans="1:7" ht="11.25" customHeight="1" x14ac:dyDescent="0.2">
      <c r="A57" s="31" t="s">
        <v>94</v>
      </c>
      <c r="B57" s="57"/>
      <c r="C57" s="57" t="s">
        <v>82</v>
      </c>
      <c r="D57" s="57">
        <v>956</v>
      </c>
      <c r="E57" s="57"/>
      <c r="F57" s="57" t="s">
        <v>82</v>
      </c>
      <c r="G57" s="57">
        <v>1292</v>
      </c>
    </row>
    <row r="58" spans="1:7" ht="11.25" customHeight="1" x14ac:dyDescent="0.2">
      <c r="A58" s="31" t="s">
        <v>95</v>
      </c>
      <c r="B58" s="57"/>
      <c r="C58" s="57" t="s">
        <v>82</v>
      </c>
      <c r="D58" s="57">
        <v>365</v>
      </c>
      <c r="E58" s="57"/>
      <c r="F58" s="57" t="s">
        <v>82</v>
      </c>
      <c r="G58" s="57">
        <v>365</v>
      </c>
    </row>
    <row r="59" spans="1:7" ht="11.25" customHeight="1" x14ac:dyDescent="0.2">
      <c r="A59" s="31" t="s">
        <v>41</v>
      </c>
      <c r="B59" s="57"/>
      <c r="C59" s="57" t="s">
        <v>82</v>
      </c>
      <c r="D59" s="57">
        <v>330</v>
      </c>
      <c r="E59" s="57"/>
      <c r="F59" s="57" t="s">
        <v>0</v>
      </c>
      <c r="G59" s="57" t="s">
        <v>0</v>
      </c>
    </row>
    <row r="60" spans="1:7" ht="11.25" customHeight="1" x14ac:dyDescent="0.2">
      <c r="A60" s="31" t="s">
        <v>96</v>
      </c>
      <c r="B60" s="57"/>
      <c r="C60" s="57" t="s">
        <v>82</v>
      </c>
      <c r="D60" s="57">
        <v>100</v>
      </c>
      <c r="E60" s="57"/>
      <c r="F60" s="57" t="s">
        <v>82</v>
      </c>
      <c r="G60" s="57">
        <v>100</v>
      </c>
    </row>
    <row r="61" spans="1:7" ht="11.25" customHeight="1" x14ac:dyDescent="0.2">
      <c r="A61" s="31" t="s">
        <v>42</v>
      </c>
      <c r="B61" s="57"/>
      <c r="C61" s="57" t="s">
        <v>82</v>
      </c>
      <c r="D61" s="57">
        <v>15</v>
      </c>
      <c r="E61" s="57"/>
      <c r="F61" s="57" t="s">
        <v>82</v>
      </c>
      <c r="G61" s="57">
        <v>30</v>
      </c>
    </row>
    <row r="62" spans="1:7" ht="11.25" customHeight="1" x14ac:dyDescent="0.2">
      <c r="A62" s="31" t="s">
        <v>43</v>
      </c>
      <c r="B62" s="57"/>
      <c r="C62" s="57" t="s">
        <v>0</v>
      </c>
      <c r="D62" s="57" t="s">
        <v>0</v>
      </c>
      <c r="E62" s="57"/>
      <c r="F62" s="57" t="s">
        <v>82</v>
      </c>
      <c r="G62" s="57">
        <v>121</v>
      </c>
    </row>
    <row r="63" spans="1:7" ht="11.25" customHeight="1" x14ac:dyDescent="0.2">
      <c r="A63" s="31" t="s">
        <v>44</v>
      </c>
      <c r="B63" s="57"/>
      <c r="C63" s="57" t="s">
        <v>82</v>
      </c>
      <c r="D63" s="57">
        <v>532</v>
      </c>
      <c r="E63" s="57"/>
      <c r="F63" s="57" t="s">
        <v>82</v>
      </c>
      <c r="G63" s="57">
        <v>116</v>
      </c>
    </row>
    <row r="64" spans="1:7" ht="11.25" customHeight="1" x14ac:dyDescent="0.2">
      <c r="A64" s="31" t="s">
        <v>45</v>
      </c>
      <c r="B64" s="57"/>
      <c r="C64" s="57" t="s">
        <v>0</v>
      </c>
      <c r="D64" s="57" t="s">
        <v>0</v>
      </c>
      <c r="E64" s="57"/>
      <c r="F64" s="57" t="s">
        <v>82</v>
      </c>
      <c r="G64" s="57">
        <v>395</v>
      </c>
    </row>
    <row r="65" spans="1:7" ht="11.25" customHeight="1" x14ac:dyDescent="0.2">
      <c r="A65" s="31" t="s">
        <v>46</v>
      </c>
      <c r="B65" s="57"/>
      <c r="C65" s="57" t="s">
        <v>82</v>
      </c>
      <c r="D65" s="57">
        <v>132</v>
      </c>
      <c r="E65" s="57"/>
      <c r="F65" s="57" t="s">
        <v>82</v>
      </c>
      <c r="G65" s="57">
        <v>60</v>
      </c>
    </row>
    <row r="66" spans="1:7" ht="11.25" customHeight="1" x14ac:dyDescent="0.2">
      <c r="A66" s="31" t="s">
        <v>47</v>
      </c>
      <c r="B66" s="57"/>
      <c r="C66" s="98" t="s">
        <v>0</v>
      </c>
      <c r="D66" s="98" t="s">
        <v>0</v>
      </c>
      <c r="E66" s="98"/>
      <c r="F66" s="57" t="s">
        <v>0</v>
      </c>
      <c r="G66" s="57" t="s">
        <v>0</v>
      </c>
    </row>
    <row r="67" spans="1:7" ht="11.25" customHeight="1" x14ac:dyDescent="0.2">
      <c r="A67" s="31" t="s">
        <v>97</v>
      </c>
      <c r="B67" s="57"/>
      <c r="C67" s="57" t="s">
        <v>82</v>
      </c>
      <c r="D67" s="98">
        <v>693</v>
      </c>
      <c r="E67" s="98"/>
      <c r="F67" s="57" t="s">
        <v>0</v>
      </c>
      <c r="G67" s="57" t="s">
        <v>0</v>
      </c>
    </row>
    <row r="68" spans="1:7" ht="11.25" customHeight="1" x14ac:dyDescent="0.2">
      <c r="A68" s="31" t="s">
        <v>48</v>
      </c>
      <c r="B68" s="57"/>
      <c r="C68" s="57" t="s">
        <v>82</v>
      </c>
      <c r="D68" s="98">
        <v>18</v>
      </c>
      <c r="E68" s="98"/>
      <c r="F68" s="57" t="s">
        <v>82</v>
      </c>
      <c r="G68" s="57">
        <v>32</v>
      </c>
    </row>
    <row r="69" spans="1:7" ht="11.25" customHeight="1" x14ac:dyDescent="0.2">
      <c r="A69" s="31" t="s">
        <v>98</v>
      </c>
      <c r="B69" s="57"/>
      <c r="C69" s="57" t="s">
        <v>0</v>
      </c>
      <c r="D69" s="57" t="s">
        <v>0</v>
      </c>
      <c r="E69" s="98"/>
      <c r="F69" s="57" t="s">
        <v>0</v>
      </c>
      <c r="G69" s="57" t="s">
        <v>0</v>
      </c>
    </row>
    <row r="70" spans="1:7" ht="11.25" customHeight="1" x14ac:dyDescent="0.2">
      <c r="A70" s="31" t="s">
        <v>99</v>
      </c>
      <c r="B70" s="57"/>
      <c r="C70" s="57" t="s">
        <v>82</v>
      </c>
      <c r="D70" s="57">
        <v>85</v>
      </c>
      <c r="E70" s="57"/>
      <c r="F70" s="57" t="s">
        <v>0</v>
      </c>
      <c r="G70" s="57" t="s">
        <v>0</v>
      </c>
    </row>
    <row r="71" spans="1:7" ht="11.25" customHeight="1" x14ac:dyDescent="0.2">
      <c r="A71" s="31" t="s">
        <v>49</v>
      </c>
      <c r="B71" s="57"/>
      <c r="C71" s="57" t="s">
        <v>82</v>
      </c>
      <c r="D71" s="57">
        <v>90</v>
      </c>
      <c r="E71" s="57"/>
      <c r="F71" s="57" t="s">
        <v>82</v>
      </c>
      <c r="G71" s="57">
        <v>90</v>
      </c>
    </row>
    <row r="72" spans="1:7" ht="11.25" customHeight="1" x14ac:dyDescent="0.2">
      <c r="A72" s="31" t="s">
        <v>100</v>
      </c>
      <c r="B72" s="57"/>
      <c r="C72" s="57" t="s">
        <v>0</v>
      </c>
      <c r="D72" s="57" t="s">
        <v>0</v>
      </c>
      <c r="E72" s="57"/>
      <c r="F72" s="57" t="s">
        <v>0</v>
      </c>
      <c r="G72" s="57" t="s">
        <v>0</v>
      </c>
    </row>
    <row r="73" spans="1:7" ht="11.25" customHeight="1" x14ac:dyDescent="0.2">
      <c r="A73" s="31" t="s">
        <v>101</v>
      </c>
      <c r="B73" s="57"/>
      <c r="C73" s="57" t="s">
        <v>82</v>
      </c>
      <c r="D73" s="57">
        <v>2895</v>
      </c>
      <c r="E73" s="57"/>
      <c r="F73" s="57" t="s">
        <v>82</v>
      </c>
      <c r="G73" s="57">
        <v>2499</v>
      </c>
    </row>
    <row r="74" spans="1:7" ht="11.25" customHeight="1" x14ac:dyDescent="0.2">
      <c r="A74" s="31" t="s">
        <v>50</v>
      </c>
      <c r="B74" s="57"/>
      <c r="C74" s="57" t="s">
        <v>82</v>
      </c>
      <c r="D74" s="57">
        <v>426</v>
      </c>
      <c r="E74" s="57"/>
      <c r="F74" s="57" t="s">
        <v>0</v>
      </c>
      <c r="G74" s="57" t="s">
        <v>0</v>
      </c>
    </row>
    <row r="75" spans="1:7" ht="11.25" customHeight="1" x14ac:dyDescent="0.2">
      <c r="A75" s="31" t="s">
        <v>102</v>
      </c>
      <c r="B75" s="57"/>
      <c r="C75" s="57" t="s">
        <v>0</v>
      </c>
      <c r="D75" s="57" t="s">
        <v>0</v>
      </c>
      <c r="E75" s="57"/>
      <c r="F75" s="57" t="s">
        <v>0</v>
      </c>
      <c r="G75" s="57" t="s">
        <v>0</v>
      </c>
    </row>
    <row r="76" spans="1:7" ht="11.25" customHeight="1" x14ac:dyDescent="0.2">
      <c r="A76" s="31" t="s">
        <v>51</v>
      </c>
      <c r="B76" s="57"/>
      <c r="C76" s="57" t="s">
        <v>82</v>
      </c>
      <c r="D76" s="57">
        <v>300</v>
      </c>
      <c r="E76" s="57"/>
      <c r="F76" s="57" t="s">
        <v>0</v>
      </c>
      <c r="G76" s="57" t="s">
        <v>0</v>
      </c>
    </row>
    <row r="77" spans="1:7" ht="11.25" customHeight="1" x14ac:dyDescent="0.2">
      <c r="A77" s="31" t="s">
        <v>52</v>
      </c>
      <c r="B77" s="57"/>
      <c r="C77" s="57" t="s">
        <v>0</v>
      </c>
      <c r="D77" s="57" t="s">
        <v>0</v>
      </c>
      <c r="E77" s="57"/>
      <c r="F77" s="57" t="s">
        <v>82</v>
      </c>
      <c r="G77" s="57">
        <v>60</v>
      </c>
    </row>
    <row r="78" spans="1:7" ht="11.25" customHeight="1" x14ac:dyDescent="0.2">
      <c r="A78" s="31" t="s">
        <v>53</v>
      </c>
      <c r="B78" s="57"/>
      <c r="C78" s="57" t="s">
        <v>0</v>
      </c>
      <c r="D78" s="57" t="s">
        <v>0</v>
      </c>
      <c r="E78" s="57"/>
      <c r="F78" s="57" t="s">
        <v>0</v>
      </c>
      <c r="G78" s="57" t="s">
        <v>0</v>
      </c>
    </row>
    <row r="79" spans="1:7" ht="11.25" customHeight="1" x14ac:dyDescent="0.2">
      <c r="A79" s="31" t="s">
        <v>54</v>
      </c>
      <c r="B79" s="57"/>
      <c r="C79" s="57" t="s">
        <v>82</v>
      </c>
      <c r="D79" s="57">
        <v>40</v>
      </c>
      <c r="E79" s="57"/>
      <c r="F79" s="57" t="s">
        <v>0</v>
      </c>
      <c r="G79" s="57" t="s">
        <v>0</v>
      </c>
    </row>
    <row r="80" spans="1:7" ht="11.25" customHeight="1" x14ac:dyDescent="0.2">
      <c r="A80" s="31" t="s">
        <v>103</v>
      </c>
      <c r="B80" s="57"/>
      <c r="C80" s="57" t="s">
        <v>82</v>
      </c>
      <c r="D80" s="57">
        <v>90</v>
      </c>
      <c r="E80" s="57"/>
      <c r="F80" s="57" t="s">
        <v>82</v>
      </c>
      <c r="G80" s="57">
        <v>137</v>
      </c>
    </row>
    <row r="81" spans="1:7" ht="11.25" customHeight="1" x14ac:dyDescent="0.2">
      <c r="A81" s="31" t="s">
        <v>55</v>
      </c>
      <c r="B81" s="57"/>
      <c r="C81" s="57" t="s">
        <v>82</v>
      </c>
      <c r="D81" s="57">
        <v>300</v>
      </c>
      <c r="E81" s="57"/>
      <c r="F81" s="57" t="s">
        <v>82</v>
      </c>
      <c r="G81" s="57">
        <v>350</v>
      </c>
    </row>
    <row r="82" spans="1:7" ht="11.25" customHeight="1" x14ac:dyDescent="0.2">
      <c r="A82" s="31" t="s">
        <v>56</v>
      </c>
      <c r="B82" s="57"/>
      <c r="C82" s="57" t="s">
        <v>0</v>
      </c>
      <c r="D82" s="57" t="s">
        <v>0</v>
      </c>
      <c r="E82" s="57"/>
      <c r="F82" s="57" t="s">
        <v>0</v>
      </c>
      <c r="G82" s="57" t="s">
        <v>0</v>
      </c>
    </row>
    <row r="83" spans="1:7" ht="11.25" customHeight="1" x14ac:dyDescent="0.2">
      <c r="A83" s="31" t="s">
        <v>57</v>
      </c>
      <c r="B83" s="57"/>
      <c r="C83" s="57" t="s">
        <v>0</v>
      </c>
      <c r="D83" s="57" t="s">
        <v>0</v>
      </c>
      <c r="E83" s="57"/>
      <c r="F83" s="57" t="s">
        <v>0</v>
      </c>
      <c r="G83" s="57" t="s">
        <v>0</v>
      </c>
    </row>
    <row r="84" spans="1:7" ht="11.25" customHeight="1" x14ac:dyDescent="0.2">
      <c r="A84" s="31" t="s">
        <v>58</v>
      </c>
      <c r="B84" s="57"/>
      <c r="C84" s="57" t="s">
        <v>0</v>
      </c>
      <c r="D84" s="57" t="s">
        <v>0</v>
      </c>
      <c r="E84" s="57"/>
      <c r="F84" s="57" t="s">
        <v>0</v>
      </c>
      <c r="G84" s="57" t="s">
        <v>0</v>
      </c>
    </row>
    <row r="85" spans="1:7" ht="11.25" customHeight="1" x14ac:dyDescent="0.2">
      <c r="A85" s="31" t="s">
        <v>59</v>
      </c>
      <c r="B85" s="57"/>
      <c r="C85" s="57" t="s">
        <v>82</v>
      </c>
      <c r="D85" s="57">
        <v>100</v>
      </c>
      <c r="E85" s="57"/>
      <c r="F85" s="57" t="s">
        <v>0</v>
      </c>
      <c r="G85" s="57" t="s">
        <v>0</v>
      </c>
    </row>
    <row r="86" spans="1:7" ht="11.25" customHeight="1" x14ac:dyDescent="0.2">
      <c r="A86" s="31" t="s">
        <v>60</v>
      </c>
      <c r="B86" s="57"/>
      <c r="C86" s="57" t="s">
        <v>82</v>
      </c>
      <c r="D86" s="57">
        <v>120</v>
      </c>
      <c r="E86" s="57"/>
      <c r="F86" s="57" t="s">
        <v>82</v>
      </c>
      <c r="G86" s="57">
        <v>24</v>
      </c>
    </row>
    <row r="87" spans="1:7" ht="11.25" customHeight="1" x14ac:dyDescent="0.2">
      <c r="A87" s="31" t="s">
        <v>194</v>
      </c>
      <c r="B87" s="57"/>
      <c r="C87" s="57" t="s">
        <v>82</v>
      </c>
      <c r="D87" s="57">
        <v>400</v>
      </c>
      <c r="E87" s="57"/>
      <c r="F87" s="57" t="s">
        <v>0</v>
      </c>
      <c r="G87" s="57" t="s">
        <v>0</v>
      </c>
    </row>
    <row r="88" spans="1:7" ht="11.25" customHeight="1" x14ac:dyDescent="0.2">
      <c r="A88" s="31" t="s">
        <v>104</v>
      </c>
      <c r="B88" s="57"/>
      <c r="C88" s="57" t="s">
        <v>0</v>
      </c>
      <c r="D88" s="57" t="s">
        <v>0</v>
      </c>
      <c r="E88" s="57"/>
      <c r="F88" s="57" t="s">
        <v>0</v>
      </c>
      <c r="G88" s="57" t="s">
        <v>0</v>
      </c>
    </row>
    <row r="89" spans="1:7" ht="11.25" customHeight="1" x14ac:dyDescent="0.2">
      <c r="A89" s="31" t="s">
        <v>105</v>
      </c>
      <c r="B89" s="57"/>
      <c r="C89" s="57" t="s">
        <v>0</v>
      </c>
      <c r="D89" s="57" t="s">
        <v>0</v>
      </c>
      <c r="E89" s="57"/>
      <c r="F89" s="57" t="s">
        <v>82</v>
      </c>
      <c r="G89" s="57">
        <v>200</v>
      </c>
    </row>
    <row r="90" spans="1:7" ht="11.25" customHeight="1" x14ac:dyDescent="0.2">
      <c r="A90" s="31" t="s">
        <v>106</v>
      </c>
      <c r="B90" s="57"/>
      <c r="C90" s="57" t="s">
        <v>0</v>
      </c>
      <c r="D90" s="57" t="s">
        <v>0</v>
      </c>
      <c r="E90" s="57"/>
      <c r="F90" s="57" t="s">
        <v>0</v>
      </c>
      <c r="G90" s="57" t="s">
        <v>0</v>
      </c>
    </row>
    <row r="91" spans="1:7" ht="11.25" customHeight="1" x14ac:dyDescent="0.2">
      <c r="A91" s="31" t="s">
        <v>62</v>
      </c>
      <c r="B91" s="57"/>
      <c r="C91" s="57" t="s">
        <v>0</v>
      </c>
      <c r="D91" s="57" t="s">
        <v>0</v>
      </c>
      <c r="E91" s="57"/>
      <c r="F91" s="57" t="s">
        <v>0</v>
      </c>
      <c r="G91" s="57" t="s">
        <v>0</v>
      </c>
    </row>
    <row r="92" spans="1:7" ht="11.25" customHeight="1" x14ac:dyDescent="0.2">
      <c r="A92" s="31" t="s">
        <v>63</v>
      </c>
      <c r="B92" s="57"/>
      <c r="C92" s="57" t="s">
        <v>0</v>
      </c>
      <c r="D92" s="57" t="s">
        <v>0</v>
      </c>
      <c r="E92" s="57"/>
      <c r="F92" s="57" t="s">
        <v>82</v>
      </c>
      <c r="G92" s="57">
        <v>5000</v>
      </c>
    </row>
    <row r="93" spans="1:7" ht="11.25" customHeight="1" x14ac:dyDescent="0.2">
      <c r="A93" s="31" t="s">
        <v>64</v>
      </c>
      <c r="B93" s="57"/>
      <c r="C93" s="57" t="s">
        <v>82</v>
      </c>
      <c r="D93" s="57">
        <v>42</v>
      </c>
      <c r="E93" s="57"/>
      <c r="F93" s="57" t="s">
        <v>82</v>
      </c>
      <c r="G93" s="57">
        <v>35</v>
      </c>
    </row>
    <row r="94" spans="1:7" ht="11.25" customHeight="1" x14ac:dyDescent="0.2">
      <c r="A94" s="31" t="s">
        <v>65</v>
      </c>
      <c r="B94" s="57"/>
      <c r="C94" s="57" t="s">
        <v>82</v>
      </c>
      <c r="D94" s="57">
        <v>616</v>
      </c>
      <c r="E94" s="57"/>
      <c r="F94" s="57" t="s">
        <v>82</v>
      </c>
      <c r="G94" s="57">
        <v>602</v>
      </c>
    </row>
    <row r="95" spans="1:7" ht="11.25" customHeight="1" x14ac:dyDescent="0.2">
      <c r="A95" s="31" t="s">
        <v>66</v>
      </c>
      <c r="B95" s="57"/>
      <c r="C95" s="57" t="s">
        <v>82</v>
      </c>
      <c r="D95" s="57">
        <v>333</v>
      </c>
      <c r="E95" s="57"/>
      <c r="F95" s="57" t="s">
        <v>82</v>
      </c>
      <c r="G95" s="57">
        <v>386</v>
      </c>
    </row>
    <row r="96" spans="1:7" ht="11.25" customHeight="1" x14ac:dyDescent="0.2">
      <c r="A96" s="31" t="s">
        <v>67</v>
      </c>
      <c r="B96" s="57"/>
      <c r="C96" s="57" t="s">
        <v>0</v>
      </c>
      <c r="D96" s="57" t="s">
        <v>0</v>
      </c>
      <c r="E96" s="57"/>
      <c r="F96" s="57" t="s">
        <v>0</v>
      </c>
      <c r="G96" s="57" t="s">
        <v>0</v>
      </c>
    </row>
    <row r="97" spans="1:7" ht="11.25" customHeight="1" x14ac:dyDescent="0.2">
      <c r="A97" s="31" t="s">
        <v>68</v>
      </c>
      <c r="B97" s="57"/>
      <c r="C97" s="57" t="s">
        <v>0</v>
      </c>
      <c r="D97" s="57" t="s">
        <v>0</v>
      </c>
      <c r="E97" s="57"/>
      <c r="F97" s="57" t="s">
        <v>82</v>
      </c>
      <c r="G97" s="57">
        <v>627</v>
      </c>
    </row>
    <row r="98" spans="1:7" ht="11.25" customHeight="1" x14ac:dyDescent="0.2">
      <c r="A98" s="31" t="s">
        <v>69</v>
      </c>
      <c r="B98" s="57"/>
      <c r="C98" s="57" t="s">
        <v>0</v>
      </c>
      <c r="D98" s="57" t="s">
        <v>0</v>
      </c>
      <c r="E98" s="57"/>
      <c r="F98" s="57" t="s">
        <v>0</v>
      </c>
      <c r="G98" s="57" t="s">
        <v>0</v>
      </c>
    </row>
    <row r="99" spans="1:7" ht="11.25" customHeight="1" x14ac:dyDescent="0.2">
      <c r="A99" s="31" t="s">
        <v>70</v>
      </c>
      <c r="B99" s="57"/>
      <c r="C99" s="57" t="s">
        <v>82</v>
      </c>
      <c r="D99" s="57">
        <v>100</v>
      </c>
      <c r="E99" s="57"/>
      <c r="F99" s="57" t="s">
        <v>82</v>
      </c>
      <c r="G99" s="57">
        <v>50</v>
      </c>
    </row>
    <row r="100" spans="1:7" ht="11.25" customHeight="1" x14ac:dyDescent="0.2">
      <c r="A100" s="31" t="s">
        <v>71</v>
      </c>
      <c r="B100" s="57"/>
      <c r="C100" s="57" t="s">
        <v>0</v>
      </c>
      <c r="D100" s="57" t="s">
        <v>0</v>
      </c>
      <c r="E100" s="57"/>
      <c r="F100" s="57" t="s">
        <v>0</v>
      </c>
      <c r="G100" s="57" t="s">
        <v>0</v>
      </c>
    </row>
    <row r="101" spans="1:7" ht="11.25" customHeight="1" x14ac:dyDescent="0.2">
      <c r="A101" s="31" t="s">
        <v>107</v>
      </c>
      <c r="B101" s="57"/>
      <c r="C101" s="57" t="s">
        <v>0</v>
      </c>
      <c r="D101" s="57" t="s">
        <v>0</v>
      </c>
      <c r="E101" s="57"/>
      <c r="F101" s="57" t="s">
        <v>0</v>
      </c>
      <c r="G101" s="57" t="s">
        <v>0</v>
      </c>
    </row>
    <row r="102" spans="1:7" ht="11.25" customHeight="1" x14ac:dyDescent="0.2">
      <c r="A102" s="31" t="s">
        <v>1</v>
      </c>
      <c r="B102" s="57"/>
      <c r="C102" s="57" t="s">
        <v>0</v>
      </c>
      <c r="D102" s="57" t="s">
        <v>0</v>
      </c>
      <c r="E102" s="57"/>
      <c r="F102" s="57" t="s">
        <v>0</v>
      </c>
      <c r="G102" s="57" t="s">
        <v>0</v>
      </c>
    </row>
    <row r="103" spans="1:7" ht="11.25" customHeight="1" x14ac:dyDescent="0.2">
      <c r="A103" s="31" t="s">
        <v>2</v>
      </c>
      <c r="B103" s="57"/>
      <c r="C103" s="57" t="s">
        <v>0</v>
      </c>
      <c r="D103" s="57" t="s">
        <v>0</v>
      </c>
      <c r="E103" s="57"/>
      <c r="F103" s="57" t="s">
        <v>0</v>
      </c>
      <c r="G103" s="57" t="s">
        <v>0</v>
      </c>
    </row>
    <row r="104" spans="1:7" ht="11.25" customHeight="1" x14ac:dyDescent="0.2">
      <c r="A104" s="31" t="s">
        <v>72</v>
      </c>
      <c r="B104" s="57"/>
      <c r="C104" s="57" t="s">
        <v>82</v>
      </c>
      <c r="D104" s="57">
        <v>100</v>
      </c>
      <c r="E104" s="57"/>
      <c r="F104" s="57" t="s">
        <v>82</v>
      </c>
      <c r="G104" s="57">
        <v>100</v>
      </c>
    </row>
    <row r="105" spans="1:7" ht="11.25" customHeight="1" x14ac:dyDescent="0.2">
      <c r="A105" s="31" t="s">
        <v>73</v>
      </c>
      <c r="B105" s="57"/>
      <c r="C105" s="57" t="s">
        <v>0</v>
      </c>
      <c r="D105" s="57" t="s">
        <v>0</v>
      </c>
      <c r="E105" s="57"/>
      <c r="F105" s="57" t="s">
        <v>0</v>
      </c>
      <c r="G105" s="57" t="s">
        <v>0</v>
      </c>
    </row>
    <row r="106" spans="1:7" ht="11.25" customHeight="1" x14ac:dyDescent="0.2">
      <c r="A106" s="31" t="s">
        <v>108</v>
      </c>
      <c r="B106" s="57"/>
      <c r="C106" s="57" t="s">
        <v>0</v>
      </c>
      <c r="D106" s="57" t="s">
        <v>0</v>
      </c>
      <c r="E106" s="57"/>
      <c r="F106" s="57" t="s">
        <v>0</v>
      </c>
      <c r="G106" s="57" t="s">
        <v>0</v>
      </c>
    </row>
    <row r="107" spans="1:7" ht="11.25" customHeight="1" x14ac:dyDescent="0.2">
      <c r="A107" s="31" t="s">
        <v>74</v>
      </c>
      <c r="B107" s="57"/>
      <c r="C107" s="32" t="s">
        <v>82</v>
      </c>
      <c r="D107" s="57">
        <v>51</v>
      </c>
      <c r="E107" s="57"/>
      <c r="F107" s="57" t="s">
        <v>82</v>
      </c>
      <c r="G107" s="57">
        <v>120</v>
      </c>
    </row>
    <row r="108" spans="1:7" ht="11.25" customHeight="1" x14ac:dyDescent="0.2">
      <c r="A108" s="31" t="s">
        <v>75</v>
      </c>
      <c r="B108" s="57"/>
      <c r="C108" s="57" t="s">
        <v>0</v>
      </c>
      <c r="D108" s="57" t="s">
        <v>0</v>
      </c>
      <c r="E108" s="57"/>
      <c r="F108" s="57" t="s">
        <v>0</v>
      </c>
      <c r="G108" s="57">
        <v>0</v>
      </c>
    </row>
    <row r="109" spans="1:7" ht="11.25" customHeight="1" x14ac:dyDescent="0.2">
      <c r="A109" s="31" t="s">
        <v>76</v>
      </c>
      <c r="B109" s="57"/>
      <c r="C109" s="57" t="s">
        <v>82</v>
      </c>
      <c r="D109" s="57">
        <v>430</v>
      </c>
      <c r="E109" s="57"/>
      <c r="F109" s="57" t="s">
        <v>82</v>
      </c>
      <c r="G109" s="57">
        <v>81</v>
      </c>
    </row>
    <row r="110" spans="1:7" ht="11.25" customHeight="1" x14ac:dyDescent="0.2">
      <c r="A110" s="31" t="s">
        <v>77</v>
      </c>
      <c r="B110" s="57"/>
      <c r="C110" s="57" t="s">
        <v>0</v>
      </c>
      <c r="D110" s="57" t="s">
        <v>0</v>
      </c>
      <c r="E110" s="57"/>
      <c r="F110" s="57" t="s">
        <v>82</v>
      </c>
      <c r="G110" s="57">
        <v>2867</v>
      </c>
    </row>
    <row r="111" spans="1:7" ht="11.25" customHeight="1" x14ac:dyDescent="0.2">
      <c r="A111" s="31" t="s">
        <v>78</v>
      </c>
      <c r="B111" s="57"/>
      <c r="C111" s="57" t="s">
        <v>82</v>
      </c>
      <c r="D111" s="57">
        <v>100</v>
      </c>
      <c r="E111" s="57"/>
      <c r="F111" s="57" t="s">
        <v>82</v>
      </c>
      <c r="G111" s="57">
        <v>890</v>
      </c>
    </row>
    <row r="112" spans="1:7" ht="11.25" customHeight="1" x14ac:dyDescent="0.2">
      <c r="A112" s="31" t="s">
        <v>79</v>
      </c>
      <c r="B112" s="57"/>
      <c r="C112" s="57" t="s">
        <v>0</v>
      </c>
      <c r="D112" s="57" t="s">
        <v>0</v>
      </c>
      <c r="E112" s="57"/>
      <c r="F112" s="57" t="s">
        <v>0</v>
      </c>
      <c r="G112" s="57" t="s">
        <v>0</v>
      </c>
    </row>
    <row r="113" spans="1:8" ht="11.25" customHeight="1" x14ac:dyDescent="0.2">
      <c r="A113" s="31" t="s">
        <v>80</v>
      </c>
      <c r="B113" s="57"/>
      <c r="C113" s="57" t="s">
        <v>82</v>
      </c>
      <c r="D113" s="57">
        <v>50</v>
      </c>
      <c r="E113" s="57"/>
      <c r="F113" s="57" t="s">
        <v>82</v>
      </c>
      <c r="G113" s="57">
        <v>130</v>
      </c>
    </row>
    <row r="114" spans="1:8" ht="11.25" customHeight="1" x14ac:dyDescent="0.2">
      <c r="A114" s="31" t="s">
        <v>81</v>
      </c>
      <c r="B114" s="57"/>
      <c r="C114" s="57" t="s">
        <v>82</v>
      </c>
      <c r="D114" s="57">
        <v>1690</v>
      </c>
      <c r="E114" s="57"/>
      <c r="F114" s="57" t="s">
        <v>82</v>
      </c>
      <c r="G114" s="57">
        <v>2628</v>
      </c>
    </row>
    <row r="115" spans="1:8" ht="11.25" customHeight="1" x14ac:dyDescent="0.2">
      <c r="A115" s="31" t="s">
        <v>109</v>
      </c>
      <c r="B115" s="57"/>
      <c r="C115" s="57" t="s">
        <v>0</v>
      </c>
      <c r="D115" s="57" t="s">
        <v>0</v>
      </c>
      <c r="E115" s="57"/>
      <c r="F115" s="57" t="s">
        <v>0</v>
      </c>
      <c r="G115" s="57"/>
    </row>
    <row r="116" spans="1:8" ht="11.25" customHeight="1" x14ac:dyDescent="0.2">
      <c r="A116" s="31"/>
      <c r="B116" s="57"/>
      <c r="C116" s="57"/>
      <c r="D116" s="57"/>
      <c r="E116" s="57"/>
      <c r="F116" s="57"/>
      <c r="G116" s="57"/>
    </row>
    <row r="117" spans="1:8" ht="11.25" customHeight="1" x14ac:dyDescent="0.15">
      <c r="A117" s="93" t="s">
        <v>309</v>
      </c>
      <c r="B117" s="57"/>
      <c r="C117" s="57">
        <v>23</v>
      </c>
      <c r="D117" s="182">
        <v>56497</v>
      </c>
      <c r="E117" s="57"/>
      <c r="F117" s="57">
        <v>27</v>
      </c>
      <c r="G117" s="182">
        <v>58121</v>
      </c>
    </row>
    <row r="118" spans="1:8" ht="11.25" customHeight="1" x14ac:dyDescent="0.15">
      <c r="A118" s="93" t="s">
        <v>310</v>
      </c>
      <c r="B118" s="57"/>
      <c r="C118" s="57">
        <v>10</v>
      </c>
      <c r="D118" s="182">
        <v>45276</v>
      </c>
      <c r="E118" s="57"/>
      <c r="F118" s="57">
        <v>9</v>
      </c>
      <c r="G118" s="182">
        <v>34135</v>
      </c>
    </row>
    <row r="119" spans="1:8" ht="11.25" customHeight="1" x14ac:dyDescent="0.15">
      <c r="A119" s="93" t="s">
        <v>311</v>
      </c>
      <c r="B119" s="57"/>
      <c r="C119" s="57">
        <v>13</v>
      </c>
      <c r="D119" s="182">
        <v>11221</v>
      </c>
      <c r="E119" s="57"/>
      <c r="F119" s="57">
        <v>18</v>
      </c>
      <c r="G119" s="182">
        <v>23986</v>
      </c>
    </row>
    <row r="120" spans="1:8" ht="11.25" customHeight="1" x14ac:dyDescent="0.15">
      <c r="A120" s="93" t="s">
        <v>312</v>
      </c>
      <c r="B120" s="57"/>
      <c r="C120" s="57">
        <v>15</v>
      </c>
      <c r="D120" s="182">
        <v>7670</v>
      </c>
      <c r="E120" s="57"/>
      <c r="F120" s="57">
        <v>13</v>
      </c>
      <c r="G120" s="182">
        <v>5660</v>
      </c>
      <c r="H120" s="321"/>
    </row>
    <row r="121" spans="1:8" ht="11.25" customHeight="1" x14ac:dyDescent="0.15">
      <c r="A121" s="93" t="s">
        <v>313</v>
      </c>
      <c r="B121" s="57"/>
      <c r="C121" s="57">
        <v>17</v>
      </c>
      <c r="D121" s="182">
        <v>4862</v>
      </c>
      <c r="E121" s="57"/>
      <c r="F121" s="57">
        <v>18</v>
      </c>
      <c r="G121" s="182">
        <v>14287</v>
      </c>
    </row>
    <row r="122" spans="1:8" ht="11.25" customHeight="1" x14ac:dyDescent="0.15">
      <c r="A122" s="93" t="s">
        <v>314</v>
      </c>
      <c r="B122" s="57"/>
      <c r="C122" s="57">
        <v>11</v>
      </c>
      <c r="D122" s="182">
        <v>2441</v>
      </c>
      <c r="E122" s="57"/>
      <c r="F122" s="57">
        <v>11</v>
      </c>
      <c r="G122" s="182">
        <v>7471</v>
      </c>
    </row>
    <row r="123" spans="1:8" ht="11.25" customHeight="1" x14ac:dyDescent="0.15">
      <c r="A123" s="93" t="s">
        <v>315</v>
      </c>
      <c r="B123" s="57"/>
      <c r="C123" s="57">
        <v>6</v>
      </c>
      <c r="D123" s="182">
        <v>2421</v>
      </c>
      <c r="E123" s="57"/>
      <c r="F123" s="57">
        <v>7</v>
      </c>
      <c r="G123" s="182">
        <v>6816</v>
      </c>
    </row>
    <row r="124" spans="1:8" ht="11.25" customHeight="1" x14ac:dyDescent="0.2">
      <c r="A124" s="93"/>
      <c r="B124" s="57"/>
      <c r="C124" s="57"/>
      <c r="D124" s="57"/>
      <c r="E124" s="57"/>
      <c r="F124" s="57"/>
      <c r="G124" s="92"/>
    </row>
    <row r="125" spans="1:8" ht="11.25" customHeight="1" x14ac:dyDescent="0.15">
      <c r="A125" s="93" t="s">
        <v>274</v>
      </c>
      <c r="B125" s="57"/>
      <c r="C125" s="216">
        <v>7</v>
      </c>
      <c r="D125" s="182">
        <v>48167</v>
      </c>
      <c r="E125" s="57"/>
      <c r="F125" s="216">
        <v>8</v>
      </c>
      <c r="G125" s="182">
        <v>40440</v>
      </c>
    </row>
    <row r="126" spans="1:8" ht="11.25" customHeight="1" x14ac:dyDescent="0.15">
      <c r="A126" s="93" t="s">
        <v>316</v>
      </c>
      <c r="B126" s="57"/>
      <c r="C126" s="3">
        <v>48</v>
      </c>
      <c r="D126" s="94">
        <v>20862</v>
      </c>
      <c r="E126" s="57"/>
      <c r="F126" s="3">
        <v>50</v>
      </c>
      <c r="G126" s="94">
        <v>37628</v>
      </c>
    </row>
    <row r="127" spans="1:8" ht="11.25" customHeight="1" x14ac:dyDescent="0.15">
      <c r="A127" s="31"/>
      <c r="B127" s="57"/>
      <c r="C127" s="78"/>
      <c r="D127" s="57"/>
      <c r="E127" s="57"/>
      <c r="F127" s="78"/>
      <c r="G127" s="92"/>
    </row>
    <row r="128" spans="1:8" ht="11.25" customHeight="1" x14ac:dyDescent="0.15">
      <c r="A128" s="99" t="s">
        <v>318</v>
      </c>
      <c r="B128" s="58"/>
      <c r="C128" s="4">
        <v>55</v>
      </c>
      <c r="D128" s="217">
        <v>69029</v>
      </c>
      <c r="E128" s="58"/>
      <c r="F128" s="4">
        <v>58</v>
      </c>
      <c r="G128" s="217">
        <v>78068</v>
      </c>
    </row>
    <row r="129" spans="1:11" ht="11.25" customHeight="1" x14ac:dyDescent="0.2">
      <c r="A129" s="37"/>
      <c r="B129" s="124"/>
      <c r="C129" s="124"/>
      <c r="D129" s="125"/>
      <c r="E129" s="318"/>
      <c r="F129" s="318"/>
      <c r="G129" s="318"/>
    </row>
    <row r="130" spans="1:11" ht="5.25" customHeight="1" x14ac:dyDescent="0.2">
      <c r="A130" s="38"/>
    </row>
    <row r="131" spans="1:11" ht="13.5" customHeight="1" x14ac:dyDescent="0.2">
      <c r="A131" s="39" t="s">
        <v>110</v>
      </c>
    </row>
    <row r="132" spans="1:11" ht="21" customHeight="1" x14ac:dyDescent="0.2">
      <c r="A132" s="330" t="s">
        <v>424</v>
      </c>
      <c r="B132" s="341"/>
      <c r="C132" s="341"/>
      <c r="D132" s="341"/>
      <c r="E132" s="341"/>
      <c r="F132" s="341"/>
      <c r="G132" s="341"/>
      <c r="H132" s="213"/>
      <c r="I132" s="213"/>
      <c r="J132" s="213"/>
      <c r="K132" s="214"/>
    </row>
    <row r="133" spans="1:11" x14ac:dyDescent="0.2">
      <c r="A133" s="38"/>
    </row>
    <row r="134" spans="1:11" x14ac:dyDescent="0.2">
      <c r="A134" s="38"/>
    </row>
    <row r="135" spans="1:11" x14ac:dyDescent="0.2">
      <c r="A135" s="38"/>
    </row>
    <row r="136" spans="1:11" x14ac:dyDescent="0.2">
      <c r="A136" s="38"/>
      <c r="B136" s="57"/>
      <c r="C136" s="57"/>
      <c r="D136" s="57"/>
    </row>
    <row r="137" spans="1:11" x14ac:dyDescent="0.2">
      <c r="A137" s="38"/>
    </row>
    <row r="138" spans="1:11" x14ac:dyDescent="0.2">
      <c r="A138" s="38"/>
    </row>
    <row r="139" spans="1:11" x14ac:dyDescent="0.2">
      <c r="A139" s="38"/>
    </row>
    <row r="140" spans="1:11" x14ac:dyDescent="0.2">
      <c r="A140" s="38"/>
    </row>
    <row r="141" spans="1:11" x14ac:dyDescent="0.2">
      <c r="A141" s="38"/>
    </row>
    <row r="142" spans="1:11" x14ac:dyDescent="0.2">
      <c r="A142" s="38"/>
    </row>
    <row r="143" spans="1:11" x14ac:dyDescent="0.2">
      <c r="A143" s="38"/>
    </row>
    <row r="144" spans="1:11" x14ac:dyDescent="0.2">
      <c r="A144" s="38"/>
    </row>
    <row r="145" spans="1:1" x14ac:dyDescent="0.2">
      <c r="A145" s="38"/>
    </row>
    <row r="146" spans="1:1" x14ac:dyDescent="0.2">
      <c r="A146" s="38"/>
    </row>
    <row r="147" spans="1:1" x14ac:dyDescent="0.2">
      <c r="A147" s="38"/>
    </row>
    <row r="148" spans="1:1" x14ac:dyDescent="0.2">
      <c r="A148" s="38"/>
    </row>
    <row r="149" spans="1:1" x14ac:dyDescent="0.2">
      <c r="A149" s="38"/>
    </row>
    <row r="150" spans="1:1" x14ac:dyDescent="0.2">
      <c r="A150" s="38"/>
    </row>
    <row r="151" spans="1:1" x14ac:dyDescent="0.2">
      <c r="A151" s="38"/>
    </row>
    <row r="152" spans="1:1" x14ac:dyDescent="0.2">
      <c r="A152" s="38"/>
    </row>
    <row r="153" spans="1:1" x14ac:dyDescent="0.2">
      <c r="A153" s="38"/>
    </row>
    <row r="154" spans="1:1" x14ac:dyDescent="0.2">
      <c r="A154" s="38"/>
    </row>
    <row r="155" spans="1:1" x14ac:dyDescent="0.2">
      <c r="A155" s="38"/>
    </row>
    <row r="156" spans="1:1" x14ac:dyDescent="0.2">
      <c r="A156" s="38"/>
    </row>
    <row r="157" spans="1:1" x14ac:dyDescent="0.2">
      <c r="A157" s="38"/>
    </row>
    <row r="158" spans="1:1" x14ac:dyDescent="0.2">
      <c r="A158" s="38"/>
    </row>
    <row r="159" spans="1:1" x14ac:dyDescent="0.2">
      <c r="A159" s="38"/>
    </row>
    <row r="160" spans="1:1" x14ac:dyDescent="0.2">
      <c r="A160" s="38"/>
    </row>
    <row r="161" spans="1:1" x14ac:dyDescent="0.2">
      <c r="A161" s="38"/>
    </row>
    <row r="162" spans="1:1" x14ac:dyDescent="0.2">
      <c r="A162" s="38"/>
    </row>
    <row r="163" spans="1:1" x14ac:dyDescent="0.2">
      <c r="A163" s="38"/>
    </row>
    <row r="164" spans="1:1" x14ac:dyDescent="0.2">
      <c r="A164" s="38"/>
    </row>
    <row r="165" spans="1:1" x14ac:dyDescent="0.2">
      <c r="A165" s="38"/>
    </row>
    <row r="166" spans="1:1" x14ac:dyDescent="0.2">
      <c r="A166" s="38"/>
    </row>
    <row r="167" spans="1:1" x14ac:dyDescent="0.2">
      <c r="A167" s="38"/>
    </row>
    <row r="168" spans="1:1" x14ac:dyDescent="0.2">
      <c r="A168" s="38"/>
    </row>
    <row r="169" spans="1:1" x14ac:dyDescent="0.2">
      <c r="A169" s="38"/>
    </row>
    <row r="170" spans="1:1" x14ac:dyDescent="0.2">
      <c r="A170" s="38"/>
    </row>
    <row r="171" spans="1:1" x14ac:dyDescent="0.2">
      <c r="A171" s="38"/>
    </row>
    <row r="172" spans="1:1" x14ac:dyDescent="0.2">
      <c r="A172" s="38"/>
    </row>
    <row r="173" spans="1:1" x14ac:dyDescent="0.2">
      <c r="A173" s="38"/>
    </row>
    <row r="174" spans="1:1" x14ac:dyDescent="0.2">
      <c r="A174" s="38"/>
    </row>
    <row r="175" spans="1:1" x14ac:dyDescent="0.2">
      <c r="A175" s="38"/>
    </row>
    <row r="176" spans="1:1" x14ac:dyDescent="0.2">
      <c r="A176" s="38"/>
    </row>
    <row r="177" spans="1:1" x14ac:dyDescent="0.2">
      <c r="A177" s="38"/>
    </row>
    <row r="178" spans="1:1" x14ac:dyDescent="0.2">
      <c r="A178" s="38"/>
    </row>
    <row r="179" spans="1:1" x14ac:dyDescent="0.2">
      <c r="A179" s="38"/>
    </row>
    <row r="180" spans="1:1" x14ac:dyDescent="0.2">
      <c r="A180" s="38"/>
    </row>
    <row r="181" spans="1:1" x14ac:dyDescent="0.2">
      <c r="A181" s="38"/>
    </row>
    <row r="182" spans="1:1" x14ac:dyDescent="0.2">
      <c r="A182" s="38"/>
    </row>
    <row r="183" spans="1:1" x14ac:dyDescent="0.2">
      <c r="A183" s="38"/>
    </row>
    <row r="184" spans="1:1" x14ac:dyDescent="0.2">
      <c r="A184" s="38"/>
    </row>
    <row r="185" spans="1:1" x14ac:dyDescent="0.2">
      <c r="A185" s="38"/>
    </row>
    <row r="186" spans="1:1" x14ac:dyDescent="0.2">
      <c r="A186" s="38"/>
    </row>
    <row r="187" spans="1:1" x14ac:dyDescent="0.2">
      <c r="A187" s="38"/>
    </row>
    <row r="188" spans="1:1" x14ac:dyDescent="0.2">
      <c r="A188" s="38"/>
    </row>
    <row r="189" spans="1:1" x14ac:dyDescent="0.2">
      <c r="A189" s="38"/>
    </row>
    <row r="190" spans="1:1" x14ac:dyDescent="0.2">
      <c r="A190" s="38"/>
    </row>
    <row r="191" spans="1:1" x14ac:dyDescent="0.2">
      <c r="A191" s="38"/>
    </row>
    <row r="192" spans="1:1" x14ac:dyDescent="0.2">
      <c r="A192" s="38"/>
    </row>
    <row r="193" spans="1:1" x14ac:dyDescent="0.2">
      <c r="A193" s="38"/>
    </row>
    <row r="194" spans="1:1" x14ac:dyDescent="0.2">
      <c r="A194" s="38"/>
    </row>
    <row r="195" spans="1:1" x14ac:dyDescent="0.2">
      <c r="A195" s="38"/>
    </row>
    <row r="196" spans="1:1" x14ac:dyDescent="0.2">
      <c r="A196" s="38"/>
    </row>
    <row r="197" spans="1:1" x14ac:dyDescent="0.2">
      <c r="A197" s="38"/>
    </row>
    <row r="198" spans="1:1" x14ac:dyDescent="0.2">
      <c r="A198" s="38"/>
    </row>
    <row r="199" spans="1:1" x14ac:dyDescent="0.2">
      <c r="A199" s="38"/>
    </row>
    <row r="200" spans="1:1" x14ac:dyDescent="0.2">
      <c r="A200" s="38"/>
    </row>
    <row r="201" spans="1:1" x14ac:dyDescent="0.2">
      <c r="A201" s="38"/>
    </row>
    <row r="202" spans="1:1" x14ac:dyDescent="0.2">
      <c r="A202" s="38"/>
    </row>
    <row r="203" spans="1:1" x14ac:dyDescent="0.2">
      <c r="A203" s="38"/>
    </row>
    <row r="204" spans="1:1" x14ac:dyDescent="0.2">
      <c r="A204" s="38"/>
    </row>
    <row r="205" spans="1:1" x14ac:dyDescent="0.2">
      <c r="A205" s="38"/>
    </row>
    <row r="206" spans="1:1" x14ac:dyDescent="0.2">
      <c r="A206" s="38"/>
    </row>
    <row r="207" spans="1:1" x14ac:dyDescent="0.2">
      <c r="A207" s="38"/>
    </row>
    <row r="208" spans="1:1" x14ac:dyDescent="0.2">
      <c r="A208" s="38"/>
    </row>
    <row r="209" spans="1:1" x14ac:dyDescent="0.2">
      <c r="A209" s="38"/>
    </row>
    <row r="210" spans="1:1" x14ac:dyDescent="0.2">
      <c r="A210" s="38"/>
    </row>
    <row r="211" spans="1:1" x14ac:dyDescent="0.2">
      <c r="A211" s="38"/>
    </row>
    <row r="212" spans="1:1" x14ac:dyDescent="0.2">
      <c r="A212" s="38"/>
    </row>
    <row r="213" spans="1:1" x14ac:dyDescent="0.2">
      <c r="A213" s="38"/>
    </row>
    <row r="214" spans="1:1" x14ac:dyDescent="0.2">
      <c r="A214" s="38"/>
    </row>
    <row r="215" spans="1:1" x14ac:dyDescent="0.2">
      <c r="A215" s="38"/>
    </row>
    <row r="216" spans="1:1" x14ac:dyDescent="0.2">
      <c r="A216" s="38"/>
    </row>
    <row r="217" spans="1:1" x14ac:dyDescent="0.2">
      <c r="A217" s="38"/>
    </row>
    <row r="218" spans="1:1" x14ac:dyDescent="0.2">
      <c r="A218" s="38"/>
    </row>
    <row r="219" spans="1:1" x14ac:dyDescent="0.2">
      <c r="A219" s="38"/>
    </row>
    <row r="220" spans="1:1" x14ac:dyDescent="0.2">
      <c r="A220" s="38"/>
    </row>
    <row r="221" spans="1:1" x14ac:dyDescent="0.2">
      <c r="A221" s="38"/>
    </row>
    <row r="222" spans="1:1" x14ac:dyDescent="0.2">
      <c r="A222" s="38"/>
    </row>
    <row r="223" spans="1:1" x14ac:dyDescent="0.2">
      <c r="A223" s="38"/>
    </row>
    <row r="224" spans="1:1" x14ac:dyDescent="0.2">
      <c r="A224" s="38"/>
    </row>
    <row r="225" spans="1:1" x14ac:dyDescent="0.2">
      <c r="A225" s="38"/>
    </row>
    <row r="226" spans="1:1" x14ac:dyDescent="0.2">
      <c r="A226" s="38"/>
    </row>
    <row r="227" spans="1:1" x14ac:dyDescent="0.2">
      <c r="A227" s="38"/>
    </row>
    <row r="228" spans="1:1" x14ac:dyDescent="0.2">
      <c r="A228" s="38"/>
    </row>
    <row r="229" spans="1:1" x14ac:dyDescent="0.2">
      <c r="A229" s="38"/>
    </row>
    <row r="230" spans="1:1" x14ac:dyDescent="0.2">
      <c r="A230" s="38"/>
    </row>
    <row r="231" spans="1:1" x14ac:dyDescent="0.2">
      <c r="A231" s="38"/>
    </row>
    <row r="232" spans="1:1" x14ac:dyDescent="0.2">
      <c r="A232" s="38"/>
    </row>
    <row r="233" spans="1:1" x14ac:dyDescent="0.2">
      <c r="A233" s="38"/>
    </row>
    <row r="234" spans="1:1" x14ac:dyDescent="0.2">
      <c r="A234" s="38"/>
    </row>
    <row r="235" spans="1:1" x14ac:dyDescent="0.2">
      <c r="A235" s="38"/>
    </row>
    <row r="236" spans="1:1" x14ac:dyDescent="0.2">
      <c r="A236" s="38"/>
    </row>
    <row r="237" spans="1:1" x14ac:dyDescent="0.2">
      <c r="A237" s="38"/>
    </row>
    <row r="238" spans="1:1" x14ac:dyDescent="0.2">
      <c r="A238" s="38"/>
    </row>
    <row r="239" spans="1:1" x14ac:dyDescent="0.2">
      <c r="A239" s="38"/>
    </row>
    <row r="240" spans="1:1" x14ac:dyDescent="0.2">
      <c r="A240" s="38"/>
    </row>
    <row r="241" spans="1:1" x14ac:dyDescent="0.2">
      <c r="A241" s="38"/>
    </row>
    <row r="242" spans="1:1" x14ac:dyDescent="0.2">
      <c r="A242" s="38"/>
    </row>
    <row r="243" spans="1:1" x14ac:dyDescent="0.2">
      <c r="A243" s="38"/>
    </row>
    <row r="244" spans="1:1" x14ac:dyDescent="0.2">
      <c r="A244" s="38"/>
    </row>
    <row r="245" spans="1:1" x14ac:dyDescent="0.2">
      <c r="A245" s="38"/>
    </row>
    <row r="246" spans="1:1" x14ac:dyDescent="0.2">
      <c r="A246" s="38"/>
    </row>
    <row r="247" spans="1:1" x14ac:dyDescent="0.2">
      <c r="A247" s="38"/>
    </row>
    <row r="248" spans="1:1" x14ac:dyDescent="0.2">
      <c r="A248" s="38"/>
    </row>
    <row r="249" spans="1:1" x14ac:dyDescent="0.2">
      <c r="A249" s="38"/>
    </row>
    <row r="250" spans="1:1" x14ac:dyDescent="0.2">
      <c r="A250" s="38"/>
    </row>
    <row r="251" spans="1:1" x14ac:dyDescent="0.2">
      <c r="A251" s="38"/>
    </row>
    <row r="252" spans="1:1" x14ac:dyDescent="0.2">
      <c r="A252" s="38"/>
    </row>
    <row r="253" spans="1:1" x14ac:dyDescent="0.2">
      <c r="A253" s="38"/>
    </row>
    <row r="254" spans="1:1" x14ac:dyDescent="0.2">
      <c r="A254" s="38"/>
    </row>
    <row r="255" spans="1:1" x14ac:dyDescent="0.2">
      <c r="A255" s="38"/>
    </row>
    <row r="256" spans="1:1" x14ac:dyDescent="0.2">
      <c r="A256" s="38"/>
    </row>
    <row r="257" spans="1:1" x14ac:dyDescent="0.2">
      <c r="A257" s="38"/>
    </row>
    <row r="258" spans="1:1" x14ac:dyDescent="0.2">
      <c r="A258" s="38"/>
    </row>
    <row r="259" spans="1:1" x14ac:dyDescent="0.2">
      <c r="A259" s="38"/>
    </row>
    <row r="260" spans="1:1" x14ac:dyDescent="0.2">
      <c r="A260" s="38"/>
    </row>
    <row r="261" spans="1:1" x14ac:dyDescent="0.2">
      <c r="A261" s="38"/>
    </row>
    <row r="262" spans="1:1" x14ac:dyDescent="0.2">
      <c r="A262" s="38"/>
    </row>
    <row r="263" spans="1:1" x14ac:dyDescent="0.2">
      <c r="A263" s="38"/>
    </row>
    <row r="264" spans="1:1" x14ac:dyDescent="0.2">
      <c r="A264" s="38"/>
    </row>
    <row r="265" spans="1:1" x14ac:dyDescent="0.2">
      <c r="A265" s="38"/>
    </row>
    <row r="266" spans="1:1" x14ac:dyDescent="0.2">
      <c r="A266" s="38"/>
    </row>
    <row r="267" spans="1:1" x14ac:dyDescent="0.2">
      <c r="A267" s="38"/>
    </row>
    <row r="268" spans="1:1" x14ac:dyDescent="0.2">
      <c r="A268" s="38"/>
    </row>
    <row r="269" spans="1:1" x14ac:dyDescent="0.2">
      <c r="A269" s="38"/>
    </row>
    <row r="270" spans="1:1" x14ac:dyDescent="0.2">
      <c r="A270" s="38"/>
    </row>
    <row r="271" spans="1:1" x14ac:dyDescent="0.2">
      <c r="A271" s="38"/>
    </row>
    <row r="272" spans="1:1" x14ac:dyDescent="0.2">
      <c r="A272" s="38"/>
    </row>
    <row r="273" spans="1:1" x14ac:dyDescent="0.2">
      <c r="A273" s="38"/>
    </row>
    <row r="274" spans="1:1" x14ac:dyDescent="0.2">
      <c r="A274" s="38"/>
    </row>
    <row r="275" spans="1:1" x14ac:dyDescent="0.2">
      <c r="A275" s="38"/>
    </row>
    <row r="276" spans="1:1" x14ac:dyDescent="0.2">
      <c r="A276" s="38"/>
    </row>
    <row r="277" spans="1:1" x14ac:dyDescent="0.2">
      <c r="A277" s="38"/>
    </row>
    <row r="278" spans="1:1" x14ac:dyDescent="0.2">
      <c r="A278" s="38"/>
    </row>
    <row r="279" spans="1:1" x14ac:dyDescent="0.2">
      <c r="A279" s="38"/>
    </row>
    <row r="280" spans="1:1" x14ac:dyDescent="0.2">
      <c r="A280" s="38"/>
    </row>
    <row r="281" spans="1:1" x14ac:dyDescent="0.2">
      <c r="A281" s="38"/>
    </row>
    <row r="282" spans="1:1" x14ac:dyDescent="0.2">
      <c r="A282" s="38"/>
    </row>
    <row r="283" spans="1:1" x14ac:dyDescent="0.2">
      <c r="A283" s="38"/>
    </row>
    <row r="284" spans="1:1" x14ac:dyDescent="0.2">
      <c r="A284" s="38"/>
    </row>
    <row r="285" spans="1:1" x14ac:dyDescent="0.2">
      <c r="A285" s="38"/>
    </row>
    <row r="286" spans="1:1" x14ac:dyDescent="0.2">
      <c r="A286" s="38"/>
    </row>
    <row r="287" spans="1:1" x14ac:dyDescent="0.2">
      <c r="A287" s="38"/>
    </row>
    <row r="288" spans="1:1" x14ac:dyDescent="0.2">
      <c r="A288" s="38"/>
    </row>
    <row r="289" spans="1:1" x14ac:dyDescent="0.2">
      <c r="A289" s="38"/>
    </row>
    <row r="290" spans="1:1" x14ac:dyDescent="0.2">
      <c r="A290" s="38"/>
    </row>
    <row r="291" spans="1:1" x14ac:dyDescent="0.2">
      <c r="A291" s="38"/>
    </row>
    <row r="292" spans="1:1" x14ac:dyDescent="0.2">
      <c r="A292" s="38"/>
    </row>
    <row r="293" spans="1:1" x14ac:dyDescent="0.2">
      <c r="A293" s="38"/>
    </row>
    <row r="294" spans="1:1" x14ac:dyDescent="0.2">
      <c r="A294" s="38"/>
    </row>
    <row r="295" spans="1:1" x14ac:dyDescent="0.2">
      <c r="A295" s="38"/>
    </row>
    <row r="296" spans="1:1" x14ac:dyDescent="0.2">
      <c r="A296" s="38"/>
    </row>
    <row r="297" spans="1:1" x14ac:dyDescent="0.2">
      <c r="A297" s="38"/>
    </row>
    <row r="298" spans="1:1" x14ac:dyDescent="0.2">
      <c r="A298" s="38"/>
    </row>
    <row r="299" spans="1:1" x14ac:dyDescent="0.2">
      <c r="A299" s="38"/>
    </row>
    <row r="300" spans="1:1" x14ac:dyDescent="0.2">
      <c r="A300" s="38"/>
    </row>
    <row r="301" spans="1:1" x14ac:dyDescent="0.2">
      <c r="A301" s="38"/>
    </row>
    <row r="302" spans="1:1" x14ac:dyDescent="0.2">
      <c r="A302" s="38"/>
    </row>
    <row r="303" spans="1:1" x14ac:dyDescent="0.2">
      <c r="A303" s="38"/>
    </row>
    <row r="304" spans="1:1" x14ac:dyDescent="0.2">
      <c r="A304" s="38"/>
    </row>
    <row r="305" spans="1:1" x14ac:dyDescent="0.2">
      <c r="A305" s="38"/>
    </row>
    <row r="306" spans="1:1" x14ac:dyDescent="0.2">
      <c r="A306" s="38"/>
    </row>
    <row r="307" spans="1:1" x14ac:dyDescent="0.2">
      <c r="A307" s="38"/>
    </row>
    <row r="308" spans="1:1" x14ac:dyDescent="0.2">
      <c r="A308" s="38"/>
    </row>
    <row r="309" spans="1:1" x14ac:dyDescent="0.2">
      <c r="A309" s="38"/>
    </row>
    <row r="310" spans="1:1" x14ac:dyDescent="0.2">
      <c r="A310" s="38"/>
    </row>
    <row r="311" spans="1:1" x14ac:dyDescent="0.2">
      <c r="A311" s="38"/>
    </row>
    <row r="312" spans="1:1" x14ac:dyDescent="0.2">
      <c r="A312" s="38"/>
    </row>
    <row r="313" spans="1:1" x14ac:dyDescent="0.2">
      <c r="A313" s="38"/>
    </row>
    <row r="314" spans="1:1" x14ac:dyDescent="0.2">
      <c r="A314" s="38"/>
    </row>
    <row r="315" spans="1:1" x14ac:dyDescent="0.2">
      <c r="A315" s="38"/>
    </row>
    <row r="316" spans="1:1" x14ac:dyDescent="0.2">
      <c r="A316" s="38"/>
    </row>
    <row r="317" spans="1:1" x14ac:dyDescent="0.2">
      <c r="A317" s="38"/>
    </row>
    <row r="318" spans="1:1" x14ac:dyDescent="0.2">
      <c r="A318" s="38"/>
    </row>
    <row r="319" spans="1:1" x14ac:dyDescent="0.2">
      <c r="A319" s="38"/>
    </row>
    <row r="320" spans="1:1" x14ac:dyDescent="0.2">
      <c r="A320" s="38"/>
    </row>
    <row r="321" spans="1:1" x14ac:dyDescent="0.2">
      <c r="A321" s="38"/>
    </row>
    <row r="322" spans="1:1" x14ac:dyDescent="0.2">
      <c r="A322" s="38"/>
    </row>
    <row r="323" spans="1:1" x14ac:dyDescent="0.2">
      <c r="A323" s="38"/>
    </row>
    <row r="324" spans="1:1" x14ac:dyDescent="0.2">
      <c r="A324" s="38"/>
    </row>
    <row r="325" spans="1:1" x14ac:dyDescent="0.2">
      <c r="A325" s="38"/>
    </row>
    <row r="326" spans="1:1" x14ac:dyDescent="0.2">
      <c r="A326" s="38"/>
    </row>
    <row r="327" spans="1:1" x14ac:dyDescent="0.2">
      <c r="A327" s="38"/>
    </row>
    <row r="328" spans="1:1" x14ac:dyDescent="0.2">
      <c r="A328" s="38"/>
    </row>
    <row r="329" spans="1:1" x14ac:dyDescent="0.2">
      <c r="A329" s="38"/>
    </row>
    <row r="330" spans="1:1" x14ac:dyDescent="0.2">
      <c r="A330" s="38"/>
    </row>
    <row r="331" spans="1:1" x14ac:dyDescent="0.2">
      <c r="A331" s="38"/>
    </row>
    <row r="332" spans="1:1" x14ac:dyDescent="0.2">
      <c r="A332" s="38"/>
    </row>
    <row r="333" spans="1:1" x14ac:dyDescent="0.2">
      <c r="A333" s="38"/>
    </row>
    <row r="334" spans="1:1" x14ac:dyDescent="0.2">
      <c r="A334" s="38"/>
    </row>
    <row r="335" spans="1:1" x14ac:dyDescent="0.2">
      <c r="A335" s="38"/>
    </row>
    <row r="336" spans="1:1" x14ac:dyDescent="0.2">
      <c r="A336" s="38"/>
    </row>
    <row r="337" spans="1:1" x14ac:dyDescent="0.2">
      <c r="A337" s="38"/>
    </row>
    <row r="338" spans="1:1" x14ac:dyDescent="0.2">
      <c r="A338" s="38"/>
    </row>
    <row r="339" spans="1:1" x14ac:dyDescent="0.2">
      <c r="A339" s="38"/>
    </row>
    <row r="340" spans="1:1" x14ac:dyDescent="0.2">
      <c r="A340" s="38"/>
    </row>
    <row r="341" spans="1:1" x14ac:dyDescent="0.2">
      <c r="A341" s="38"/>
    </row>
    <row r="342" spans="1:1" x14ac:dyDescent="0.2">
      <c r="A342" s="38"/>
    </row>
    <row r="343" spans="1:1" x14ac:dyDescent="0.2">
      <c r="A343" s="38"/>
    </row>
    <row r="344" spans="1:1" x14ac:dyDescent="0.2">
      <c r="A344" s="38"/>
    </row>
    <row r="345" spans="1:1" x14ac:dyDescent="0.2">
      <c r="A345" s="38"/>
    </row>
    <row r="346" spans="1:1" x14ac:dyDescent="0.2">
      <c r="A346" s="38"/>
    </row>
    <row r="347" spans="1:1" x14ac:dyDescent="0.2">
      <c r="A347" s="38"/>
    </row>
    <row r="348" spans="1:1" x14ac:dyDescent="0.2">
      <c r="A348" s="38"/>
    </row>
    <row r="349" spans="1:1" x14ac:dyDescent="0.2">
      <c r="A349" s="38"/>
    </row>
    <row r="350" spans="1:1" x14ac:dyDescent="0.2">
      <c r="A350" s="38"/>
    </row>
    <row r="351" spans="1:1" x14ac:dyDescent="0.2">
      <c r="A351" s="38"/>
    </row>
    <row r="352" spans="1:1" x14ac:dyDescent="0.2">
      <c r="A352" s="38"/>
    </row>
    <row r="353" spans="1:1" x14ac:dyDescent="0.2">
      <c r="A353" s="38"/>
    </row>
    <row r="354" spans="1:1" x14ac:dyDescent="0.2">
      <c r="A354" s="38"/>
    </row>
    <row r="355" spans="1:1" x14ac:dyDescent="0.2">
      <c r="A355" s="38"/>
    </row>
    <row r="356" spans="1:1" x14ac:dyDescent="0.2">
      <c r="A356" s="38"/>
    </row>
    <row r="357" spans="1:1" x14ac:dyDescent="0.2">
      <c r="A357" s="38"/>
    </row>
    <row r="358" spans="1:1" x14ac:dyDescent="0.2">
      <c r="A358" s="38"/>
    </row>
    <row r="359" spans="1:1" x14ac:dyDescent="0.2">
      <c r="A359" s="38"/>
    </row>
    <row r="360" spans="1:1" x14ac:dyDescent="0.2">
      <c r="A360" s="38"/>
    </row>
    <row r="361" spans="1:1" x14ac:dyDescent="0.2">
      <c r="A361" s="38"/>
    </row>
    <row r="362" spans="1:1" x14ac:dyDescent="0.2">
      <c r="A362" s="38"/>
    </row>
    <row r="363" spans="1:1" x14ac:dyDescent="0.2">
      <c r="A363" s="38"/>
    </row>
    <row r="364" spans="1:1" x14ac:dyDescent="0.2">
      <c r="A364" s="38"/>
    </row>
    <row r="365" spans="1:1" x14ac:dyDescent="0.2">
      <c r="A365" s="38"/>
    </row>
    <row r="366" spans="1:1" x14ac:dyDescent="0.2">
      <c r="A366" s="38"/>
    </row>
    <row r="367" spans="1:1" x14ac:dyDescent="0.2">
      <c r="A367" s="38"/>
    </row>
    <row r="368" spans="1:1" x14ac:dyDescent="0.2">
      <c r="A368" s="38"/>
    </row>
    <row r="369" spans="1:1" x14ac:dyDescent="0.2">
      <c r="A369" s="38"/>
    </row>
    <row r="370" spans="1:1" x14ac:dyDescent="0.2">
      <c r="A370" s="38"/>
    </row>
    <row r="371" spans="1:1" x14ac:dyDescent="0.2">
      <c r="A371" s="38"/>
    </row>
    <row r="372" spans="1:1" x14ac:dyDescent="0.2">
      <c r="A372" s="38"/>
    </row>
    <row r="373" spans="1:1" x14ac:dyDescent="0.2">
      <c r="A373" s="38"/>
    </row>
    <row r="374" spans="1:1" x14ac:dyDescent="0.2">
      <c r="A374" s="38"/>
    </row>
    <row r="375" spans="1:1" x14ac:dyDescent="0.2">
      <c r="A375" s="38"/>
    </row>
    <row r="376" spans="1:1" x14ac:dyDescent="0.2">
      <c r="A376" s="38"/>
    </row>
    <row r="377" spans="1:1" x14ac:dyDescent="0.2">
      <c r="A377" s="38"/>
    </row>
    <row r="378" spans="1:1" x14ac:dyDescent="0.2">
      <c r="A378" s="38"/>
    </row>
    <row r="379" spans="1:1" x14ac:dyDescent="0.2">
      <c r="A379" s="38"/>
    </row>
    <row r="380" spans="1:1" x14ac:dyDescent="0.2">
      <c r="A380" s="38"/>
    </row>
    <row r="381" spans="1:1" x14ac:dyDescent="0.2">
      <c r="A381" s="38"/>
    </row>
    <row r="382" spans="1:1" x14ac:dyDescent="0.2">
      <c r="A382" s="38"/>
    </row>
    <row r="383" spans="1:1" x14ac:dyDescent="0.2">
      <c r="A383" s="38"/>
    </row>
    <row r="384" spans="1:1" x14ac:dyDescent="0.2">
      <c r="A384" s="38"/>
    </row>
    <row r="385" spans="1:1" x14ac:dyDescent="0.2">
      <c r="A385" s="38"/>
    </row>
    <row r="386" spans="1:1" x14ac:dyDescent="0.2">
      <c r="A386" s="38"/>
    </row>
    <row r="387" spans="1:1" x14ac:dyDescent="0.2">
      <c r="A387" s="38"/>
    </row>
    <row r="388" spans="1:1" x14ac:dyDescent="0.2">
      <c r="A388" s="38"/>
    </row>
    <row r="389" spans="1:1" x14ac:dyDescent="0.2">
      <c r="A389" s="38"/>
    </row>
    <row r="390" spans="1:1" x14ac:dyDescent="0.2">
      <c r="A390" s="38"/>
    </row>
    <row r="391" spans="1:1" x14ac:dyDescent="0.2">
      <c r="A391" s="38"/>
    </row>
    <row r="392" spans="1:1" x14ac:dyDescent="0.2">
      <c r="A392" s="38"/>
    </row>
    <row r="393" spans="1:1" x14ac:dyDescent="0.2">
      <c r="A393" s="38"/>
    </row>
    <row r="394" spans="1:1" x14ac:dyDescent="0.2">
      <c r="A394" s="38"/>
    </row>
    <row r="395" spans="1:1" x14ac:dyDescent="0.2">
      <c r="A395" s="38"/>
    </row>
    <row r="396" spans="1:1" x14ac:dyDescent="0.2">
      <c r="A396" s="38"/>
    </row>
    <row r="397" spans="1:1" x14ac:dyDescent="0.2">
      <c r="A397" s="38"/>
    </row>
    <row r="398" spans="1:1" x14ac:dyDescent="0.2">
      <c r="A398" s="38"/>
    </row>
    <row r="399" spans="1:1" x14ac:dyDescent="0.2">
      <c r="A399" s="38"/>
    </row>
    <row r="400" spans="1:1" x14ac:dyDescent="0.2">
      <c r="A400" s="38"/>
    </row>
    <row r="401" spans="1:1" x14ac:dyDescent="0.2">
      <c r="A401" s="38"/>
    </row>
    <row r="402" spans="1:1" x14ac:dyDescent="0.2">
      <c r="A402" s="38"/>
    </row>
    <row r="403" spans="1:1" x14ac:dyDescent="0.2">
      <c r="A403" s="38"/>
    </row>
    <row r="404" spans="1:1" x14ac:dyDescent="0.2">
      <c r="A404" s="38"/>
    </row>
    <row r="405" spans="1:1" x14ac:dyDescent="0.2">
      <c r="A405" s="38"/>
    </row>
    <row r="406" spans="1:1" x14ac:dyDescent="0.2">
      <c r="A406" s="38"/>
    </row>
    <row r="407" spans="1:1" x14ac:dyDescent="0.2">
      <c r="A407" s="38"/>
    </row>
    <row r="408" spans="1:1" x14ac:dyDescent="0.2">
      <c r="A408" s="38"/>
    </row>
    <row r="409" spans="1:1" x14ac:dyDescent="0.2">
      <c r="A409" s="38"/>
    </row>
    <row r="410" spans="1:1" x14ac:dyDescent="0.2">
      <c r="A410" s="38"/>
    </row>
    <row r="411" spans="1:1" x14ac:dyDescent="0.2">
      <c r="A411" s="38"/>
    </row>
    <row r="412" spans="1:1" x14ac:dyDescent="0.2">
      <c r="A412" s="38"/>
    </row>
    <row r="413" spans="1:1" x14ac:dyDescent="0.2">
      <c r="A413" s="38"/>
    </row>
    <row r="414" spans="1:1" x14ac:dyDescent="0.2">
      <c r="A414" s="38"/>
    </row>
    <row r="415" spans="1:1" x14ac:dyDescent="0.2">
      <c r="A415" s="38"/>
    </row>
    <row r="416" spans="1:1" x14ac:dyDescent="0.2">
      <c r="A416" s="38"/>
    </row>
    <row r="417" spans="1:1" x14ac:dyDescent="0.2">
      <c r="A417" s="38"/>
    </row>
    <row r="418" spans="1:1" x14ac:dyDescent="0.2">
      <c r="A418" s="38"/>
    </row>
    <row r="419" spans="1:1" x14ac:dyDescent="0.2">
      <c r="A419" s="38"/>
    </row>
    <row r="420" spans="1:1" x14ac:dyDescent="0.2">
      <c r="A420" s="38"/>
    </row>
    <row r="421" spans="1:1" x14ac:dyDescent="0.2">
      <c r="A421" s="38"/>
    </row>
    <row r="422" spans="1:1" x14ac:dyDescent="0.2">
      <c r="A422" s="38"/>
    </row>
    <row r="423" spans="1:1" x14ac:dyDescent="0.2">
      <c r="A423" s="38"/>
    </row>
    <row r="424" spans="1:1" x14ac:dyDescent="0.2">
      <c r="A424" s="38"/>
    </row>
    <row r="425" spans="1:1" x14ac:dyDescent="0.2">
      <c r="A425" s="38"/>
    </row>
    <row r="426" spans="1:1" x14ac:dyDescent="0.2">
      <c r="A426" s="38"/>
    </row>
    <row r="427" spans="1:1" x14ac:dyDescent="0.2">
      <c r="A427" s="38"/>
    </row>
    <row r="428" spans="1:1" x14ac:dyDescent="0.2">
      <c r="A428" s="38"/>
    </row>
    <row r="429" spans="1:1" x14ac:dyDescent="0.2">
      <c r="A429" s="38"/>
    </row>
    <row r="430" spans="1:1" x14ac:dyDescent="0.2">
      <c r="A430" s="38"/>
    </row>
    <row r="431" spans="1:1" x14ac:dyDescent="0.2">
      <c r="A431" s="38"/>
    </row>
    <row r="432" spans="1:1" x14ac:dyDescent="0.2">
      <c r="A432" s="38"/>
    </row>
    <row r="433" spans="1:1" x14ac:dyDescent="0.2">
      <c r="A433" s="38"/>
    </row>
    <row r="434" spans="1:1" x14ac:dyDescent="0.2">
      <c r="A434" s="38"/>
    </row>
    <row r="435" spans="1:1" x14ac:dyDescent="0.2">
      <c r="A435" s="38"/>
    </row>
    <row r="436" spans="1:1" x14ac:dyDescent="0.2">
      <c r="A436" s="38"/>
    </row>
    <row r="437" spans="1:1" x14ac:dyDescent="0.2">
      <c r="A437" s="38"/>
    </row>
    <row r="438" spans="1:1" x14ac:dyDescent="0.2">
      <c r="A438" s="38"/>
    </row>
    <row r="439" spans="1:1" x14ac:dyDescent="0.2">
      <c r="A439" s="38"/>
    </row>
    <row r="440" spans="1:1" x14ac:dyDescent="0.2">
      <c r="A440" s="38"/>
    </row>
    <row r="441" spans="1:1" x14ac:dyDescent="0.2">
      <c r="A441" s="38"/>
    </row>
    <row r="442" spans="1:1" x14ac:dyDescent="0.2">
      <c r="A442" s="38"/>
    </row>
    <row r="443" spans="1:1" x14ac:dyDescent="0.2">
      <c r="A443" s="38"/>
    </row>
    <row r="444" spans="1:1" x14ac:dyDescent="0.2">
      <c r="A444" s="38"/>
    </row>
    <row r="445" spans="1:1" x14ac:dyDescent="0.2">
      <c r="A445" s="38"/>
    </row>
    <row r="446" spans="1:1" x14ac:dyDescent="0.2">
      <c r="A446" s="38"/>
    </row>
    <row r="447" spans="1:1" x14ac:dyDescent="0.2">
      <c r="A447" s="38"/>
    </row>
    <row r="448" spans="1:1" x14ac:dyDescent="0.2">
      <c r="A448" s="38"/>
    </row>
    <row r="449" spans="1:1" x14ac:dyDescent="0.2">
      <c r="A449" s="38"/>
    </row>
    <row r="450" spans="1:1" x14ac:dyDescent="0.2">
      <c r="A450" s="38"/>
    </row>
    <row r="451" spans="1:1" x14ac:dyDescent="0.2">
      <c r="A451" s="38"/>
    </row>
    <row r="452" spans="1:1" x14ac:dyDescent="0.2">
      <c r="A452" s="38"/>
    </row>
    <row r="453" spans="1:1" x14ac:dyDescent="0.2">
      <c r="A453" s="38"/>
    </row>
    <row r="454" spans="1:1" x14ac:dyDescent="0.2">
      <c r="A454" s="38"/>
    </row>
    <row r="455" spans="1:1" x14ac:dyDescent="0.2">
      <c r="A455" s="38"/>
    </row>
    <row r="456" spans="1:1" x14ac:dyDescent="0.2">
      <c r="A456" s="38"/>
    </row>
    <row r="457" spans="1:1" x14ac:dyDescent="0.2">
      <c r="A457" s="38"/>
    </row>
    <row r="458" spans="1:1" x14ac:dyDescent="0.2">
      <c r="A458" s="38"/>
    </row>
    <row r="459" spans="1:1" x14ac:dyDescent="0.2">
      <c r="A459" s="38"/>
    </row>
    <row r="460" spans="1:1" x14ac:dyDescent="0.2">
      <c r="A460" s="38"/>
    </row>
    <row r="461" spans="1:1" x14ac:dyDescent="0.2">
      <c r="A461" s="38"/>
    </row>
    <row r="462" spans="1:1" x14ac:dyDescent="0.2">
      <c r="A462" s="38"/>
    </row>
    <row r="463" spans="1:1" x14ac:dyDescent="0.2">
      <c r="A463" s="38"/>
    </row>
    <row r="464" spans="1:1" x14ac:dyDescent="0.2">
      <c r="A464" s="38"/>
    </row>
    <row r="465" spans="1:1" x14ac:dyDescent="0.2">
      <c r="A465" s="38"/>
    </row>
    <row r="466" spans="1:1" x14ac:dyDescent="0.2">
      <c r="A466" s="38"/>
    </row>
    <row r="467" spans="1:1" x14ac:dyDescent="0.2">
      <c r="A467" s="38"/>
    </row>
    <row r="468" spans="1:1" x14ac:dyDescent="0.2">
      <c r="A468" s="38"/>
    </row>
    <row r="469" spans="1:1" x14ac:dyDescent="0.2">
      <c r="A469" s="38"/>
    </row>
  </sheetData>
  <mergeCells count="5">
    <mergeCell ref="F3:G3"/>
    <mergeCell ref="A3:A4"/>
    <mergeCell ref="C3:E3"/>
    <mergeCell ref="A1:G1"/>
    <mergeCell ref="A132:G132"/>
  </mergeCells>
  <conditionalFormatting sqref="D49">
    <cfRule type="cellIs" dxfId="186" priority="6" operator="equal">
      <formula>0</formula>
    </cfRule>
  </conditionalFormatting>
  <conditionalFormatting sqref="C125">
    <cfRule type="cellIs" dxfId="185" priority="1" operator="equal">
      <formula>0</formula>
    </cfRule>
  </conditionalFormatting>
  <conditionalFormatting sqref="F125">
    <cfRule type="cellIs" dxfId="184" priority="2" operator="equal">
      <formula>0</formula>
    </cfRule>
  </conditionalFormatting>
  <pageMargins left="0.98425196850393704" right="0.15748031496062992" top="0.98425196850393704" bottom="0.98425196850393704" header="0.51181102362204722" footer="0.51181102362204722"/>
  <pageSetup paperSize="9" scale="37" orientation="portrait" r:id="rId1"/>
  <headerFooter alignWithMargins="0"/>
  <rowBreaks count="1" manualBreakCount="1">
    <brk id="6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0"/>
  <sheetViews>
    <sheetView zoomScaleNormal="100" zoomScaleSheetLayoutView="100" workbookViewId="0">
      <pane xSplit="1" ySplit="4" topLeftCell="B5" activePane="bottomRight" state="frozen"/>
      <selection pane="topRight" activeCell="B1" sqref="B1"/>
      <selection pane="bottomLeft" activeCell="A5" sqref="A5"/>
      <selection pane="bottomRight" sqref="A1:C1"/>
    </sheetView>
  </sheetViews>
  <sheetFormatPr defaultColWidth="9.140625" defaultRowHeight="12.75" x14ac:dyDescent="0.2"/>
  <cols>
    <col min="1" max="1" width="25.28515625" style="90" customWidth="1"/>
    <col min="2" max="3" width="22" style="90" customWidth="1"/>
    <col min="4" max="16384" width="9.140625" style="90"/>
  </cols>
  <sheetData>
    <row r="1" spans="1:3" ht="66.75" customHeight="1" x14ac:dyDescent="0.2">
      <c r="A1" s="331" t="s">
        <v>335</v>
      </c>
      <c r="B1" s="364"/>
      <c r="C1" s="364"/>
    </row>
    <row r="2" spans="1:3" ht="23.25" customHeight="1" x14ac:dyDescent="0.2">
      <c r="A2" s="365" t="s">
        <v>3</v>
      </c>
      <c r="B2" s="348" t="s">
        <v>334</v>
      </c>
      <c r="C2" s="348" t="s">
        <v>422</v>
      </c>
    </row>
    <row r="3" spans="1:3" ht="18" customHeight="1" x14ac:dyDescent="0.2">
      <c r="A3" s="366"/>
      <c r="B3" s="349"/>
      <c r="C3" s="349"/>
    </row>
    <row r="4" spans="1:3" ht="4.5" customHeight="1" x14ac:dyDescent="0.2">
      <c r="A4" s="209"/>
      <c r="B4" s="146"/>
      <c r="C4" s="146"/>
    </row>
    <row r="5" spans="1:3" ht="11.25" customHeight="1" x14ac:dyDescent="0.2">
      <c r="A5" s="93" t="s">
        <v>83</v>
      </c>
      <c r="B5" s="32" t="s">
        <v>82</v>
      </c>
      <c r="C5" s="32" t="s">
        <v>82</v>
      </c>
    </row>
    <row r="6" spans="1:3" ht="11.25" customHeight="1" x14ac:dyDescent="0.2">
      <c r="A6" s="93" t="s">
        <v>4</v>
      </c>
      <c r="B6" s="32" t="s">
        <v>82</v>
      </c>
      <c r="C6" s="32" t="s">
        <v>82</v>
      </c>
    </row>
    <row r="7" spans="1:3" ht="11.25" customHeight="1" x14ac:dyDescent="0.2">
      <c r="A7" s="93" t="s">
        <v>5</v>
      </c>
      <c r="B7" s="32" t="s">
        <v>82</v>
      </c>
      <c r="C7" s="32" t="s">
        <v>82</v>
      </c>
    </row>
    <row r="8" spans="1:3" ht="11.25" customHeight="1" x14ac:dyDescent="0.2">
      <c r="A8" s="93" t="s">
        <v>6</v>
      </c>
      <c r="B8" s="32" t="s">
        <v>82</v>
      </c>
      <c r="C8" s="32" t="s">
        <v>82</v>
      </c>
    </row>
    <row r="9" spans="1:3" ht="11.25" customHeight="1" x14ac:dyDescent="0.2">
      <c r="A9" s="93" t="s">
        <v>84</v>
      </c>
      <c r="B9" s="32" t="s">
        <v>0</v>
      </c>
      <c r="C9" s="32" t="s">
        <v>82</v>
      </c>
    </row>
    <row r="10" spans="1:3" ht="11.25" customHeight="1" x14ac:dyDescent="0.2">
      <c r="A10" s="93" t="s">
        <v>7</v>
      </c>
      <c r="B10" s="32" t="s">
        <v>82</v>
      </c>
      <c r="C10" s="32" t="s">
        <v>82</v>
      </c>
    </row>
    <row r="11" spans="1:3" ht="11.25" customHeight="1" x14ac:dyDescent="0.2">
      <c r="A11" s="93" t="s">
        <v>8</v>
      </c>
      <c r="B11" s="32" t="s">
        <v>0</v>
      </c>
      <c r="C11" s="32" t="s">
        <v>82</v>
      </c>
    </row>
    <row r="12" spans="1:3" ht="11.25" customHeight="1" x14ac:dyDescent="0.2">
      <c r="A12" s="93" t="s">
        <v>9</v>
      </c>
      <c r="B12" s="32" t="s">
        <v>82</v>
      </c>
      <c r="C12" s="32" t="s">
        <v>82</v>
      </c>
    </row>
    <row r="13" spans="1:3" ht="11.25" customHeight="1" x14ac:dyDescent="0.2">
      <c r="A13" s="93" t="s">
        <v>10</v>
      </c>
      <c r="B13" s="32" t="s">
        <v>82</v>
      </c>
      <c r="C13" s="32" t="s">
        <v>82</v>
      </c>
    </row>
    <row r="14" spans="1:3" ht="11.25" customHeight="1" x14ac:dyDescent="0.2">
      <c r="A14" s="93" t="s">
        <v>91</v>
      </c>
      <c r="B14" s="32" t="s">
        <v>0</v>
      </c>
      <c r="C14" s="32" t="s">
        <v>82</v>
      </c>
    </row>
    <row r="15" spans="1:3" ht="11.25" customHeight="1" x14ac:dyDescent="0.2">
      <c r="A15" s="93" t="s">
        <v>28</v>
      </c>
      <c r="B15" s="32" t="s">
        <v>0</v>
      </c>
      <c r="C15" s="32" t="s">
        <v>0</v>
      </c>
    </row>
    <row r="16" spans="1:3" ht="11.25" customHeight="1" x14ac:dyDescent="0.2">
      <c r="A16" s="93" t="s">
        <v>29</v>
      </c>
      <c r="B16" s="32" t="s">
        <v>82</v>
      </c>
      <c r="C16" s="32" t="s">
        <v>0</v>
      </c>
    </row>
    <row r="17" spans="1:3" ht="11.25" customHeight="1" x14ac:dyDescent="0.2">
      <c r="A17" s="93" t="s">
        <v>30</v>
      </c>
      <c r="B17" s="32" t="s">
        <v>0</v>
      </c>
      <c r="C17" s="32" t="s">
        <v>82</v>
      </c>
    </row>
    <row r="18" spans="1:3" ht="11.25" customHeight="1" x14ac:dyDescent="0.2">
      <c r="A18" s="93" t="s">
        <v>11</v>
      </c>
      <c r="B18" s="32" t="s">
        <v>82</v>
      </c>
      <c r="C18" s="32" t="s">
        <v>82</v>
      </c>
    </row>
    <row r="19" spans="1:3" ht="11.25" customHeight="1" x14ac:dyDescent="0.2">
      <c r="A19" s="93" t="s">
        <v>195</v>
      </c>
      <c r="B19" s="32" t="s">
        <v>82</v>
      </c>
      <c r="C19" s="32" t="s">
        <v>82</v>
      </c>
    </row>
    <row r="20" spans="1:3" ht="11.25" customHeight="1" x14ac:dyDescent="0.2">
      <c r="A20" s="93" t="s">
        <v>13</v>
      </c>
      <c r="B20" s="32" t="s">
        <v>82</v>
      </c>
      <c r="C20" s="32" t="s">
        <v>82</v>
      </c>
    </row>
    <row r="21" spans="1:3" ht="11.25" customHeight="1" x14ac:dyDescent="0.2">
      <c r="A21" s="93" t="s">
        <v>196</v>
      </c>
      <c r="B21" s="32" t="s">
        <v>0</v>
      </c>
      <c r="C21" s="32" t="s">
        <v>82</v>
      </c>
    </row>
    <row r="22" spans="1:3" ht="11.25" customHeight="1" x14ac:dyDescent="0.2">
      <c r="A22" s="93" t="s">
        <v>114</v>
      </c>
      <c r="B22" s="32" t="s">
        <v>82</v>
      </c>
      <c r="C22" s="32" t="s">
        <v>82</v>
      </c>
    </row>
    <row r="23" spans="1:3" ht="11.25" customHeight="1" x14ac:dyDescent="0.2">
      <c r="A23" s="93" t="s">
        <v>86</v>
      </c>
      <c r="B23" s="32" t="s">
        <v>82</v>
      </c>
      <c r="C23" s="32" t="s">
        <v>82</v>
      </c>
    </row>
    <row r="24" spans="1:3" ht="11.25" customHeight="1" x14ac:dyDescent="0.2">
      <c r="A24" s="93" t="s">
        <v>115</v>
      </c>
      <c r="B24" s="32" t="s">
        <v>82</v>
      </c>
      <c r="C24" s="32" t="s">
        <v>82</v>
      </c>
    </row>
    <row r="25" spans="1:3" ht="11.25" customHeight="1" x14ac:dyDescent="0.2">
      <c r="A25" s="93" t="s">
        <v>14</v>
      </c>
      <c r="B25" s="32" t="s">
        <v>82</v>
      </c>
      <c r="C25" s="32" t="s">
        <v>82</v>
      </c>
    </row>
    <row r="26" spans="1:3" ht="11.25" customHeight="1" x14ac:dyDescent="0.2">
      <c r="A26" s="93" t="s">
        <v>15</v>
      </c>
      <c r="B26" s="32" t="s">
        <v>82</v>
      </c>
      <c r="C26" s="32" t="s">
        <v>82</v>
      </c>
    </row>
    <row r="27" spans="1:3" ht="11.25" customHeight="1" x14ac:dyDescent="0.2">
      <c r="A27" s="93" t="s">
        <v>16</v>
      </c>
      <c r="B27" s="32" t="s">
        <v>0</v>
      </c>
      <c r="C27" s="32" t="s">
        <v>82</v>
      </c>
    </row>
    <row r="28" spans="1:3" ht="11.25" customHeight="1" x14ac:dyDescent="0.2">
      <c r="A28" s="93" t="s">
        <v>17</v>
      </c>
      <c r="B28" s="32" t="s">
        <v>82</v>
      </c>
      <c r="C28" s="32" t="s">
        <v>82</v>
      </c>
    </row>
    <row r="29" spans="1:3" ht="11.25" customHeight="1" x14ac:dyDescent="0.2">
      <c r="A29" s="93" t="s">
        <v>87</v>
      </c>
      <c r="B29" s="32" t="s">
        <v>82</v>
      </c>
      <c r="C29" s="32" t="s">
        <v>82</v>
      </c>
    </row>
    <row r="30" spans="1:3" ht="11.25" customHeight="1" x14ac:dyDescent="0.2">
      <c r="A30" s="93" t="s">
        <v>88</v>
      </c>
      <c r="B30" s="32" t="s">
        <v>0</v>
      </c>
      <c r="C30" s="32" t="s">
        <v>82</v>
      </c>
    </row>
    <row r="31" spans="1:3" ht="11.25" customHeight="1" x14ac:dyDescent="0.2">
      <c r="A31" s="93" t="s">
        <v>89</v>
      </c>
      <c r="B31" s="32" t="s">
        <v>82</v>
      </c>
      <c r="C31" s="32" t="s">
        <v>82</v>
      </c>
    </row>
    <row r="32" spans="1:3" ht="11.25" customHeight="1" x14ac:dyDescent="0.2">
      <c r="A32" s="93" t="s">
        <v>18</v>
      </c>
      <c r="B32" s="32" t="s">
        <v>82</v>
      </c>
      <c r="C32" s="32" t="s">
        <v>82</v>
      </c>
    </row>
    <row r="33" spans="1:3" ht="11.25" customHeight="1" x14ac:dyDescent="0.2">
      <c r="A33" s="93" t="s">
        <v>19</v>
      </c>
      <c r="B33" s="32" t="s">
        <v>82</v>
      </c>
      <c r="C33" s="32" t="s">
        <v>82</v>
      </c>
    </row>
    <row r="34" spans="1:3" ht="11.25" customHeight="1" x14ac:dyDescent="0.2">
      <c r="A34" s="93" t="s">
        <v>20</v>
      </c>
      <c r="B34" s="32" t="s">
        <v>82</v>
      </c>
      <c r="C34" s="32" t="s">
        <v>82</v>
      </c>
    </row>
    <row r="35" spans="1:3" ht="11.25" customHeight="1" x14ac:dyDescent="0.2">
      <c r="A35" s="93" t="s">
        <v>21</v>
      </c>
      <c r="B35" s="32" t="s">
        <v>82</v>
      </c>
      <c r="C35" s="32" t="s">
        <v>82</v>
      </c>
    </row>
    <row r="36" spans="1:3" ht="11.25" customHeight="1" x14ac:dyDescent="0.2">
      <c r="A36" s="93" t="s">
        <v>90</v>
      </c>
      <c r="B36" s="32" t="s">
        <v>82</v>
      </c>
      <c r="C36" s="32" t="s">
        <v>0</v>
      </c>
    </row>
    <row r="37" spans="1:3" ht="11.25" customHeight="1" x14ac:dyDescent="0.2">
      <c r="A37" s="93" t="s">
        <v>22</v>
      </c>
      <c r="B37" s="32" t="s">
        <v>82</v>
      </c>
      <c r="C37" s="32" t="s">
        <v>82</v>
      </c>
    </row>
    <row r="38" spans="1:3" ht="11.25" customHeight="1" x14ac:dyDescent="0.2">
      <c r="A38" s="93" t="s">
        <v>23</v>
      </c>
      <c r="B38" s="32" t="s">
        <v>0</v>
      </c>
      <c r="C38" s="32" t="s">
        <v>82</v>
      </c>
    </row>
    <row r="39" spans="1:3" ht="11.25" customHeight="1" x14ac:dyDescent="0.2">
      <c r="A39" s="93" t="s">
        <v>24</v>
      </c>
      <c r="B39" s="32" t="s">
        <v>82</v>
      </c>
      <c r="C39" s="32" t="s">
        <v>82</v>
      </c>
    </row>
    <row r="40" spans="1:3" ht="11.25" customHeight="1" x14ac:dyDescent="0.2">
      <c r="A40" s="93" t="s">
        <v>25</v>
      </c>
      <c r="B40" s="32" t="s">
        <v>82</v>
      </c>
      <c r="C40" s="32" t="s">
        <v>82</v>
      </c>
    </row>
    <row r="41" spans="1:3" ht="11.25" customHeight="1" x14ac:dyDescent="0.2">
      <c r="A41" s="93" t="s">
        <v>26</v>
      </c>
      <c r="B41" s="32" t="s">
        <v>82</v>
      </c>
      <c r="C41" s="32" t="s">
        <v>82</v>
      </c>
    </row>
    <row r="42" spans="1:3" ht="11.25" customHeight="1" x14ac:dyDescent="0.2">
      <c r="A42" s="93" t="s">
        <v>27</v>
      </c>
      <c r="B42" s="32" t="s">
        <v>82</v>
      </c>
      <c r="C42" s="32" t="s">
        <v>82</v>
      </c>
    </row>
    <row r="43" spans="1:3" ht="11.25" customHeight="1" x14ac:dyDescent="0.2">
      <c r="A43" s="93" t="s">
        <v>31</v>
      </c>
      <c r="B43" s="32" t="s">
        <v>82</v>
      </c>
      <c r="C43" s="32" t="s">
        <v>82</v>
      </c>
    </row>
    <row r="44" spans="1:3" ht="11.25" customHeight="1" x14ac:dyDescent="0.2">
      <c r="A44" s="93" t="s">
        <v>32</v>
      </c>
      <c r="B44" s="32" t="s">
        <v>0</v>
      </c>
      <c r="C44" s="32" t="s">
        <v>82</v>
      </c>
    </row>
    <row r="45" spans="1:3" ht="11.25" customHeight="1" x14ac:dyDescent="0.2">
      <c r="A45" s="93" t="s">
        <v>33</v>
      </c>
      <c r="B45" s="32" t="s">
        <v>0</v>
      </c>
      <c r="C45" s="32" t="s">
        <v>82</v>
      </c>
    </row>
    <row r="46" spans="1:3" ht="11.25" customHeight="1" x14ac:dyDescent="0.2">
      <c r="A46" s="93" t="s">
        <v>34</v>
      </c>
      <c r="B46" s="32" t="s">
        <v>82</v>
      </c>
      <c r="C46" s="32" t="s">
        <v>82</v>
      </c>
    </row>
    <row r="47" spans="1:3" ht="11.25" customHeight="1" x14ac:dyDescent="0.2">
      <c r="A47" s="93" t="s">
        <v>35</v>
      </c>
      <c r="B47" s="32" t="s">
        <v>82</v>
      </c>
      <c r="C47" s="32" t="s">
        <v>82</v>
      </c>
    </row>
    <row r="48" spans="1:3" ht="11.25" customHeight="1" x14ac:dyDescent="0.2">
      <c r="A48" s="93" t="s">
        <v>36</v>
      </c>
      <c r="B48" s="32" t="s">
        <v>82</v>
      </c>
      <c r="C48" s="32" t="s">
        <v>82</v>
      </c>
    </row>
    <row r="49" spans="1:3" ht="11.25" customHeight="1" x14ac:dyDescent="0.2">
      <c r="A49" s="93" t="s">
        <v>37</v>
      </c>
      <c r="B49" s="32" t="s">
        <v>82</v>
      </c>
      <c r="C49" s="32" t="s">
        <v>82</v>
      </c>
    </row>
    <row r="50" spans="1:3" ht="11.25" customHeight="1" x14ac:dyDescent="0.2">
      <c r="A50" s="93" t="s">
        <v>92</v>
      </c>
      <c r="B50" s="32" t="s">
        <v>82</v>
      </c>
      <c r="C50" s="32" t="s">
        <v>82</v>
      </c>
    </row>
    <row r="51" spans="1:3" ht="11.25" customHeight="1" x14ac:dyDescent="0.2">
      <c r="A51" s="93" t="s">
        <v>220</v>
      </c>
      <c r="B51" s="32" t="s">
        <v>82</v>
      </c>
      <c r="C51" s="32" t="s">
        <v>82</v>
      </c>
    </row>
    <row r="52" spans="1:3" ht="11.25" customHeight="1" x14ac:dyDescent="0.2">
      <c r="A52" s="93" t="s">
        <v>93</v>
      </c>
      <c r="B52" s="32" t="s">
        <v>82</v>
      </c>
      <c r="C52" s="32" t="s">
        <v>82</v>
      </c>
    </row>
    <row r="53" spans="1:3" ht="11.25" customHeight="1" x14ac:dyDescent="0.2">
      <c r="A53" s="93" t="s">
        <v>38</v>
      </c>
      <c r="B53" s="32" t="s">
        <v>0</v>
      </c>
      <c r="C53" s="32" t="s">
        <v>82</v>
      </c>
    </row>
    <row r="54" spans="1:3" ht="11.25" customHeight="1" x14ac:dyDescent="0.2">
      <c r="A54" s="93" t="s">
        <v>39</v>
      </c>
      <c r="B54" s="32" t="s">
        <v>82</v>
      </c>
      <c r="C54" s="32" t="s">
        <v>82</v>
      </c>
    </row>
    <row r="55" spans="1:3" ht="11.25" customHeight="1" x14ac:dyDescent="0.2">
      <c r="A55" s="93" t="s">
        <v>40</v>
      </c>
      <c r="B55" s="32" t="s">
        <v>82</v>
      </c>
      <c r="C55" s="32" t="s">
        <v>82</v>
      </c>
    </row>
    <row r="56" spans="1:3" ht="11.25" customHeight="1" x14ac:dyDescent="0.2">
      <c r="A56" s="93" t="s">
        <v>94</v>
      </c>
      <c r="B56" s="32" t="s">
        <v>82</v>
      </c>
      <c r="C56" s="32" t="s">
        <v>82</v>
      </c>
    </row>
    <row r="57" spans="1:3" ht="11.25" customHeight="1" x14ac:dyDescent="0.2">
      <c r="A57" s="93" t="s">
        <v>95</v>
      </c>
      <c r="B57" s="32" t="s">
        <v>82</v>
      </c>
      <c r="C57" s="32" t="s">
        <v>82</v>
      </c>
    </row>
    <row r="58" spans="1:3" ht="11.25" customHeight="1" x14ac:dyDescent="0.2">
      <c r="A58" s="93" t="s">
        <v>41</v>
      </c>
      <c r="B58" s="32" t="s">
        <v>82</v>
      </c>
      <c r="C58" s="32" t="s">
        <v>82</v>
      </c>
    </row>
    <row r="59" spans="1:3" ht="11.25" customHeight="1" x14ac:dyDescent="0.2">
      <c r="A59" s="93" t="s">
        <v>96</v>
      </c>
      <c r="B59" s="32" t="s">
        <v>82</v>
      </c>
      <c r="C59" s="32" t="s">
        <v>82</v>
      </c>
    </row>
    <row r="60" spans="1:3" ht="11.25" customHeight="1" x14ac:dyDescent="0.2">
      <c r="A60" s="93" t="s">
        <v>42</v>
      </c>
      <c r="B60" s="32" t="s">
        <v>82</v>
      </c>
      <c r="C60" s="32" t="s">
        <v>82</v>
      </c>
    </row>
    <row r="61" spans="1:3" ht="11.25" customHeight="1" x14ac:dyDescent="0.2">
      <c r="A61" s="93" t="s">
        <v>43</v>
      </c>
      <c r="B61" s="32" t="s">
        <v>0</v>
      </c>
      <c r="C61" s="32" t="s">
        <v>82</v>
      </c>
    </row>
    <row r="62" spans="1:3" ht="11.25" customHeight="1" x14ac:dyDescent="0.2">
      <c r="A62" s="93" t="s">
        <v>44</v>
      </c>
      <c r="B62" s="32" t="s">
        <v>82</v>
      </c>
      <c r="C62" s="32" t="s">
        <v>82</v>
      </c>
    </row>
    <row r="63" spans="1:3" ht="11.25" customHeight="1" x14ac:dyDescent="0.2">
      <c r="A63" s="93" t="s">
        <v>45</v>
      </c>
      <c r="B63" s="32" t="s">
        <v>82</v>
      </c>
      <c r="C63" s="32" t="s">
        <v>0</v>
      </c>
    </row>
    <row r="64" spans="1:3" ht="11.25" customHeight="1" x14ac:dyDescent="0.2">
      <c r="A64" s="93" t="s">
        <v>46</v>
      </c>
      <c r="B64" s="32" t="s">
        <v>82</v>
      </c>
      <c r="C64" s="32" t="s">
        <v>82</v>
      </c>
    </row>
    <row r="65" spans="1:3" ht="11.25" customHeight="1" x14ac:dyDescent="0.2">
      <c r="A65" s="93" t="s">
        <v>47</v>
      </c>
      <c r="B65" s="32" t="s">
        <v>82</v>
      </c>
      <c r="C65" s="32" t="s">
        <v>0</v>
      </c>
    </row>
    <row r="66" spans="1:3" ht="11.25" customHeight="1" x14ac:dyDescent="0.2">
      <c r="A66" s="93" t="s">
        <v>97</v>
      </c>
      <c r="B66" s="32" t="s">
        <v>82</v>
      </c>
      <c r="C66" s="32" t="s">
        <v>0</v>
      </c>
    </row>
    <row r="67" spans="1:3" ht="11.25" customHeight="1" x14ac:dyDescent="0.2">
      <c r="A67" s="93" t="s">
        <v>48</v>
      </c>
      <c r="B67" s="32" t="s">
        <v>0</v>
      </c>
      <c r="C67" s="32" t="s">
        <v>82</v>
      </c>
    </row>
    <row r="68" spans="1:3" ht="11.25" customHeight="1" x14ac:dyDescent="0.2">
      <c r="A68" s="93" t="s">
        <v>98</v>
      </c>
      <c r="B68" s="32" t="s">
        <v>0</v>
      </c>
      <c r="C68" s="32" t="s">
        <v>82</v>
      </c>
    </row>
    <row r="69" spans="1:3" ht="11.25" customHeight="1" x14ac:dyDescent="0.2">
      <c r="A69" s="93" t="s">
        <v>99</v>
      </c>
      <c r="B69" s="32" t="s">
        <v>0</v>
      </c>
      <c r="C69" s="32" t="s">
        <v>82</v>
      </c>
    </row>
    <row r="70" spans="1:3" ht="11.25" customHeight="1" x14ac:dyDescent="0.2">
      <c r="A70" s="93" t="s">
        <v>49</v>
      </c>
      <c r="B70" s="32" t="s">
        <v>0</v>
      </c>
      <c r="C70" s="32" t="s">
        <v>0</v>
      </c>
    </row>
    <row r="71" spans="1:3" ht="11.25" customHeight="1" x14ac:dyDescent="0.2">
      <c r="A71" s="93" t="s">
        <v>100</v>
      </c>
      <c r="B71" s="32" t="s">
        <v>0</v>
      </c>
      <c r="C71" s="32" t="s">
        <v>0</v>
      </c>
    </row>
    <row r="72" spans="1:3" ht="11.25" customHeight="1" x14ac:dyDescent="0.2">
      <c r="A72" s="93" t="s">
        <v>101</v>
      </c>
      <c r="B72" s="32" t="s">
        <v>82</v>
      </c>
      <c r="C72" s="32" t="s">
        <v>82</v>
      </c>
    </row>
    <row r="73" spans="1:3" ht="11.25" customHeight="1" x14ac:dyDescent="0.2">
      <c r="A73" s="93" t="s">
        <v>50</v>
      </c>
      <c r="B73" s="32" t="s">
        <v>0</v>
      </c>
      <c r="C73" s="32" t="s">
        <v>0</v>
      </c>
    </row>
    <row r="74" spans="1:3" ht="11.25" customHeight="1" x14ac:dyDescent="0.2">
      <c r="A74" s="93" t="s">
        <v>102</v>
      </c>
      <c r="B74" s="32" t="s">
        <v>82</v>
      </c>
      <c r="C74" s="32" t="s">
        <v>82</v>
      </c>
    </row>
    <row r="75" spans="1:3" ht="11.25" customHeight="1" x14ac:dyDescent="0.2">
      <c r="A75" s="93" t="s">
        <v>51</v>
      </c>
      <c r="B75" s="32" t="s">
        <v>0</v>
      </c>
      <c r="C75" s="32" t="s">
        <v>0</v>
      </c>
    </row>
    <row r="76" spans="1:3" ht="11.25" customHeight="1" x14ac:dyDescent="0.2">
      <c r="A76" s="93" t="s">
        <v>52</v>
      </c>
      <c r="B76" s="32" t="s">
        <v>0</v>
      </c>
      <c r="C76" s="32" t="s">
        <v>0</v>
      </c>
    </row>
    <row r="77" spans="1:3" ht="11.25" customHeight="1" x14ac:dyDescent="0.2">
      <c r="A77" s="93" t="s">
        <v>53</v>
      </c>
      <c r="B77" s="32" t="s">
        <v>82</v>
      </c>
      <c r="C77" s="32" t="s">
        <v>82</v>
      </c>
    </row>
    <row r="78" spans="1:3" ht="11.25" customHeight="1" x14ac:dyDescent="0.2">
      <c r="A78" s="93" t="s">
        <v>54</v>
      </c>
      <c r="B78" s="32" t="s">
        <v>0</v>
      </c>
      <c r="C78" s="32" t="s">
        <v>82</v>
      </c>
    </row>
    <row r="79" spans="1:3" ht="11.25" customHeight="1" x14ac:dyDescent="0.2">
      <c r="A79" s="93" t="s">
        <v>103</v>
      </c>
      <c r="B79" s="32" t="s">
        <v>82</v>
      </c>
      <c r="C79" s="32" t="s">
        <v>82</v>
      </c>
    </row>
    <row r="80" spans="1:3" ht="11.25" customHeight="1" x14ac:dyDescent="0.2">
      <c r="A80" s="93" t="s">
        <v>55</v>
      </c>
      <c r="B80" s="32" t="s">
        <v>82</v>
      </c>
      <c r="C80" s="32" t="s">
        <v>82</v>
      </c>
    </row>
    <row r="81" spans="1:3" ht="11.25" customHeight="1" x14ac:dyDescent="0.2">
      <c r="A81" s="93" t="s">
        <v>56</v>
      </c>
      <c r="B81" s="32" t="s">
        <v>0</v>
      </c>
      <c r="C81" s="32" t="s">
        <v>0</v>
      </c>
    </row>
    <row r="82" spans="1:3" ht="11.25" customHeight="1" x14ac:dyDescent="0.2">
      <c r="A82" s="93" t="s">
        <v>57</v>
      </c>
      <c r="B82" s="32" t="s">
        <v>82</v>
      </c>
      <c r="C82" s="32" t="s">
        <v>82</v>
      </c>
    </row>
    <row r="83" spans="1:3" ht="11.25" customHeight="1" x14ac:dyDescent="0.2">
      <c r="A83" s="93" t="s">
        <v>58</v>
      </c>
      <c r="B83" s="32" t="s">
        <v>82</v>
      </c>
      <c r="C83" s="32" t="s">
        <v>82</v>
      </c>
    </row>
    <row r="84" spans="1:3" ht="11.25" customHeight="1" x14ac:dyDescent="0.2">
      <c r="A84" s="93" t="s">
        <v>59</v>
      </c>
      <c r="B84" s="32" t="s">
        <v>0</v>
      </c>
      <c r="C84" s="32" t="s">
        <v>82</v>
      </c>
    </row>
    <row r="85" spans="1:3" ht="11.25" customHeight="1" x14ac:dyDescent="0.2">
      <c r="A85" s="93" t="s">
        <v>60</v>
      </c>
      <c r="B85" s="32" t="s">
        <v>0</v>
      </c>
      <c r="C85" s="32" t="s">
        <v>82</v>
      </c>
    </row>
    <row r="86" spans="1:3" ht="11.25" customHeight="1" x14ac:dyDescent="0.2">
      <c r="A86" s="93" t="s">
        <v>61</v>
      </c>
      <c r="B86" s="32" t="s">
        <v>0</v>
      </c>
      <c r="C86" s="32" t="s">
        <v>82</v>
      </c>
    </row>
    <row r="87" spans="1:3" ht="11.25" customHeight="1" x14ac:dyDescent="0.2">
      <c r="A87" s="93" t="s">
        <v>104</v>
      </c>
      <c r="B87" s="32" t="s">
        <v>0</v>
      </c>
      <c r="C87" s="32" t="s">
        <v>82</v>
      </c>
    </row>
    <row r="88" spans="1:3" ht="11.25" customHeight="1" x14ac:dyDescent="0.2">
      <c r="A88" s="93" t="s">
        <v>105</v>
      </c>
      <c r="B88" s="32" t="s">
        <v>0</v>
      </c>
      <c r="C88" s="32" t="s">
        <v>0</v>
      </c>
    </row>
    <row r="89" spans="1:3" ht="11.25" customHeight="1" x14ac:dyDescent="0.2">
      <c r="A89" s="93" t="s">
        <v>106</v>
      </c>
      <c r="B89" s="32" t="s">
        <v>0</v>
      </c>
      <c r="C89" s="32" t="s">
        <v>0</v>
      </c>
    </row>
    <row r="90" spans="1:3" ht="11.25" customHeight="1" x14ac:dyDescent="0.2">
      <c r="A90" s="93" t="s">
        <v>62</v>
      </c>
      <c r="B90" s="32" t="s">
        <v>82</v>
      </c>
      <c r="C90" s="32" t="s">
        <v>82</v>
      </c>
    </row>
    <row r="91" spans="1:3" ht="11.25" customHeight="1" x14ac:dyDescent="0.2">
      <c r="A91" s="93" t="s">
        <v>63</v>
      </c>
      <c r="B91" s="32" t="s">
        <v>82</v>
      </c>
      <c r="C91" s="32" t="s">
        <v>82</v>
      </c>
    </row>
    <row r="92" spans="1:3" ht="11.25" customHeight="1" x14ac:dyDescent="0.2">
      <c r="A92" s="93" t="s">
        <v>64</v>
      </c>
      <c r="B92" s="32" t="s">
        <v>0</v>
      </c>
      <c r="C92" s="32" t="s">
        <v>0</v>
      </c>
    </row>
    <row r="93" spans="1:3" ht="11.25" customHeight="1" x14ac:dyDescent="0.2">
      <c r="A93" s="93" t="s">
        <v>65</v>
      </c>
      <c r="B93" s="32" t="s">
        <v>82</v>
      </c>
      <c r="C93" s="32" t="s">
        <v>0</v>
      </c>
    </row>
    <row r="94" spans="1:3" ht="11.25" customHeight="1" x14ac:dyDescent="0.2">
      <c r="A94" s="93" t="s">
        <v>66</v>
      </c>
      <c r="B94" s="32" t="s">
        <v>0</v>
      </c>
      <c r="C94" s="32" t="s">
        <v>0</v>
      </c>
    </row>
    <row r="95" spans="1:3" ht="11.25" customHeight="1" x14ac:dyDescent="0.2">
      <c r="A95" s="93" t="s">
        <v>67</v>
      </c>
      <c r="B95" s="32" t="s">
        <v>0</v>
      </c>
      <c r="C95" s="32" t="s">
        <v>0</v>
      </c>
    </row>
    <row r="96" spans="1:3" ht="11.25" customHeight="1" x14ac:dyDescent="0.2">
      <c r="A96" s="93" t="s">
        <v>68</v>
      </c>
      <c r="B96" s="32" t="s">
        <v>0</v>
      </c>
      <c r="C96" s="32" t="s">
        <v>0</v>
      </c>
    </row>
    <row r="97" spans="1:3" ht="11.25" customHeight="1" x14ac:dyDescent="0.2">
      <c r="A97" s="93" t="s">
        <v>69</v>
      </c>
      <c r="B97" s="32" t="s">
        <v>0</v>
      </c>
      <c r="C97" s="32" t="s">
        <v>0</v>
      </c>
    </row>
    <row r="98" spans="1:3" ht="11.25" customHeight="1" x14ac:dyDescent="0.2">
      <c r="A98" s="93" t="s">
        <v>70</v>
      </c>
      <c r="B98" s="32" t="s">
        <v>82</v>
      </c>
      <c r="C98" s="32" t="s">
        <v>82</v>
      </c>
    </row>
    <row r="99" spans="1:3" ht="11.25" customHeight="1" x14ac:dyDescent="0.2">
      <c r="A99" s="93" t="s">
        <v>71</v>
      </c>
      <c r="B99" s="32" t="s">
        <v>0</v>
      </c>
      <c r="C99" s="32" t="s">
        <v>82</v>
      </c>
    </row>
    <row r="100" spans="1:3" ht="11.25" customHeight="1" x14ac:dyDescent="0.2">
      <c r="A100" s="93" t="s">
        <v>107</v>
      </c>
      <c r="B100" s="32" t="s">
        <v>0</v>
      </c>
      <c r="C100" s="32" t="s">
        <v>0</v>
      </c>
    </row>
    <row r="101" spans="1:3" ht="11.25" customHeight="1" x14ac:dyDescent="0.2">
      <c r="A101" s="93" t="s">
        <v>1</v>
      </c>
      <c r="B101" s="32" t="s">
        <v>0</v>
      </c>
      <c r="C101" s="32" t="s">
        <v>0</v>
      </c>
    </row>
    <row r="102" spans="1:3" ht="11.25" customHeight="1" x14ac:dyDescent="0.2">
      <c r="A102" s="93" t="s">
        <v>2</v>
      </c>
      <c r="B102" s="32" t="s">
        <v>82</v>
      </c>
      <c r="C102" s="32" t="s">
        <v>82</v>
      </c>
    </row>
    <row r="103" spans="1:3" ht="11.25" customHeight="1" x14ac:dyDescent="0.2">
      <c r="A103" s="93" t="s">
        <v>72</v>
      </c>
      <c r="B103" s="32" t="s">
        <v>0</v>
      </c>
      <c r="C103" s="32" t="s">
        <v>82</v>
      </c>
    </row>
    <row r="104" spans="1:3" ht="11.25" customHeight="1" x14ac:dyDescent="0.2">
      <c r="A104" s="93" t="s">
        <v>73</v>
      </c>
      <c r="B104" s="32"/>
      <c r="C104" s="32" t="s">
        <v>82</v>
      </c>
    </row>
    <row r="105" spans="1:3" ht="11.25" customHeight="1" x14ac:dyDescent="0.2">
      <c r="A105" s="93" t="s">
        <v>108</v>
      </c>
      <c r="B105" s="32" t="s">
        <v>0</v>
      </c>
      <c r="C105" s="32" t="s">
        <v>0</v>
      </c>
    </row>
    <row r="106" spans="1:3" ht="11.25" customHeight="1" x14ac:dyDescent="0.2">
      <c r="A106" s="93" t="s">
        <v>74</v>
      </c>
      <c r="B106" s="32" t="s">
        <v>0</v>
      </c>
      <c r="C106" s="32" t="s">
        <v>0</v>
      </c>
    </row>
    <row r="107" spans="1:3" ht="11.25" customHeight="1" x14ac:dyDescent="0.2">
      <c r="A107" s="93" t="s">
        <v>75</v>
      </c>
      <c r="B107" s="32" t="s">
        <v>0</v>
      </c>
      <c r="C107" s="32" t="s">
        <v>0</v>
      </c>
    </row>
    <row r="108" spans="1:3" ht="11.25" customHeight="1" x14ac:dyDescent="0.2">
      <c r="A108" s="93" t="s">
        <v>76</v>
      </c>
      <c r="B108" s="32" t="s">
        <v>0</v>
      </c>
      <c r="C108" s="32" t="s">
        <v>0</v>
      </c>
    </row>
    <row r="109" spans="1:3" ht="11.25" customHeight="1" x14ac:dyDescent="0.2">
      <c r="A109" s="93" t="s">
        <v>77</v>
      </c>
      <c r="B109" s="32" t="s">
        <v>0</v>
      </c>
      <c r="C109" s="32" t="s">
        <v>82</v>
      </c>
    </row>
    <row r="110" spans="1:3" ht="11.25" customHeight="1" x14ac:dyDescent="0.2">
      <c r="A110" s="93" t="s">
        <v>78</v>
      </c>
      <c r="B110" s="32" t="s">
        <v>82</v>
      </c>
      <c r="C110" s="32" t="s">
        <v>0</v>
      </c>
    </row>
    <row r="111" spans="1:3" ht="11.25" customHeight="1" x14ac:dyDescent="0.2">
      <c r="A111" s="93" t="s">
        <v>79</v>
      </c>
      <c r="B111" s="32" t="s">
        <v>0</v>
      </c>
      <c r="C111" s="32" t="s">
        <v>82</v>
      </c>
    </row>
    <row r="112" spans="1:3" ht="11.25" customHeight="1" x14ac:dyDescent="0.2">
      <c r="A112" s="93" t="s">
        <v>80</v>
      </c>
      <c r="B112" s="32" t="s">
        <v>0</v>
      </c>
      <c r="C112" s="32" t="s">
        <v>82</v>
      </c>
    </row>
    <row r="113" spans="1:3" ht="11.25" customHeight="1" x14ac:dyDescent="0.2">
      <c r="A113" s="93" t="s">
        <v>81</v>
      </c>
      <c r="B113" s="32" t="s">
        <v>82</v>
      </c>
      <c r="C113" s="32" t="s">
        <v>82</v>
      </c>
    </row>
    <row r="114" spans="1:3" ht="11.25" customHeight="1" x14ac:dyDescent="0.2">
      <c r="A114" s="93" t="s">
        <v>109</v>
      </c>
      <c r="B114" s="32" t="s">
        <v>0</v>
      </c>
      <c r="C114" s="32" t="s">
        <v>0</v>
      </c>
    </row>
    <row r="115" spans="1:3" ht="11.25" customHeight="1" x14ac:dyDescent="0.2">
      <c r="A115" s="93"/>
      <c r="B115" s="32"/>
      <c r="C115" s="32"/>
    </row>
    <row r="116" spans="1:3" ht="11.25" customHeight="1" x14ac:dyDescent="0.2">
      <c r="A116" s="93" t="s">
        <v>309</v>
      </c>
      <c r="B116" s="57">
        <v>36</v>
      </c>
      <c r="C116" s="57">
        <v>44</v>
      </c>
    </row>
    <row r="117" spans="1:3" ht="11.25" customHeight="1" x14ac:dyDescent="0.2">
      <c r="A117" s="93" t="s">
        <v>310</v>
      </c>
      <c r="B117" s="57">
        <v>18</v>
      </c>
      <c r="C117" s="57">
        <v>23</v>
      </c>
    </row>
    <row r="118" spans="1:3" ht="11.25" customHeight="1" x14ac:dyDescent="0.2">
      <c r="A118" s="93" t="s">
        <v>311</v>
      </c>
      <c r="B118" s="57">
        <v>18</v>
      </c>
      <c r="C118" s="57">
        <v>21</v>
      </c>
    </row>
    <row r="119" spans="1:3" ht="11.25" customHeight="1" x14ac:dyDescent="0.2">
      <c r="A119" s="93" t="s">
        <v>312</v>
      </c>
      <c r="B119" s="57">
        <v>14</v>
      </c>
      <c r="C119" s="57">
        <v>16</v>
      </c>
    </row>
    <row r="120" spans="1:3" ht="11.25" customHeight="1" x14ac:dyDescent="0.2">
      <c r="A120" s="93" t="s">
        <v>313</v>
      </c>
      <c r="B120" s="57">
        <v>12</v>
      </c>
      <c r="C120" s="57">
        <v>21</v>
      </c>
    </row>
    <row r="121" spans="1:3" ht="11.25" customHeight="1" x14ac:dyDescent="0.2">
      <c r="A121" s="93" t="s">
        <v>314</v>
      </c>
      <c r="B121" s="57">
        <v>9</v>
      </c>
      <c r="C121" s="57">
        <v>14</v>
      </c>
    </row>
    <row r="122" spans="1:3" ht="11.25" customHeight="1" x14ac:dyDescent="0.2">
      <c r="A122" s="93" t="s">
        <v>315</v>
      </c>
      <c r="B122" s="57">
        <v>3</v>
      </c>
      <c r="C122" s="57">
        <v>7</v>
      </c>
    </row>
    <row r="123" spans="1:3" ht="11.25" customHeight="1" x14ac:dyDescent="0.2">
      <c r="A123" s="93"/>
      <c r="B123" s="57"/>
      <c r="C123" s="57"/>
    </row>
    <row r="124" spans="1:3" ht="11.25" customHeight="1" x14ac:dyDescent="0.2">
      <c r="A124" s="93" t="s">
        <v>274</v>
      </c>
      <c r="B124" s="320">
        <v>11</v>
      </c>
      <c r="C124" s="216">
        <v>10</v>
      </c>
    </row>
    <row r="125" spans="1:3" ht="11.25" customHeight="1" x14ac:dyDescent="0.15">
      <c r="A125" s="93" t="s">
        <v>316</v>
      </c>
      <c r="B125" s="3">
        <v>51</v>
      </c>
      <c r="C125" s="3">
        <v>71</v>
      </c>
    </row>
    <row r="126" spans="1:3" ht="11.25" customHeight="1" x14ac:dyDescent="0.15">
      <c r="A126" s="93"/>
      <c r="B126" s="78"/>
      <c r="C126" s="78"/>
    </row>
    <row r="127" spans="1:3" ht="11.25" customHeight="1" x14ac:dyDescent="0.15">
      <c r="A127" s="101" t="s">
        <v>318</v>
      </c>
      <c r="B127" s="4">
        <v>62</v>
      </c>
      <c r="C127" s="4">
        <v>81</v>
      </c>
    </row>
    <row r="128" spans="1:3" ht="11.25" customHeight="1" x14ac:dyDescent="0.2">
      <c r="A128" s="96"/>
      <c r="B128" s="89"/>
      <c r="C128" s="89"/>
    </row>
    <row r="129" spans="1:3" ht="5.25" customHeight="1" x14ac:dyDescent="0.2">
      <c r="A129" s="6"/>
    </row>
    <row r="130" spans="1:3" ht="13.5" customHeight="1" x14ac:dyDescent="0.2">
      <c r="A130" s="27" t="s">
        <v>110</v>
      </c>
    </row>
    <row r="131" spans="1:3" ht="28.5" customHeight="1" x14ac:dyDescent="0.2">
      <c r="A131" s="330" t="s">
        <v>424</v>
      </c>
      <c r="B131" s="341"/>
      <c r="C131" s="341"/>
    </row>
    <row r="132" spans="1:3" x14ac:dyDescent="0.2">
      <c r="A132" s="6"/>
    </row>
    <row r="133" spans="1:3" x14ac:dyDescent="0.2">
      <c r="A133" s="6"/>
      <c r="B133" s="32"/>
      <c r="C133" s="32"/>
    </row>
    <row r="134" spans="1:3" x14ac:dyDescent="0.2">
      <c r="A134" s="6"/>
    </row>
    <row r="135" spans="1:3" x14ac:dyDescent="0.2">
      <c r="A135" s="6"/>
    </row>
    <row r="136" spans="1:3" x14ac:dyDescent="0.2">
      <c r="A136" s="6"/>
    </row>
    <row r="137" spans="1:3" x14ac:dyDescent="0.2">
      <c r="A137" s="6"/>
    </row>
    <row r="138" spans="1:3" x14ac:dyDescent="0.2">
      <c r="A138" s="6"/>
    </row>
    <row r="139" spans="1:3" x14ac:dyDescent="0.2">
      <c r="A139" s="6"/>
    </row>
    <row r="140" spans="1:3" x14ac:dyDescent="0.2">
      <c r="A140" s="6"/>
    </row>
    <row r="141" spans="1:3" x14ac:dyDescent="0.2">
      <c r="A141" s="6"/>
    </row>
    <row r="142" spans="1:3" x14ac:dyDescent="0.2">
      <c r="A142" s="6"/>
    </row>
    <row r="143" spans="1:3" x14ac:dyDescent="0.2">
      <c r="A143" s="6"/>
    </row>
    <row r="144" spans="1:3" x14ac:dyDescent="0.2">
      <c r="A144" s="6"/>
    </row>
    <row r="145" spans="1:1" x14ac:dyDescent="0.2">
      <c r="A145" s="6"/>
    </row>
    <row r="146" spans="1:1" x14ac:dyDescent="0.2">
      <c r="A146" s="6"/>
    </row>
    <row r="147" spans="1:1" x14ac:dyDescent="0.2">
      <c r="A147" s="6"/>
    </row>
    <row r="148" spans="1:1" x14ac:dyDescent="0.2">
      <c r="A148" s="6"/>
    </row>
    <row r="149" spans="1:1" x14ac:dyDescent="0.2">
      <c r="A149" s="6"/>
    </row>
    <row r="150" spans="1:1" x14ac:dyDescent="0.2">
      <c r="A150" s="6"/>
    </row>
    <row r="151" spans="1:1" x14ac:dyDescent="0.2">
      <c r="A151" s="6"/>
    </row>
    <row r="152" spans="1:1" x14ac:dyDescent="0.2">
      <c r="A152" s="6"/>
    </row>
    <row r="153" spans="1:1" x14ac:dyDescent="0.2">
      <c r="A153" s="6"/>
    </row>
    <row r="154" spans="1:1" x14ac:dyDescent="0.2">
      <c r="A154" s="6"/>
    </row>
    <row r="155" spans="1:1" x14ac:dyDescent="0.2">
      <c r="A155" s="6"/>
    </row>
    <row r="156" spans="1:1" x14ac:dyDescent="0.2">
      <c r="A156" s="6"/>
    </row>
    <row r="157" spans="1:1" x14ac:dyDescent="0.2">
      <c r="A157" s="6"/>
    </row>
    <row r="158" spans="1:1" x14ac:dyDescent="0.2">
      <c r="A158" s="6"/>
    </row>
    <row r="159" spans="1:1" x14ac:dyDescent="0.2">
      <c r="A159" s="6"/>
    </row>
    <row r="160" spans="1:1" x14ac:dyDescent="0.2">
      <c r="A160" s="6"/>
    </row>
    <row r="161" spans="1:1" x14ac:dyDescent="0.2">
      <c r="A161" s="6"/>
    </row>
    <row r="162" spans="1:1" x14ac:dyDescent="0.2">
      <c r="A162" s="6"/>
    </row>
    <row r="163" spans="1:1" x14ac:dyDescent="0.2">
      <c r="A163" s="6"/>
    </row>
    <row r="164" spans="1:1" x14ac:dyDescent="0.2">
      <c r="A164" s="6"/>
    </row>
    <row r="165" spans="1:1" x14ac:dyDescent="0.2">
      <c r="A165" s="6"/>
    </row>
    <row r="166" spans="1:1" x14ac:dyDescent="0.2">
      <c r="A166" s="6"/>
    </row>
    <row r="167" spans="1:1" x14ac:dyDescent="0.2">
      <c r="A167" s="6"/>
    </row>
    <row r="168" spans="1:1" x14ac:dyDescent="0.2">
      <c r="A168" s="6"/>
    </row>
    <row r="169" spans="1:1" x14ac:dyDescent="0.2">
      <c r="A169" s="6"/>
    </row>
    <row r="170" spans="1:1" x14ac:dyDescent="0.2">
      <c r="A170" s="6"/>
    </row>
    <row r="171" spans="1:1" x14ac:dyDescent="0.2">
      <c r="A171"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row r="183" spans="1:1" x14ac:dyDescent="0.2">
      <c r="A183" s="6"/>
    </row>
    <row r="184" spans="1:1" x14ac:dyDescent="0.2">
      <c r="A184" s="6"/>
    </row>
    <row r="185" spans="1:1" x14ac:dyDescent="0.2">
      <c r="A185" s="6"/>
    </row>
    <row r="186" spans="1:1" x14ac:dyDescent="0.2">
      <c r="A186" s="6"/>
    </row>
    <row r="187" spans="1:1" x14ac:dyDescent="0.2">
      <c r="A187" s="6"/>
    </row>
    <row r="188" spans="1:1" x14ac:dyDescent="0.2">
      <c r="A188" s="6"/>
    </row>
    <row r="189" spans="1:1" x14ac:dyDescent="0.2">
      <c r="A189" s="6"/>
    </row>
    <row r="190" spans="1:1" x14ac:dyDescent="0.2">
      <c r="A190" s="6"/>
    </row>
    <row r="191" spans="1:1" x14ac:dyDescent="0.2">
      <c r="A191" s="6"/>
    </row>
    <row r="192" spans="1:1" x14ac:dyDescent="0.2">
      <c r="A192" s="6"/>
    </row>
    <row r="193" spans="1:1" x14ac:dyDescent="0.2">
      <c r="A193" s="6"/>
    </row>
    <row r="194" spans="1:1" x14ac:dyDescent="0.2">
      <c r="A194" s="6"/>
    </row>
    <row r="195" spans="1:1" x14ac:dyDescent="0.2">
      <c r="A195" s="6"/>
    </row>
    <row r="196" spans="1:1" x14ac:dyDescent="0.2">
      <c r="A196" s="6"/>
    </row>
    <row r="197" spans="1:1" x14ac:dyDescent="0.2">
      <c r="A197" s="6"/>
    </row>
    <row r="198" spans="1:1" x14ac:dyDescent="0.2">
      <c r="A198" s="6"/>
    </row>
    <row r="199" spans="1:1" x14ac:dyDescent="0.2">
      <c r="A199" s="6"/>
    </row>
    <row r="200" spans="1:1" x14ac:dyDescent="0.2">
      <c r="A200" s="6"/>
    </row>
    <row r="201" spans="1:1" x14ac:dyDescent="0.2">
      <c r="A201" s="6"/>
    </row>
    <row r="202" spans="1:1" x14ac:dyDescent="0.2">
      <c r="A202" s="6"/>
    </row>
    <row r="203" spans="1:1" x14ac:dyDescent="0.2">
      <c r="A203" s="6"/>
    </row>
    <row r="204" spans="1:1" x14ac:dyDescent="0.2">
      <c r="A204" s="6"/>
    </row>
    <row r="205" spans="1:1" x14ac:dyDescent="0.2">
      <c r="A205" s="6"/>
    </row>
    <row r="206" spans="1:1" x14ac:dyDescent="0.2">
      <c r="A206" s="6"/>
    </row>
    <row r="207" spans="1:1" x14ac:dyDescent="0.2">
      <c r="A207" s="6"/>
    </row>
    <row r="208" spans="1:1" x14ac:dyDescent="0.2">
      <c r="A208" s="6"/>
    </row>
    <row r="209" spans="1:1" x14ac:dyDescent="0.2">
      <c r="A209" s="6"/>
    </row>
    <row r="210" spans="1:1" x14ac:dyDescent="0.2">
      <c r="A210" s="6"/>
    </row>
    <row r="211" spans="1:1" x14ac:dyDescent="0.2">
      <c r="A211" s="6"/>
    </row>
    <row r="212" spans="1:1" x14ac:dyDescent="0.2">
      <c r="A212" s="6"/>
    </row>
    <row r="213" spans="1:1" x14ac:dyDescent="0.2">
      <c r="A213" s="6"/>
    </row>
    <row r="214" spans="1:1" x14ac:dyDescent="0.2">
      <c r="A214" s="6"/>
    </row>
    <row r="215" spans="1:1" x14ac:dyDescent="0.2">
      <c r="A215" s="6"/>
    </row>
    <row r="216" spans="1:1" x14ac:dyDescent="0.2">
      <c r="A216" s="6"/>
    </row>
    <row r="217" spans="1:1" x14ac:dyDescent="0.2">
      <c r="A217" s="6"/>
    </row>
    <row r="218" spans="1:1" x14ac:dyDescent="0.2">
      <c r="A218" s="6"/>
    </row>
    <row r="219" spans="1:1" x14ac:dyDescent="0.2">
      <c r="A219" s="6"/>
    </row>
    <row r="220" spans="1:1" x14ac:dyDescent="0.2">
      <c r="A220" s="6"/>
    </row>
    <row r="221" spans="1:1" x14ac:dyDescent="0.2">
      <c r="A221" s="6"/>
    </row>
    <row r="222" spans="1:1" x14ac:dyDescent="0.2">
      <c r="A222" s="6"/>
    </row>
    <row r="223" spans="1:1" x14ac:dyDescent="0.2">
      <c r="A223" s="6"/>
    </row>
    <row r="224" spans="1:1" x14ac:dyDescent="0.2">
      <c r="A224" s="6"/>
    </row>
    <row r="225" spans="1:1" x14ac:dyDescent="0.2">
      <c r="A225" s="6"/>
    </row>
    <row r="226" spans="1:1" x14ac:dyDescent="0.2">
      <c r="A226" s="6"/>
    </row>
    <row r="227" spans="1:1" x14ac:dyDescent="0.2">
      <c r="A227" s="6"/>
    </row>
    <row r="228" spans="1:1" x14ac:dyDescent="0.2">
      <c r="A228" s="6"/>
    </row>
    <row r="229" spans="1:1" x14ac:dyDescent="0.2">
      <c r="A229" s="6"/>
    </row>
    <row r="230" spans="1:1" x14ac:dyDescent="0.2">
      <c r="A230" s="6"/>
    </row>
    <row r="231" spans="1:1" x14ac:dyDescent="0.2">
      <c r="A231" s="6"/>
    </row>
    <row r="232" spans="1:1" x14ac:dyDescent="0.2">
      <c r="A232" s="6"/>
    </row>
    <row r="233" spans="1:1" x14ac:dyDescent="0.2">
      <c r="A233" s="6"/>
    </row>
    <row r="234" spans="1:1" x14ac:dyDescent="0.2">
      <c r="A234" s="6"/>
    </row>
    <row r="235" spans="1:1" x14ac:dyDescent="0.2">
      <c r="A235" s="6"/>
    </row>
    <row r="236" spans="1:1" x14ac:dyDescent="0.2">
      <c r="A236" s="6"/>
    </row>
    <row r="237" spans="1:1" x14ac:dyDescent="0.2">
      <c r="A237" s="6"/>
    </row>
    <row r="238" spans="1:1" x14ac:dyDescent="0.2">
      <c r="A238" s="6"/>
    </row>
    <row r="239" spans="1:1" x14ac:dyDescent="0.2">
      <c r="A239" s="6"/>
    </row>
    <row r="240" spans="1:1" x14ac:dyDescent="0.2">
      <c r="A240" s="6"/>
    </row>
    <row r="241" spans="1:1" x14ac:dyDescent="0.2">
      <c r="A241" s="6"/>
    </row>
    <row r="242" spans="1:1" x14ac:dyDescent="0.2">
      <c r="A242" s="6"/>
    </row>
    <row r="243" spans="1:1" x14ac:dyDescent="0.2">
      <c r="A243" s="6"/>
    </row>
    <row r="244" spans="1:1" x14ac:dyDescent="0.2">
      <c r="A244" s="6"/>
    </row>
    <row r="245" spans="1:1" x14ac:dyDescent="0.2">
      <c r="A245" s="6"/>
    </row>
    <row r="246" spans="1:1" x14ac:dyDescent="0.2">
      <c r="A246" s="6"/>
    </row>
    <row r="247" spans="1:1" x14ac:dyDescent="0.2">
      <c r="A247" s="6"/>
    </row>
    <row r="248" spans="1:1" x14ac:dyDescent="0.2">
      <c r="A248" s="6"/>
    </row>
    <row r="249" spans="1:1" x14ac:dyDescent="0.2">
      <c r="A249" s="6"/>
    </row>
    <row r="250" spans="1:1" x14ac:dyDescent="0.2">
      <c r="A250" s="6"/>
    </row>
    <row r="251" spans="1:1" x14ac:dyDescent="0.2">
      <c r="A251" s="6"/>
    </row>
    <row r="252" spans="1:1" x14ac:dyDescent="0.2">
      <c r="A252" s="6"/>
    </row>
    <row r="253" spans="1:1" x14ac:dyDescent="0.2">
      <c r="A253" s="6"/>
    </row>
    <row r="254" spans="1:1" x14ac:dyDescent="0.2">
      <c r="A254" s="6"/>
    </row>
    <row r="255" spans="1:1" x14ac:dyDescent="0.2">
      <c r="A255" s="6"/>
    </row>
    <row r="256" spans="1:1" x14ac:dyDescent="0.2">
      <c r="A256" s="6"/>
    </row>
    <row r="257" spans="1:1" x14ac:dyDescent="0.2">
      <c r="A257" s="6"/>
    </row>
    <row r="258" spans="1:1" x14ac:dyDescent="0.2">
      <c r="A258" s="6"/>
    </row>
    <row r="259" spans="1:1" x14ac:dyDescent="0.2">
      <c r="A259" s="6"/>
    </row>
    <row r="260" spans="1:1" x14ac:dyDescent="0.2">
      <c r="A260" s="6"/>
    </row>
    <row r="261" spans="1:1" x14ac:dyDescent="0.2">
      <c r="A261" s="6"/>
    </row>
    <row r="262" spans="1:1" x14ac:dyDescent="0.2">
      <c r="A262" s="6"/>
    </row>
    <row r="263" spans="1:1" x14ac:dyDescent="0.2">
      <c r="A263" s="6"/>
    </row>
    <row r="264" spans="1:1" x14ac:dyDescent="0.2">
      <c r="A264" s="6"/>
    </row>
    <row r="265" spans="1:1" x14ac:dyDescent="0.2">
      <c r="A265" s="6"/>
    </row>
    <row r="266" spans="1:1" x14ac:dyDescent="0.2">
      <c r="A266" s="6"/>
    </row>
    <row r="267" spans="1:1" x14ac:dyDescent="0.2">
      <c r="A267" s="6"/>
    </row>
    <row r="268" spans="1:1" x14ac:dyDescent="0.2">
      <c r="A268" s="6"/>
    </row>
    <row r="269" spans="1:1" x14ac:dyDescent="0.2">
      <c r="A269" s="6"/>
    </row>
    <row r="270" spans="1:1" x14ac:dyDescent="0.2">
      <c r="A270" s="6"/>
    </row>
    <row r="271" spans="1:1" x14ac:dyDescent="0.2">
      <c r="A271" s="6"/>
    </row>
    <row r="272" spans="1:1" x14ac:dyDescent="0.2">
      <c r="A272" s="6"/>
    </row>
    <row r="273" spans="1:1" x14ac:dyDescent="0.2">
      <c r="A273" s="6"/>
    </row>
    <row r="274" spans="1:1" x14ac:dyDescent="0.2">
      <c r="A274" s="6"/>
    </row>
    <row r="275" spans="1:1" x14ac:dyDescent="0.2">
      <c r="A275" s="6"/>
    </row>
    <row r="276" spans="1:1" x14ac:dyDescent="0.2">
      <c r="A276" s="6"/>
    </row>
    <row r="277" spans="1:1" x14ac:dyDescent="0.2">
      <c r="A277" s="6"/>
    </row>
    <row r="278" spans="1:1" x14ac:dyDescent="0.2">
      <c r="A278" s="6"/>
    </row>
    <row r="279" spans="1:1" x14ac:dyDescent="0.2">
      <c r="A279" s="6"/>
    </row>
    <row r="280" spans="1:1" x14ac:dyDescent="0.2">
      <c r="A280" s="6"/>
    </row>
    <row r="281" spans="1:1" x14ac:dyDescent="0.2">
      <c r="A281" s="6"/>
    </row>
    <row r="282" spans="1:1" x14ac:dyDescent="0.2">
      <c r="A282" s="6"/>
    </row>
    <row r="283" spans="1:1" x14ac:dyDescent="0.2">
      <c r="A283" s="6"/>
    </row>
    <row r="284" spans="1:1" x14ac:dyDescent="0.2">
      <c r="A284" s="6"/>
    </row>
    <row r="285" spans="1:1" x14ac:dyDescent="0.2">
      <c r="A285" s="6"/>
    </row>
    <row r="286" spans="1:1" x14ac:dyDescent="0.2">
      <c r="A286" s="6"/>
    </row>
    <row r="287" spans="1:1" x14ac:dyDescent="0.2">
      <c r="A287" s="6"/>
    </row>
    <row r="288" spans="1:1" x14ac:dyDescent="0.2">
      <c r="A288" s="6"/>
    </row>
    <row r="289" spans="1:1" x14ac:dyDescent="0.2">
      <c r="A289" s="6"/>
    </row>
    <row r="290" spans="1:1" x14ac:dyDescent="0.2">
      <c r="A290" s="6"/>
    </row>
    <row r="291" spans="1:1" x14ac:dyDescent="0.2">
      <c r="A291" s="6"/>
    </row>
    <row r="292" spans="1:1" x14ac:dyDescent="0.2">
      <c r="A292" s="6"/>
    </row>
    <row r="293" spans="1:1" x14ac:dyDescent="0.2">
      <c r="A293" s="6"/>
    </row>
    <row r="294" spans="1:1" x14ac:dyDescent="0.2">
      <c r="A294" s="6"/>
    </row>
    <row r="295" spans="1:1" x14ac:dyDescent="0.2">
      <c r="A295" s="6"/>
    </row>
    <row r="296" spans="1:1" x14ac:dyDescent="0.2">
      <c r="A296" s="6"/>
    </row>
    <row r="297" spans="1:1" x14ac:dyDescent="0.2">
      <c r="A297" s="6"/>
    </row>
    <row r="298" spans="1:1" x14ac:dyDescent="0.2">
      <c r="A298" s="6"/>
    </row>
    <row r="299" spans="1:1" x14ac:dyDescent="0.2">
      <c r="A299" s="6"/>
    </row>
    <row r="300" spans="1:1" x14ac:dyDescent="0.2">
      <c r="A300" s="6"/>
    </row>
    <row r="301" spans="1:1" x14ac:dyDescent="0.2">
      <c r="A301" s="6"/>
    </row>
    <row r="302" spans="1:1" x14ac:dyDescent="0.2">
      <c r="A302" s="6"/>
    </row>
    <row r="303" spans="1:1" x14ac:dyDescent="0.2">
      <c r="A303" s="6"/>
    </row>
    <row r="304" spans="1:1" x14ac:dyDescent="0.2">
      <c r="A304" s="6"/>
    </row>
    <row r="305" spans="1:1" x14ac:dyDescent="0.2">
      <c r="A305" s="6"/>
    </row>
    <row r="306" spans="1:1" x14ac:dyDescent="0.2">
      <c r="A306" s="6"/>
    </row>
    <row r="307" spans="1:1" x14ac:dyDescent="0.2">
      <c r="A307" s="6"/>
    </row>
    <row r="308" spans="1:1" x14ac:dyDescent="0.2">
      <c r="A308" s="6"/>
    </row>
    <row r="309" spans="1:1" x14ac:dyDescent="0.2">
      <c r="A309" s="6"/>
    </row>
    <row r="310" spans="1:1" x14ac:dyDescent="0.2">
      <c r="A310" s="6"/>
    </row>
    <row r="311" spans="1:1" x14ac:dyDescent="0.2">
      <c r="A311" s="6"/>
    </row>
    <row r="312" spans="1:1" x14ac:dyDescent="0.2">
      <c r="A312" s="6"/>
    </row>
    <row r="313" spans="1:1" x14ac:dyDescent="0.2">
      <c r="A313" s="6"/>
    </row>
    <row r="314" spans="1:1" x14ac:dyDescent="0.2">
      <c r="A314" s="6"/>
    </row>
    <row r="315" spans="1:1" x14ac:dyDescent="0.2">
      <c r="A315" s="6"/>
    </row>
    <row r="316" spans="1:1" x14ac:dyDescent="0.2">
      <c r="A316" s="6"/>
    </row>
    <row r="317" spans="1:1" x14ac:dyDescent="0.2">
      <c r="A317" s="6"/>
    </row>
    <row r="318" spans="1:1" x14ac:dyDescent="0.2">
      <c r="A318" s="6"/>
    </row>
    <row r="319" spans="1:1" x14ac:dyDescent="0.2">
      <c r="A319" s="6"/>
    </row>
    <row r="320" spans="1:1" x14ac:dyDescent="0.2">
      <c r="A320" s="6"/>
    </row>
    <row r="321" spans="1:1" x14ac:dyDescent="0.2">
      <c r="A321" s="6"/>
    </row>
    <row r="322" spans="1:1" x14ac:dyDescent="0.2">
      <c r="A322" s="6"/>
    </row>
    <row r="323" spans="1:1" x14ac:dyDescent="0.2">
      <c r="A323" s="6"/>
    </row>
    <row r="324" spans="1:1" x14ac:dyDescent="0.2">
      <c r="A324" s="6"/>
    </row>
    <row r="325" spans="1:1" x14ac:dyDescent="0.2">
      <c r="A325" s="6"/>
    </row>
    <row r="326" spans="1:1" x14ac:dyDescent="0.2">
      <c r="A326" s="6"/>
    </row>
    <row r="327" spans="1:1" x14ac:dyDescent="0.2">
      <c r="A327" s="6"/>
    </row>
    <row r="328" spans="1:1" x14ac:dyDescent="0.2">
      <c r="A328" s="6"/>
    </row>
    <row r="329" spans="1:1" x14ac:dyDescent="0.2">
      <c r="A329" s="6"/>
    </row>
    <row r="330" spans="1:1" x14ac:dyDescent="0.2">
      <c r="A330" s="6"/>
    </row>
    <row r="331" spans="1:1" x14ac:dyDescent="0.2">
      <c r="A331" s="6"/>
    </row>
    <row r="332" spans="1:1" x14ac:dyDescent="0.2">
      <c r="A332" s="6"/>
    </row>
    <row r="333" spans="1:1" x14ac:dyDescent="0.2">
      <c r="A333" s="6"/>
    </row>
    <row r="334" spans="1:1" x14ac:dyDescent="0.2">
      <c r="A334" s="6"/>
    </row>
    <row r="335" spans="1:1" x14ac:dyDescent="0.2">
      <c r="A335" s="6"/>
    </row>
    <row r="336" spans="1:1" x14ac:dyDescent="0.2">
      <c r="A336" s="6"/>
    </row>
    <row r="337" spans="1:1" x14ac:dyDescent="0.2">
      <c r="A337" s="6"/>
    </row>
    <row r="338" spans="1:1" x14ac:dyDescent="0.2">
      <c r="A338" s="6"/>
    </row>
    <row r="339" spans="1:1" x14ac:dyDescent="0.2">
      <c r="A339" s="6"/>
    </row>
    <row r="340" spans="1:1" x14ac:dyDescent="0.2">
      <c r="A340" s="6"/>
    </row>
    <row r="341" spans="1:1" x14ac:dyDescent="0.2">
      <c r="A341" s="6"/>
    </row>
    <row r="342" spans="1:1" x14ac:dyDescent="0.2">
      <c r="A342" s="6"/>
    </row>
    <row r="343" spans="1:1" x14ac:dyDescent="0.2">
      <c r="A343" s="6"/>
    </row>
    <row r="344" spans="1:1" x14ac:dyDescent="0.2">
      <c r="A344" s="6"/>
    </row>
    <row r="345" spans="1:1" x14ac:dyDescent="0.2">
      <c r="A345" s="6"/>
    </row>
    <row r="346" spans="1:1" x14ac:dyDescent="0.2">
      <c r="A346" s="6"/>
    </row>
    <row r="347" spans="1:1" x14ac:dyDescent="0.2">
      <c r="A347" s="6"/>
    </row>
    <row r="348" spans="1:1" x14ac:dyDescent="0.2">
      <c r="A348" s="6"/>
    </row>
    <row r="349" spans="1:1" x14ac:dyDescent="0.2">
      <c r="A349" s="6"/>
    </row>
    <row r="350" spans="1:1" x14ac:dyDescent="0.2">
      <c r="A350" s="6"/>
    </row>
    <row r="351" spans="1:1" x14ac:dyDescent="0.2">
      <c r="A351" s="6"/>
    </row>
    <row r="352" spans="1:1" x14ac:dyDescent="0.2">
      <c r="A352" s="6"/>
    </row>
    <row r="353" spans="1:1" x14ac:dyDescent="0.2">
      <c r="A353" s="6"/>
    </row>
    <row r="354" spans="1:1" x14ac:dyDescent="0.2">
      <c r="A354" s="6"/>
    </row>
    <row r="355" spans="1:1" x14ac:dyDescent="0.2">
      <c r="A355" s="6"/>
    </row>
    <row r="356" spans="1:1" x14ac:dyDescent="0.2">
      <c r="A356" s="6"/>
    </row>
    <row r="357" spans="1:1" x14ac:dyDescent="0.2">
      <c r="A357" s="6"/>
    </row>
    <row r="358" spans="1:1" x14ac:dyDescent="0.2">
      <c r="A358" s="6"/>
    </row>
    <row r="359" spans="1:1" x14ac:dyDescent="0.2">
      <c r="A359" s="6"/>
    </row>
    <row r="360" spans="1:1" x14ac:dyDescent="0.2">
      <c r="A360" s="6"/>
    </row>
    <row r="361" spans="1:1" x14ac:dyDescent="0.2">
      <c r="A361" s="6"/>
    </row>
    <row r="362" spans="1:1" x14ac:dyDescent="0.2">
      <c r="A362" s="6"/>
    </row>
    <row r="363" spans="1:1" x14ac:dyDescent="0.2">
      <c r="A363" s="6"/>
    </row>
    <row r="364" spans="1:1" x14ac:dyDescent="0.2">
      <c r="A364" s="6"/>
    </row>
    <row r="365" spans="1:1" x14ac:dyDescent="0.2">
      <c r="A365" s="6"/>
    </row>
    <row r="366" spans="1:1" x14ac:dyDescent="0.2">
      <c r="A366" s="6"/>
    </row>
    <row r="367" spans="1:1" x14ac:dyDescent="0.2">
      <c r="A367" s="6"/>
    </row>
    <row r="368" spans="1:1" x14ac:dyDescent="0.2">
      <c r="A368" s="6"/>
    </row>
    <row r="369" spans="1:1" x14ac:dyDescent="0.2">
      <c r="A369" s="6"/>
    </row>
    <row r="370" spans="1:1" x14ac:dyDescent="0.2">
      <c r="A370" s="6"/>
    </row>
    <row r="371" spans="1:1" x14ac:dyDescent="0.2">
      <c r="A371" s="6"/>
    </row>
    <row r="372" spans="1:1" x14ac:dyDescent="0.2">
      <c r="A372" s="6"/>
    </row>
    <row r="373" spans="1:1" x14ac:dyDescent="0.2">
      <c r="A373" s="6"/>
    </row>
    <row r="374" spans="1:1" x14ac:dyDescent="0.2">
      <c r="A374" s="6"/>
    </row>
    <row r="375" spans="1:1" x14ac:dyDescent="0.2">
      <c r="A375" s="6"/>
    </row>
    <row r="376" spans="1:1" x14ac:dyDescent="0.2">
      <c r="A376" s="6"/>
    </row>
    <row r="377" spans="1:1" x14ac:dyDescent="0.2">
      <c r="A377" s="6"/>
    </row>
    <row r="378" spans="1:1" x14ac:dyDescent="0.2">
      <c r="A378" s="6"/>
    </row>
    <row r="379" spans="1:1" x14ac:dyDescent="0.2">
      <c r="A379" s="6"/>
    </row>
    <row r="380" spans="1:1" x14ac:dyDescent="0.2">
      <c r="A380" s="6"/>
    </row>
    <row r="381" spans="1:1" x14ac:dyDescent="0.2">
      <c r="A381" s="6"/>
    </row>
    <row r="382" spans="1:1" x14ac:dyDescent="0.2">
      <c r="A382" s="6"/>
    </row>
    <row r="383" spans="1:1" x14ac:dyDescent="0.2">
      <c r="A383" s="6"/>
    </row>
    <row r="384" spans="1:1" x14ac:dyDescent="0.2">
      <c r="A384" s="6"/>
    </row>
    <row r="385" spans="1:1" x14ac:dyDescent="0.2">
      <c r="A385" s="6"/>
    </row>
    <row r="386" spans="1:1" x14ac:dyDescent="0.2">
      <c r="A386" s="6"/>
    </row>
    <row r="387" spans="1:1" x14ac:dyDescent="0.2">
      <c r="A387" s="6"/>
    </row>
    <row r="388" spans="1:1" x14ac:dyDescent="0.2">
      <c r="A388" s="6"/>
    </row>
    <row r="389" spans="1:1" x14ac:dyDescent="0.2">
      <c r="A389" s="6"/>
    </row>
    <row r="390" spans="1:1" x14ac:dyDescent="0.2">
      <c r="A390" s="6"/>
    </row>
    <row r="391" spans="1:1" x14ac:dyDescent="0.2">
      <c r="A391" s="6"/>
    </row>
    <row r="392" spans="1:1" x14ac:dyDescent="0.2">
      <c r="A392" s="6"/>
    </row>
    <row r="393" spans="1:1" x14ac:dyDescent="0.2">
      <c r="A393" s="6"/>
    </row>
    <row r="394" spans="1:1" x14ac:dyDescent="0.2">
      <c r="A394" s="6"/>
    </row>
    <row r="395" spans="1:1" x14ac:dyDescent="0.2">
      <c r="A395" s="6"/>
    </row>
    <row r="396" spans="1:1" x14ac:dyDescent="0.2">
      <c r="A396" s="6"/>
    </row>
    <row r="397" spans="1:1" x14ac:dyDescent="0.2">
      <c r="A397" s="6"/>
    </row>
    <row r="398" spans="1:1" x14ac:dyDescent="0.2">
      <c r="A398" s="6"/>
    </row>
    <row r="399" spans="1:1" x14ac:dyDescent="0.2">
      <c r="A399" s="6"/>
    </row>
    <row r="400" spans="1:1" x14ac:dyDescent="0.2">
      <c r="A400" s="6"/>
    </row>
    <row r="401" spans="1:1" x14ac:dyDescent="0.2">
      <c r="A401" s="6"/>
    </row>
    <row r="402" spans="1:1" x14ac:dyDescent="0.2">
      <c r="A402" s="6"/>
    </row>
    <row r="403" spans="1:1" x14ac:dyDescent="0.2">
      <c r="A403" s="6"/>
    </row>
    <row r="404" spans="1:1" x14ac:dyDescent="0.2">
      <c r="A404" s="6"/>
    </row>
    <row r="405" spans="1:1" x14ac:dyDescent="0.2">
      <c r="A405" s="6"/>
    </row>
    <row r="406" spans="1:1" x14ac:dyDescent="0.2">
      <c r="A406" s="6"/>
    </row>
    <row r="407" spans="1:1" x14ac:dyDescent="0.2">
      <c r="A407" s="6"/>
    </row>
    <row r="408" spans="1:1" x14ac:dyDescent="0.2">
      <c r="A408" s="6"/>
    </row>
    <row r="409" spans="1:1" x14ac:dyDescent="0.2">
      <c r="A409" s="6"/>
    </row>
    <row r="410" spans="1:1" x14ac:dyDescent="0.2">
      <c r="A410" s="6"/>
    </row>
    <row r="411" spans="1:1" x14ac:dyDescent="0.2">
      <c r="A411" s="6"/>
    </row>
    <row r="412" spans="1:1" x14ac:dyDescent="0.2">
      <c r="A412" s="6"/>
    </row>
    <row r="413" spans="1:1" x14ac:dyDescent="0.2">
      <c r="A413" s="6"/>
    </row>
    <row r="414" spans="1:1" x14ac:dyDescent="0.2">
      <c r="A414" s="6"/>
    </row>
    <row r="415" spans="1:1" x14ac:dyDescent="0.2">
      <c r="A415" s="6"/>
    </row>
    <row r="416" spans="1:1" x14ac:dyDescent="0.2">
      <c r="A416" s="6"/>
    </row>
    <row r="417" spans="1:1" x14ac:dyDescent="0.2">
      <c r="A417" s="6"/>
    </row>
    <row r="418" spans="1:1" x14ac:dyDescent="0.2">
      <c r="A418" s="6"/>
    </row>
    <row r="419" spans="1:1" x14ac:dyDescent="0.2">
      <c r="A419" s="6"/>
    </row>
    <row r="420" spans="1:1" x14ac:dyDescent="0.2">
      <c r="A420" s="6"/>
    </row>
    <row r="421" spans="1:1" x14ac:dyDescent="0.2">
      <c r="A421" s="6"/>
    </row>
    <row r="422" spans="1:1" x14ac:dyDescent="0.2">
      <c r="A422" s="6"/>
    </row>
    <row r="423" spans="1:1" x14ac:dyDescent="0.2">
      <c r="A423" s="6"/>
    </row>
    <row r="424" spans="1:1" x14ac:dyDescent="0.2">
      <c r="A424" s="6"/>
    </row>
    <row r="425" spans="1:1" x14ac:dyDescent="0.2">
      <c r="A425" s="6"/>
    </row>
    <row r="426" spans="1:1" x14ac:dyDescent="0.2">
      <c r="A426" s="6"/>
    </row>
    <row r="427" spans="1:1" x14ac:dyDescent="0.2">
      <c r="A427" s="6"/>
    </row>
    <row r="428" spans="1:1" x14ac:dyDescent="0.2">
      <c r="A428" s="6"/>
    </row>
    <row r="429" spans="1:1" x14ac:dyDescent="0.2">
      <c r="A429" s="6"/>
    </row>
    <row r="430" spans="1:1" x14ac:dyDescent="0.2">
      <c r="A430" s="6"/>
    </row>
    <row r="431" spans="1:1" x14ac:dyDescent="0.2">
      <c r="A431" s="6"/>
    </row>
    <row r="432" spans="1:1" x14ac:dyDescent="0.2">
      <c r="A432" s="6"/>
    </row>
    <row r="433" spans="1:1" x14ac:dyDescent="0.2">
      <c r="A433" s="6"/>
    </row>
    <row r="434" spans="1:1" x14ac:dyDescent="0.2">
      <c r="A434" s="6"/>
    </row>
    <row r="435" spans="1:1" x14ac:dyDescent="0.2">
      <c r="A435" s="6"/>
    </row>
    <row r="436" spans="1:1" x14ac:dyDescent="0.2">
      <c r="A436" s="6"/>
    </row>
    <row r="437" spans="1:1" x14ac:dyDescent="0.2">
      <c r="A437" s="6"/>
    </row>
    <row r="438" spans="1:1" x14ac:dyDescent="0.2">
      <c r="A438" s="6"/>
    </row>
    <row r="439" spans="1:1" x14ac:dyDescent="0.2">
      <c r="A439" s="6"/>
    </row>
    <row r="440" spans="1:1" x14ac:dyDescent="0.2">
      <c r="A440" s="6"/>
    </row>
    <row r="441" spans="1:1" x14ac:dyDescent="0.2">
      <c r="A441" s="6"/>
    </row>
    <row r="442" spans="1:1" x14ac:dyDescent="0.2">
      <c r="A442" s="6"/>
    </row>
    <row r="443" spans="1:1" x14ac:dyDescent="0.2">
      <c r="A443" s="6"/>
    </row>
    <row r="444" spans="1:1" x14ac:dyDescent="0.2">
      <c r="A444" s="6"/>
    </row>
    <row r="445" spans="1:1" x14ac:dyDescent="0.2">
      <c r="A445" s="6"/>
    </row>
    <row r="446" spans="1:1" x14ac:dyDescent="0.2">
      <c r="A446" s="6"/>
    </row>
    <row r="447" spans="1:1" x14ac:dyDescent="0.2">
      <c r="A447" s="6"/>
    </row>
    <row r="448" spans="1:1" x14ac:dyDescent="0.2">
      <c r="A448" s="6"/>
    </row>
    <row r="449" spans="1:1" x14ac:dyDescent="0.2">
      <c r="A449" s="6"/>
    </row>
    <row r="450" spans="1:1" x14ac:dyDescent="0.2">
      <c r="A450" s="6"/>
    </row>
    <row r="451" spans="1:1" x14ac:dyDescent="0.2">
      <c r="A451" s="6"/>
    </row>
    <row r="452" spans="1:1" x14ac:dyDescent="0.2">
      <c r="A452" s="6"/>
    </row>
    <row r="453" spans="1:1" x14ac:dyDescent="0.2">
      <c r="A453" s="6"/>
    </row>
    <row r="454" spans="1:1" x14ac:dyDescent="0.2">
      <c r="A454" s="6"/>
    </row>
    <row r="455" spans="1:1" x14ac:dyDescent="0.2">
      <c r="A455" s="6"/>
    </row>
    <row r="456" spans="1:1" x14ac:dyDescent="0.2">
      <c r="A456" s="6"/>
    </row>
    <row r="457" spans="1:1" x14ac:dyDescent="0.2">
      <c r="A457" s="6"/>
    </row>
    <row r="458" spans="1:1" x14ac:dyDescent="0.2">
      <c r="A458" s="6"/>
    </row>
    <row r="459" spans="1:1" x14ac:dyDescent="0.2">
      <c r="A459" s="6"/>
    </row>
    <row r="460" spans="1:1" x14ac:dyDescent="0.2">
      <c r="A460" s="6"/>
    </row>
    <row r="461" spans="1:1" x14ac:dyDescent="0.2">
      <c r="A461" s="6"/>
    </row>
    <row r="462" spans="1:1" x14ac:dyDescent="0.2">
      <c r="A462" s="6"/>
    </row>
    <row r="463" spans="1:1" x14ac:dyDescent="0.2">
      <c r="A463" s="6"/>
    </row>
    <row r="464" spans="1:1" x14ac:dyDescent="0.2">
      <c r="A464" s="6"/>
    </row>
    <row r="465" spans="1:1" x14ac:dyDescent="0.2">
      <c r="A465" s="6"/>
    </row>
    <row r="466" spans="1:1" x14ac:dyDescent="0.2">
      <c r="A466" s="6"/>
    </row>
    <row r="467" spans="1:1" x14ac:dyDescent="0.2">
      <c r="A467" s="6"/>
    </row>
    <row r="468" spans="1:1" x14ac:dyDescent="0.2">
      <c r="A468" s="6"/>
    </row>
    <row r="469" spans="1:1" x14ac:dyDescent="0.2">
      <c r="A469" s="6"/>
    </row>
    <row r="470" spans="1:1" x14ac:dyDescent="0.2">
      <c r="A470" s="6"/>
    </row>
    <row r="471" spans="1:1" x14ac:dyDescent="0.2">
      <c r="A471" s="6"/>
    </row>
    <row r="472" spans="1:1" x14ac:dyDescent="0.2">
      <c r="A472" s="6"/>
    </row>
    <row r="473" spans="1:1" x14ac:dyDescent="0.2">
      <c r="A473" s="6"/>
    </row>
    <row r="474" spans="1:1" x14ac:dyDescent="0.2">
      <c r="A474" s="6"/>
    </row>
    <row r="475" spans="1:1" x14ac:dyDescent="0.2">
      <c r="A475" s="6"/>
    </row>
    <row r="476" spans="1:1" x14ac:dyDescent="0.2">
      <c r="A476" s="6"/>
    </row>
    <row r="477" spans="1:1" x14ac:dyDescent="0.2">
      <c r="A477" s="6"/>
    </row>
    <row r="478" spans="1:1" x14ac:dyDescent="0.2">
      <c r="A478" s="6"/>
    </row>
    <row r="479" spans="1:1" x14ac:dyDescent="0.2">
      <c r="A479" s="6"/>
    </row>
    <row r="480" spans="1:1" x14ac:dyDescent="0.2">
      <c r="A480" s="6"/>
    </row>
  </sheetData>
  <mergeCells count="5">
    <mergeCell ref="A1:C1"/>
    <mergeCell ref="A2:A3"/>
    <mergeCell ref="B2:B3"/>
    <mergeCell ref="C2:C3"/>
    <mergeCell ref="A131:C131"/>
  </mergeCells>
  <conditionalFormatting sqref="C124">
    <cfRule type="cellIs" dxfId="183" priority="1" operator="equal">
      <formula>0</formula>
    </cfRule>
  </conditionalFormatting>
  <conditionalFormatting sqref="B124">
    <cfRule type="cellIs" dxfId="182" priority="2" operator="equal">
      <formula>0</formula>
    </cfRule>
  </conditionalFormatting>
  <pageMargins left="0.74803149606299213" right="0.74803149606299213" top="0.98425196850393704" bottom="0.98425196850393704" header="0.51181102362204722" footer="0.51181102362204722"/>
  <pageSetup paperSize="9" scale="77" orientation="portrait" r:id="rId1"/>
  <headerFooter alignWithMargins="0"/>
  <rowBreaks count="1" manualBreakCount="1">
    <brk id="65"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9"/>
  <sheetViews>
    <sheetView zoomScaleNormal="100" zoomScaleSheetLayoutView="100" workbookViewId="0">
      <pane xSplit="1" ySplit="5" topLeftCell="B6" activePane="bottomRight" state="frozen"/>
      <selection activeCell="D123" sqref="D123"/>
      <selection pane="topRight" activeCell="D123" sqref="D123"/>
      <selection pane="bottomLeft" activeCell="D123" sqref="D123"/>
      <selection pane="bottomRight" sqref="A1:V1"/>
    </sheetView>
  </sheetViews>
  <sheetFormatPr defaultColWidth="9.140625" defaultRowHeight="12.75" x14ac:dyDescent="0.2"/>
  <cols>
    <col min="1" max="1" width="23.140625" style="33" customWidth="1"/>
    <col min="2" max="2" width="9.7109375" style="33" customWidth="1"/>
    <col min="3" max="3" width="0.85546875" style="33" customWidth="1"/>
    <col min="4" max="4" width="1" style="33" customWidth="1"/>
    <col min="5" max="5" width="9.7109375" style="33" customWidth="1"/>
    <col min="6" max="6" width="0.85546875" style="33" customWidth="1"/>
    <col min="7" max="7" width="9.7109375" style="33" customWidth="1"/>
    <col min="8" max="9" width="0.85546875" style="33" customWidth="1"/>
    <col min="10" max="10" width="9.7109375" style="33" customWidth="1"/>
    <col min="11" max="11" width="0.85546875" style="33" customWidth="1"/>
    <col min="12" max="12" width="9.7109375" style="33" customWidth="1"/>
    <col min="13" max="14" width="0.85546875" style="33" customWidth="1"/>
    <col min="15" max="15" width="9.7109375" style="33" customWidth="1"/>
    <col min="16" max="16" width="0.7109375" style="33" customWidth="1"/>
    <col min="17" max="17" width="9.7109375" style="33" customWidth="1"/>
    <col min="18" max="19" width="0.85546875" style="33" customWidth="1"/>
    <col min="20" max="20" width="9.7109375" style="33" customWidth="1"/>
    <col min="21" max="21" width="0.85546875" style="33" customWidth="1"/>
    <col min="22" max="22" width="9.7109375" style="33" customWidth="1"/>
    <col min="23" max="16384" width="9.140625" style="33"/>
  </cols>
  <sheetData>
    <row r="1" spans="1:23" ht="41.25" customHeight="1" x14ac:dyDescent="0.2">
      <c r="A1" s="362" t="s">
        <v>336</v>
      </c>
      <c r="B1" s="362"/>
      <c r="C1" s="362"/>
      <c r="D1" s="362"/>
      <c r="E1" s="362"/>
      <c r="F1" s="362"/>
      <c r="G1" s="362"/>
      <c r="H1" s="362"/>
      <c r="I1" s="362"/>
      <c r="J1" s="362"/>
      <c r="K1" s="362"/>
      <c r="L1" s="362"/>
      <c r="M1" s="362"/>
      <c r="N1" s="362"/>
      <c r="O1" s="362"/>
      <c r="P1" s="362"/>
      <c r="Q1" s="362"/>
      <c r="R1" s="362"/>
      <c r="S1" s="362"/>
      <c r="T1" s="354"/>
      <c r="U1" s="354"/>
      <c r="V1" s="354"/>
    </row>
    <row r="2" spans="1:23" x14ac:dyDescent="0.2">
      <c r="A2" s="102"/>
      <c r="B2" s="317"/>
      <c r="C2" s="317"/>
      <c r="D2" s="317"/>
      <c r="E2" s="317"/>
      <c r="F2" s="317"/>
      <c r="G2" s="317"/>
      <c r="H2" s="317"/>
      <c r="I2" s="317"/>
      <c r="J2" s="317"/>
      <c r="K2" s="317"/>
      <c r="L2" s="317"/>
      <c r="M2" s="317"/>
      <c r="N2" s="317"/>
      <c r="O2" s="317"/>
      <c r="P2" s="317"/>
      <c r="Q2" s="317"/>
      <c r="R2" s="317"/>
      <c r="S2" s="317"/>
      <c r="T2" s="53"/>
      <c r="U2" s="53"/>
      <c r="V2" s="53"/>
    </row>
    <row r="3" spans="1:23" ht="60" customHeight="1" x14ac:dyDescent="0.2">
      <c r="A3" s="368" t="s">
        <v>3</v>
      </c>
      <c r="B3" s="370" t="s">
        <v>197</v>
      </c>
      <c r="C3" s="162"/>
      <c r="D3" s="162"/>
      <c r="E3" s="358" t="s">
        <v>198</v>
      </c>
      <c r="F3" s="358"/>
      <c r="G3" s="371"/>
      <c r="H3" s="128"/>
      <c r="I3" s="103"/>
      <c r="J3" s="372" t="s">
        <v>199</v>
      </c>
      <c r="K3" s="358"/>
      <c r="L3" s="373"/>
      <c r="M3" s="128"/>
      <c r="N3" s="103"/>
      <c r="O3" s="372" t="s">
        <v>200</v>
      </c>
      <c r="P3" s="358"/>
      <c r="Q3" s="373"/>
      <c r="R3" s="128"/>
      <c r="S3" s="103"/>
      <c r="T3" s="372" t="s">
        <v>201</v>
      </c>
      <c r="U3" s="358"/>
      <c r="V3" s="373"/>
    </row>
    <row r="4" spans="1:23" ht="60" customHeight="1" x14ac:dyDescent="0.2">
      <c r="A4" s="369"/>
      <c r="B4" s="340"/>
      <c r="C4" s="307"/>
      <c r="D4" s="307"/>
      <c r="E4" s="313" t="s">
        <v>202</v>
      </c>
      <c r="F4" s="313"/>
      <c r="G4" s="313" t="s">
        <v>203</v>
      </c>
      <c r="H4" s="307"/>
      <c r="I4" s="307"/>
      <c r="J4" s="313" t="s">
        <v>202</v>
      </c>
      <c r="K4" s="313"/>
      <c r="L4" s="313" t="s">
        <v>203</v>
      </c>
      <c r="M4" s="307"/>
      <c r="N4" s="307"/>
      <c r="O4" s="313" t="s">
        <v>202</v>
      </c>
      <c r="P4" s="313"/>
      <c r="Q4" s="313" t="s">
        <v>203</v>
      </c>
      <c r="R4" s="307"/>
      <c r="S4" s="307"/>
      <c r="T4" s="313" t="s">
        <v>202</v>
      </c>
      <c r="U4" s="313"/>
      <c r="V4" s="313" t="s">
        <v>203</v>
      </c>
    </row>
    <row r="5" spans="1:23" ht="4.5" customHeight="1" x14ac:dyDescent="0.2">
      <c r="A5" s="322"/>
      <c r="B5" s="87"/>
      <c r="C5" s="306"/>
      <c r="D5" s="306"/>
      <c r="E5" s="87"/>
      <c r="F5" s="87"/>
      <c r="G5" s="79"/>
      <c r="H5" s="79"/>
      <c r="I5" s="306"/>
      <c r="J5" s="87"/>
      <c r="K5" s="87"/>
      <c r="L5" s="79"/>
      <c r="M5" s="79"/>
      <c r="N5" s="306"/>
      <c r="O5" s="87"/>
      <c r="P5" s="87"/>
      <c r="R5" s="79"/>
      <c r="S5" s="306"/>
      <c r="T5" s="87"/>
      <c r="U5" s="87"/>
      <c r="V5" s="79"/>
    </row>
    <row r="6" spans="1:23" ht="11.25" customHeight="1" x14ac:dyDescent="0.2">
      <c r="A6" s="31" t="s">
        <v>83</v>
      </c>
      <c r="B6" s="41" t="s">
        <v>0</v>
      </c>
      <c r="C6" s="41"/>
      <c r="D6" s="41"/>
      <c r="E6" s="41" t="s">
        <v>0</v>
      </c>
      <c r="F6" s="41"/>
      <c r="G6" s="41" t="s">
        <v>0</v>
      </c>
      <c r="H6" s="41"/>
      <c r="I6" s="41"/>
      <c r="J6" s="41" t="s">
        <v>0</v>
      </c>
      <c r="K6" s="41"/>
      <c r="L6" s="41" t="s">
        <v>0</v>
      </c>
      <c r="M6" s="41"/>
      <c r="N6" s="41"/>
      <c r="O6" s="41" t="s">
        <v>0</v>
      </c>
      <c r="P6" s="41"/>
      <c r="Q6" s="41" t="s">
        <v>0</v>
      </c>
      <c r="R6" s="41"/>
      <c r="S6" s="41"/>
      <c r="T6" s="41" t="s">
        <v>0</v>
      </c>
      <c r="U6" s="41"/>
      <c r="V6" s="41" t="s">
        <v>0</v>
      </c>
      <c r="W6" s="2"/>
    </row>
    <row r="7" spans="1:23" ht="11.25" customHeight="1" x14ac:dyDescent="0.2">
      <c r="A7" s="31" t="s">
        <v>4</v>
      </c>
      <c r="B7" s="41" t="s">
        <v>82</v>
      </c>
      <c r="C7" s="41"/>
      <c r="D7" s="41"/>
      <c r="E7" s="41" t="s">
        <v>0</v>
      </c>
      <c r="F7" s="41"/>
      <c r="G7" s="41" t="s">
        <v>82</v>
      </c>
      <c r="H7" s="41"/>
      <c r="I7" s="41"/>
      <c r="J7" s="41" t="s">
        <v>0</v>
      </c>
      <c r="K7" s="41"/>
      <c r="L7" s="41" t="s">
        <v>0</v>
      </c>
      <c r="M7" s="41"/>
      <c r="N7" s="41"/>
      <c r="O7" s="41" t="s">
        <v>0</v>
      </c>
      <c r="P7" s="41"/>
      <c r="Q7" s="41" t="s">
        <v>0</v>
      </c>
      <c r="R7" s="41"/>
      <c r="S7" s="41"/>
      <c r="T7" s="41" t="s">
        <v>0</v>
      </c>
      <c r="U7" s="41"/>
      <c r="V7" s="41" t="s">
        <v>0</v>
      </c>
      <c r="W7" s="2"/>
    </row>
    <row r="8" spans="1:23" ht="11.25" customHeight="1" x14ac:dyDescent="0.2">
      <c r="A8" s="31" t="s">
        <v>5</v>
      </c>
      <c r="B8" s="41" t="s">
        <v>82</v>
      </c>
      <c r="C8" s="41"/>
      <c r="D8" s="41"/>
      <c r="E8" s="41" t="s">
        <v>82</v>
      </c>
      <c r="F8" s="41"/>
      <c r="G8" s="41" t="s">
        <v>82</v>
      </c>
      <c r="H8" s="41"/>
      <c r="I8" s="41"/>
      <c r="J8" s="41" t="s">
        <v>82</v>
      </c>
      <c r="K8" s="41"/>
      <c r="L8" s="41" t="s">
        <v>82</v>
      </c>
      <c r="M8" s="41"/>
      <c r="N8" s="41"/>
      <c r="O8" s="41" t="s">
        <v>0</v>
      </c>
      <c r="P8" s="41"/>
      <c r="Q8" s="41" t="s">
        <v>0</v>
      </c>
      <c r="R8" s="41"/>
      <c r="S8" s="41"/>
      <c r="T8" s="41" t="s">
        <v>0</v>
      </c>
      <c r="U8" s="41"/>
      <c r="V8" s="41" t="s">
        <v>0</v>
      </c>
      <c r="W8" s="2"/>
    </row>
    <row r="9" spans="1:23" ht="11.25" customHeight="1" x14ac:dyDescent="0.2">
      <c r="A9" s="31" t="s">
        <v>6</v>
      </c>
      <c r="B9" s="41" t="s">
        <v>82</v>
      </c>
      <c r="C9" s="41"/>
      <c r="D9" s="41"/>
      <c r="E9" s="41" t="s">
        <v>82</v>
      </c>
      <c r="F9" s="41"/>
      <c r="G9" s="41" t="s">
        <v>0</v>
      </c>
      <c r="H9" s="41"/>
      <c r="I9" s="41"/>
      <c r="J9" s="41" t="s">
        <v>82</v>
      </c>
      <c r="K9" s="41"/>
      <c r="L9" s="41" t="s">
        <v>82</v>
      </c>
      <c r="M9" s="41"/>
      <c r="N9" s="41"/>
      <c r="O9" s="41" t="s">
        <v>0</v>
      </c>
      <c r="P9" s="41"/>
      <c r="Q9" s="41" t="s">
        <v>0</v>
      </c>
      <c r="R9" s="41"/>
      <c r="S9" s="41"/>
      <c r="T9" s="41" t="s">
        <v>0</v>
      </c>
      <c r="U9" s="41"/>
      <c r="V9" s="41" t="s">
        <v>0</v>
      </c>
      <c r="W9" s="2"/>
    </row>
    <row r="10" spans="1:23" ht="11.25" customHeight="1" x14ac:dyDescent="0.2">
      <c r="A10" s="31" t="s">
        <v>84</v>
      </c>
      <c r="B10" s="41" t="s">
        <v>82</v>
      </c>
      <c r="C10" s="41"/>
      <c r="D10" s="41"/>
      <c r="E10" s="41" t="s">
        <v>82</v>
      </c>
      <c r="F10" s="41"/>
      <c r="G10" s="41" t="s">
        <v>82</v>
      </c>
      <c r="H10" s="41"/>
      <c r="I10" s="41"/>
      <c r="J10" s="41" t="s">
        <v>82</v>
      </c>
      <c r="K10" s="41"/>
      <c r="L10" s="41" t="s">
        <v>82</v>
      </c>
      <c r="M10" s="41"/>
      <c r="N10" s="41"/>
      <c r="O10" s="41" t="s">
        <v>0</v>
      </c>
      <c r="P10" s="41"/>
      <c r="Q10" s="41" t="s">
        <v>0</v>
      </c>
      <c r="R10" s="41"/>
      <c r="S10" s="41"/>
      <c r="T10" s="41" t="s">
        <v>0</v>
      </c>
      <c r="U10" s="41"/>
      <c r="V10" s="41" t="s">
        <v>0</v>
      </c>
      <c r="W10" s="2"/>
    </row>
    <row r="11" spans="1:23" ht="11.25" customHeight="1" x14ac:dyDescent="0.2">
      <c r="A11" s="31" t="s">
        <v>7</v>
      </c>
      <c r="B11" s="41" t="s">
        <v>0</v>
      </c>
      <c r="C11" s="41"/>
      <c r="D11" s="41"/>
      <c r="E11" s="41" t="s">
        <v>0</v>
      </c>
      <c r="F11" s="41"/>
      <c r="G11" s="41" t="s">
        <v>0</v>
      </c>
      <c r="H11" s="41"/>
      <c r="I11" s="41"/>
      <c r="J11" s="41" t="s">
        <v>0</v>
      </c>
      <c r="K11" s="41"/>
      <c r="L11" s="41" t="s">
        <v>0</v>
      </c>
      <c r="M11" s="41"/>
      <c r="N11" s="41"/>
      <c r="O11" s="41" t="s">
        <v>0</v>
      </c>
      <c r="P11" s="41"/>
      <c r="Q11" s="41" t="s">
        <v>0</v>
      </c>
      <c r="R11" s="41"/>
      <c r="S11" s="41"/>
      <c r="T11" s="41" t="s">
        <v>0</v>
      </c>
      <c r="U11" s="41"/>
      <c r="V11" s="41" t="s">
        <v>0</v>
      </c>
      <c r="W11" s="2"/>
    </row>
    <row r="12" spans="1:23" ht="11.25" customHeight="1" x14ac:dyDescent="0.2">
      <c r="A12" s="31" t="s">
        <v>8</v>
      </c>
      <c r="B12" s="41" t="s">
        <v>0</v>
      </c>
      <c r="C12" s="41"/>
      <c r="D12" s="41"/>
      <c r="E12" s="41" t="s">
        <v>0</v>
      </c>
      <c r="F12" s="41"/>
      <c r="G12" s="41" t="s">
        <v>0</v>
      </c>
      <c r="H12" s="41"/>
      <c r="I12" s="41"/>
      <c r="J12" s="41" t="s">
        <v>0</v>
      </c>
      <c r="K12" s="41"/>
      <c r="L12" s="41" t="s">
        <v>0</v>
      </c>
      <c r="M12" s="41"/>
      <c r="N12" s="41"/>
      <c r="O12" s="41" t="s">
        <v>0</v>
      </c>
      <c r="P12" s="41"/>
      <c r="Q12" s="41" t="s">
        <v>0</v>
      </c>
      <c r="R12" s="41"/>
      <c r="S12" s="41"/>
      <c r="T12" s="41" t="s">
        <v>0</v>
      </c>
      <c r="U12" s="41"/>
      <c r="V12" s="41" t="s">
        <v>0</v>
      </c>
      <c r="W12" s="2"/>
    </row>
    <row r="13" spans="1:23" ht="11.25" customHeight="1" x14ac:dyDescent="0.2">
      <c r="A13" s="31" t="s">
        <v>9</v>
      </c>
      <c r="B13" s="41" t="s">
        <v>82</v>
      </c>
      <c r="C13" s="41"/>
      <c r="D13" s="41"/>
      <c r="E13" s="41" t="s">
        <v>82</v>
      </c>
      <c r="F13" s="41"/>
      <c r="G13" s="41" t="s">
        <v>82</v>
      </c>
      <c r="H13" s="41"/>
      <c r="I13" s="41"/>
      <c r="J13" s="41" t="s">
        <v>0</v>
      </c>
      <c r="K13" s="41"/>
      <c r="L13" s="41" t="s">
        <v>0</v>
      </c>
      <c r="M13" s="41"/>
      <c r="N13" s="41"/>
      <c r="O13" s="41" t="s">
        <v>0</v>
      </c>
      <c r="P13" s="41"/>
      <c r="Q13" s="41" t="s">
        <v>0</v>
      </c>
      <c r="R13" s="41"/>
      <c r="S13" s="41"/>
      <c r="T13" s="41" t="s">
        <v>0</v>
      </c>
      <c r="U13" s="41"/>
      <c r="V13" s="41" t="s">
        <v>0</v>
      </c>
      <c r="W13" s="2"/>
    </row>
    <row r="14" spans="1:23" ht="11.25" customHeight="1" x14ac:dyDescent="0.2">
      <c r="A14" s="31" t="s">
        <v>10</v>
      </c>
      <c r="B14" s="41" t="s">
        <v>0</v>
      </c>
      <c r="C14" s="41"/>
      <c r="D14" s="41"/>
      <c r="E14" s="41" t="s">
        <v>0</v>
      </c>
      <c r="F14" s="41"/>
      <c r="G14" s="41" t="s">
        <v>0</v>
      </c>
      <c r="H14" s="41"/>
      <c r="I14" s="41"/>
      <c r="J14" s="41" t="s">
        <v>0</v>
      </c>
      <c r="K14" s="41"/>
      <c r="L14" s="41" t="s">
        <v>0</v>
      </c>
      <c r="M14" s="41"/>
      <c r="N14" s="41"/>
      <c r="O14" s="41" t="s">
        <v>0</v>
      </c>
      <c r="P14" s="41"/>
      <c r="Q14" s="41" t="s">
        <v>0</v>
      </c>
      <c r="R14" s="41"/>
      <c r="S14" s="41"/>
      <c r="T14" s="41" t="s">
        <v>0</v>
      </c>
      <c r="U14" s="41"/>
      <c r="V14" s="41" t="s">
        <v>0</v>
      </c>
      <c r="W14" s="2"/>
    </row>
    <row r="15" spans="1:23" ht="11.25" customHeight="1" x14ac:dyDescent="0.2">
      <c r="A15" s="31" t="s">
        <v>91</v>
      </c>
      <c r="B15" s="41" t="s">
        <v>82</v>
      </c>
      <c r="C15" s="41"/>
      <c r="D15" s="41"/>
      <c r="E15" s="41" t="s">
        <v>82</v>
      </c>
      <c r="F15" s="41"/>
      <c r="G15" s="41" t="s">
        <v>0</v>
      </c>
      <c r="H15" s="41"/>
      <c r="I15" s="41"/>
      <c r="J15" s="41" t="s">
        <v>82</v>
      </c>
      <c r="K15" s="41"/>
      <c r="L15" s="41" t="s">
        <v>0</v>
      </c>
      <c r="M15" s="41"/>
      <c r="N15" s="41"/>
      <c r="O15" s="41" t="s">
        <v>0</v>
      </c>
      <c r="P15" s="41"/>
      <c r="Q15" s="41" t="s">
        <v>0</v>
      </c>
      <c r="R15" s="41"/>
      <c r="S15" s="41"/>
      <c r="T15" s="41" t="s">
        <v>82</v>
      </c>
      <c r="U15" s="41"/>
      <c r="V15" s="41" t="s">
        <v>0</v>
      </c>
      <c r="W15" s="2"/>
    </row>
    <row r="16" spans="1:23" ht="11.25" customHeight="1" x14ac:dyDescent="0.2">
      <c r="A16" s="31" t="s">
        <v>28</v>
      </c>
      <c r="B16" s="41" t="s">
        <v>0</v>
      </c>
      <c r="C16" s="41"/>
      <c r="D16" s="41"/>
      <c r="E16" s="41" t="s">
        <v>0</v>
      </c>
      <c r="F16" s="41"/>
      <c r="G16" s="41" t="s">
        <v>0</v>
      </c>
      <c r="H16" s="41"/>
      <c r="I16" s="41"/>
      <c r="J16" s="41" t="s">
        <v>0</v>
      </c>
      <c r="K16" s="41"/>
      <c r="L16" s="41" t="s">
        <v>0</v>
      </c>
      <c r="M16" s="41"/>
      <c r="N16" s="41"/>
      <c r="O16" s="41" t="s">
        <v>0</v>
      </c>
      <c r="P16" s="41"/>
      <c r="Q16" s="41" t="s">
        <v>0</v>
      </c>
      <c r="R16" s="41"/>
      <c r="S16" s="41"/>
      <c r="T16" s="41" t="s">
        <v>0</v>
      </c>
      <c r="U16" s="41"/>
      <c r="V16" s="41" t="s">
        <v>0</v>
      </c>
      <c r="W16" s="2"/>
    </row>
    <row r="17" spans="1:23" ht="11.25" customHeight="1" x14ac:dyDescent="0.2">
      <c r="A17" s="31" t="s">
        <v>29</v>
      </c>
      <c r="B17" s="41" t="s">
        <v>82</v>
      </c>
      <c r="C17" s="41"/>
      <c r="D17" s="41"/>
      <c r="E17" s="41" t="s">
        <v>0</v>
      </c>
      <c r="F17" s="41"/>
      <c r="G17" s="41" t="s">
        <v>0</v>
      </c>
      <c r="H17" s="41"/>
      <c r="I17" s="41"/>
      <c r="J17" s="41" t="s">
        <v>82</v>
      </c>
      <c r="K17" s="41"/>
      <c r="L17" s="41" t="s">
        <v>82</v>
      </c>
      <c r="M17" s="41"/>
      <c r="N17" s="41"/>
      <c r="O17" s="41" t="s">
        <v>0</v>
      </c>
      <c r="P17" s="41"/>
      <c r="Q17" s="41" t="s">
        <v>0</v>
      </c>
      <c r="R17" s="41"/>
      <c r="S17" s="41"/>
      <c r="T17" s="41" t="s">
        <v>82</v>
      </c>
      <c r="U17" s="41"/>
      <c r="V17" s="41" t="s">
        <v>0</v>
      </c>
      <c r="W17" s="2"/>
    </row>
    <row r="18" spans="1:23" ht="11.25" customHeight="1" x14ac:dyDescent="0.2">
      <c r="A18" s="31" t="s">
        <v>30</v>
      </c>
      <c r="B18" s="41" t="s">
        <v>0</v>
      </c>
      <c r="C18" s="41"/>
      <c r="D18" s="41"/>
      <c r="E18" s="41" t="s">
        <v>0</v>
      </c>
      <c r="F18" s="41"/>
      <c r="G18" s="41" t="s">
        <v>0</v>
      </c>
      <c r="H18" s="41"/>
      <c r="I18" s="41"/>
      <c r="J18" s="41" t="s">
        <v>0</v>
      </c>
      <c r="K18" s="41"/>
      <c r="L18" s="41" t="s">
        <v>0</v>
      </c>
      <c r="M18" s="41"/>
      <c r="N18" s="41"/>
      <c r="O18" s="41" t="s">
        <v>0</v>
      </c>
      <c r="P18" s="41"/>
      <c r="Q18" s="41" t="s">
        <v>0</v>
      </c>
      <c r="R18" s="41"/>
      <c r="S18" s="41"/>
      <c r="T18" s="41" t="s">
        <v>0</v>
      </c>
      <c r="U18" s="41"/>
      <c r="V18" s="41" t="s">
        <v>0</v>
      </c>
      <c r="W18" s="2"/>
    </row>
    <row r="19" spans="1:23" ht="11.25" customHeight="1" x14ac:dyDescent="0.2">
      <c r="A19" s="31" t="s">
        <v>11</v>
      </c>
      <c r="B19" s="41" t="s">
        <v>82</v>
      </c>
      <c r="C19" s="41"/>
      <c r="D19" s="41"/>
      <c r="E19" s="41" t="s">
        <v>0</v>
      </c>
      <c r="F19" s="41"/>
      <c r="G19" s="41" t="s">
        <v>82</v>
      </c>
      <c r="H19" s="41"/>
      <c r="I19" s="41"/>
      <c r="J19" s="41" t="s">
        <v>82</v>
      </c>
      <c r="K19" s="41"/>
      <c r="L19" s="41" t="s">
        <v>82</v>
      </c>
      <c r="M19" s="41"/>
      <c r="N19" s="41"/>
      <c r="O19" s="41" t="s">
        <v>0</v>
      </c>
      <c r="P19" s="41"/>
      <c r="Q19" s="41" t="s">
        <v>82</v>
      </c>
      <c r="R19" s="41"/>
      <c r="S19" s="41"/>
      <c r="T19" s="41" t="s">
        <v>0</v>
      </c>
      <c r="U19" s="41"/>
      <c r="V19" s="41" t="s">
        <v>0</v>
      </c>
      <c r="W19" s="2"/>
    </row>
    <row r="20" spans="1:23" ht="11.25" customHeight="1" x14ac:dyDescent="0.2">
      <c r="A20" s="31" t="s">
        <v>195</v>
      </c>
      <c r="B20" s="41" t="s">
        <v>0</v>
      </c>
      <c r="C20" s="41"/>
      <c r="D20" s="41"/>
      <c r="E20" s="41" t="s">
        <v>0</v>
      </c>
      <c r="F20" s="41"/>
      <c r="G20" s="41" t="s">
        <v>0</v>
      </c>
      <c r="H20" s="41"/>
      <c r="I20" s="41"/>
      <c r="J20" s="41" t="s">
        <v>0</v>
      </c>
      <c r="K20" s="41"/>
      <c r="L20" s="41" t="s">
        <v>0</v>
      </c>
      <c r="M20" s="41"/>
      <c r="N20" s="41"/>
      <c r="O20" s="41" t="s">
        <v>0</v>
      </c>
      <c r="P20" s="41"/>
      <c r="Q20" s="41" t="s">
        <v>0</v>
      </c>
      <c r="R20" s="41"/>
      <c r="S20" s="41"/>
      <c r="T20" s="41" t="s">
        <v>0</v>
      </c>
      <c r="U20" s="41"/>
      <c r="V20" s="41" t="s">
        <v>0</v>
      </c>
      <c r="W20" s="2"/>
    </row>
    <row r="21" spans="1:23" ht="11.25" customHeight="1" x14ac:dyDescent="0.2">
      <c r="A21" s="31" t="s">
        <v>13</v>
      </c>
      <c r="B21" s="41" t="s">
        <v>82</v>
      </c>
      <c r="C21" s="41"/>
      <c r="D21" s="41"/>
      <c r="E21" s="41" t="s">
        <v>82</v>
      </c>
      <c r="F21" s="41"/>
      <c r="G21" s="41" t="s">
        <v>0</v>
      </c>
      <c r="H21" s="41"/>
      <c r="I21" s="41"/>
      <c r="J21" s="41" t="s">
        <v>82</v>
      </c>
      <c r="K21" s="41"/>
      <c r="L21" s="41" t="s">
        <v>0</v>
      </c>
      <c r="M21" s="41"/>
      <c r="N21" s="41"/>
      <c r="O21" s="41" t="s">
        <v>0</v>
      </c>
      <c r="P21" s="41"/>
      <c r="Q21" s="41" t="s">
        <v>0</v>
      </c>
      <c r="R21" s="41"/>
      <c r="S21" s="41"/>
      <c r="T21" s="41" t="s">
        <v>0</v>
      </c>
      <c r="U21" s="41"/>
      <c r="V21" s="41" t="s">
        <v>0</v>
      </c>
      <c r="W21" s="2"/>
    </row>
    <row r="22" spans="1:23" ht="11.25" customHeight="1" x14ac:dyDescent="0.2">
      <c r="A22" s="31" t="s">
        <v>196</v>
      </c>
      <c r="B22" s="41" t="s">
        <v>0</v>
      </c>
      <c r="C22" s="41"/>
      <c r="D22" s="41"/>
      <c r="E22" s="41" t="s">
        <v>0</v>
      </c>
      <c r="F22" s="41"/>
      <c r="G22" s="41" t="s">
        <v>0</v>
      </c>
      <c r="H22" s="41"/>
      <c r="I22" s="41"/>
      <c r="J22" s="41" t="s">
        <v>0</v>
      </c>
      <c r="K22" s="41"/>
      <c r="L22" s="41" t="s">
        <v>0</v>
      </c>
      <c r="M22" s="41"/>
      <c r="N22" s="41"/>
      <c r="O22" s="41" t="s">
        <v>0</v>
      </c>
      <c r="P22" s="41"/>
      <c r="Q22" s="41" t="s">
        <v>0</v>
      </c>
      <c r="R22" s="41"/>
      <c r="S22" s="41"/>
      <c r="T22" s="41" t="s">
        <v>0</v>
      </c>
      <c r="U22" s="41"/>
      <c r="V22" s="41" t="s">
        <v>0</v>
      </c>
      <c r="W22" s="2"/>
    </row>
    <row r="23" spans="1:23" ht="11.25" customHeight="1" x14ac:dyDescent="0.2">
      <c r="A23" s="31" t="s">
        <v>114</v>
      </c>
      <c r="B23" s="41" t="s">
        <v>82</v>
      </c>
      <c r="C23" s="41"/>
      <c r="D23" s="41"/>
      <c r="E23" s="41" t="s">
        <v>82</v>
      </c>
      <c r="F23" s="41"/>
      <c r="G23" s="41" t="s">
        <v>82</v>
      </c>
      <c r="H23" s="41"/>
      <c r="I23" s="41"/>
      <c r="J23" s="41" t="s">
        <v>82</v>
      </c>
      <c r="K23" s="41"/>
      <c r="L23" s="41" t="s">
        <v>82</v>
      </c>
      <c r="M23" s="41"/>
      <c r="N23" s="41"/>
      <c r="O23" s="41" t="s">
        <v>0</v>
      </c>
      <c r="P23" s="41"/>
      <c r="Q23" s="41" t="s">
        <v>0</v>
      </c>
      <c r="R23" s="41"/>
      <c r="S23" s="41"/>
      <c r="T23" s="41" t="s">
        <v>0</v>
      </c>
      <c r="U23" s="41"/>
      <c r="V23" s="41" t="s">
        <v>0</v>
      </c>
      <c r="W23" s="2"/>
    </row>
    <row r="24" spans="1:23" ht="11.25" customHeight="1" x14ac:dyDescent="0.2">
      <c r="A24" s="31" t="s">
        <v>86</v>
      </c>
      <c r="B24" s="41" t="s">
        <v>82</v>
      </c>
      <c r="C24" s="41"/>
      <c r="D24" s="41"/>
      <c r="E24" s="41" t="s">
        <v>82</v>
      </c>
      <c r="F24" s="41"/>
      <c r="G24" s="41" t="s">
        <v>82</v>
      </c>
      <c r="H24" s="41"/>
      <c r="I24" s="41"/>
      <c r="J24" s="41" t="s">
        <v>82</v>
      </c>
      <c r="K24" s="41"/>
      <c r="L24" s="41" t="s">
        <v>82</v>
      </c>
      <c r="M24" s="41"/>
      <c r="N24" s="41"/>
      <c r="O24" s="41" t="s">
        <v>0</v>
      </c>
      <c r="P24" s="41"/>
      <c r="Q24" s="41" t="s">
        <v>0</v>
      </c>
      <c r="R24" s="41"/>
      <c r="S24" s="41"/>
      <c r="T24" s="41" t="s">
        <v>0</v>
      </c>
      <c r="U24" s="41"/>
      <c r="V24" s="41" t="s">
        <v>0</v>
      </c>
      <c r="W24" s="2"/>
    </row>
    <row r="25" spans="1:23" ht="11.25" customHeight="1" x14ac:dyDescent="0.2">
      <c r="A25" s="31" t="s">
        <v>115</v>
      </c>
      <c r="B25" s="41" t="s">
        <v>82</v>
      </c>
      <c r="C25" s="41"/>
      <c r="D25" s="41"/>
      <c r="E25" s="41" t="s">
        <v>82</v>
      </c>
      <c r="F25" s="41"/>
      <c r="G25" s="41" t="s">
        <v>82</v>
      </c>
      <c r="H25" s="41"/>
      <c r="I25" s="41"/>
      <c r="J25" s="41" t="s">
        <v>82</v>
      </c>
      <c r="K25" s="41"/>
      <c r="L25" s="41" t="s">
        <v>82</v>
      </c>
      <c r="M25" s="41"/>
      <c r="N25" s="41"/>
      <c r="O25" s="41" t="s">
        <v>0</v>
      </c>
      <c r="P25" s="41"/>
      <c r="Q25" s="41" t="s">
        <v>0</v>
      </c>
      <c r="R25" s="41"/>
      <c r="S25" s="41"/>
      <c r="T25" s="41" t="s">
        <v>82</v>
      </c>
      <c r="U25" s="41"/>
      <c r="V25" s="41" t="s">
        <v>0</v>
      </c>
      <c r="W25" s="2"/>
    </row>
    <row r="26" spans="1:23" ht="11.25" customHeight="1" x14ac:dyDescent="0.2">
      <c r="A26" s="31" t="s">
        <v>14</v>
      </c>
      <c r="B26" s="41" t="s">
        <v>82</v>
      </c>
      <c r="C26" s="41"/>
      <c r="D26" s="41"/>
      <c r="E26" s="41" t="s">
        <v>82</v>
      </c>
      <c r="F26" s="41"/>
      <c r="G26" s="41" t="s">
        <v>82</v>
      </c>
      <c r="H26" s="41"/>
      <c r="I26" s="41"/>
      <c r="J26" s="41" t="s">
        <v>82</v>
      </c>
      <c r="K26" s="41"/>
      <c r="L26" s="41" t="s">
        <v>0</v>
      </c>
      <c r="M26" s="41"/>
      <c r="N26" s="41"/>
      <c r="O26" s="41" t="s">
        <v>0</v>
      </c>
      <c r="P26" s="41"/>
      <c r="Q26" s="41" t="s">
        <v>0</v>
      </c>
      <c r="R26" s="41"/>
      <c r="S26" s="41"/>
      <c r="T26" s="41" t="s">
        <v>0</v>
      </c>
      <c r="U26" s="41"/>
      <c r="V26" s="41" t="s">
        <v>0</v>
      </c>
      <c r="W26" s="2"/>
    </row>
    <row r="27" spans="1:23" ht="11.25" customHeight="1" x14ac:dyDescent="0.2">
      <c r="A27" s="31" t="s">
        <v>15</v>
      </c>
      <c r="B27" s="41" t="s">
        <v>82</v>
      </c>
      <c r="C27" s="41"/>
      <c r="D27" s="41"/>
      <c r="E27" s="41" t="s">
        <v>82</v>
      </c>
      <c r="F27" s="41"/>
      <c r="G27" s="41" t="s">
        <v>0</v>
      </c>
      <c r="H27" s="41"/>
      <c r="I27" s="41"/>
      <c r="J27" s="41" t="s">
        <v>82</v>
      </c>
      <c r="K27" s="41"/>
      <c r="L27" s="41" t="s">
        <v>0</v>
      </c>
      <c r="M27" s="41"/>
      <c r="N27" s="41"/>
      <c r="O27" s="41" t="s">
        <v>0</v>
      </c>
      <c r="P27" s="41"/>
      <c r="Q27" s="41" t="s">
        <v>0</v>
      </c>
      <c r="R27" s="41"/>
      <c r="S27" s="41"/>
      <c r="T27" s="41" t="s">
        <v>0</v>
      </c>
      <c r="U27" s="41"/>
      <c r="V27" s="41" t="s">
        <v>0</v>
      </c>
      <c r="W27" s="2"/>
    </row>
    <row r="28" spans="1:23" ht="11.25" customHeight="1" x14ac:dyDescent="0.2">
      <c r="A28" s="31" t="s">
        <v>16</v>
      </c>
      <c r="B28" s="41" t="s">
        <v>0</v>
      </c>
      <c r="C28" s="41"/>
      <c r="D28" s="41"/>
      <c r="E28" s="41" t="s">
        <v>0</v>
      </c>
      <c r="F28" s="41"/>
      <c r="G28" s="41" t="s">
        <v>0</v>
      </c>
      <c r="H28" s="41"/>
      <c r="I28" s="41"/>
      <c r="J28" s="41" t="s">
        <v>0</v>
      </c>
      <c r="K28" s="41"/>
      <c r="L28" s="41" t="s">
        <v>0</v>
      </c>
      <c r="M28" s="41"/>
      <c r="N28" s="41"/>
      <c r="O28" s="41" t="s">
        <v>0</v>
      </c>
      <c r="P28" s="41"/>
      <c r="Q28" s="41" t="s">
        <v>0</v>
      </c>
      <c r="R28" s="41"/>
      <c r="S28" s="41"/>
      <c r="T28" s="41" t="s">
        <v>0</v>
      </c>
      <c r="U28" s="41"/>
      <c r="V28" s="41" t="s">
        <v>0</v>
      </c>
      <c r="W28" s="2"/>
    </row>
    <row r="29" spans="1:23" ht="11.25" customHeight="1" x14ac:dyDescent="0.2">
      <c r="A29" s="31" t="s">
        <v>17</v>
      </c>
      <c r="B29" s="41" t="s">
        <v>82</v>
      </c>
      <c r="C29" s="41"/>
      <c r="D29" s="41"/>
      <c r="E29" s="41" t="s">
        <v>82</v>
      </c>
      <c r="F29" s="41"/>
      <c r="G29" s="41" t="s">
        <v>82</v>
      </c>
      <c r="H29" s="41"/>
      <c r="I29" s="41"/>
      <c r="J29" s="41" t="s">
        <v>82</v>
      </c>
      <c r="K29" s="41"/>
      <c r="L29" s="41" t="s">
        <v>82</v>
      </c>
      <c r="M29" s="41"/>
      <c r="N29" s="41"/>
      <c r="O29" s="41" t="s">
        <v>0</v>
      </c>
      <c r="P29" s="41"/>
      <c r="Q29" s="41" t="s">
        <v>0</v>
      </c>
      <c r="R29" s="41"/>
      <c r="S29" s="41"/>
      <c r="T29" s="41" t="s">
        <v>0</v>
      </c>
      <c r="U29" s="41"/>
      <c r="V29" s="41" t="s">
        <v>0</v>
      </c>
      <c r="W29" s="2"/>
    </row>
    <row r="30" spans="1:23" ht="11.25" customHeight="1" x14ac:dyDescent="0.2">
      <c r="A30" s="31" t="s">
        <v>87</v>
      </c>
      <c r="B30" s="41" t="s">
        <v>0</v>
      </c>
      <c r="C30" s="41"/>
      <c r="D30" s="41"/>
      <c r="E30" s="41" t="s">
        <v>0</v>
      </c>
      <c r="F30" s="41"/>
      <c r="G30" s="41" t="s">
        <v>0</v>
      </c>
      <c r="H30" s="41"/>
      <c r="I30" s="41"/>
      <c r="J30" s="41" t="s">
        <v>0</v>
      </c>
      <c r="K30" s="41"/>
      <c r="L30" s="41" t="s">
        <v>0</v>
      </c>
      <c r="M30" s="41"/>
      <c r="N30" s="41"/>
      <c r="O30" s="41" t="s">
        <v>0</v>
      </c>
      <c r="P30" s="41"/>
      <c r="Q30" s="41" t="s">
        <v>0</v>
      </c>
      <c r="R30" s="41"/>
      <c r="S30" s="41"/>
      <c r="T30" s="41" t="s">
        <v>0</v>
      </c>
      <c r="U30" s="41"/>
      <c r="V30" s="41" t="s">
        <v>0</v>
      </c>
      <c r="W30" s="2"/>
    </row>
    <row r="31" spans="1:23" ht="11.25" customHeight="1" x14ac:dyDescent="0.2">
      <c r="A31" s="31" t="s">
        <v>88</v>
      </c>
      <c r="B31" s="41" t="s">
        <v>82</v>
      </c>
      <c r="C31" s="41"/>
      <c r="D31" s="41"/>
      <c r="E31" s="41" t="s">
        <v>82</v>
      </c>
      <c r="F31" s="41"/>
      <c r="G31" s="41" t="s">
        <v>82</v>
      </c>
      <c r="H31" s="41"/>
      <c r="I31" s="41"/>
      <c r="J31" s="41" t="s">
        <v>82</v>
      </c>
      <c r="K31" s="41"/>
      <c r="L31" s="41" t="s">
        <v>82</v>
      </c>
      <c r="M31" s="41"/>
      <c r="N31" s="41"/>
      <c r="O31" s="41" t="s">
        <v>82</v>
      </c>
      <c r="P31" s="41"/>
      <c r="Q31" s="41" t="s">
        <v>82</v>
      </c>
      <c r="R31" s="41"/>
      <c r="S31" s="41"/>
      <c r="T31" s="41" t="s">
        <v>82</v>
      </c>
      <c r="U31" s="41"/>
      <c r="V31" s="41" t="s">
        <v>82</v>
      </c>
      <c r="W31" s="2"/>
    </row>
    <row r="32" spans="1:23" ht="11.25" customHeight="1" x14ac:dyDescent="0.2">
      <c r="A32" s="31" t="s">
        <v>204</v>
      </c>
      <c r="B32" s="41" t="s">
        <v>82</v>
      </c>
      <c r="C32" s="41"/>
      <c r="D32" s="41"/>
      <c r="E32" s="41" t="s">
        <v>82</v>
      </c>
      <c r="F32" s="41"/>
      <c r="G32" s="41" t="s">
        <v>82</v>
      </c>
      <c r="H32" s="41"/>
      <c r="I32" s="41"/>
      <c r="J32" s="41" t="s">
        <v>82</v>
      </c>
      <c r="K32" s="41"/>
      <c r="L32" s="41" t="s">
        <v>0</v>
      </c>
      <c r="M32" s="41"/>
      <c r="N32" s="41"/>
      <c r="O32" s="41" t="s">
        <v>82</v>
      </c>
      <c r="P32" s="41"/>
      <c r="Q32" s="41" t="s">
        <v>0</v>
      </c>
      <c r="R32" s="41"/>
      <c r="S32" s="41"/>
      <c r="T32" s="41" t="s">
        <v>0</v>
      </c>
      <c r="U32" s="41"/>
      <c r="V32" s="41" t="s">
        <v>0</v>
      </c>
      <c r="W32" s="2"/>
    </row>
    <row r="33" spans="1:23" ht="11.25" customHeight="1" x14ac:dyDescent="0.2">
      <c r="A33" s="31" t="s">
        <v>18</v>
      </c>
      <c r="B33" s="41" t="s">
        <v>82</v>
      </c>
      <c r="C33" s="41"/>
      <c r="D33" s="41"/>
      <c r="E33" s="41" t="s">
        <v>82</v>
      </c>
      <c r="F33" s="41"/>
      <c r="G33" s="41" t="s">
        <v>0</v>
      </c>
      <c r="H33" s="41"/>
      <c r="I33" s="41"/>
      <c r="J33" s="41" t="s">
        <v>82</v>
      </c>
      <c r="K33" s="41"/>
      <c r="L33" s="41" t="s">
        <v>0</v>
      </c>
      <c r="M33" s="41"/>
      <c r="N33" s="41"/>
      <c r="O33" s="41" t="s">
        <v>0</v>
      </c>
      <c r="P33" s="41"/>
      <c r="Q33" s="41" t="s">
        <v>0</v>
      </c>
      <c r="R33" s="41"/>
      <c r="S33" s="41"/>
      <c r="T33" s="41" t="s">
        <v>0</v>
      </c>
      <c r="U33" s="41"/>
      <c r="V33" s="41" t="s">
        <v>0</v>
      </c>
      <c r="W33" s="2"/>
    </row>
    <row r="34" spans="1:23" ht="11.25" customHeight="1" x14ac:dyDescent="0.2">
      <c r="A34" s="31" t="s">
        <v>19</v>
      </c>
      <c r="B34" s="41" t="s">
        <v>82</v>
      </c>
      <c r="C34" s="41"/>
      <c r="D34" s="41"/>
      <c r="E34" s="41" t="s">
        <v>0</v>
      </c>
      <c r="F34" s="41"/>
      <c r="G34" s="41" t="s">
        <v>82</v>
      </c>
      <c r="H34" s="41"/>
      <c r="I34" s="41"/>
      <c r="J34" s="41" t="s">
        <v>0</v>
      </c>
      <c r="K34" s="41"/>
      <c r="L34" s="41" t="s">
        <v>82</v>
      </c>
      <c r="M34" s="41"/>
      <c r="N34" s="41"/>
      <c r="O34" s="41" t="s">
        <v>0</v>
      </c>
      <c r="P34" s="41"/>
      <c r="Q34" s="41" t="s">
        <v>0</v>
      </c>
      <c r="R34" s="41"/>
      <c r="S34" s="41"/>
      <c r="T34" s="41" t="s">
        <v>0</v>
      </c>
      <c r="U34" s="41"/>
      <c r="V34" s="41" t="s">
        <v>0</v>
      </c>
      <c r="W34" s="2"/>
    </row>
    <row r="35" spans="1:23" ht="11.25" customHeight="1" x14ac:dyDescent="0.2">
      <c r="A35" s="31" t="s">
        <v>20</v>
      </c>
      <c r="B35" s="41" t="s">
        <v>0</v>
      </c>
      <c r="C35" s="41"/>
      <c r="D35" s="41"/>
      <c r="E35" s="41" t="s">
        <v>0</v>
      </c>
      <c r="F35" s="41"/>
      <c r="G35" s="41" t="s">
        <v>0</v>
      </c>
      <c r="H35" s="41"/>
      <c r="I35" s="41"/>
      <c r="J35" s="41" t="s">
        <v>0</v>
      </c>
      <c r="K35" s="41"/>
      <c r="L35" s="41" t="s">
        <v>0</v>
      </c>
      <c r="M35" s="41"/>
      <c r="N35" s="41"/>
      <c r="O35" s="41" t="s">
        <v>0</v>
      </c>
      <c r="P35" s="41"/>
      <c r="Q35" s="41" t="s">
        <v>0</v>
      </c>
      <c r="R35" s="41"/>
      <c r="S35" s="41"/>
      <c r="T35" s="41" t="s">
        <v>0</v>
      </c>
      <c r="U35" s="41"/>
      <c r="V35" s="41" t="s">
        <v>0</v>
      </c>
      <c r="W35" s="2"/>
    </row>
    <row r="36" spans="1:23" ht="11.25" customHeight="1" x14ac:dyDescent="0.2">
      <c r="A36" s="31" t="s">
        <v>21</v>
      </c>
      <c r="B36" s="41" t="s">
        <v>82</v>
      </c>
      <c r="C36" s="41"/>
      <c r="D36" s="41"/>
      <c r="E36" s="41" t="s">
        <v>0</v>
      </c>
      <c r="F36" s="41"/>
      <c r="G36" s="41" t="s">
        <v>82</v>
      </c>
      <c r="H36" s="41"/>
      <c r="I36" s="41"/>
      <c r="J36" s="41" t="s">
        <v>82</v>
      </c>
      <c r="K36" s="41"/>
      <c r="L36" s="41" t="s">
        <v>82</v>
      </c>
      <c r="M36" s="41"/>
      <c r="N36" s="41"/>
      <c r="O36" s="41" t="s">
        <v>0</v>
      </c>
      <c r="P36" s="41"/>
      <c r="Q36" s="41" t="s">
        <v>0</v>
      </c>
      <c r="R36" s="41"/>
      <c r="S36" s="41"/>
      <c r="T36" s="41" t="s">
        <v>0</v>
      </c>
      <c r="U36" s="41"/>
      <c r="V36" s="41" t="s">
        <v>0</v>
      </c>
      <c r="W36" s="2"/>
    </row>
    <row r="37" spans="1:23" ht="11.25" customHeight="1" x14ac:dyDescent="0.2">
      <c r="A37" s="31" t="s">
        <v>90</v>
      </c>
      <c r="B37" s="41" t="s">
        <v>82</v>
      </c>
      <c r="C37" s="41"/>
      <c r="D37" s="41"/>
      <c r="E37" s="41" t="s">
        <v>0</v>
      </c>
      <c r="F37" s="41"/>
      <c r="G37" s="41" t="s">
        <v>82</v>
      </c>
      <c r="H37" s="41"/>
      <c r="I37" s="41"/>
      <c r="J37" s="41" t="s">
        <v>82</v>
      </c>
      <c r="K37" s="41"/>
      <c r="L37" s="41" t="s">
        <v>0</v>
      </c>
      <c r="M37" s="41"/>
      <c r="N37" s="41"/>
      <c r="O37" s="41" t="s">
        <v>0</v>
      </c>
      <c r="P37" s="41"/>
      <c r="Q37" s="41" t="s">
        <v>0</v>
      </c>
      <c r="R37" s="41"/>
      <c r="S37" s="41"/>
      <c r="T37" s="41" t="s">
        <v>0</v>
      </c>
      <c r="U37" s="41"/>
      <c r="V37" s="41" t="s">
        <v>0</v>
      </c>
      <c r="W37" s="2"/>
    </row>
    <row r="38" spans="1:23" ht="11.25" customHeight="1" x14ac:dyDescent="0.2">
      <c r="A38" s="31" t="s">
        <v>22</v>
      </c>
      <c r="B38" s="41" t="s">
        <v>82</v>
      </c>
      <c r="C38" s="41"/>
      <c r="D38" s="41"/>
      <c r="E38" s="41" t="s">
        <v>82</v>
      </c>
      <c r="F38" s="41"/>
      <c r="G38" s="41" t="s">
        <v>82</v>
      </c>
      <c r="H38" s="41"/>
      <c r="I38" s="41"/>
      <c r="J38" s="41" t="s">
        <v>82</v>
      </c>
      <c r="K38" s="41"/>
      <c r="L38" s="41" t="s">
        <v>82</v>
      </c>
      <c r="M38" s="41"/>
      <c r="N38" s="41"/>
      <c r="O38" s="41" t="s">
        <v>0</v>
      </c>
      <c r="P38" s="41"/>
      <c r="Q38" s="41" t="s">
        <v>0</v>
      </c>
      <c r="R38" s="41"/>
      <c r="S38" s="41"/>
      <c r="T38" s="41" t="s">
        <v>0</v>
      </c>
      <c r="U38" s="41"/>
      <c r="V38" s="41" t="s">
        <v>82</v>
      </c>
      <c r="W38" s="2"/>
    </row>
    <row r="39" spans="1:23" ht="11.25" customHeight="1" x14ac:dyDescent="0.2">
      <c r="A39" s="31" t="s">
        <v>23</v>
      </c>
      <c r="B39" s="41" t="s">
        <v>82</v>
      </c>
      <c r="C39" s="41"/>
      <c r="D39" s="41"/>
      <c r="E39" s="41" t="s">
        <v>82</v>
      </c>
      <c r="F39" s="41"/>
      <c r="G39" s="41" t="s">
        <v>82</v>
      </c>
      <c r="H39" s="41"/>
      <c r="I39" s="41"/>
      <c r="J39" s="41" t="s">
        <v>82</v>
      </c>
      <c r="K39" s="41"/>
      <c r="L39" s="41" t="s">
        <v>0</v>
      </c>
      <c r="M39" s="41"/>
      <c r="N39" s="41"/>
      <c r="O39" s="41" t="s">
        <v>0</v>
      </c>
      <c r="P39" s="41"/>
      <c r="Q39" s="41" t="s">
        <v>0</v>
      </c>
      <c r="R39" s="41"/>
      <c r="S39" s="41"/>
      <c r="T39" s="41" t="s">
        <v>0</v>
      </c>
      <c r="U39" s="41"/>
      <c r="V39" s="41" t="s">
        <v>0</v>
      </c>
      <c r="W39" s="2"/>
    </row>
    <row r="40" spans="1:23" ht="11.25" customHeight="1" x14ac:dyDescent="0.2">
      <c r="A40" s="31" t="s">
        <v>24</v>
      </c>
      <c r="B40" s="41" t="s">
        <v>82</v>
      </c>
      <c r="C40" s="41"/>
      <c r="D40" s="41"/>
      <c r="E40" s="41" t="s">
        <v>0</v>
      </c>
      <c r="F40" s="41"/>
      <c r="G40" s="41" t="s">
        <v>82</v>
      </c>
      <c r="H40" s="41"/>
      <c r="I40" s="41"/>
      <c r="J40" s="41" t="s">
        <v>82</v>
      </c>
      <c r="K40" s="41"/>
      <c r="L40" s="41" t="s">
        <v>82</v>
      </c>
      <c r="M40" s="41"/>
      <c r="N40" s="41"/>
      <c r="O40" s="41" t="s">
        <v>0</v>
      </c>
      <c r="P40" s="41"/>
      <c r="Q40" s="41" t="s">
        <v>0</v>
      </c>
      <c r="R40" s="41"/>
      <c r="S40" s="41"/>
      <c r="T40" s="41" t="s">
        <v>82</v>
      </c>
      <c r="U40" s="41"/>
      <c r="V40" s="41" t="s">
        <v>82</v>
      </c>
      <c r="W40" s="2"/>
    </row>
    <row r="41" spans="1:23" ht="11.25" customHeight="1" x14ac:dyDescent="0.2">
      <c r="A41" s="31" t="s">
        <v>25</v>
      </c>
      <c r="B41" s="41" t="s">
        <v>82</v>
      </c>
      <c r="C41" s="41"/>
      <c r="D41" s="41"/>
      <c r="E41" s="41" t="s">
        <v>0</v>
      </c>
      <c r="F41" s="41"/>
      <c r="G41" s="41" t="s">
        <v>0</v>
      </c>
      <c r="H41" s="41"/>
      <c r="I41" s="41"/>
      <c r="J41" s="41" t="s">
        <v>82</v>
      </c>
      <c r="K41" s="41"/>
      <c r="L41" s="41" t="s">
        <v>0</v>
      </c>
      <c r="M41" s="41"/>
      <c r="N41" s="41"/>
      <c r="O41" s="41" t="s">
        <v>0</v>
      </c>
      <c r="P41" s="41"/>
      <c r="Q41" s="41" t="s">
        <v>0</v>
      </c>
      <c r="R41" s="41"/>
      <c r="S41" s="41"/>
      <c r="T41" s="41" t="s">
        <v>0</v>
      </c>
      <c r="U41" s="41"/>
      <c r="V41" s="41" t="s">
        <v>0</v>
      </c>
      <c r="W41" s="2"/>
    </row>
    <row r="42" spans="1:23" ht="11.25" customHeight="1" x14ac:dyDescent="0.2">
      <c r="A42" s="31" t="s">
        <v>26</v>
      </c>
      <c r="B42" s="41" t="s">
        <v>0</v>
      </c>
      <c r="C42" s="41"/>
      <c r="D42" s="41"/>
      <c r="E42" s="41" t="s">
        <v>0</v>
      </c>
      <c r="F42" s="41"/>
      <c r="G42" s="41" t="s">
        <v>0</v>
      </c>
      <c r="H42" s="41"/>
      <c r="I42" s="41"/>
      <c r="J42" s="41" t="s">
        <v>0</v>
      </c>
      <c r="K42" s="41"/>
      <c r="L42" s="41" t="s">
        <v>0</v>
      </c>
      <c r="M42" s="41"/>
      <c r="N42" s="41"/>
      <c r="O42" s="41" t="s">
        <v>0</v>
      </c>
      <c r="P42" s="41"/>
      <c r="Q42" s="41" t="s">
        <v>0</v>
      </c>
      <c r="R42" s="41"/>
      <c r="S42" s="41"/>
      <c r="T42" s="41" t="s">
        <v>0</v>
      </c>
      <c r="U42" s="41"/>
      <c r="V42" s="41" t="s">
        <v>0</v>
      </c>
      <c r="W42" s="2"/>
    </row>
    <row r="43" spans="1:23" ht="11.25" customHeight="1" x14ac:dyDescent="0.2">
      <c r="A43" s="31" t="s">
        <v>27</v>
      </c>
      <c r="B43" s="41" t="s">
        <v>0</v>
      </c>
      <c r="C43" s="41"/>
      <c r="D43" s="41"/>
      <c r="E43" s="41" t="s">
        <v>0</v>
      </c>
      <c r="F43" s="41"/>
      <c r="G43" s="41" t="s">
        <v>0</v>
      </c>
      <c r="H43" s="41"/>
      <c r="I43" s="41"/>
      <c r="J43" s="41" t="s">
        <v>0</v>
      </c>
      <c r="K43" s="41"/>
      <c r="L43" s="41" t="s">
        <v>0</v>
      </c>
      <c r="M43" s="41"/>
      <c r="N43" s="41"/>
      <c r="O43" s="41" t="s">
        <v>0</v>
      </c>
      <c r="P43" s="41"/>
      <c r="Q43" s="41" t="s">
        <v>0</v>
      </c>
      <c r="R43" s="41"/>
      <c r="S43" s="41"/>
      <c r="T43" s="41" t="s">
        <v>0</v>
      </c>
      <c r="U43" s="41"/>
      <c r="V43" s="41" t="s">
        <v>0</v>
      </c>
      <c r="W43" s="2"/>
    </row>
    <row r="44" spans="1:23" ht="11.25" customHeight="1" x14ac:dyDescent="0.2">
      <c r="A44" s="31" t="s">
        <v>31</v>
      </c>
      <c r="B44" s="41" t="s">
        <v>82</v>
      </c>
      <c r="C44" s="41"/>
      <c r="D44" s="41"/>
      <c r="E44" s="41" t="s">
        <v>82</v>
      </c>
      <c r="F44" s="41"/>
      <c r="G44" s="41" t="s">
        <v>82</v>
      </c>
      <c r="H44" s="41"/>
      <c r="I44" s="41"/>
      <c r="J44" s="41" t="s">
        <v>82</v>
      </c>
      <c r="K44" s="41"/>
      <c r="L44" s="41" t="s">
        <v>82</v>
      </c>
      <c r="M44" s="41"/>
      <c r="N44" s="41"/>
      <c r="O44" s="41" t="s">
        <v>0</v>
      </c>
      <c r="P44" s="41"/>
      <c r="Q44" s="41" t="s">
        <v>0</v>
      </c>
      <c r="R44" s="41"/>
      <c r="S44" s="41"/>
      <c r="T44" s="41" t="s">
        <v>0</v>
      </c>
      <c r="U44" s="41"/>
      <c r="V44" s="41" t="s">
        <v>0</v>
      </c>
      <c r="W44" s="2"/>
    </row>
    <row r="45" spans="1:23" ht="11.25" customHeight="1" x14ac:dyDescent="0.2">
      <c r="A45" s="31" t="s">
        <v>32</v>
      </c>
      <c r="B45" s="41" t="s">
        <v>0</v>
      </c>
      <c r="C45" s="41"/>
      <c r="D45" s="41"/>
      <c r="E45" s="41" t="s">
        <v>0</v>
      </c>
      <c r="F45" s="41"/>
      <c r="G45" s="41" t="s">
        <v>0</v>
      </c>
      <c r="H45" s="41"/>
      <c r="I45" s="41"/>
      <c r="J45" s="41" t="s">
        <v>0</v>
      </c>
      <c r="K45" s="41"/>
      <c r="L45" s="41" t="s">
        <v>0</v>
      </c>
      <c r="M45" s="41"/>
      <c r="N45" s="41"/>
      <c r="O45" s="41" t="s">
        <v>0</v>
      </c>
      <c r="P45" s="41"/>
      <c r="Q45" s="41" t="s">
        <v>0</v>
      </c>
      <c r="R45" s="41"/>
      <c r="S45" s="41"/>
      <c r="T45" s="41" t="s">
        <v>0</v>
      </c>
      <c r="U45" s="41"/>
      <c r="V45" s="41" t="s">
        <v>0</v>
      </c>
      <c r="W45" s="2"/>
    </row>
    <row r="46" spans="1:23" ht="11.25" customHeight="1" x14ac:dyDescent="0.2">
      <c r="A46" s="31" t="s">
        <v>33</v>
      </c>
      <c r="B46" s="41" t="s">
        <v>82</v>
      </c>
      <c r="C46" s="41"/>
      <c r="D46" s="41"/>
      <c r="E46" s="41" t="s">
        <v>82</v>
      </c>
      <c r="F46" s="41"/>
      <c r="G46" s="41" t="s">
        <v>82</v>
      </c>
      <c r="H46" s="41"/>
      <c r="I46" s="41"/>
      <c r="J46" s="41" t="s">
        <v>82</v>
      </c>
      <c r="K46" s="41"/>
      <c r="L46" s="41" t="s">
        <v>82</v>
      </c>
      <c r="M46" s="41"/>
      <c r="N46" s="41"/>
      <c r="O46" s="41" t="s">
        <v>0</v>
      </c>
      <c r="P46" s="41"/>
      <c r="Q46" s="41" t="s">
        <v>0</v>
      </c>
      <c r="R46" s="41"/>
      <c r="S46" s="41"/>
      <c r="T46" s="41" t="s">
        <v>0</v>
      </c>
      <c r="U46" s="41"/>
      <c r="V46" s="41" t="s">
        <v>0</v>
      </c>
      <c r="W46" s="2"/>
    </row>
    <row r="47" spans="1:23" ht="11.25" customHeight="1" x14ac:dyDescent="0.2">
      <c r="A47" s="31" t="s">
        <v>34</v>
      </c>
      <c r="B47" s="41" t="s">
        <v>82</v>
      </c>
      <c r="C47" s="41"/>
      <c r="D47" s="41"/>
      <c r="E47" s="41" t="s">
        <v>82</v>
      </c>
      <c r="F47" s="41"/>
      <c r="G47" s="41" t="s">
        <v>82</v>
      </c>
      <c r="H47" s="41"/>
      <c r="I47" s="41"/>
      <c r="J47" s="41" t="s">
        <v>0</v>
      </c>
      <c r="K47" s="41"/>
      <c r="L47" s="41" t="s">
        <v>0</v>
      </c>
      <c r="M47" s="41"/>
      <c r="N47" s="41"/>
      <c r="O47" s="41" t="s">
        <v>0</v>
      </c>
      <c r="P47" s="41"/>
      <c r="Q47" s="41" t="s">
        <v>0</v>
      </c>
      <c r="R47" s="41"/>
      <c r="S47" s="41"/>
      <c r="T47" s="41" t="s">
        <v>0</v>
      </c>
      <c r="U47" s="41"/>
      <c r="V47" s="41" t="s">
        <v>0</v>
      </c>
      <c r="W47" s="2"/>
    </row>
    <row r="48" spans="1:23" ht="11.25" customHeight="1" x14ac:dyDescent="0.2">
      <c r="A48" s="31" t="s">
        <v>35</v>
      </c>
      <c r="B48" s="41" t="s">
        <v>82</v>
      </c>
      <c r="C48" s="41"/>
      <c r="D48" s="41"/>
      <c r="E48" s="41" t="s">
        <v>82</v>
      </c>
      <c r="F48" s="41"/>
      <c r="G48" s="41" t="s">
        <v>82</v>
      </c>
      <c r="H48" s="41"/>
      <c r="I48" s="41"/>
      <c r="J48" s="41" t="s">
        <v>82</v>
      </c>
      <c r="K48" s="41"/>
      <c r="L48" s="41" t="s">
        <v>82</v>
      </c>
      <c r="M48" s="41"/>
      <c r="N48" s="41"/>
      <c r="O48" s="41" t="s">
        <v>0</v>
      </c>
      <c r="P48" s="41"/>
      <c r="Q48" s="41" t="s">
        <v>0</v>
      </c>
      <c r="R48" s="41"/>
      <c r="S48" s="41"/>
      <c r="T48" s="41" t="s">
        <v>0</v>
      </c>
      <c r="U48" s="41"/>
      <c r="V48" s="41" t="s">
        <v>0</v>
      </c>
      <c r="W48" s="2"/>
    </row>
    <row r="49" spans="1:23" ht="11.25" customHeight="1" x14ac:dyDescent="0.2">
      <c r="A49" s="31" t="s">
        <v>36</v>
      </c>
      <c r="B49" s="41" t="s">
        <v>82</v>
      </c>
      <c r="C49" s="41"/>
      <c r="D49" s="41"/>
      <c r="E49" s="41" t="s">
        <v>0</v>
      </c>
      <c r="F49" s="41"/>
      <c r="G49" s="41" t="s">
        <v>0</v>
      </c>
      <c r="H49" s="41"/>
      <c r="I49" s="41"/>
      <c r="J49" s="41" t="s">
        <v>82</v>
      </c>
      <c r="K49" s="41"/>
      <c r="L49" s="41" t="s">
        <v>0</v>
      </c>
      <c r="M49" s="41"/>
      <c r="N49" s="41"/>
      <c r="O49" s="41" t="s">
        <v>0</v>
      </c>
      <c r="P49" s="41"/>
      <c r="Q49" s="41" t="s">
        <v>0</v>
      </c>
      <c r="R49" s="41"/>
      <c r="S49" s="41"/>
      <c r="T49" s="41" t="s">
        <v>0</v>
      </c>
      <c r="U49" s="41"/>
      <c r="V49" s="41" t="s">
        <v>0</v>
      </c>
      <c r="W49" s="2"/>
    </row>
    <row r="50" spans="1:23" ht="11.25" customHeight="1" x14ac:dyDescent="0.2">
      <c r="A50" s="31" t="s">
        <v>37</v>
      </c>
      <c r="B50" s="41" t="s">
        <v>82</v>
      </c>
      <c r="C50" s="41"/>
      <c r="D50" s="41"/>
      <c r="E50" s="41" t="s">
        <v>0</v>
      </c>
      <c r="F50" s="41"/>
      <c r="G50" s="41" t="s">
        <v>0</v>
      </c>
      <c r="H50" s="41"/>
      <c r="I50" s="41"/>
      <c r="J50" s="41" t="s">
        <v>0</v>
      </c>
      <c r="K50" s="41"/>
      <c r="L50" s="41" t="s">
        <v>0</v>
      </c>
      <c r="M50" s="41"/>
      <c r="N50" s="41"/>
      <c r="O50" s="41" t="s">
        <v>0</v>
      </c>
      <c r="P50" s="41"/>
      <c r="Q50" s="41" t="s">
        <v>0</v>
      </c>
      <c r="R50" s="41"/>
      <c r="S50" s="41"/>
      <c r="T50" s="41" t="s">
        <v>0</v>
      </c>
      <c r="U50" s="41"/>
      <c r="V50" s="41" t="s">
        <v>0</v>
      </c>
      <c r="W50" s="2"/>
    </row>
    <row r="51" spans="1:23" ht="11.25" customHeight="1" x14ac:dyDescent="0.2">
      <c r="A51" s="31" t="s">
        <v>92</v>
      </c>
      <c r="B51" s="41" t="s">
        <v>82</v>
      </c>
      <c r="C51" s="41"/>
      <c r="D51" s="41"/>
      <c r="E51" s="41" t="s">
        <v>0</v>
      </c>
      <c r="F51" s="41"/>
      <c r="G51" s="41" t="s">
        <v>82</v>
      </c>
      <c r="H51" s="41"/>
      <c r="I51" s="41"/>
      <c r="J51" s="41" t="s">
        <v>82</v>
      </c>
      <c r="K51" s="41"/>
      <c r="L51" s="41" t="s">
        <v>82</v>
      </c>
      <c r="M51" s="41"/>
      <c r="N51" s="41"/>
      <c r="O51" s="41" t="s">
        <v>0</v>
      </c>
      <c r="P51" s="41"/>
      <c r="Q51" s="41" t="s">
        <v>0</v>
      </c>
      <c r="R51" s="41"/>
      <c r="S51" s="41"/>
      <c r="T51" s="41" t="s">
        <v>0</v>
      </c>
      <c r="U51" s="41"/>
      <c r="V51" s="41" t="s">
        <v>0</v>
      </c>
      <c r="W51" s="2"/>
    </row>
    <row r="52" spans="1:23" ht="11.25" customHeight="1" x14ac:dyDescent="0.2">
      <c r="A52" s="31" t="s">
        <v>220</v>
      </c>
      <c r="B52" s="41" t="s">
        <v>82</v>
      </c>
      <c r="C52" s="41"/>
      <c r="D52" s="41"/>
      <c r="E52" s="41" t="s">
        <v>0</v>
      </c>
      <c r="F52" s="41"/>
      <c r="G52" s="41" t="s">
        <v>82</v>
      </c>
      <c r="H52" s="41"/>
      <c r="I52" s="41"/>
      <c r="J52" s="41" t="s">
        <v>0</v>
      </c>
      <c r="K52" s="41"/>
      <c r="L52" s="41" t="s">
        <v>82</v>
      </c>
      <c r="M52" s="41"/>
      <c r="N52" s="41"/>
      <c r="O52" s="41" t="s">
        <v>0</v>
      </c>
      <c r="P52" s="41"/>
      <c r="Q52" s="41" t="s">
        <v>0</v>
      </c>
      <c r="R52" s="41"/>
      <c r="S52" s="41"/>
      <c r="T52" s="41" t="s">
        <v>0</v>
      </c>
      <c r="U52" s="41"/>
      <c r="V52" s="41" t="s">
        <v>0</v>
      </c>
      <c r="W52" s="2"/>
    </row>
    <row r="53" spans="1:23" ht="11.25" customHeight="1" x14ac:dyDescent="0.2">
      <c r="A53" s="31" t="s">
        <v>93</v>
      </c>
      <c r="B53" s="41" t="s">
        <v>82</v>
      </c>
      <c r="C53" s="41"/>
      <c r="D53" s="41"/>
      <c r="E53" s="41" t="s">
        <v>82</v>
      </c>
      <c r="F53" s="41"/>
      <c r="G53" s="41" t="s">
        <v>82</v>
      </c>
      <c r="H53" s="41"/>
      <c r="I53" s="41"/>
      <c r="J53" s="41" t="s">
        <v>82</v>
      </c>
      <c r="K53" s="41"/>
      <c r="L53" s="41" t="s">
        <v>82</v>
      </c>
      <c r="M53" s="41"/>
      <c r="N53" s="41"/>
      <c r="O53" s="41" t="s">
        <v>82</v>
      </c>
      <c r="P53" s="41"/>
      <c r="Q53" s="41" t="s">
        <v>82</v>
      </c>
      <c r="R53" s="41"/>
      <c r="S53" s="41"/>
      <c r="T53" s="41" t="s">
        <v>82</v>
      </c>
      <c r="U53" s="41"/>
      <c r="V53" s="41" t="s">
        <v>82</v>
      </c>
      <c r="W53" s="2"/>
    </row>
    <row r="54" spans="1:23" ht="11.25" customHeight="1" x14ac:dyDescent="0.2">
      <c r="A54" s="31" t="s">
        <v>38</v>
      </c>
      <c r="B54" s="41" t="s">
        <v>82</v>
      </c>
      <c r="C54" s="41"/>
      <c r="D54" s="41"/>
      <c r="E54" s="41" t="s">
        <v>82</v>
      </c>
      <c r="F54" s="41"/>
      <c r="G54" s="41" t="s">
        <v>82</v>
      </c>
      <c r="H54" s="41"/>
      <c r="I54" s="41"/>
      <c r="J54" s="41" t="s">
        <v>82</v>
      </c>
      <c r="K54" s="41"/>
      <c r="L54" s="41" t="s">
        <v>82</v>
      </c>
      <c r="M54" s="41"/>
      <c r="N54" s="41"/>
      <c r="O54" s="41" t="s">
        <v>0</v>
      </c>
      <c r="P54" s="41"/>
      <c r="Q54" s="41" t="s">
        <v>0</v>
      </c>
      <c r="R54" s="41"/>
      <c r="S54" s="41"/>
      <c r="T54" s="41" t="s">
        <v>0</v>
      </c>
      <c r="U54" s="41"/>
      <c r="V54" s="41" t="s">
        <v>0</v>
      </c>
      <c r="W54" s="2"/>
    </row>
    <row r="55" spans="1:23" ht="11.25" customHeight="1" x14ac:dyDescent="0.2">
      <c r="A55" s="31" t="s">
        <v>39</v>
      </c>
      <c r="B55" s="41" t="s">
        <v>82</v>
      </c>
      <c r="C55" s="41"/>
      <c r="D55" s="41"/>
      <c r="E55" s="41" t="s">
        <v>82</v>
      </c>
      <c r="F55" s="41"/>
      <c r="G55" s="41" t="s">
        <v>0</v>
      </c>
      <c r="H55" s="41"/>
      <c r="I55" s="41"/>
      <c r="J55" s="41" t="s">
        <v>82</v>
      </c>
      <c r="K55" s="41"/>
      <c r="L55" s="41" t="s">
        <v>0</v>
      </c>
      <c r="M55" s="41"/>
      <c r="N55" s="41"/>
      <c r="O55" s="41" t="s">
        <v>0</v>
      </c>
      <c r="P55" s="41"/>
      <c r="Q55" s="41" t="s">
        <v>0</v>
      </c>
      <c r="R55" s="41"/>
      <c r="S55" s="41"/>
      <c r="T55" s="41" t="s">
        <v>0</v>
      </c>
      <c r="U55" s="41"/>
      <c r="V55" s="41" t="s">
        <v>0</v>
      </c>
      <c r="W55" s="2"/>
    </row>
    <row r="56" spans="1:23" ht="11.25" customHeight="1" x14ac:dyDescent="0.2">
      <c r="A56" s="31" t="s">
        <v>40</v>
      </c>
      <c r="B56" s="41" t="s">
        <v>0</v>
      </c>
      <c r="C56" s="41"/>
      <c r="D56" s="41"/>
      <c r="E56" s="41" t="s">
        <v>0</v>
      </c>
      <c r="F56" s="41"/>
      <c r="G56" s="41" t="s">
        <v>0</v>
      </c>
      <c r="H56" s="41"/>
      <c r="I56" s="41"/>
      <c r="J56" s="41" t="s">
        <v>0</v>
      </c>
      <c r="K56" s="41"/>
      <c r="L56" s="41" t="s">
        <v>0</v>
      </c>
      <c r="M56" s="41"/>
      <c r="N56" s="41"/>
      <c r="O56" s="41" t="s">
        <v>0</v>
      </c>
      <c r="P56" s="41"/>
      <c r="Q56" s="41" t="s">
        <v>0</v>
      </c>
      <c r="R56" s="41"/>
      <c r="S56" s="41"/>
      <c r="T56" s="41" t="s">
        <v>0</v>
      </c>
      <c r="U56" s="41"/>
      <c r="V56" s="41" t="s">
        <v>0</v>
      </c>
      <c r="W56" s="2"/>
    </row>
    <row r="57" spans="1:23" ht="11.25" customHeight="1" x14ac:dyDescent="0.2">
      <c r="A57" s="31" t="s">
        <v>94</v>
      </c>
      <c r="B57" s="41" t="s">
        <v>82</v>
      </c>
      <c r="C57" s="41"/>
      <c r="D57" s="41"/>
      <c r="E57" s="41" t="s">
        <v>0</v>
      </c>
      <c r="F57" s="41"/>
      <c r="G57" s="41" t="s">
        <v>0</v>
      </c>
      <c r="H57" s="41"/>
      <c r="I57" s="41"/>
      <c r="J57" s="41" t="s">
        <v>82</v>
      </c>
      <c r="K57" s="41"/>
      <c r="L57" s="41" t="s">
        <v>82</v>
      </c>
      <c r="M57" s="41"/>
      <c r="N57" s="41"/>
      <c r="O57" s="41" t="s">
        <v>82</v>
      </c>
      <c r="P57" s="41"/>
      <c r="Q57" s="41" t="s">
        <v>0</v>
      </c>
      <c r="R57" s="41"/>
      <c r="S57" s="41"/>
      <c r="T57" s="41" t="s">
        <v>82</v>
      </c>
      <c r="U57" s="41"/>
      <c r="V57" s="41" t="s">
        <v>0</v>
      </c>
      <c r="W57" s="2"/>
    </row>
    <row r="58" spans="1:23" ht="11.25" customHeight="1" x14ac:dyDescent="0.2">
      <c r="A58" s="31" t="s">
        <v>95</v>
      </c>
      <c r="B58" s="41" t="s">
        <v>82</v>
      </c>
      <c r="C58" s="41"/>
      <c r="D58" s="41"/>
      <c r="E58" s="41" t="s">
        <v>82</v>
      </c>
      <c r="F58" s="41"/>
      <c r="G58" s="41" t="s">
        <v>82</v>
      </c>
      <c r="H58" s="41"/>
      <c r="I58" s="41"/>
      <c r="J58" s="41" t="s">
        <v>82</v>
      </c>
      <c r="K58" s="41"/>
      <c r="L58" s="41" t="s">
        <v>0</v>
      </c>
      <c r="M58" s="41"/>
      <c r="N58" s="41"/>
      <c r="O58" s="41" t="s">
        <v>0</v>
      </c>
      <c r="P58" s="41"/>
      <c r="Q58" s="41" t="s">
        <v>82</v>
      </c>
      <c r="R58" s="41"/>
      <c r="S58" s="41"/>
      <c r="T58" s="41" t="s">
        <v>82</v>
      </c>
      <c r="U58" s="41"/>
      <c r="V58" s="41" t="s">
        <v>82</v>
      </c>
      <c r="W58" s="2"/>
    </row>
    <row r="59" spans="1:23" ht="11.25" customHeight="1" x14ac:dyDescent="0.2">
      <c r="A59" s="31" t="s">
        <v>41</v>
      </c>
      <c r="B59" s="41" t="s">
        <v>82</v>
      </c>
      <c r="C59" s="41"/>
      <c r="D59" s="41"/>
      <c r="E59" s="41" t="s">
        <v>82</v>
      </c>
      <c r="F59" s="41"/>
      <c r="G59" s="41" t="s">
        <v>82</v>
      </c>
      <c r="H59" s="41"/>
      <c r="I59" s="41"/>
      <c r="J59" s="41" t="s">
        <v>82</v>
      </c>
      <c r="K59" s="41"/>
      <c r="L59" s="41" t="s">
        <v>82</v>
      </c>
      <c r="M59" s="41"/>
      <c r="N59" s="41"/>
      <c r="O59" s="41" t="s">
        <v>0</v>
      </c>
      <c r="P59" s="41"/>
      <c r="Q59" s="41" t="s">
        <v>0</v>
      </c>
      <c r="R59" s="41"/>
      <c r="S59" s="41"/>
      <c r="T59" s="41" t="s">
        <v>0</v>
      </c>
      <c r="U59" s="41"/>
      <c r="V59" s="41" t="s">
        <v>0</v>
      </c>
      <c r="W59" s="2"/>
    </row>
    <row r="60" spans="1:23" ht="11.25" customHeight="1" x14ac:dyDescent="0.2">
      <c r="A60" s="31" t="s">
        <v>96</v>
      </c>
      <c r="B60" s="41" t="s">
        <v>82</v>
      </c>
      <c r="C60" s="41"/>
      <c r="D60" s="41"/>
      <c r="E60" s="41" t="s">
        <v>0</v>
      </c>
      <c r="F60" s="41"/>
      <c r="G60" s="41" t="s">
        <v>0</v>
      </c>
      <c r="H60" s="41"/>
      <c r="I60" s="41"/>
      <c r="J60" s="41" t="s">
        <v>0</v>
      </c>
      <c r="K60" s="41"/>
      <c r="L60" s="41" t="s">
        <v>0</v>
      </c>
      <c r="M60" s="41"/>
      <c r="N60" s="41"/>
      <c r="O60" s="41" t="s">
        <v>0</v>
      </c>
      <c r="P60" s="41"/>
      <c r="Q60" s="41" t="s">
        <v>0</v>
      </c>
      <c r="R60" s="41"/>
      <c r="S60" s="41"/>
      <c r="T60" s="41" t="s">
        <v>0</v>
      </c>
      <c r="U60" s="41"/>
      <c r="V60" s="41" t="s">
        <v>0</v>
      </c>
      <c r="W60" s="2"/>
    </row>
    <row r="61" spans="1:23" ht="11.25" customHeight="1" x14ac:dyDescent="0.2">
      <c r="A61" s="31" t="s">
        <v>42</v>
      </c>
      <c r="B61" s="41" t="s">
        <v>82</v>
      </c>
      <c r="C61" s="41"/>
      <c r="D61" s="41"/>
      <c r="E61" s="41" t="s">
        <v>82</v>
      </c>
      <c r="F61" s="41"/>
      <c r="G61" s="41" t="s">
        <v>82</v>
      </c>
      <c r="H61" s="41"/>
      <c r="I61" s="41"/>
      <c r="J61" s="41" t="s">
        <v>82</v>
      </c>
      <c r="K61" s="41"/>
      <c r="L61" s="41" t="s">
        <v>0</v>
      </c>
      <c r="M61" s="41"/>
      <c r="N61" s="41"/>
      <c r="O61" s="41" t="s">
        <v>0</v>
      </c>
      <c r="P61" s="41"/>
      <c r="Q61" s="41" t="s">
        <v>0</v>
      </c>
      <c r="R61" s="41"/>
      <c r="S61" s="41"/>
      <c r="T61" s="41" t="s">
        <v>0</v>
      </c>
      <c r="U61" s="41"/>
      <c r="V61" s="41" t="s">
        <v>0</v>
      </c>
      <c r="W61" s="2"/>
    </row>
    <row r="62" spans="1:23" ht="11.25" customHeight="1" x14ac:dyDescent="0.2">
      <c r="A62" s="31" t="s">
        <v>43</v>
      </c>
      <c r="B62" s="41" t="s">
        <v>0</v>
      </c>
      <c r="C62" s="41"/>
      <c r="D62" s="41"/>
      <c r="E62" s="41" t="s">
        <v>0</v>
      </c>
      <c r="F62" s="41"/>
      <c r="G62" s="41" t="s">
        <v>0</v>
      </c>
      <c r="H62" s="41"/>
      <c r="I62" s="41"/>
      <c r="J62" s="41" t="s">
        <v>0</v>
      </c>
      <c r="K62" s="41"/>
      <c r="L62" s="41" t="s">
        <v>0</v>
      </c>
      <c r="M62" s="41"/>
      <c r="N62" s="41"/>
      <c r="O62" s="41" t="s">
        <v>0</v>
      </c>
      <c r="P62" s="41"/>
      <c r="Q62" s="41" t="s">
        <v>0</v>
      </c>
      <c r="R62" s="41"/>
      <c r="S62" s="41"/>
      <c r="T62" s="41" t="s">
        <v>0</v>
      </c>
      <c r="U62" s="41"/>
      <c r="V62" s="41" t="s">
        <v>0</v>
      </c>
      <c r="W62" s="2"/>
    </row>
    <row r="63" spans="1:23" ht="11.25" customHeight="1" x14ac:dyDescent="0.2">
      <c r="A63" s="31" t="s">
        <v>44</v>
      </c>
      <c r="B63" s="41" t="s">
        <v>82</v>
      </c>
      <c r="C63" s="41"/>
      <c r="D63" s="41"/>
      <c r="E63" s="41" t="s">
        <v>82</v>
      </c>
      <c r="F63" s="41"/>
      <c r="G63" s="41" t="s">
        <v>0</v>
      </c>
      <c r="H63" s="41"/>
      <c r="I63" s="41"/>
      <c r="J63" s="41" t="s">
        <v>82</v>
      </c>
      <c r="K63" s="41"/>
      <c r="L63" s="41" t="s">
        <v>0</v>
      </c>
      <c r="M63" s="41"/>
      <c r="N63" s="41"/>
      <c r="O63" s="41" t="s">
        <v>0</v>
      </c>
      <c r="P63" s="41"/>
      <c r="Q63" s="41" t="s">
        <v>0</v>
      </c>
      <c r="R63" s="41"/>
      <c r="S63" s="41"/>
      <c r="T63" s="41" t="s">
        <v>0</v>
      </c>
      <c r="U63" s="41"/>
      <c r="V63" s="41" t="s">
        <v>0</v>
      </c>
      <c r="W63" s="2"/>
    </row>
    <row r="64" spans="1:23" ht="11.25" customHeight="1" x14ac:dyDescent="0.2">
      <c r="A64" s="31" t="s">
        <v>45</v>
      </c>
      <c r="B64" s="41" t="s">
        <v>82</v>
      </c>
      <c r="C64" s="41"/>
      <c r="D64" s="41"/>
      <c r="E64" s="41" t="s">
        <v>0</v>
      </c>
      <c r="F64" s="41"/>
      <c r="G64" s="41" t="s">
        <v>82</v>
      </c>
      <c r="H64" s="41"/>
      <c r="I64" s="41"/>
      <c r="J64" s="41" t="s">
        <v>82</v>
      </c>
      <c r="K64" s="41"/>
      <c r="L64" s="41" t="s">
        <v>82</v>
      </c>
      <c r="M64" s="41"/>
      <c r="N64" s="41"/>
      <c r="O64" s="41" t="s">
        <v>0</v>
      </c>
      <c r="P64" s="41"/>
      <c r="Q64" s="41" t="s">
        <v>0</v>
      </c>
      <c r="R64" s="41"/>
      <c r="S64" s="41"/>
      <c r="T64" s="41" t="s">
        <v>0</v>
      </c>
      <c r="U64" s="41"/>
      <c r="V64" s="41" t="s">
        <v>82</v>
      </c>
      <c r="W64" s="2"/>
    </row>
    <row r="65" spans="1:23" ht="11.25" customHeight="1" x14ac:dyDescent="0.2">
      <c r="A65" s="31" t="s">
        <v>46</v>
      </c>
      <c r="B65" s="41" t="s">
        <v>82</v>
      </c>
      <c r="C65" s="41"/>
      <c r="D65" s="41"/>
      <c r="E65" s="41" t="s">
        <v>82</v>
      </c>
      <c r="F65" s="41"/>
      <c r="G65" s="41" t="s">
        <v>82</v>
      </c>
      <c r="H65" s="41"/>
      <c r="I65" s="41"/>
      <c r="J65" s="41" t="s">
        <v>82</v>
      </c>
      <c r="K65" s="41"/>
      <c r="L65" s="41" t="s">
        <v>0</v>
      </c>
      <c r="M65" s="41"/>
      <c r="N65" s="41"/>
      <c r="O65" s="41" t="s">
        <v>0</v>
      </c>
      <c r="P65" s="41"/>
      <c r="Q65" s="41" t="s">
        <v>0</v>
      </c>
      <c r="R65" s="41"/>
      <c r="S65" s="41"/>
      <c r="T65" s="41" t="s">
        <v>0</v>
      </c>
      <c r="U65" s="41"/>
      <c r="V65" s="41" t="s">
        <v>0</v>
      </c>
      <c r="W65" s="2"/>
    </row>
    <row r="66" spans="1:23" ht="11.25" customHeight="1" x14ac:dyDescent="0.2">
      <c r="A66" s="31" t="s">
        <v>47</v>
      </c>
      <c r="B66" s="41" t="s">
        <v>82</v>
      </c>
      <c r="C66" s="41"/>
      <c r="D66" s="41"/>
      <c r="E66" s="41" t="s">
        <v>82</v>
      </c>
      <c r="F66" s="41"/>
      <c r="G66" s="41" t="s">
        <v>82</v>
      </c>
      <c r="H66" s="41"/>
      <c r="I66" s="41"/>
      <c r="J66" s="41" t="s">
        <v>0</v>
      </c>
      <c r="K66" s="41"/>
      <c r="L66" s="41" t="s">
        <v>0</v>
      </c>
      <c r="M66" s="41"/>
      <c r="N66" s="41"/>
      <c r="O66" s="41" t="s">
        <v>0</v>
      </c>
      <c r="P66" s="41"/>
      <c r="Q66" s="41" t="s">
        <v>0</v>
      </c>
      <c r="R66" s="41"/>
      <c r="S66" s="41"/>
      <c r="T66" s="41" t="s">
        <v>0</v>
      </c>
      <c r="U66" s="41"/>
      <c r="V66" s="41" t="s">
        <v>0</v>
      </c>
      <c r="W66" s="2"/>
    </row>
    <row r="67" spans="1:23" ht="11.25" customHeight="1" x14ac:dyDescent="0.2">
      <c r="A67" s="31" t="s">
        <v>97</v>
      </c>
      <c r="B67" s="41" t="s">
        <v>0</v>
      </c>
      <c r="C67" s="41"/>
      <c r="D67" s="41"/>
      <c r="E67" s="41" t="s">
        <v>0</v>
      </c>
      <c r="F67" s="41"/>
      <c r="G67" s="41" t="s">
        <v>0</v>
      </c>
      <c r="H67" s="41"/>
      <c r="I67" s="41"/>
      <c r="J67" s="41" t="s">
        <v>0</v>
      </c>
      <c r="K67" s="41"/>
      <c r="L67" s="41" t="s">
        <v>0</v>
      </c>
      <c r="M67" s="41"/>
      <c r="N67" s="41"/>
      <c r="O67" s="41" t="s">
        <v>0</v>
      </c>
      <c r="P67" s="41"/>
      <c r="Q67" s="41" t="s">
        <v>0</v>
      </c>
      <c r="R67" s="41"/>
      <c r="S67" s="41"/>
      <c r="T67" s="41" t="s">
        <v>0</v>
      </c>
      <c r="U67" s="41"/>
      <c r="V67" s="41" t="s">
        <v>0</v>
      </c>
      <c r="W67" s="2"/>
    </row>
    <row r="68" spans="1:23" ht="11.25" customHeight="1" x14ac:dyDescent="0.2">
      <c r="A68" s="31" t="s">
        <v>48</v>
      </c>
      <c r="B68" s="41" t="s">
        <v>0</v>
      </c>
      <c r="C68" s="41"/>
      <c r="D68" s="41"/>
      <c r="E68" s="41" t="s">
        <v>0</v>
      </c>
      <c r="F68" s="41"/>
      <c r="G68" s="41" t="s">
        <v>0</v>
      </c>
      <c r="H68" s="41"/>
      <c r="I68" s="41"/>
      <c r="J68" s="41" t="s">
        <v>0</v>
      </c>
      <c r="K68" s="41"/>
      <c r="L68" s="41" t="s">
        <v>0</v>
      </c>
      <c r="M68" s="41"/>
      <c r="N68" s="41"/>
      <c r="O68" s="41" t="s">
        <v>0</v>
      </c>
      <c r="P68" s="41"/>
      <c r="Q68" s="41" t="s">
        <v>0</v>
      </c>
      <c r="R68" s="41"/>
      <c r="S68" s="41"/>
      <c r="T68" s="41" t="s">
        <v>0</v>
      </c>
      <c r="U68" s="41"/>
      <c r="V68" s="41" t="s">
        <v>0</v>
      </c>
      <c r="W68" s="2"/>
    </row>
    <row r="69" spans="1:23" ht="11.25" customHeight="1" x14ac:dyDescent="0.2">
      <c r="A69" s="31" t="s">
        <v>98</v>
      </c>
      <c r="B69" s="41" t="s">
        <v>0</v>
      </c>
      <c r="C69" s="41"/>
      <c r="D69" s="41"/>
      <c r="E69" s="41" t="s">
        <v>0</v>
      </c>
      <c r="F69" s="41"/>
      <c r="G69" s="41" t="s">
        <v>0</v>
      </c>
      <c r="H69" s="41"/>
      <c r="I69" s="41"/>
      <c r="J69" s="41" t="s">
        <v>0</v>
      </c>
      <c r="K69" s="41"/>
      <c r="L69" s="41" t="s">
        <v>0</v>
      </c>
      <c r="M69" s="41"/>
      <c r="N69" s="41"/>
      <c r="O69" s="41" t="s">
        <v>0</v>
      </c>
      <c r="P69" s="41"/>
      <c r="Q69" s="41" t="s">
        <v>0</v>
      </c>
      <c r="R69" s="41"/>
      <c r="S69" s="41"/>
      <c r="T69" s="41" t="s">
        <v>0</v>
      </c>
      <c r="U69" s="41"/>
      <c r="V69" s="41" t="s">
        <v>0</v>
      </c>
      <c r="W69" s="2"/>
    </row>
    <row r="70" spans="1:23" ht="11.25" customHeight="1" x14ac:dyDescent="0.2">
      <c r="A70" s="31" t="s">
        <v>99</v>
      </c>
      <c r="B70" s="41" t="s">
        <v>0</v>
      </c>
      <c r="C70" s="41"/>
      <c r="D70" s="41"/>
      <c r="E70" s="41" t="s">
        <v>0</v>
      </c>
      <c r="F70" s="41"/>
      <c r="G70" s="41" t="s">
        <v>0</v>
      </c>
      <c r="H70" s="41"/>
      <c r="I70" s="41"/>
      <c r="J70" s="41" t="s">
        <v>0</v>
      </c>
      <c r="K70" s="41"/>
      <c r="L70" s="41" t="s">
        <v>0</v>
      </c>
      <c r="M70" s="41"/>
      <c r="N70" s="41"/>
      <c r="O70" s="41" t="s">
        <v>0</v>
      </c>
      <c r="P70" s="41"/>
      <c r="Q70" s="41" t="s">
        <v>0</v>
      </c>
      <c r="R70" s="41"/>
      <c r="S70" s="41"/>
      <c r="T70" s="41" t="s">
        <v>0</v>
      </c>
      <c r="U70" s="41"/>
      <c r="V70" s="41" t="s">
        <v>0</v>
      </c>
      <c r="W70" s="2"/>
    </row>
    <row r="71" spans="1:23" ht="11.25" customHeight="1" x14ac:dyDescent="0.2">
      <c r="A71" s="31" t="s">
        <v>49</v>
      </c>
      <c r="B71" s="41" t="s">
        <v>0</v>
      </c>
      <c r="C71" s="41"/>
      <c r="D71" s="41"/>
      <c r="E71" s="41" t="s">
        <v>0</v>
      </c>
      <c r="F71" s="41"/>
      <c r="G71" s="41" t="s">
        <v>0</v>
      </c>
      <c r="H71" s="41"/>
      <c r="I71" s="41"/>
      <c r="J71" s="41" t="s">
        <v>0</v>
      </c>
      <c r="K71" s="41"/>
      <c r="L71" s="41" t="s">
        <v>0</v>
      </c>
      <c r="M71" s="41"/>
      <c r="N71" s="41"/>
      <c r="O71" s="41" t="s">
        <v>0</v>
      </c>
      <c r="P71" s="41"/>
      <c r="Q71" s="41" t="s">
        <v>0</v>
      </c>
      <c r="R71" s="41"/>
      <c r="S71" s="41"/>
      <c r="T71" s="41" t="s">
        <v>0</v>
      </c>
      <c r="U71" s="41"/>
      <c r="V71" s="41" t="s">
        <v>0</v>
      </c>
      <c r="W71" s="2"/>
    </row>
    <row r="72" spans="1:23" ht="11.25" customHeight="1" x14ac:dyDescent="0.2">
      <c r="A72" s="31" t="s">
        <v>100</v>
      </c>
      <c r="B72" s="41" t="s">
        <v>82</v>
      </c>
      <c r="C72" s="41"/>
      <c r="D72" s="41"/>
      <c r="E72" s="41" t="s">
        <v>0</v>
      </c>
      <c r="F72" s="41"/>
      <c r="G72" s="41" t="s">
        <v>0</v>
      </c>
      <c r="H72" s="41"/>
      <c r="I72" s="41"/>
      <c r="J72" s="41" t="s">
        <v>0</v>
      </c>
      <c r="K72" s="41"/>
      <c r="L72" s="41" t="s">
        <v>0</v>
      </c>
      <c r="M72" s="41"/>
      <c r="N72" s="41"/>
      <c r="O72" s="41" t="s">
        <v>0</v>
      </c>
      <c r="P72" s="41"/>
      <c r="Q72" s="41" t="s">
        <v>0</v>
      </c>
      <c r="R72" s="41"/>
      <c r="S72" s="41"/>
      <c r="T72" s="41" t="s">
        <v>0</v>
      </c>
      <c r="U72" s="41"/>
      <c r="V72" s="41" t="s">
        <v>0</v>
      </c>
      <c r="W72" s="2"/>
    </row>
    <row r="73" spans="1:23" ht="11.25" customHeight="1" x14ac:dyDescent="0.2">
      <c r="A73" s="31" t="s">
        <v>101</v>
      </c>
      <c r="B73" s="41" t="s">
        <v>82</v>
      </c>
      <c r="C73" s="41"/>
      <c r="D73" s="41"/>
      <c r="E73" s="41" t="s">
        <v>0</v>
      </c>
      <c r="F73" s="41"/>
      <c r="G73" s="41" t="s">
        <v>0</v>
      </c>
      <c r="H73" s="41"/>
      <c r="I73" s="41"/>
      <c r="J73" s="41" t="s">
        <v>0</v>
      </c>
      <c r="K73" s="41"/>
      <c r="L73" s="41" t="s">
        <v>0</v>
      </c>
      <c r="M73" s="41"/>
      <c r="N73" s="41"/>
      <c r="O73" s="41" t="s">
        <v>0</v>
      </c>
      <c r="P73" s="41"/>
      <c r="Q73" s="41" t="s">
        <v>0</v>
      </c>
      <c r="R73" s="41"/>
      <c r="S73" s="41"/>
      <c r="T73" s="41" t="s">
        <v>0</v>
      </c>
      <c r="U73" s="41"/>
      <c r="V73" s="41" t="s">
        <v>0</v>
      </c>
      <c r="W73" s="2"/>
    </row>
    <row r="74" spans="1:23" ht="11.25" customHeight="1" x14ac:dyDescent="0.2">
      <c r="A74" s="31" t="s">
        <v>50</v>
      </c>
      <c r="B74" s="41" t="s">
        <v>82</v>
      </c>
      <c r="C74" s="41"/>
      <c r="D74" s="41"/>
      <c r="E74" s="41" t="s">
        <v>0</v>
      </c>
      <c r="F74" s="41"/>
      <c r="G74" s="41" t="s">
        <v>0</v>
      </c>
      <c r="H74" s="41"/>
      <c r="I74" s="41"/>
      <c r="J74" s="41" t="s">
        <v>0</v>
      </c>
      <c r="K74" s="41"/>
      <c r="L74" s="41" t="s">
        <v>82</v>
      </c>
      <c r="M74" s="41"/>
      <c r="N74" s="41"/>
      <c r="O74" s="41" t="s">
        <v>0</v>
      </c>
      <c r="P74" s="41"/>
      <c r="Q74" s="41" t="s">
        <v>0</v>
      </c>
      <c r="R74" s="41"/>
      <c r="S74" s="41"/>
      <c r="T74" s="41" t="s">
        <v>0</v>
      </c>
      <c r="U74" s="41"/>
      <c r="V74" s="41" t="s">
        <v>0</v>
      </c>
      <c r="W74" s="2"/>
    </row>
    <row r="75" spans="1:23" ht="11.25" customHeight="1" x14ac:dyDescent="0.2">
      <c r="A75" s="31" t="s">
        <v>102</v>
      </c>
      <c r="B75" s="41" t="s">
        <v>82</v>
      </c>
      <c r="C75" s="41"/>
      <c r="D75" s="41"/>
      <c r="E75" s="41" t="s">
        <v>0</v>
      </c>
      <c r="F75" s="41"/>
      <c r="G75" s="41" t="s">
        <v>0</v>
      </c>
      <c r="H75" s="41"/>
      <c r="I75" s="41"/>
      <c r="J75" s="41" t="s">
        <v>0</v>
      </c>
      <c r="K75" s="41"/>
      <c r="L75" s="41" t="s">
        <v>0</v>
      </c>
      <c r="M75" s="41"/>
      <c r="N75" s="41"/>
      <c r="O75" s="41" t="s">
        <v>0</v>
      </c>
      <c r="P75" s="41"/>
      <c r="Q75" s="41" t="s">
        <v>0</v>
      </c>
      <c r="R75" s="41"/>
      <c r="S75" s="41"/>
      <c r="T75" s="41" t="s">
        <v>0</v>
      </c>
      <c r="U75" s="41"/>
      <c r="V75" s="41" t="s">
        <v>82</v>
      </c>
      <c r="W75" s="2"/>
    </row>
    <row r="76" spans="1:23" ht="11.25" customHeight="1" x14ac:dyDescent="0.2">
      <c r="A76" s="31" t="s">
        <v>51</v>
      </c>
      <c r="B76" s="41" t="s">
        <v>0</v>
      </c>
      <c r="C76" s="41"/>
      <c r="D76" s="41"/>
      <c r="E76" s="41" t="s">
        <v>0</v>
      </c>
      <c r="F76" s="41"/>
      <c r="G76" s="41" t="s">
        <v>0</v>
      </c>
      <c r="H76" s="41"/>
      <c r="I76" s="41"/>
      <c r="J76" s="41" t="s">
        <v>0</v>
      </c>
      <c r="K76" s="41"/>
      <c r="L76" s="41" t="s">
        <v>0</v>
      </c>
      <c r="M76" s="41"/>
      <c r="N76" s="41"/>
      <c r="O76" s="41" t="s">
        <v>0</v>
      </c>
      <c r="P76" s="41"/>
      <c r="Q76" s="41" t="s">
        <v>0</v>
      </c>
      <c r="R76" s="41"/>
      <c r="S76" s="41"/>
      <c r="T76" s="41" t="s">
        <v>0</v>
      </c>
      <c r="U76" s="41"/>
      <c r="V76" s="41" t="s">
        <v>0</v>
      </c>
      <c r="W76" s="2"/>
    </row>
    <row r="77" spans="1:23" ht="11.25" customHeight="1" x14ac:dyDescent="0.2">
      <c r="A77" s="31" t="s">
        <v>52</v>
      </c>
      <c r="B77" s="41" t="s">
        <v>82</v>
      </c>
      <c r="C77" s="41"/>
      <c r="D77" s="41"/>
      <c r="E77" s="41" t="s">
        <v>0</v>
      </c>
      <c r="F77" s="41"/>
      <c r="G77" s="41" t="s">
        <v>0</v>
      </c>
      <c r="H77" s="41"/>
      <c r="I77" s="41"/>
      <c r="J77" s="41" t="s">
        <v>0</v>
      </c>
      <c r="K77" s="41"/>
      <c r="L77" s="41" t="s">
        <v>0</v>
      </c>
      <c r="M77" s="41"/>
      <c r="N77" s="41"/>
      <c r="O77" s="41" t="s">
        <v>0</v>
      </c>
      <c r="P77" s="41"/>
      <c r="Q77" s="41" t="s">
        <v>0</v>
      </c>
      <c r="R77" s="41"/>
      <c r="S77" s="41"/>
      <c r="T77" s="41" t="s">
        <v>0</v>
      </c>
      <c r="U77" s="41"/>
      <c r="V77" s="41" t="s">
        <v>0</v>
      </c>
      <c r="W77" s="2"/>
    </row>
    <row r="78" spans="1:23" ht="11.25" customHeight="1" x14ac:dyDescent="0.2">
      <c r="A78" s="31" t="s">
        <v>53</v>
      </c>
      <c r="B78" s="41" t="s">
        <v>82</v>
      </c>
      <c r="C78" s="41"/>
      <c r="D78" s="41"/>
      <c r="E78" s="41" t="s">
        <v>82</v>
      </c>
      <c r="F78" s="41"/>
      <c r="G78" s="41" t="s">
        <v>82</v>
      </c>
      <c r="H78" s="41"/>
      <c r="I78" s="41"/>
      <c r="J78" s="41" t="s">
        <v>0</v>
      </c>
      <c r="K78" s="41"/>
      <c r="L78" s="41" t="s">
        <v>82</v>
      </c>
      <c r="M78" s="41"/>
      <c r="N78" s="41"/>
      <c r="O78" s="41" t="s">
        <v>0</v>
      </c>
      <c r="P78" s="41"/>
      <c r="Q78" s="41" t="s">
        <v>0</v>
      </c>
      <c r="R78" s="41"/>
      <c r="S78" s="41"/>
      <c r="T78" s="41" t="s">
        <v>0</v>
      </c>
      <c r="U78" s="41"/>
      <c r="V78" s="41" t="s">
        <v>0</v>
      </c>
      <c r="W78" s="2"/>
    </row>
    <row r="79" spans="1:23" ht="11.25" customHeight="1" x14ac:dyDescent="0.2">
      <c r="A79" s="31" t="s">
        <v>54</v>
      </c>
      <c r="B79" s="41" t="s">
        <v>0</v>
      </c>
      <c r="C79" s="41"/>
      <c r="D79" s="41"/>
      <c r="E79" s="41" t="s">
        <v>0</v>
      </c>
      <c r="F79" s="41"/>
      <c r="G79" s="41" t="s">
        <v>0</v>
      </c>
      <c r="H79" s="41"/>
      <c r="I79" s="41"/>
      <c r="J79" s="41" t="s">
        <v>0</v>
      </c>
      <c r="K79" s="41"/>
      <c r="L79" s="41" t="s">
        <v>0</v>
      </c>
      <c r="M79" s="41"/>
      <c r="N79" s="41"/>
      <c r="O79" s="41" t="s">
        <v>0</v>
      </c>
      <c r="P79" s="41"/>
      <c r="Q79" s="41" t="s">
        <v>0</v>
      </c>
      <c r="R79" s="41"/>
      <c r="S79" s="41"/>
      <c r="T79" s="41" t="s">
        <v>0</v>
      </c>
      <c r="U79" s="41"/>
      <c r="V79" s="41" t="s">
        <v>0</v>
      </c>
      <c r="W79" s="2"/>
    </row>
    <row r="80" spans="1:23" ht="11.25" customHeight="1" x14ac:dyDescent="0.2">
      <c r="A80" s="31" t="s">
        <v>103</v>
      </c>
      <c r="B80" s="41" t="s">
        <v>0</v>
      </c>
      <c r="C80" s="41"/>
      <c r="D80" s="41"/>
      <c r="E80" s="41" t="s">
        <v>0</v>
      </c>
      <c r="F80" s="41"/>
      <c r="G80" s="41" t="s">
        <v>0</v>
      </c>
      <c r="H80" s="41"/>
      <c r="I80" s="41"/>
      <c r="J80" s="41" t="s">
        <v>0</v>
      </c>
      <c r="K80" s="41"/>
      <c r="L80" s="41" t="s">
        <v>0</v>
      </c>
      <c r="M80" s="41"/>
      <c r="N80" s="41"/>
      <c r="O80" s="41" t="s">
        <v>0</v>
      </c>
      <c r="P80" s="41"/>
      <c r="Q80" s="41" t="s">
        <v>0</v>
      </c>
      <c r="R80" s="41"/>
      <c r="S80" s="41"/>
      <c r="T80" s="41" t="s">
        <v>0</v>
      </c>
      <c r="U80" s="41"/>
      <c r="V80" s="41" t="s">
        <v>0</v>
      </c>
      <c r="W80" s="2"/>
    </row>
    <row r="81" spans="1:23" ht="11.25" customHeight="1" x14ac:dyDescent="0.2">
      <c r="A81" s="31" t="s">
        <v>55</v>
      </c>
      <c r="B81" s="41" t="s">
        <v>82</v>
      </c>
      <c r="C81" s="41"/>
      <c r="D81" s="41"/>
      <c r="E81" s="41" t="s">
        <v>82</v>
      </c>
      <c r="F81" s="41"/>
      <c r="G81" s="41" t="s">
        <v>82</v>
      </c>
      <c r="H81" s="41"/>
      <c r="I81" s="41"/>
      <c r="J81" s="41" t="s">
        <v>0</v>
      </c>
      <c r="K81" s="41"/>
      <c r="L81" s="41" t="s">
        <v>0</v>
      </c>
      <c r="M81" s="41"/>
      <c r="N81" s="41"/>
      <c r="O81" s="41" t="s">
        <v>0</v>
      </c>
      <c r="P81" s="41"/>
      <c r="Q81" s="41" t="s">
        <v>0</v>
      </c>
      <c r="R81" s="41"/>
      <c r="S81" s="41"/>
      <c r="T81" s="41" t="s">
        <v>0</v>
      </c>
      <c r="U81" s="41"/>
      <c r="V81" s="41" t="s">
        <v>0</v>
      </c>
      <c r="W81" s="2"/>
    </row>
    <row r="82" spans="1:23" ht="11.25" customHeight="1" x14ac:dyDescent="0.2">
      <c r="A82" s="31" t="s">
        <v>56</v>
      </c>
      <c r="B82" s="41" t="s">
        <v>0</v>
      </c>
      <c r="C82" s="41"/>
      <c r="D82" s="41"/>
      <c r="E82" s="41" t="s">
        <v>0</v>
      </c>
      <c r="F82" s="41"/>
      <c r="G82" s="41" t="s">
        <v>0</v>
      </c>
      <c r="H82" s="41"/>
      <c r="I82" s="41"/>
      <c r="J82" s="41" t="s">
        <v>0</v>
      </c>
      <c r="K82" s="41"/>
      <c r="L82" s="41" t="s">
        <v>0</v>
      </c>
      <c r="M82" s="41"/>
      <c r="N82" s="41"/>
      <c r="O82" s="41" t="s">
        <v>0</v>
      </c>
      <c r="P82" s="41"/>
      <c r="Q82" s="41" t="s">
        <v>0</v>
      </c>
      <c r="R82" s="41"/>
      <c r="S82" s="41"/>
      <c r="T82" s="41" t="s">
        <v>0</v>
      </c>
      <c r="U82" s="41"/>
      <c r="V82" s="41" t="s">
        <v>0</v>
      </c>
      <c r="W82" s="2"/>
    </row>
    <row r="83" spans="1:23" ht="11.25" customHeight="1" x14ac:dyDescent="0.2">
      <c r="A83" s="31" t="s">
        <v>57</v>
      </c>
      <c r="B83" s="41" t="s">
        <v>82</v>
      </c>
      <c r="C83" s="41"/>
      <c r="D83" s="41"/>
      <c r="E83" s="41" t="s">
        <v>82</v>
      </c>
      <c r="F83" s="41"/>
      <c r="G83" s="41" t="s">
        <v>82</v>
      </c>
      <c r="H83" s="41"/>
      <c r="I83" s="41"/>
      <c r="J83" s="41" t="s">
        <v>82</v>
      </c>
      <c r="K83" s="41"/>
      <c r="L83" s="41" t="s">
        <v>82</v>
      </c>
      <c r="M83" s="41"/>
      <c r="N83" s="41"/>
      <c r="O83" s="41" t="s">
        <v>0</v>
      </c>
      <c r="P83" s="41"/>
      <c r="Q83" s="41" t="s">
        <v>0</v>
      </c>
      <c r="R83" s="41"/>
      <c r="S83" s="41"/>
      <c r="T83" s="41" t="s">
        <v>0</v>
      </c>
      <c r="U83" s="41"/>
      <c r="V83" s="41" t="s">
        <v>0</v>
      </c>
      <c r="W83" s="2"/>
    </row>
    <row r="84" spans="1:23" ht="11.25" customHeight="1" x14ac:dyDescent="0.2">
      <c r="A84" s="31" t="s">
        <v>58</v>
      </c>
      <c r="B84" s="41" t="s">
        <v>82</v>
      </c>
      <c r="C84" s="41"/>
      <c r="D84" s="41"/>
      <c r="E84" s="41" t="s">
        <v>0</v>
      </c>
      <c r="F84" s="41"/>
      <c r="G84" s="41" t="s">
        <v>0</v>
      </c>
      <c r="H84" s="41"/>
      <c r="I84" s="41"/>
      <c r="J84" s="41" t="s">
        <v>82</v>
      </c>
      <c r="K84" s="41"/>
      <c r="L84" s="41" t="s">
        <v>0</v>
      </c>
      <c r="M84" s="41"/>
      <c r="N84" s="41"/>
      <c r="O84" s="41" t="s">
        <v>0</v>
      </c>
      <c r="P84" s="41"/>
      <c r="Q84" s="41" t="s">
        <v>0</v>
      </c>
      <c r="R84" s="41"/>
      <c r="S84" s="41"/>
      <c r="T84" s="41" t="s">
        <v>0</v>
      </c>
      <c r="U84" s="41"/>
      <c r="V84" s="41" t="s">
        <v>0</v>
      </c>
      <c r="W84" s="2"/>
    </row>
    <row r="85" spans="1:23" ht="11.25" customHeight="1" x14ac:dyDescent="0.2">
      <c r="A85" s="31" t="s">
        <v>59</v>
      </c>
      <c r="B85" s="41" t="s">
        <v>82</v>
      </c>
      <c r="C85" s="41"/>
      <c r="D85" s="41"/>
      <c r="E85" s="41" t="s">
        <v>82</v>
      </c>
      <c r="F85" s="41"/>
      <c r="G85" s="41" t="s">
        <v>82</v>
      </c>
      <c r="H85" s="41"/>
      <c r="I85" s="41"/>
      <c r="J85" s="41" t="s">
        <v>82</v>
      </c>
      <c r="K85" s="41"/>
      <c r="L85" s="41" t="s">
        <v>0</v>
      </c>
      <c r="M85" s="41"/>
      <c r="N85" s="41"/>
      <c r="O85" s="41" t="s">
        <v>0</v>
      </c>
      <c r="P85" s="41"/>
      <c r="Q85" s="41" t="s">
        <v>0</v>
      </c>
      <c r="R85" s="41"/>
      <c r="S85" s="41"/>
      <c r="T85" s="41" t="s">
        <v>0</v>
      </c>
      <c r="U85" s="41"/>
      <c r="V85" s="41" t="s">
        <v>0</v>
      </c>
      <c r="W85" s="2"/>
    </row>
    <row r="86" spans="1:23" ht="11.25" customHeight="1" x14ac:dyDescent="0.2">
      <c r="A86" s="31" t="s">
        <v>60</v>
      </c>
      <c r="B86" s="41" t="s">
        <v>0</v>
      </c>
      <c r="C86" s="41"/>
      <c r="D86" s="41"/>
      <c r="E86" s="41" t="s">
        <v>0</v>
      </c>
      <c r="F86" s="41"/>
      <c r="G86" s="41" t="s">
        <v>0</v>
      </c>
      <c r="H86" s="41"/>
      <c r="I86" s="41"/>
      <c r="J86" s="41" t="s">
        <v>0</v>
      </c>
      <c r="K86" s="41"/>
      <c r="L86" s="41" t="s">
        <v>0</v>
      </c>
      <c r="M86" s="41"/>
      <c r="N86" s="41"/>
      <c r="O86" s="41" t="s">
        <v>0</v>
      </c>
      <c r="P86" s="41"/>
      <c r="Q86" s="41" t="s">
        <v>0</v>
      </c>
      <c r="R86" s="41"/>
      <c r="S86" s="41"/>
      <c r="T86" s="41" t="s">
        <v>0</v>
      </c>
      <c r="U86" s="41"/>
      <c r="V86" s="41" t="s">
        <v>0</v>
      </c>
      <c r="W86" s="2"/>
    </row>
    <row r="87" spans="1:23" ht="11.25" customHeight="1" x14ac:dyDescent="0.2">
      <c r="A87" s="31" t="s">
        <v>61</v>
      </c>
      <c r="B87" s="41" t="s">
        <v>0</v>
      </c>
      <c r="C87" s="41"/>
      <c r="D87" s="41"/>
      <c r="E87" s="41" t="s">
        <v>0</v>
      </c>
      <c r="F87" s="41"/>
      <c r="G87" s="41" t="s">
        <v>0</v>
      </c>
      <c r="H87" s="41"/>
      <c r="I87" s="41"/>
      <c r="J87" s="41" t="s">
        <v>0</v>
      </c>
      <c r="K87" s="41"/>
      <c r="L87" s="41" t="s">
        <v>0</v>
      </c>
      <c r="M87" s="41"/>
      <c r="N87" s="41"/>
      <c r="O87" s="41" t="s">
        <v>0</v>
      </c>
      <c r="P87" s="41"/>
      <c r="Q87" s="41" t="s">
        <v>0</v>
      </c>
      <c r="R87" s="41"/>
      <c r="S87" s="41"/>
      <c r="T87" s="41" t="s">
        <v>0</v>
      </c>
      <c r="U87" s="41"/>
      <c r="V87" s="41" t="s">
        <v>0</v>
      </c>
      <c r="W87" s="2"/>
    </row>
    <row r="88" spans="1:23" ht="11.25" customHeight="1" x14ac:dyDescent="0.2">
      <c r="A88" s="31" t="s">
        <v>104</v>
      </c>
      <c r="B88" s="41" t="s">
        <v>82</v>
      </c>
      <c r="C88" s="41"/>
      <c r="D88" s="41"/>
      <c r="E88" s="41" t="s">
        <v>0</v>
      </c>
      <c r="F88" s="41"/>
      <c r="G88" s="41" t="s">
        <v>0</v>
      </c>
      <c r="H88" s="41"/>
      <c r="I88" s="41"/>
      <c r="J88" s="41" t="s">
        <v>0</v>
      </c>
      <c r="K88" s="41"/>
      <c r="L88" s="41" t="s">
        <v>0</v>
      </c>
      <c r="M88" s="41"/>
      <c r="N88" s="41"/>
      <c r="O88" s="41" t="s">
        <v>0</v>
      </c>
      <c r="P88" s="41"/>
      <c r="Q88" s="41" t="s">
        <v>0</v>
      </c>
      <c r="R88" s="41"/>
      <c r="S88" s="41"/>
      <c r="T88" s="41" t="s">
        <v>0</v>
      </c>
      <c r="U88" s="41"/>
      <c r="V88" s="41" t="s">
        <v>0</v>
      </c>
      <c r="W88" s="2"/>
    </row>
    <row r="89" spans="1:23" ht="11.25" customHeight="1" x14ac:dyDescent="0.2">
      <c r="A89" s="31" t="s">
        <v>105</v>
      </c>
      <c r="B89" s="41" t="s">
        <v>0</v>
      </c>
      <c r="C89" s="41"/>
      <c r="D89" s="41"/>
      <c r="E89" s="41" t="s">
        <v>0</v>
      </c>
      <c r="F89" s="41"/>
      <c r="G89" s="41" t="s">
        <v>0</v>
      </c>
      <c r="H89" s="41"/>
      <c r="I89" s="41"/>
      <c r="J89" s="41" t="s">
        <v>0</v>
      </c>
      <c r="K89" s="41"/>
      <c r="L89" s="41" t="s">
        <v>0</v>
      </c>
      <c r="M89" s="41"/>
      <c r="N89" s="41"/>
      <c r="O89" s="41" t="s">
        <v>0</v>
      </c>
      <c r="P89" s="41"/>
      <c r="Q89" s="41" t="s">
        <v>0</v>
      </c>
      <c r="R89" s="41"/>
      <c r="S89" s="41"/>
      <c r="T89" s="41" t="s">
        <v>0</v>
      </c>
      <c r="U89" s="41"/>
      <c r="V89" s="41" t="s">
        <v>0</v>
      </c>
      <c r="W89" s="2"/>
    </row>
    <row r="90" spans="1:23" ht="11.25" customHeight="1" x14ac:dyDescent="0.2">
      <c r="A90" s="31" t="s">
        <v>106</v>
      </c>
      <c r="B90" s="41" t="s">
        <v>82</v>
      </c>
      <c r="C90" s="41"/>
      <c r="D90" s="41"/>
      <c r="E90" s="41" t="s">
        <v>82</v>
      </c>
      <c r="F90" s="41"/>
      <c r="G90" s="41" t="s">
        <v>0</v>
      </c>
      <c r="H90" s="41"/>
      <c r="I90" s="41"/>
      <c r="J90" s="41" t="s">
        <v>82</v>
      </c>
      <c r="K90" s="41"/>
      <c r="L90" s="41" t="s">
        <v>0</v>
      </c>
      <c r="M90" s="41"/>
      <c r="N90" s="41"/>
      <c r="O90" s="41" t="s">
        <v>0</v>
      </c>
      <c r="P90" s="41"/>
      <c r="Q90" s="41" t="s">
        <v>0</v>
      </c>
      <c r="R90" s="41"/>
      <c r="S90" s="41"/>
      <c r="T90" s="41" t="s">
        <v>0</v>
      </c>
      <c r="U90" s="41"/>
      <c r="V90" s="41" t="s">
        <v>0</v>
      </c>
      <c r="W90" s="2"/>
    </row>
    <row r="91" spans="1:23" ht="11.25" customHeight="1" x14ac:dyDescent="0.2">
      <c r="A91" s="31" t="s">
        <v>62</v>
      </c>
      <c r="B91" s="41" t="s">
        <v>82</v>
      </c>
      <c r="C91" s="41"/>
      <c r="D91" s="41"/>
      <c r="E91" s="41" t="s">
        <v>82</v>
      </c>
      <c r="F91" s="41"/>
      <c r="G91" s="41" t="s">
        <v>82</v>
      </c>
      <c r="H91" s="41"/>
      <c r="I91" s="41"/>
      <c r="J91" s="41" t="s">
        <v>0</v>
      </c>
      <c r="K91" s="41"/>
      <c r="L91" s="41" t="s">
        <v>0</v>
      </c>
      <c r="M91" s="41"/>
      <c r="N91" s="41"/>
      <c r="O91" s="41" t="s">
        <v>0</v>
      </c>
      <c r="P91" s="41"/>
      <c r="Q91" s="41" t="s">
        <v>0</v>
      </c>
      <c r="R91" s="41"/>
      <c r="S91" s="41"/>
      <c r="T91" s="41" t="s">
        <v>0</v>
      </c>
      <c r="U91" s="41"/>
      <c r="V91" s="41" t="s">
        <v>0</v>
      </c>
      <c r="W91" s="2"/>
    </row>
    <row r="92" spans="1:23" ht="11.25" customHeight="1" x14ac:dyDescent="0.2">
      <c r="A92" s="31" t="s">
        <v>63</v>
      </c>
      <c r="B92" s="41" t="s">
        <v>0</v>
      </c>
      <c r="C92" s="41"/>
      <c r="D92" s="41"/>
      <c r="E92" s="41" t="s">
        <v>0</v>
      </c>
      <c r="F92" s="41"/>
      <c r="G92" s="41" t="s">
        <v>0</v>
      </c>
      <c r="H92" s="41"/>
      <c r="I92" s="41"/>
      <c r="J92" s="41" t="s">
        <v>0</v>
      </c>
      <c r="K92" s="41"/>
      <c r="L92" s="41" t="s">
        <v>0</v>
      </c>
      <c r="M92" s="41"/>
      <c r="N92" s="41"/>
      <c r="O92" s="41" t="s">
        <v>0</v>
      </c>
      <c r="P92" s="41"/>
      <c r="Q92" s="41" t="s">
        <v>0</v>
      </c>
      <c r="R92" s="41"/>
      <c r="S92" s="41"/>
      <c r="T92" s="41" t="s">
        <v>0</v>
      </c>
      <c r="U92" s="41"/>
      <c r="V92" s="41" t="s">
        <v>0</v>
      </c>
      <c r="W92" s="2"/>
    </row>
    <row r="93" spans="1:23" ht="11.25" customHeight="1" x14ac:dyDescent="0.2">
      <c r="A93" s="31" t="s">
        <v>64</v>
      </c>
      <c r="B93" s="41" t="s">
        <v>0</v>
      </c>
      <c r="C93" s="41"/>
      <c r="D93" s="41"/>
      <c r="E93" s="41" t="s">
        <v>0</v>
      </c>
      <c r="F93" s="41"/>
      <c r="G93" s="41" t="s">
        <v>0</v>
      </c>
      <c r="H93" s="41"/>
      <c r="I93" s="41"/>
      <c r="J93" s="41" t="s">
        <v>0</v>
      </c>
      <c r="K93" s="41"/>
      <c r="L93" s="41" t="s">
        <v>0</v>
      </c>
      <c r="M93" s="41"/>
      <c r="N93" s="41"/>
      <c r="O93" s="41" t="s">
        <v>0</v>
      </c>
      <c r="P93" s="41"/>
      <c r="Q93" s="41" t="s">
        <v>0</v>
      </c>
      <c r="R93" s="41"/>
      <c r="S93" s="41"/>
      <c r="T93" s="41" t="s">
        <v>0</v>
      </c>
      <c r="U93" s="41"/>
      <c r="V93" s="41" t="s">
        <v>0</v>
      </c>
      <c r="W93" s="2"/>
    </row>
    <row r="94" spans="1:23" ht="11.25" customHeight="1" x14ac:dyDescent="0.2">
      <c r="A94" s="31" t="s">
        <v>65</v>
      </c>
      <c r="B94" s="41" t="s">
        <v>82</v>
      </c>
      <c r="C94" s="41"/>
      <c r="D94" s="41"/>
      <c r="E94" s="41" t="s">
        <v>82</v>
      </c>
      <c r="F94" s="41"/>
      <c r="G94" s="41" t="s">
        <v>0</v>
      </c>
      <c r="H94" s="41"/>
      <c r="I94" s="41"/>
      <c r="J94" s="41" t="s">
        <v>82</v>
      </c>
      <c r="K94" s="41"/>
      <c r="L94" s="41" t="s">
        <v>0</v>
      </c>
      <c r="M94" s="41"/>
      <c r="N94" s="41"/>
      <c r="O94" s="41" t="s">
        <v>0</v>
      </c>
      <c r="P94" s="41"/>
      <c r="Q94" s="41" t="s">
        <v>0</v>
      </c>
      <c r="R94" s="41"/>
      <c r="S94" s="41"/>
      <c r="T94" s="41" t="s">
        <v>0</v>
      </c>
      <c r="U94" s="41"/>
      <c r="V94" s="41" t="s">
        <v>0</v>
      </c>
      <c r="W94" s="2"/>
    </row>
    <row r="95" spans="1:23" ht="11.25" customHeight="1" x14ac:dyDescent="0.2">
      <c r="A95" s="31" t="s">
        <v>66</v>
      </c>
      <c r="B95" s="41" t="s">
        <v>0</v>
      </c>
      <c r="C95" s="41"/>
      <c r="D95" s="41"/>
      <c r="E95" s="41" t="s">
        <v>0</v>
      </c>
      <c r="F95" s="41"/>
      <c r="G95" s="41" t="s">
        <v>0</v>
      </c>
      <c r="H95" s="41"/>
      <c r="I95" s="41"/>
      <c r="J95" s="41" t="s">
        <v>0</v>
      </c>
      <c r="K95" s="41"/>
      <c r="L95" s="41" t="s">
        <v>0</v>
      </c>
      <c r="M95" s="41"/>
      <c r="N95" s="41"/>
      <c r="O95" s="41" t="s">
        <v>0</v>
      </c>
      <c r="P95" s="41"/>
      <c r="Q95" s="41" t="s">
        <v>0</v>
      </c>
      <c r="R95" s="41"/>
      <c r="S95" s="41"/>
      <c r="T95" s="41" t="s">
        <v>0</v>
      </c>
      <c r="U95" s="41"/>
      <c r="V95" s="41" t="s">
        <v>0</v>
      </c>
      <c r="W95" s="2"/>
    </row>
    <row r="96" spans="1:23" ht="11.25" customHeight="1" x14ac:dyDescent="0.2">
      <c r="A96" s="31" t="s">
        <v>67</v>
      </c>
      <c r="B96" s="41" t="s">
        <v>82</v>
      </c>
      <c r="C96" s="41"/>
      <c r="D96" s="41"/>
      <c r="E96" s="41" t="s">
        <v>82</v>
      </c>
      <c r="F96" s="41"/>
      <c r="G96" s="41" t="s">
        <v>0</v>
      </c>
      <c r="H96" s="41"/>
      <c r="I96" s="41"/>
      <c r="J96" s="41" t="s">
        <v>82</v>
      </c>
      <c r="K96" s="41"/>
      <c r="L96" s="41" t="s">
        <v>0</v>
      </c>
      <c r="M96" s="41"/>
      <c r="N96" s="41"/>
      <c r="O96" s="41" t="s">
        <v>0</v>
      </c>
      <c r="P96" s="41"/>
      <c r="Q96" s="41" t="s">
        <v>0</v>
      </c>
      <c r="R96" s="41"/>
      <c r="S96" s="41"/>
      <c r="T96" s="41" t="s">
        <v>0</v>
      </c>
      <c r="U96" s="41"/>
      <c r="V96" s="41" t="s">
        <v>0</v>
      </c>
      <c r="W96" s="2"/>
    </row>
    <row r="97" spans="1:23" ht="11.25" customHeight="1" x14ac:dyDescent="0.2">
      <c r="A97" s="31" t="s">
        <v>68</v>
      </c>
      <c r="B97" s="41" t="s">
        <v>82</v>
      </c>
      <c r="C97" s="41"/>
      <c r="D97" s="41"/>
      <c r="E97" s="41" t="s">
        <v>82</v>
      </c>
      <c r="F97" s="41"/>
      <c r="G97" s="41" t="s">
        <v>0</v>
      </c>
      <c r="H97" s="41"/>
      <c r="I97" s="41"/>
      <c r="J97" s="41" t="s">
        <v>82</v>
      </c>
      <c r="K97" s="41"/>
      <c r="L97" s="41" t="s">
        <v>0</v>
      </c>
      <c r="M97" s="41"/>
      <c r="N97" s="41"/>
      <c r="O97" s="41" t="s">
        <v>0</v>
      </c>
      <c r="P97" s="41"/>
      <c r="Q97" s="41" t="s">
        <v>0</v>
      </c>
      <c r="R97" s="41"/>
      <c r="S97" s="41"/>
      <c r="T97" s="41" t="s">
        <v>0</v>
      </c>
      <c r="U97" s="41"/>
      <c r="V97" s="41" t="s">
        <v>0</v>
      </c>
      <c r="W97" s="2"/>
    </row>
    <row r="98" spans="1:23" ht="11.25" customHeight="1" x14ac:dyDescent="0.2">
      <c r="A98" s="31" t="s">
        <v>69</v>
      </c>
      <c r="B98" s="41" t="s">
        <v>82</v>
      </c>
      <c r="C98" s="41"/>
      <c r="D98" s="41"/>
      <c r="E98" s="41" t="s">
        <v>0</v>
      </c>
      <c r="F98" s="41"/>
      <c r="G98" s="41" t="s">
        <v>0</v>
      </c>
      <c r="H98" s="41"/>
      <c r="I98" s="41"/>
      <c r="J98" s="41" t="s">
        <v>0</v>
      </c>
      <c r="K98" s="41"/>
      <c r="L98" s="41" t="s">
        <v>0</v>
      </c>
      <c r="M98" s="41"/>
      <c r="N98" s="41"/>
      <c r="O98" s="41" t="s">
        <v>0</v>
      </c>
      <c r="P98" s="41"/>
      <c r="Q98" s="41" t="s">
        <v>0</v>
      </c>
      <c r="R98" s="41"/>
      <c r="S98" s="41"/>
      <c r="T98" s="41" t="s">
        <v>0</v>
      </c>
      <c r="U98" s="41"/>
      <c r="V98" s="41" t="s">
        <v>0</v>
      </c>
      <c r="W98" s="2"/>
    </row>
    <row r="99" spans="1:23" ht="11.25" customHeight="1" x14ac:dyDescent="0.2">
      <c r="A99" s="31" t="s">
        <v>70</v>
      </c>
      <c r="B99" s="41" t="s">
        <v>82</v>
      </c>
      <c r="C99" s="41"/>
      <c r="D99" s="41"/>
      <c r="E99" s="41" t="s">
        <v>0</v>
      </c>
      <c r="F99" s="41"/>
      <c r="G99" s="41" t="s">
        <v>0</v>
      </c>
      <c r="H99" s="41"/>
      <c r="I99" s="41"/>
      <c r="J99" s="41" t="s">
        <v>0</v>
      </c>
      <c r="K99" s="41"/>
      <c r="L99" s="41" t="s">
        <v>0</v>
      </c>
      <c r="M99" s="41"/>
      <c r="N99" s="41"/>
      <c r="O99" s="41" t="s">
        <v>0</v>
      </c>
      <c r="P99" s="41"/>
      <c r="Q99" s="41" t="s">
        <v>0</v>
      </c>
      <c r="R99" s="41"/>
      <c r="S99" s="41"/>
      <c r="T99" s="41" t="s">
        <v>0</v>
      </c>
      <c r="U99" s="41"/>
      <c r="V99" s="41" t="s">
        <v>0</v>
      </c>
      <c r="W99" s="2"/>
    </row>
    <row r="100" spans="1:23" ht="11.25" customHeight="1" x14ac:dyDescent="0.2">
      <c r="A100" s="31" t="s">
        <v>71</v>
      </c>
      <c r="B100" s="41" t="s">
        <v>82</v>
      </c>
      <c r="C100" s="41"/>
      <c r="D100" s="41"/>
      <c r="E100" s="41" t="s">
        <v>0</v>
      </c>
      <c r="F100" s="41"/>
      <c r="G100" s="41" t="s">
        <v>0</v>
      </c>
      <c r="H100" s="41"/>
      <c r="I100" s="41"/>
      <c r="J100" s="41" t="s">
        <v>82</v>
      </c>
      <c r="K100" s="41"/>
      <c r="L100" s="41" t="s">
        <v>0</v>
      </c>
      <c r="M100" s="41"/>
      <c r="N100" s="41"/>
      <c r="O100" s="41" t="s">
        <v>0</v>
      </c>
      <c r="P100" s="41"/>
      <c r="Q100" s="41" t="s">
        <v>0</v>
      </c>
      <c r="R100" s="41"/>
      <c r="S100" s="41"/>
      <c r="T100" s="41" t="s">
        <v>0</v>
      </c>
      <c r="U100" s="41"/>
      <c r="V100" s="41" t="s">
        <v>0</v>
      </c>
      <c r="W100" s="2"/>
    </row>
    <row r="101" spans="1:23" ht="11.25" customHeight="1" x14ac:dyDescent="0.2">
      <c r="A101" s="31" t="s">
        <v>107</v>
      </c>
      <c r="B101" s="41" t="s">
        <v>0</v>
      </c>
      <c r="C101" s="41"/>
      <c r="D101" s="41"/>
      <c r="E101" s="41" t="s">
        <v>0</v>
      </c>
      <c r="F101" s="41"/>
      <c r="G101" s="41" t="s">
        <v>0</v>
      </c>
      <c r="H101" s="41"/>
      <c r="I101" s="41"/>
      <c r="J101" s="41" t="s">
        <v>0</v>
      </c>
      <c r="K101" s="41"/>
      <c r="L101" s="41" t="s">
        <v>0</v>
      </c>
      <c r="M101" s="41"/>
      <c r="N101" s="41"/>
      <c r="O101" s="41" t="s">
        <v>0</v>
      </c>
      <c r="P101" s="41"/>
      <c r="Q101" s="41" t="s">
        <v>0</v>
      </c>
      <c r="R101" s="41"/>
      <c r="S101" s="41"/>
      <c r="T101" s="41" t="s">
        <v>0</v>
      </c>
      <c r="U101" s="41"/>
      <c r="V101" s="41" t="s">
        <v>0</v>
      </c>
      <c r="W101" s="2"/>
    </row>
    <row r="102" spans="1:23" ht="11.25" customHeight="1" x14ac:dyDescent="0.2">
      <c r="A102" s="31" t="s">
        <v>1</v>
      </c>
      <c r="B102" s="41" t="s">
        <v>0</v>
      </c>
      <c r="C102" s="41"/>
      <c r="D102" s="41"/>
      <c r="E102" s="41" t="s">
        <v>0</v>
      </c>
      <c r="F102" s="41"/>
      <c r="G102" s="41" t="s">
        <v>0</v>
      </c>
      <c r="H102" s="41"/>
      <c r="I102" s="41"/>
      <c r="J102" s="41" t="s">
        <v>0</v>
      </c>
      <c r="K102" s="41"/>
      <c r="L102" s="41" t="s">
        <v>0</v>
      </c>
      <c r="M102" s="41"/>
      <c r="N102" s="41"/>
      <c r="O102" s="41" t="s">
        <v>0</v>
      </c>
      <c r="P102" s="41"/>
      <c r="Q102" s="41" t="s">
        <v>0</v>
      </c>
      <c r="R102" s="41"/>
      <c r="S102" s="41"/>
      <c r="T102" s="41" t="s">
        <v>0</v>
      </c>
      <c r="U102" s="41"/>
      <c r="V102" s="41" t="s">
        <v>0</v>
      </c>
      <c r="W102" s="2"/>
    </row>
    <row r="103" spans="1:23" ht="11.25" customHeight="1" x14ac:dyDescent="0.2">
      <c r="A103" s="31" t="s">
        <v>2</v>
      </c>
      <c r="B103" s="41" t="s">
        <v>82</v>
      </c>
      <c r="C103" s="41"/>
      <c r="D103" s="41"/>
      <c r="E103" s="41" t="s">
        <v>0</v>
      </c>
      <c r="F103" s="41"/>
      <c r="G103" s="41" t="s">
        <v>0</v>
      </c>
      <c r="H103" s="41"/>
      <c r="I103" s="41"/>
      <c r="J103" s="41" t="s">
        <v>82</v>
      </c>
      <c r="K103" s="41"/>
      <c r="L103" s="41" t="s">
        <v>0</v>
      </c>
      <c r="M103" s="41"/>
      <c r="N103" s="41"/>
      <c r="O103" s="41" t="s">
        <v>0</v>
      </c>
      <c r="P103" s="41"/>
      <c r="Q103" s="41" t="s">
        <v>0</v>
      </c>
      <c r="R103" s="41"/>
      <c r="S103" s="41"/>
      <c r="T103" s="41" t="s">
        <v>0</v>
      </c>
      <c r="U103" s="41"/>
      <c r="V103" s="41" t="s">
        <v>0</v>
      </c>
      <c r="W103" s="2"/>
    </row>
    <row r="104" spans="1:23" ht="11.25" customHeight="1" x14ac:dyDescent="0.2">
      <c r="A104" s="31" t="s">
        <v>72</v>
      </c>
      <c r="B104" s="41" t="s">
        <v>0</v>
      </c>
      <c r="C104" s="41"/>
      <c r="D104" s="41"/>
      <c r="E104" s="41" t="s">
        <v>0</v>
      </c>
      <c r="F104" s="41"/>
      <c r="G104" s="41" t="s">
        <v>0</v>
      </c>
      <c r="H104" s="41"/>
      <c r="I104" s="41"/>
      <c r="J104" s="41" t="s">
        <v>0</v>
      </c>
      <c r="K104" s="41"/>
      <c r="L104" s="41" t="s">
        <v>0</v>
      </c>
      <c r="M104" s="41"/>
      <c r="N104" s="41"/>
      <c r="O104" s="41" t="s">
        <v>0</v>
      </c>
      <c r="P104" s="41"/>
      <c r="Q104" s="41" t="s">
        <v>0</v>
      </c>
      <c r="R104" s="41"/>
      <c r="S104" s="41"/>
      <c r="T104" s="41" t="s">
        <v>0</v>
      </c>
      <c r="U104" s="41"/>
      <c r="V104" s="41" t="s">
        <v>0</v>
      </c>
      <c r="W104" s="2"/>
    </row>
    <row r="105" spans="1:23" ht="11.25" customHeight="1" x14ac:dyDescent="0.2">
      <c r="A105" s="31" t="s">
        <v>73</v>
      </c>
      <c r="B105" s="41" t="s">
        <v>82</v>
      </c>
      <c r="C105" s="41"/>
      <c r="D105" s="41"/>
      <c r="E105" s="41" t="s">
        <v>0</v>
      </c>
      <c r="F105" s="41"/>
      <c r="G105" s="41" t="s">
        <v>0</v>
      </c>
      <c r="H105" s="41"/>
      <c r="I105" s="41"/>
      <c r="J105" s="41" t="s">
        <v>0</v>
      </c>
      <c r="K105" s="41"/>
      <c r="L105" s="41" t="s">
        <v>0</v>
      </c>
      <c r="M105" s="41"/>
      <c r="N105" s="41"/>
      <c r="O105" s="41" t="s">
        <v>0</v>
      </c>
      <c r="P105" s="41"/>
      <c r="Q105" s="41" t="s">
        <v>0</v>
      </c>
      <c r="R105" s="41"/>
      <c r="S105" s="41"/>
      <c r="T105" s="41" t="s">
        <v>0</v>
      </c>
      <c r="U105" s="41"/>
      <c r="V105" s="41" t="s">
        <v>0</v>
      </c>
      <c r="W105" s="2"/>
    </row>
    <row r="106" spans="1:23" ht="11.25" customHeight="1" x14ac:dyDescent="0.2">
      <c r="A106" s="31" t="s">
        <v>108</v>
      </c>
      <c r="B106" s="41" t="s">
        <v>82</v>
      </c>
      <c r="C106" s="41"/>
      <c r="D106" s="41"/>
      <c r="E106" s="41" t="s">
        <v>82</v>
      </c>
      <c r="F106" s="41"/>
      <c r="G106" s="41" t="s">
        <v>82</v>
      </c>
      <c r="H106" s="41"/>
      <c r="I106" s="41"/>
      <c r="J106" s="41" t="s">
        <v>82</v>
      </c>
      <c r="K106" s="41"/>
      <c r="L106" s="41" t="s">
        <v>0</v>
      </c>
      <c r="M106" s="41"/>
      <c r="N106" s="41"/>
      <c r="O106" s="41" t="s">
        <v>0</v>
      </c>
      <c r="P106" s="41"/>
      <c r="Q106" s="41" t="s">
        <v>0</v>
      </c>
      <c r="R106" s="41"/>
      <c r="S106" s="41"/>
      <c r="T106" s="41" t="s">
        <v>0</v>
      </c>
      <c r="U106" s="41"/>
      <c r="V106" s="41" t="s">
        <v>0</v>
      </c>
      <c r="W106" s="2"/>
    </row>
    <row r="107" spans="1:23" ht="11.25" customHeight="1" x14ac:dyDescent="0.2">
      <c r="A107" s="31" t="s">
        <v>74</v>
      </c>
      <c r="B107" s="41" t="s">
        <v>82</v>
      </c>
      <c r="C107" s="41"/>
      <c r="D107" s="41"/>
      <c r="E107" s="41" t="s">
        <v>82</v>
      </c>
      <c r="F107" s="41"/>
      <c r="G107" s="41" t="s">
        <v>82</v>
      </c>
      <c r="H107" s="41"/>
      <c r="I107" s="41"/>
      <c r="J107" s="41" t="s">
        <v>82</v>
      </c>
      <c r="K107" s="41"/>
      <c r="L107" s="41" t="s">
        <v>82</v>
      </c>
      <c r="M107" s="41"/>
      <c r="N107" s="41"/>
      <c r="O107" s="41" t="s">
        <v>0</v>
      </c>
      <c r="P107" s="41"/>
      <c r="Q107" s="41" t="s">
        <v>0</v>
      </c>
      <c r="R107" s="41"/>
      <c r="S107" s="41"/>
      <c r="T107" s="41" t="s">
        <v>0</v>
      </c>
      <c r="U107" s="41"/>
      <c r="V107" s="41" t="s">
        <v>0</v>
      </c>
      <c r="W107" s="2"/>
    </row>
    <row r="108" spans="1:23" ht="11.25" customHeight="1" x14ac:dyDescent="0.2">
      <c r="A108" s="31" t="s">
        <v>75</v>
      </c>
      <c r="B108" s="41" t="s">
        <v>82</v>
      </c>
      <c r="C108" s="41"/>
      <c r="D108" s="41"/>
      <c r="E108" s="41" t="s">
        <v>0</v>
      </c>
      <c r="F108" s="41"/>
      <c r="G108" s="41" t="s">
        <v>0</v>
      </c>
      <c r="H108" s="41"/>
      <c r="I108" s="41"/>
      <c r="J108" s="41" t="s">
        <v>82</v>
      </c>
      <c r="K108" s="41"/>
      <c r="L108" s="41" t="s">
        <v>82</v>
      </c>
      <c r="M108" s="41"/>
      <c r="N108" s="41"/>
      <c r="O108" s="41" t="s">
        <v>0</v>
      </c>
      <c r="P108" s="41"/>
      <c r="Q108" s="41" t="s">
        <v>0</v>
      </c>
      <c r="R108" s="41"/>
      <c r="S108" s="41"/>
      <c r="T108" s="41" t="s">
        <v>0</v>
      </c>
      <c r="U108" s="41"/>
      <c r="V108" s="41" t="s">
        <v>0</v>
      </c>
      <c r="W108" s="2"/>
    </row>
    <row r="109" spans="1:23" ht="11.25" customHeight="1" x14ac:dyDescent="0.2">
      <c r="A109" s="31" t="s">
        <v>76</v>
      </c>
      <c r="B109" s="41" t="s">
        <v>82</v>
      </c>
      <c r="C109" s="41"/>
      <c r="D109" s="41"/>
      <c r="E109" s="41" t="s">
        <v>82</v>
      </c>
      <c r="F109" s="41"/>
      <c r="G109" s="41" t="s">
        <v>0</v>
      </c>
      <c r="H109" s="41"/>
      <c r="I109" s="41"/>
      <c r="J109" s="41" t="s">
        <v>82</v>
      </c>
      <c r="K109" s="41"/>
      <c r="L109" s="41" t="s">
        <v>0</v>
      </c>
      <c r="M109" s="41"/>
      <c r="N109" s="41"/>
      <c r="O109" s="41" t="s">
        <v>0</v>
      </c>
      <c r="P109" s="41"/>
      <c r="Q109" s="41" t="s">
        <v>0</v>
      </c>
      <c r="R109" s="41"/>
      <c r="S109" s="41"/>
      <c r="T109" s="41" t="s">
        <v>0</v>
      </c>
      <c r="U109" s="41"/>
      <c r="V109" s="41" t="s">
        <v>0</v>
      </c>
      <c r="W109" s="2"/>
    </row>
    <row r="110" spans="1:23" ht="11.25" customHeight="1" x14ac:dyDescent="0.2">
      <c r="A110" s="31" t="s">
        <v>77</v>
      </c>
      <c r="B110" s="41" t="s">
        <v>0</v>
      </c>
      <c r="C110" s="41"/>
      <c r="D110" s="41"/>
      <c r="E110" s="41" t="s">
        <v>0</v>
      </c>
      <c r="F110" s="41"/>
      <c r="G110" s="41" t="s">
        <v>0</v>
      </c>
      <c r="H110" s="41"/>
      <c r="I110" s="41"/>
      <c r="J110" s="41" t="s">
        <v>0</v>
      </c>
      <c r="K110" s="41"/>
      <c r="L110" s="41" t="s">
        <v>0</v>
      </c>
      <c r="M110" s="41"/>
      <c r="N110" s="41"/>
      <c r="O110" s="41" t="s">
        <v>0</v>
      </c>
      <c r="P110" s="41"/>
      <c r="Q110" s="41" t="s">
        <v>0</v>
      </c>
      <c r="R110" s="41"/>
      <c r="S110" s="41"/>
      <c r="T110" s="41" t="s">
        <v>0</v>
      </c>
      <c r="U110" s="41"/>
      <c r="V110" s="41" t="s">
        <v>0</v>
      </c>
      <c r="W110" s="2"/>
    </row>
    <row r="111" spans="1:23" ht="11.25" customHeight="1" x14ac:dyDescent="0.2">
      <c r="A111" s="31" t="s">
        <v>78</v>
      </c>
      <c r="B111" s="41" t="s">
        <v>0</v>
      </c>
      <c r="C111" s="41"/>
      <c r="D111" s="41"/>
      <c r="E111" s="41" t="s">
        <v>0</v>
      </c>
      <c r="F111" s="41"/>
      <c r="G111" s="41" t="s">
        <v>0</v>
      </c>
      <c r="H111" s="41"/>
      <c r="I111" s="41"/>
      <c r="J111" s="41" t="s">
        <v>0</v>
      </c>
      <c r="K111" s="41"/>
      <c r="L111" s="41" t="s">
        <v>0</v>
      </c>
      <c r="M111" s="41"/>
      <c r="N111" s="41"/>
      <c r="O111" s="41" t="s">
        <v>0</v>
      </c>
      <c r="P111" s="41"/>
      <c r="Q111" s="41" t="s">
        <v>0</v>
      </c>
      <c r="R111" s="41"/>
      <c r="S111" s="41"/>
      <c r="T111" s="41" t="s">
        <v>0</v>
      </c>
      <c r="U111" s="41"/>
      <c r="V111" s="41" t="s">
        <v>0</v>
      </c>
      <c r="W111" s="2"/>
    </row>
    <row r="112" spans="1:23" ht="11.25" customHeight="1" x14ac:dyDescent="0.2">
      <c r="A112" s="31" t="s">
        <v>79</v>
      </c>
      <c r="B112" s="41" t="s">
        <v>82</v>
      </c>
      <c r="C112" s="41"/>
      <c r="D112" s="41"/>
      <c r="E112" s="41" t="s">
        <v>0</v>
      </c>
      <c r="F112" s="41"/>
      <c r="G112" s="41" t="s">
        <v>0</v>
      </c>
      <c r="H112" s="41"/>
      <c r="I112" s="41"/>
      <c r="J112" s="41" t="s">
        <v>0</v>
      </c>
      <c r="K112" s="41"/>
      <c r="L112" s="41" t="s">
        <v>0</v>
      </c>
      <c r="M112" s="41"/>
      <c r="N112" s="41"/>
      <c r="O112" s="41" t="s">
        <v>0</v>
      </c>
      <c r="P112" s="41"/>
      <c r="Q112" s="41" t="s">
        <v>0</v>
      </c>
      <c r="R112" s="41"/>
      <c r="S112" s="41"/>
      <c r="T112" s="41" t="s">
        <v>0</v>
      </c>
      <c r="U112" s="41"/>
      <c r="V112" s="41" t="s">
        <v>0</v>
      </c>
      <c r="W112" s="2"/>
    </row>
    <row r="113" spans="1:23" ht="11.25" customHeight="1" x14ac:dyDescent="0.2">
      <c r="A113" s="31" t="s">
        <v>80</v>
      </c>
      <c r="B113" s="41" t="s">
        <v>0</v>
      </c>
      <c r="C113" s="41"/>
      <c r="D113" s="41"/>
      <c r="E113" s="41" t="s">
        <v>0</v>
      </c>
      <c r="F113" s="41"/>
      <c r="G113" s="41" t="s">
        <v>0</v>
      </c>
      <c r="H113" s="41"/>
      <c r="I113" s="41"/>
      <c r="J113" s="41" t="s">
        <v>0</v>
      </c>
      <c r="K113" s="41"/>
      <c r="L113" s="41" t="s">
        <v>0</v>
      </c>
      <c r="M113" s="41"/>
      <c r="N113" s="41"/>
      <c r="O113" s="41" t="s">
        <v>0</v>
      </c>
      <c r="P113" s="41"/>
      <c r="Q113" s="41" t="s">
        <v>0</v>
      </c>
      <c r="R113" s="41"/>
      <c r="S113" s="41"/>
      <c r="T113" s="41" t="s">
        <v>0</v>
      </c>
      <c r="U113" s="41"/>
      <c r="V113" s="41" t="s">
        <v>0</v>
      </c>
      <c r="W113" s="2"/>
    </row>
    <row r="114" spans="1:23" ht="11.25" customHeight="1" x14ac:dyDescent="0.2">
      <c r="A114" s="31" t="s">
        <v>81</v>
      </c>
      <c r="B114" s="41" t="s">
        <v>0</v>
      </c>
      <c r="C114" s="41"/>
      <c r="D114" s="41"/>
      <c r="E114" s="41" t="s">
        <v>0</v>
      </c>
      <c r="F114" s="41"/>
      <c r="G114" s="41" t="s">
        <v>0</v>
      </c>
      <c r="H114" s="41"/>
      <c r="I114" s="41"/>
      <c r="J114" s="41" t="s">
        <v>0</v>
      </c>
      <c r="K114" s="41"/>
      <c r="L114" s="41" t="s">
        <v>0</v>
      </c>
      <c r="M114" s="41"/>
      <c r="N114" s="41"/>
      <c r="O114" s="41" t="s">
        <v>0</v>
      </c>
      <c r="P114" s="41"/>
      <c r="Q114" s="41" t="s">
        <v>0</v>
      </c>
      <c r="R114" s="41"/>
      <c r="S114" s="41"/>
      <c r="T114" s="41" t="s">
        <v>0</v>
      </c>
      <c r="U114" s="41"/>
      <c r="V114" s="41" t="s">
        <v>0</v>
      </c>
      <c r="W114" s="2"/>
    </row>
    <row r="115" spans="1:23" ht="11.25" customHeight="1" x14ac:dyDescent="0.2">
      <c r="A115" s="31" t="s">
        <v>109</v>
      </c>
      <c r="B115" s="41" t="s">
        <v>0</v>
      </c>
      <c r="C115" s="41"/>
      <c r="D115" s="41"/>
      <c r="E115" s="41" t="s">
        <v>0</v>
      </c>
      <c r="F115" s="41"/>
      <c r="G115" s="41" t="s">
        <v>0</v>
      </c>
      <c r="H115" s="41"/>
      <c r="I115" s="41"/>
      <c r="J115" s="41" t="s">
        <v>0</v>
      </c>
      <c r="K115" s="41"/>
      <c r="L115" s="41" t="s">
        <v>0</v>
      </c>
      <c r="M115" s="41"/>
      <c r="N115" s="41"/>
      <c r="O115" s="41" t="s">
        <v>0</v>
      </c>
      <c r="P115" s="41"/>
      <c r="Q115" s="41" t="s">
        <v>0</v>
      </c>
      <c r="R115" s="41"/>
      <c r="S115" s="41"/>
      <c r="T115" s="41" t="s">
        <v>0</v>
      </c>
      <c r="U115" s="41"/>
      <c r="V115" s="41" t="s">
        <v>0</v>
      </c>
      <c r="W115" s="2"/>
    </row>
    <row r="116" spans="1:23" ht="11.25" customHeight="1" x14ac:dyDescent="0.2">
      <c r="A116" s="31"/>
      <c r="B116" s="41"/>
      <c r="C116" s="41"/>
      <c r="D116" s="41"/>
      <c r="E116" s="41"/>
      <c r="F116" s="41"/>
      <c r="G116" s="41"/>
      <c r="H116" s="41"/>
      <c r="I116" s="41"/>
      <c r="J116" s="41"/>
      <c r="K116" s="41"/>
      <c r="L116" s="41"/>
      <c r="M116" s="41"/>
      <c r="N116" s="41"/>
      <c r="O116" s="41"/>
      <c r="P116" s="41"/>
      <c r="Q116" s="41"/>
      <c r="R116" s="41"/>
      <c r="S116" s="41"/>
      <c r="T116" s="41"/>
      <c r="U116" s="41"/>
      <c r="V116" s="41"/>
    </row>
    <row r="117" spans="1:23" ht="11.25" customHeight="1" x14ac:dyDescent="0.2">
      <c r="A117" s="31" t="s">
        <v>309</v>
      </c>
      <c r="B117" s="57">
        <v>33</v>
      </c>
      <c r="C117" s="41"/>
      <c r="D117" s="41"/>
      <c r="E117" s="57">
        <v>22</v>
      </c>
      <c r="F117" s="41"/>
      <c r="G117" s="57">
        <v>24</v>
      </c>
      <c r="H117" s="41"/>
      <c r="I117" s="41"/>
      <c r="J117" s="57">
        <v>28</v>
      </c>
      <c r="K117" s="41"/>
      <c r="L117" s="57">
        <v>19</v>
      </c>
      <c r="M117" s="41"/>
      <c r="N117" s="41"/>
      <c r="O117" s="57">
        <v>3</v>
      </c>
      <c r="P117" s="41"/>
      <c r="Q117" s="57">
        <v>3</v>
      </c>
      <c r="R117" s="41"/>
      <c r="S117" s="41"/>
      <c r="T117" s="57">
        <v>6</v>
      </c>
      <c r="U117" s="57">
        <v>0</v>
      </c>
      <c r="V117" s="57">
        <v>4</v>
      </c>
    </row>
    <row r="118" spans="1:23" ht="11.25" customHeight="1" x14ac:dyDescent="0.2">
      <c r="A118" s="31" t="s">
        <v>310</v>
      </c>
      <c r="B118" s="57">
        <v>15</v>
      </c>
      <c r="C118" s="41"/>
      <c r="D118" s="41"/>
      <c r="E118" s="57">
        <v>12</v>
      </c>
      <c r="F118" s="41"/>
      <c r="G118" s="57">
        <v>10</v>
      </c>
      <c r="H118" s="41"/>
      <c r="I118" s="41"/>
      <c r="J118" s="57">
        <v>13</v>
      </c>
      <c r="K118" s="41"/>
      <c r="L118" s="57">
        <v>9</v>
      </c>
      <c r="M118" s="41"/>
      <c r="N118" s="41"/>
      <c r="O118" s="57">
        <v>0</v>
      </c>
      <c r="P118" s="41"/>
      <c r="Q118" s="57">
        <v>1</v>
      </c>
      <c r="R118" s="41"/>
      <c r="S118" s="41"/>
      <c r="T118" s="57">
        <v>3</v>
      </c>
      <c r="U118" s="57">
        <v>0</v>
      </c>
      <c r="V118" s="57">
        <v>0</v>
      </c>
    </row>
    <row r="119" spans="1:23" ht="11.25" customHeight="1" x14ac:dyDescent="0.2">
      <c r="A119" s="31" t="s">
        <v>311</v>
      </c>
      <c r="B119" s="57">
        <v>18</v>
      </c>
      <c r="C119" s="57">
        <v>0</v>
      </c>
      <c r="D119" s="57">
        <v>0</v>
      </c>
      <c r="E119" s="57">
        <v>10</v>
      </c>
      <c r="F119" s="57">
        <v>0</v>
      </c>
      <c r="G119" s="57">
        <v>14</v>
      </c>
      <c r="H119" s="57">
        <v>0</v>
      </c>
      <c r="I119" s="57">
        <v>0</v>
      </c>
      <c r="J119" s="57">
        <v>15</v>
      </c>
      <c r="K119" s="57">
        <v>0</v>
      </c>
      <c r="L119" s="57">
        <v>10</v>
      </c>
      <c r="M119" s="57">
        <v>0</v>
      </c>
      <c r="N119" s="57">
        <v>0</v>
      </c>
      <c r="O119" s="57">
        <v>3</v>
      </c>
      <c r="P119" s="57">
        <v>0</v>
      </c>
      <c r="Q119" s="57">
        <v>2</v>
      </c>
      <c r="R119" s="57">
        <v>0</v>
      </c>
      <c r="S119" s="57">
        <v>0</v>
      </c>
      <c r="T119" s="57">
        <v>3</v>
      </c>
      <c r="U119" s="57">
        <v>0</v>
      </c>
      <c r="V119" s="57">
        <v>4</v>
      </c>
    </row>
    <row r="120" spans="1:23" ht="11.25" customHeight="1" x14ac:dyDescent="0.2">
      <c r="A120" s="31" t="s">
        <v>312</v>
      </c>
      <c r="B120" s="57">
        <v>15</v>
      </c>
      <c r="C120" s="41"/>
      <c r="D120" s="41"/>
      <c r="E120" s="57">
        <v>8</v>
      </c>
      <c r="F120" s="41"/>
      <c r="G120" s="57">
        <v>7</v>
      </c>
      <c r="H120" s="41"/>
      <c r="I120" s="41"/>
      <c r="J120" s="57">
        <v>9</v>
      </c>
      <c r="K120" s="41"/>
      <c r="L120" s="57">
        <v>5</v>
      </c>
      <c r="M120" s="41"/>
      <c r="N120" s="41"/>
      <c r="O120" s="57">
        <v>1</v>
      </c>
      <c r="P120" s="41"/>
      <c r="Q120" s="57">
        <v>1</v>
      </c>
      <c r="R120" s="41"/>
      <c r="S120" s="41"/>
      <c r="T120" s="57">
        <v>2</v>
      </c>
      <c r="U120" s="57">
        <v>0</v>
      </c>
      <c r="V120" s="57">
        <v>3</v>
      </c>
    </row>
    <row r="121" spans="1:23" ht="11.25" customHeight="1" x14ac:dyDescent="0.2">
      <c r="A121" s="31" t="s">
        <v>313</v>
      </c>
      <c r="B121" s="57">
        <v>22</v>
      </c>
      <c r="C121" s="41"/>
      <c r="D121" s="41"/>
      <c r="E121" s="57">
        <v>12</v>
      </c>
      <c r="F121" s="41"/>
      <c r="G121" s="57">
        <v>7</v>
      </c>
      <c r="H121" s="41"/>
      <c r="I121" s="41"/>
      <c r="J121" s="57">
        <v>13</v>
      </c>
      <c r="K121" s="41"/>
      <c r="L121" s="57">
        <v>4</v>
      </c>
      <c r="M121" s="41"/>
      <c r="N121" s="41"/>
      <c r="O121" s="57">
        <v>0</v>
      </c>
      <c r="P121" s="41"/>
      <c r="Q121" s="57">
        <v>0</v>
      </c>
      <c r="R121" s="41"/>
      <c r="S121" s="41"/>
      <c r="T121" s="57">
        <v>0</v>
      </c>
      <c r="U121" s="41"/>
      <c r="V121" s="57">
        <v>0</v>
      </c>
    </row>
    <row r="122" spans="1:23" ht="11.25" customHeight="1" x14ac:dyDescent="0.2">
      <c r="A122" s="31" t="s">
        <v>314</v>
      </c>
      <c r="B122" s="57">
        <v>15</v>
      </c>
      <c r="C122" s="41"/>
      <c r="D122" s="41"/>
      <c r="E122" s="57">
        <v>9</v>
      </c>
      <c r="F122" s="41"/>
      <c r="G122" s="57">
        <v>5</v>
      </c>
      <c r="H122" s="41"/>
      <c r="I122" s="41"/>
      <c r="J122" s="57">
        <v>8</v>
      </c>
      <c r="K122" s="41"/>
      <c r="L122" s="57">
        <v>2</v>
      </c>
      <c r="M122" s="41"/>
      <c r="N122" s="41"/>
      <c r="O122" s="57">
        <v>0</v>
      </c>
      <c r="P122" s="41"/>
      <c r="Q122" s="57">
        <v>0</v>
      </c>
      <c r="R122" s="41"/>
      <c r="S122" s="41"/>
      <c r="T122" s="57">
        <v>0</v>
      </c>
      <c r="U122" s="41"/>
      <c r="V122" s="57">
        <v>0</v>
      </c>
    </row>
    <row r="123" spans="1:23" ht="11.25" customHeight="1" x14ac:dyDescent="0.2">
      <c r="A123" s="31" t="s">
        <v>315</v>
      </c>
      <c r="B123" s="57">
        <v>7</v>
      </c>
      <c r="C123" s="41"/>
      <c r="D123" s="41"/>
      <c r="E123" s="57">
        <v>3</v>
      </c>
      <c r="F123" s="41"/>
      <c r="G123" s="57">
        <v>2</v>
      </c>
      <c r="H123" s="41"/>
      <c r="I123" s="41"/>
      <c r="J123" s="57">
        <v>5</v>
      </c>
      <c r="K123" s="41"/>
      <c r="L123" s="57">
        <v>2</v>
      </c>
      <c r="M123" s="41"/>
      <c r="N123" s="41"/>
      <c r="O123" s="57">
        <v>0</v>
      </c>
      <c r="P123" s="41"/>
      <c r="Q123" s="57">
        <v>0</v>
      </c>
      <c r="R123" s="41"/>
      <c r="S123" s="41"/>
      <c r="T123" s="57">
        <v>0</v>
      </c>
      <c r="U123" s="57">
        <v>0</v>
      </c>
      <c r="V123" s="57">
        <v>0</v>
      </c>
    </row>
    <row r="124" spans="1:23" ht="11.25" customHeight="1" x14ac:dyDescent="0.2">
      <c r="A124" s="31"/>
      <c r="B124" s="57"/>
      <c r="C124" s="41"/>
      <c r="D124" s="41"/>
      <c r="E124" s="57"/>
      <c r="F124" s="41"/>
      <c r="G124" s="57"/>
      <c r="H124" s="41"/>
      <c r="I124" s="41"/>
      <c r="J124" s="57"/>
      <c r="K124" s="41"/>
      <c r="L124" s="57"/>
      <c r="M124" s="41"/>
      <c r="N124" s="41"/>
      <c r="O124" s="57"/>
      <c r="P124" s="41"/>
      <c r="Q124" s="57"/>
      <c r="R124" s="41"/>
      <c r="S124" s="41"/>
      <c r="T124" s="57"/>
      <c r="U124" s="41"/>
      <c r="V124" s="57"/>
    </row>
    <row r="125" spans="1:23" ht="11.25" customHeight="1" x14ac:dyDescent="0.2">
      <c r="A125" s="31" t="s">
        <v>274</v>
      </c>
      <c r="B125" s="320">
        <v>10</v>
      </c>
      <c r="C125" s="41"/>
      <c r="D125" s="41"/>
      <c r="E125" s="320">
        <v>3</v>
      </c>
      <c r="F125" s="41"/>
      <c r="G125" s="320">
        <v>4</v>
      </c>
      <c r="H125" s="41"/>
      <c r="I125" s="41"/>
      <c r="J125" s="320">
        <v>8</v>
      </c>
      <c r="K125" s="41"/>
      <c r="L125" s="320">
        <v>5</v>
      </c>
      <c r="M125" s="41"/>
      <c r="N125" s="41"/>
      <c r="O125" s="320">
        <v>1</v>
      </c>
      <c r="P125" s="41"/>
      <c r="Q125" s="320">
        <v>0</v>
      </c>
      <c r="R125" s="41"/>
      <c r="S125" s="41"/>
      <c r="T125" s="320">
        <v>2</v>
      </c>
      <c r="U125" s="41"/>
      <c r="V125" s="320">
        <v>0</v>
      </c>
    </row>
    <row r="126" spans="1:23" ht="10.5" customHeight="1" x14ac:dyDescent="0.15">
      <c r="A126" s="31" t="s">
        <v>316</v>
      </c>
      <c r="B126" s="3">
        <v>60</v>
      </c>
      <c r="C126" s="41"/>
      <c r="D126" s="41"/>
      <c r="E126" s="3">
        <v>39</v>
      </c>
      <c r="F126" s="41"/>
      <c r="G126" s="3">
        <v>34</v>
      </c>
      <c r="H126" s="41"/>
      <c r="I126" s="41"/>
      <c r="J126" s="3">
        <v>42</v>
      </c>
      <c r="K126" s="41"/>
      <c r="L126" s="3">
        <v>23</v>
      </c>
      <c r="M126" s="41"/>
      <c r="N126" s="41"/>
      <c r="O126" s="3">
        <v>3</v>
      </c>
      <c r="P126" s="41"/>
      <c r="Q126" s="3">
        <v>4</v>
      </c>
      <c r="R126" s="41"/>
      <c r="S126" s="41"/>
      <c r="T126" s="3">
        <v>6</v>
      </c>
      <c r="U126" s="41"/>
      <c r="V126" s="3">
        <v>7</v>
      </c>
    </row>
    <row r="127" spans="1:23" ht="11.25" customHeight="1" x14ac:dyDescent="0.15">
      <c r="A127" s="31"/>
      <c r="B127" s="78"/>
      <c r="C127" s="41"/>
      <c r="D127" s="41"/>
      <c r="E127" s="78"/>
      <c r="F127" s="41"/>
      <c r="G127" s="78"/>
      <c r="H127" s="41"/>
      <c r="I127" s="41"/>
      <c r="J127" s="78"/>
      <c r="K127" s="41"/>
      <c r="L127" s="78"/>
      <c r="M127" s="41"/>
      <c r="N127" s="41"/>
      <c r="O127" s="78"/>
      <c r="P127" s="41"/>
      <c r="Q127" s="78"/>
      <c r="R127" s="41"/>
      <c r="S127" s="41"/>
      <c r="T127" s="78"/>
      <c r="U127" s="41"/>
      <c r="V127" s="78"/>
    </row>
    <row r="128" spans="1:23" ht="11.25" customHeight="1" x14ac:dyDescent="0.15">
      <c r="A128" s="101" t="s">
        <v>317</v>
      </c>
      <c r="B128" s="4">
        <v>70</v>
      </c>
      <c r="C128" s="4">
        <v>0</v>
      </c>
      <c r="D128" s="4">
        <v>0</v>
      </c>
      <c r="E128" s="4">
        <v>42</v>
      </c>
      <c r="F128" s="4">
        <v>0</v>
      </c>
      <c r="G128" s="4">
        <v>38</v>
      </c>
      <c r="H128" s="4">
        <v>0</v>
      </c>
      <c r="I128" s="4">
        <v>0</v>
      </c>
      <c r="J128" s="4">
        <v>50</v>
      </c>
      <c r="K128" s="4">
        <v>0</v>
      </c>
      <c r="L128" s="4">
        <v>28</v>
      </c>
      <c r="M128" s="4">
        <v>0</v>
      </c>
      <c r="N128" s="4">
        <v>0</v>
      </c>
      <c r="O128" s="4">
        <v>4</v>
      </c>
      <c r="P128" s="4">
        <v>0</v>
      </c>
      <c r="Q128" s="4">
        <v>4</v>
      </c>
      <c r="R128" s="4">
        <v>0</v>
      </c>
      <c r="S128" s="4">
        <v>0</v>
      </c>
      <c r="T128" s="4">
        <v>8</v>
      </c>
      <c r="U128" s="4">
        <v>0</v>
      </c>
      <c r="V128" s="4">
        <v>7</v>
      </c>
    </row>
    <row r="129" spans="1:22" ht="11.25" customHeight="1" x14ac:dyDescent="0.2">
      <c r="A129" s="37"/>
      <c r="B129" s="105"/>
      <c r="C129" s="105"/>
      <c r="D129" s="105"/>
      <c r="E129" s="105"/>
      <c r="F129" s="105"/>
      <c r="G129" s="105"/>
      <c r="H129" s="105"/>
      <c r="I129" s="105"/>
      <c r="J129" s="105"/>
      <c r="K129" s="105"/>
      <c r="L129" s="105"/>
      <c r="M129" s="105"/>
      <c r="N129" s="105"/>
      <c r="O129" s="105"/>
      <c r="P129" s="105"/>
      <c r="Q129" s="105"/>
      <c r="R129" s="105"/>
      <c r="S129" s="317"/>
      <c r="T129" s="317"/>
      <c r="U129" s="317"/>
      <c r="V129" s="317"/>
    </row>
    <row r="130" spans="1:22" ht="5.25" customHeight="1" x14ac:dyDescent="0.2">
      <c r="A130" s="38"/>
      <c r="C130" s="106"/>
      <c r="D130" s="106"/>
      <c r="E130" s="106"/>
      <c r="F130" s="106"/>
      <c r="G130" s="106"/>
      <c r="H130" s="106"/>
      <c r="I130" s="106"/>
      <c r="J130" s="106"/>
      <c r="K130" s="106"/>
      <c r="L130" s="106"/>
      <c r="M130" s="106"/>
    </row>
    <row r="131" spans="1:22" ht="13.5" customHeight="1" x14ac:dyDescent="0.2">
      <c r="A131" s="39" t="s">
        <v>110</v>
      </c>
      <c r="B131" s="41"/>
      <c r="C131" s="41"/>
      <c r="D131" s="41"/>
      <c r="E131" s="41"/>
      <c r="F131" s="41"/>
      <c r="G131" s="41"/>
      <c r="H131" s="41"/>
      <c r="I131" s="41"/>
      <c r="J131" s="41"/>
      <c r="K131" s="41"/>
      <c r="L131" s="41"/>
      <c r="M131" s="41"/>
      <c r="N131" s="107"/>
      <c r="O131" s="107"/>
      <c r="P131" s="107"/>
      <c r="Q131" s="107"/>
      <c r="R131" s="107"/>
      <c r="S131" s="107"/>
      <c r="T131" s="107"/>
      <c r="U131" s="107"/>
      <c r="V131" s="107"/>
    </row>
    <row r="132" spans="1:22" ht="21.75" customHeight="1" x14ac:dyDescent="0.2">
      <c r="A132" s="330" t="s">
        <v>423</v>
      </c>
      <c r="B132" s="367"/>
      <c r="C132" s="367"/>
      <c r="D132" s="342"/>
      <c r="E132" s="342"/>
      <c r="F132" s="342"/>
      <c r="G132" s="342"/>
      <c r="H132" s="342"/>
      <c r="I132" s="342"/>
      <c r="J132" s="342"/>
      <c r="K132" s="342"/>
      <c r="L132" s="342"/>
      <c r="M132" s="342"/>
      <c r="N132" s="342"/>
      <c r="O132" s="342"/>
      <c r="P132" s="342"/>
      <c r="Q132" s="342"/>
      <c r="R132" s="342"/>
      <c r="S132" s="342"/>
      <c r="T132" s="342"/>
      <c r="U132" s="342"/>
      <c r="V132" s="342"/>
    </row>
    <row r="133" spans="1:22" x14ac:dyDescent="0.2">
      <c r="A133" s="38"/>
      <c r="B133" s="104"/>
      <c r="C133" s="104"/>
      <c r="D133" s="104"/>
      <c r="E133" s="104"/>
      <c r="F133" s="104"/>
      <c r="G133" s="104"/>
      <c r="H133" s="104"/>
      <c r="I133" s="104"/>
      <c r="J133" s="104"/>
      <c r="K133" s="104"/>
      <c r="L133" s="104"/>
      <c r="M133" s="104"/>
      <c r="N133" s="104"/>
      <c r="O133" s="104"/>
      <c r="P133" s="104"/>
      <c r="Q133" s="104"/>
      <c r="R133" s="104"/>
    </row>
    <row r="134" spans="1:22" x14ac:dyDescent="0.2">
      <c r="A134" s="38"/>
    </row>
    <row r="135" spans="1:22" x14ac:dyDescent="0.2">
      <c r="A135" s="38"/>
      <c r="B135" s="41"/>
      <c r="C135" s="41"/>
      <c r="D135" s="41"/>
      <c r="E135" s="41"/>
      <c r="F135" s="41"/>
      <c r="G135" s="41"/>
      <c r="H135" s="41"/>
      <c r="I135" s="41"/>
      <c r="J135" s="41"/>
      <c r="K135" s="41"/>
      <c r="L135" s="41"/>
      <c r="M135" s="41"/>
      <c r="N135" s="41"/>
      <c r="O135" s="41"/>
      <c r="P135" s="41"/>
      <c r="Q135" s="41"/>
      <c r="R135" s="41"/>
      <c r="S135" s="41"/>
      <c r="T135" s="41"/>
      <c r="U135" s="41"/>
      <c r="V135" s="41"/>
    </row>
    <row r="136" spans="1:22" x14ac:dyDescent="0.2">
      <c r="A136" s="38"/>
    </row>
    <row r="137" spans="1:22" x14ac:dyDescent="0.2">
      <c r="A137" s="38"/>
    </row>
    <row r="138" spans="1:22" x14ac:dyDescent="0.2">
      <c r="A138" s="38"/>
    </row>
    <row r="139" spans="1:22" x14ac:dyDescent="0.2">
      <c r="A139" s="38"/>
    </row>
    <row r="140" spans="1:22" x14ac:dyDescent="0.2">
      <c r="A140" s="38"/>
    </row>
    <row r="141" spans="1:22" x14ac:dyDescent="0.2">
      <c r="A141" s="38"/>
    </row>
    <row r="142" spans="1:22" x14ac:dyDescent="0.2">
      <c r="A142" s="38"/>
    </row>
    <row r="143" spans="1:22" x14ac:dyDescent="0.2">
      <c r="A143" s="38"/>
    </row>
    <row r="144" spans="1:22" x14ac:dyDescent="0.2">
      <c r="A144" s="38"/>
    </row>
    <row r="145" spans="1:1" x14ac:dyDescent="0.2">
      <c r="A145" s="38"/>
    </row>
    <row r="146" spans="1:1" x14ac:dyDescent="0.2">
      <c r="A146" s="38"/>
    </row>
    <row r="147" spans="1:1" x14ac:dyDescent="0.2">
      <c r="A147" s="38"/>
    </row>
    <row r="148" spans="1:1" x14ac:dyDescent="0.2">
      <c r="A148" s="38"/>
    </row>
    <row r="149" spans="1:1" x14ac:dyDescent="0.2">
      <c r="A149" s="38"/>
    </row>
    <row r="150" spans="1:1" x14ac:dyDescent="0.2">
      <c r="A150" s="38"/>
    </row>
    <row r="151" spans="1:1" x14ac:dyDescent="0.2">
      <c r="A151" s="38"/>
    </row>
    <row r="152" spans="1:1" x14ac:dyDescent="0.2">
      <c r="A152" s="38"/>
    </row>
    <row r="153" spans="1:1" x14ac:dyDescent="0.2">
      <c r="A153" s="38"/>
    </row>
    <row r="154" spans="1:1" x14ac:dyDescent="0.2">
      <c r="A154" s="38"/>
    </row>
    <row r="155" spans="1:1" x14ac:dyDescent="0.2">
      <c r="A155" s="38"/>
    </row>
    <row r="156" spans="1:1" x14ac:dyDescent="0.2">
      <c r="A156" s="38"/>
    </row>
    <row r="157" spans="1:1" x14ac:dyDescent="0.2">
      <c r="A157" s="38"/>
    </row>
    <row r="158" spans="1:1" x14ac:dyDescent="0.2">
      <c r="A158" s="38"/>
    </row>
    <row r="159" spans="1:1" x14ac:dyDescent="0.2">
      <c r="A159" s="38"/>
    </row>
    <row r="160" spans="1:1" x14ac:dyDescent="0.2">
      <c r="A160" s="38"/>
    </row>
    <row r="161" spans="1:1" x14ac:dyDescent="0.2">
      <c r="A161" s="38"/>
    </row>
    <row r="162" spans="1:1" x14ac:dyDescent="0.2">
      <c r="A162" s="38"/>
    </row>
    <row r="163" spans="1:1" x14ac:dyDescent="0.2">
      <c r="A163" s="38"/>
    </row>
    <row r="164" spans="1:1" x14ac:dyDescent="0.2">
      <c r="A164" s="38"/>
    </row>
    <row r="165" spans="1:1" x14ac:dyDescent="0.2">
      <c r="A165" s="38"/>
    </row>
    <row r="166" spans="1:1" x14ac:dyDescent="0.2">
      <c r="A166" s="38"/>
    </row>
    <row r="167" spans="1:1" x14ac:dyDescent="0.2">
      <c r="A167" s="38"/>
    </row>
    <row r="168" spans="1:1" x14ac:dyDescent="0.2">
      <c r="A168" s="38"/>
    </row>
    <row r="169" spans="1:1" x14ac:dyDescent="0.2">
      <c r="A169" s="38"/>
    </row>
    <row r="170" spans="1:1" x14ac:dyDescent="0.2">
      <c r="A170" s="38"/>
    </row>
    <row r="171" spans="1:1" x14ac:dyDescent="0.2">
      <c r="A171" s="38"/>
    </row>
    <row r="172" spans="1:1" x14ac:dyDescent="0.2">
      <c r="A172" s="38"/>
    </row>
    <row r="173" spans="1:1" x14ac:dyDescent="0.2">
      <c r="A173" s="38"/>
    </row>
    <row r="174" spans="1:1" x14ac:dyDescent="0.2">
      <c r="A174" s="38"/>
    </row>
    <row r="175" spans="1:1" x14ac:dyDescent="0.2">
      <c r="A175" s="38"/>
    </row>
    <row r="176" spans="1:1" x14ac:dyDescent="0.2">
      <c r="A176" s="38"/>
    </row>
    <row r="177" spans="1:1" x14ac:dyDescent="0.2">
      <c r="A177" s="38"/>
    </row>
    <row r="178" spans="1:1" x14ac:dyDescent="0.2">
      <c r="A178" s="38"/>
    </row>
    <row r="179" spans="1:1" x14ac:dyDescent="0.2">
      <c r="A179" s="38"/>
    </row>
    <row r="180" spans="1:1" x14ac:dyDescent="0.2">
      <c r="A180" s="38"/>
    </row>
    <row r="181" spans="1:1" x14ac:dyDescent="0.2">
      <c r="A181" s="38"/>
    </row>
    <row r="182" spans="1:1" x14ac:dyDescent="0.2">
      <c r="A182" s="38"/>
    </row>
    <row r="183" spans="1:1" x14ac:dyDescent="0.2">
      <c r="A183" s="38"/>
    </row>
    <row r="184" spans="1:1" x14ac:dyDescent="0.2">
      <c r="A184" s="38"/>
    </row>
    <row r="185" spans="1:1" x14ac:dyDescent="0.2">
      <c r="A185" s="38"/>
    </row>
    <row r="186" spans="1:1" x14ac:dyDescent="0.2">
      <c r="A186" s="38"/>
    </row>
    <row r="187" spans="1:1" x14ac:dyDescent="0.2">
      <c r="A187" s="38"/>
    </row>
    <row r="188" spans="1:1" x14ac:dyDescent="0.2">
      <c r="A188" s="38"/>
    </row>
    <row r="189" spans="1:1" x14ac:dyDescent="0.2">
      <c r="A189" s="38"/>
    </row>
    <row r="190" spans="1:1" x14ac:dyDescent="0.2">
      <c r="A190" s="38"/>
    </row>
    <row r="191" spans="1:1" x14ac:dyDescent="0.2">
      <c r="A191" s="38"/>
    </row>
    <row r="192" spans="1:1" x14ac:dyDescent="0.2">
      <c r="A192" s="38"/>
    </row>
    <row r="193" spans="1:1" x14ac:dyDescent="0.2">
      <c r="A193" s="38"/>
    </row>
    <row r="194" spans="1:1" x14ac:dyDescent="0.2">
      <c r="A194" s="38"/>
    </row>
    <row r="195" spans="1:1" x14ac:dyDescent="0.2">
      <c r="A195" s="38"/>
    </row>
    <row r="196" spans="1:1" x14ac:dyDescent="0.2">
      <c r="A196" s="38"/>
    </row>
    <row r="197" spans="1:1" x14ac:dyDescent="0.2">
      <c r="A197" s="38"/>
    </row>
    <row r="198" spans="1:1" x14ac:dyDescent="0.2">
      <c r="A198" s="38"/>
    </row>
    <row r="199" spans="1:1" x14ac:dyDescent="0.2">
      <c r="A199" s="38"/>
    </row>
    <row r="200" spans="1:1" x14ac:dyDescent="0.2">
      <c r="A200" s="38"/>
    </row>
    <row r="201" spans="1:1" x14ac:dyDescent="0.2">
      <c r="A201" s="38"/>
    </row>
    <row r="202" spans="1:1" x14ac:dyDescent="0.2">
      <c r="A202" s="38"/>
    </row>
    <row r="203" spans="1:1" x14ac:dyDescent="0.2">
      <c r="A203" s="38"/>
    </row>
    <row r="204" spans="1:1" x14ac:dyDescent="0.2">
      <c r="A204" s="38"/>
    </row>
    <row r="205" spans="1:1" x14ac:dyDescent="0.2">
      <c r="A205" s="38"/>
    </row>
    <row r="206" spans="1:1" x14ac:dyDescent="0.2">
      <c r="A206" s="38"/>
    </row>
    <row r="207" spans="1:1" x14ac:dyDescent="0.2">
      <c r="A207" s="38"/>
    </row>
    <row r="208" spans="1:1" x14ac:dyDescent="0.2">
      <c r="A208" s="38"/>
    </row>
    <row r="209" spans="1:1" x14ac:dyDescent="0.2">
      <c r="A209" s="38"/>
    </row>
    <row r="210" spans="1:1" x14ac:dyDescent="0.2">
      <c r="A210" s="38"/>
    </row>
    <row r="211" spans="1:1" x14ac:dyDescent="0.2">
      <c r="A211" s="38"/>
    </row>
    <row r="212" spans="1:1" x14ac:dyDescent="0.2">
      <c r="A212" s="38"/>
    </row>
    <row r="213" spans="1:1" x14ac:dyDescent="0.2">
      <c r="A213" s="38"/>
    </row>
    <row r="214" spans="1:1" x14ac:dyDescent="0.2">
      <c r="A214" s="38"/>
    </row>
    <row r="215" spans="1:1" x14ac:dyDescent="0.2">
      <c r="A215" s="38"/>
    </row>
    <row r="216" spans="1:1" x14ac:dyDescent="0.2">
      <c r="A216" s="38"/>
    </row>
    <row r="217" spans="1:1" x14ac:dyDescent="0.2">
      <c r="A217" s="38"/>
    </row>
    <row r="218" spans="1:1" x14ac:dyDescent="0.2">
      <c r="A218" s="38"/>
    </row>
    <row r="219" spans="1:1" x14ac:dyDescent="0.2">
      <c r="A219" s="38"/>
    </row>
    <row r="220" spans="1:1" x14ac:dyDescent="0.2">
      <c r="A220" s="38"/>
    </row>
    <row r="221" spans="1:1" x14ac:dyDescent="0.2">
      <c r="A221" s="38"/>
    </row>
    <row r="222" spans="1:1" x14ac:dyDescent="0.2">
      <c r="A222" s="38"/>
    </row>
    <row r="223" spans="1:1" x14ac:dyDescent="0.2">
      <c r="A223" s="38"/>
    </row>
    <row r="224" spans="1:1" x14ac:dyDescent="0.2">
      <c r="A224" s="38"/>
    </row>
    <row r="225" spans="1:1" x14ac:dyDescent="0.2">
      <c r="A225" s="38"/>
    </row>
    <row r="226" spans="1:1" x14ac:dyDescent="0.2">
      <c r="A226" s="38"/>
    </row>
    <row r="227" spans="1:1" x14ac:dyDescent="0.2">
      <c r="A227" s="38"/>
    </row>
    <row r="228" spans="1:1" x14ac:dyDescent="0.2">
      <c r="A228" s="38"/>
    </row>
    <row r="229" spans="1:1" x14ac:dyDescent="0.2">
      <c r="A229" s="38"/>
    </row>
    <row r="230" spans="1:1" x14ac:dyDescent="0.2">
      <c r="A230" s="38"/>
    </row>
    <row r="231" spans="1:1" x14ac:dyDescent="0.2">
      <c r="A231" s="38"/>
    </row>
    <row r="232" spans="1:1" x14ac:dyDescent="0.2">
      <c r="A232" s="38"/>
    </row>
    <row r="233" spans="1:1" x14ac:dyDescent="0.2">
      <c r="A233" s="38"/>
    </row>
    <row r="234" spans="1:1" x14ac:dyDescent="0.2">
      <c r="A234" s="38"/>
    </row>
    <row r="235" spans="1:1" x14ac:dyDescent="0.2">
      <c r="A235" s="38"/>
    </row>
    <row r="236" spans="1:1" x14ac:dyDescent="0.2">
      <c r="A236" s="38"/>
    </row>
    <row r="237" spans="1:1" x14ac:dyDescent="0.2">
      <c r="A237" s="38"/>
    </row>
    <row r="238" spans="1:1" x14ac:dyDescent="0.2">
      <c r="A238" s="38"/>
    </row>
    <row r="239" spans="1:1" x14ac:dyDescent="0.2">
      <c r="A239" s="38"/>
    </row>
    <row r="240" spans="1:1" x14ac:dyDescent="0.2">
      <c r="A240" s="38"/>
    </row>
    <row r="241" spans="1:1" x14ac:dyDescent="0.2">
      <c r="A241" s="38"/>
    </row>
    <row r="242" spans="1:1" x14ac:dyDescent="0.2">
      <c r="A242" s="38"/>
    </row>
    <row r="243" spans="1:1" x14ac:dyDescent="0.2">
      <c r="A243" s="38"/>
    </row>
    <row r="244" spans="1:1" x14ac:dyDescent="0.2">
      <c r="A244" s="38"/>
    </row>
    <row r="245" spans="1:1" x14ac:dyDescent="0.2">
      <c r="A245" s="38"/>
    </row>
    <row r="246" spans="1:1" x14ac:dyDescent="0.2">
      <c r="A246" s="38"/>
    </row>
    <row r="247" spans="1:1" x14ac:dyDescent="0.2">
      <c r="A247" s="38"/>
    </row>
    <row r="248" spans="1:1" x14ac:dyDescent="0.2">
      <c r="A248" s="38"/>
    </row>
    <row r="249" spans="1:1" x14ac:dyDescent="0.2">
      <c r="A249" s="38"/>
    </row>
    <row r="250" spans="1:1" x14ac:dyDescent="0.2">
      <c r="A250" s="38"/>
    </row>
    <row r="251" spans="1:1" x14ac:dyDescent="0.2">
      <c r="A251" s="38"/>
    </row>
    <row r="252" spans="1:1" x14ac:dyDescent="0.2">
      <c r="A252" s="38"/>
    </row>
    <row r="253" spans="1:1" x14ac:dyDescent="0.2">
      <c r="A253" s="38"/>
    </row>
    <row r="254" spans="1:1" x14ac:dyDescent="0.2">
      <c r="A254" s="38"/>
    </row>
    <row r="255" spans="1:1" x14ac:dyDescent="0.2">
      <c r="A255" s="38"/>
    </row>
    <row r="256" spans="1:1" x14ac:dyDescent="0.2">
      <c r="A256" s="38"/>
    </row>
    <row r="257" spans="1:1" x14ac:dyDescent="0.2">
      <c r="A257" s="38"/>
    </row>
    <row r="258" spans="1:1" x14ac:dyDescent="0.2">
      <c r="A258" s="38"/>
    </row>
    <row r="259" spans="1:1" x14ac:dyDescent="0.2">
      <c r="A259" s="38"/>
    </row>
    <row r="260" spans="1:1" x14ac:dyDescent="0.2">
      <c r="A260" s="38"/>
    </row>
    <row r="261" spans="1:1" x14ac:dyDescent="0.2">
      <c r="A261" s="38"/>
    </row>
    <row r="262" spans="1:1" x14ac:dyDescent="0.2">
      <c r="A262" s="38"/>
    </row>
    <row r="263" spans="1:1" x14ac:dyDescent="0.2">
      <c r="A263" s="38"/>
    </row>
    <row r="264" spans="1:1" x14ac:dyDescent="0.2">
      <c r="A264" s="38"/>
    </row>
    <row r="265" spans="1:1" x14ac:dyDescent="0.2">
      <c r="A265" s="38"/>
    </row>
    <row r="266" spans="1:1" x14ac:dyDescent="0.2">
      <c r="A266" s="38"/>
    </row>
    <row r="267" spans="1:1" x14ac:dyDescent="0.2">
      <c r="A267" s="38"/>
    </row>
    <row r="268" spans="1:1" x14ac:dyDescent="0.2">
      <c r="A268" s="38"/>
    </row>
    <row r="269" spans="1:1" x14ac:dyDescent="0.2">
      <c r="A269" s="38"/>
    </row>
    <row r="270" spans="1:1" x14ac:dyDescent="0.2">
      <c r="A270" s="38"/>
    </row>
    <row r="271" spans="1:1" x14ac:dyDescent="0.2">
      <c r="A271" s="38"/>
    </row>
    <row r="272" spans="1:1" x14ac:dyDescent="0.2">
      <c r="A272" s="38"/>
    </row>
    <row r="273" spans="1:1" x14ac:dyDescent="0.2">
      <c r="A273" s="38"/>
    </row>
    <row r="274" spans="1:1" x14ac:dyDescent="0.2">
      <c r="A274" s="38"/>
    </row>
    <row r="275" spans="1:1" x14ac:dyDescent="0.2">
      <c r="A275" s="38"/>
    </row>
    <row r="276" spans="1:1" x14ac:dyDescent="0.2">
      <c r="A276" s="38"/>
    </row>
    <row r="277" spans="1:1" x14ac:dyDescent="0.2">
      <c r="A277" s="38"/>
    </row>
    <row r="278" spans="1:1" x14ac:dyDescent="0.2">
      <c r="A278" s="38"/>
    </row>
    <row r="279" spans="1:1" x14ac:dyDescent="0.2">
      <c r="A279" s="38"/>
    </row>
    <row r="280" spans="1:1" x14ac:dyDescent="0.2">
      <c r="A280" s="38"/>
    </row>
    <row r="281" spans="1:1" x14ac:dyDescent="0.2">
      <c r="A281" s="38"/>
    </row>
    <row r="282" spans="1:1" x14ac:dyDescent="0.2">
      <c r="A282" s="38"/>
    </row>
    <row r="283" spans="1:1" x14ac:dyDescent="0.2">
      <c r="A283" s="38"/>
    </row>
    <row r="284" spans="1:1" x14ac:dyDescent="0.2">
      <c r="A284" s="38"/>
    </row>
    <row r="285" spans="1:1" x14ac:dyDescent="0.2">
      <c r="A285" s="38"/>
    </row>
    <row r="286" spans="1:1" x14ac:dyDescent="0.2">
      <c r="A286" s="38"/>
    </row>
    <row r="287" spans="1:1" x14ac:dyDescent="0.2">
      <c r="A287" s="38"/>
    </row>
    <row r="288" spans="1:1" x14ac:dyDescent="0.2">
      <c r="A288" s="38"/>
    </row>
    <row r="289" spans="1:1" x14ac:dyDescent="0.2">
      <c r="A289" s="38"/>
    </row>
    <row r="290" spans="1:1" x14ac:dyDescent="0.2">
      <c r="A290" s="38"/>
    </row>
    <row r="291" spans="1:1" x14ac:dyDescent="0.2">
      <c r="A291" s="38"/>
    </row>
    <row r="292" spans="1:1" x14ac:dyDescent="0.2">
      <c r="A292" s="38"/>
    </row>
    <row r="293" spans="1:1" x14ac:dyDescent="0.2">
      <c r="A293" s="38"/>
    </row>
    <row r="294" spans="1:1" x14ac:dyDescent="0.2">
      <c r="A294" s="38"/>
    </row>
    <row r="295" spans="1:1" x14ac:dyDescent="0.2">
      <c r="A295" s="38"/>
    </row>
    <row r="296" spans="1:1" x14ac:dyDescent="0.2">
      <c r="A296" s="38"/>
    </row>
    <row r="297" spans="1:1" x14ac:dyDescent="0.2">
      <c r="A297" s="38"/>
    </row>
    <row r="298" spans="1:1" x14ac:dyDescent="0.2">
      <c r="A298" s="38"/>
    </row>
    <row r="299" spans="1:1" x14ac:dyDescent="0.2">
      <c r="A299" s="38"/>
    </row>
    <row r="300" spans="1:1" x14ac:dyDescent="0.2">
      <c r="A300" s="38"/>
    </row>
    <row r="301" spans="1:1" x14ac:dyDescent="0.2">
      <c r="A301" s="38"/>
    </row>
    <row r="302" spans="1:1" x14ac:dyDescent="0.2">
      <c r="A302" s="38"/>
    </row>
    <row r="303" spans="1:1" x14ac:dyDescent="0.2">
      <c r="A303" s="38"/>
    </row>
    <row r="304" spans="1:1" x14ac:dyDescent="0.2">
      <c r="A304" s="38"/>
    </row>
    <row r="305" spans="1:1" x14ac:dyDescent="0.2">
      <c r="A305" s="38"/>
    </row>
    <row r="306" spans="1:1" x14ac:dyDescent="0.2">
      <c r="A306" s="38"/>
    </row>
    <row r="307" spans="1:1" x14ac:dyDescent="0.2">
      <c r="A307" s="38"/>
    </row>
    <row r="308" spans="1:1" x14ac:dyDescent="0.2">
      <c r="A308" s="38"/>
    </row>
    <row r="309" spans="1:1" x14ac:dyDescent="0.2">
      <c r="A309" s="38"/>
    </row>
    <row r="310" spans="1:1" x14ac:dyDescent="0.2">
      <c r="A310" s="38"/>
    </row>
    <row r="311" spans="1:1" x14ac:dyDescent="0.2">
      <c r="A311" s="38"/>
    </row>
    <row r="312" spans="1:1" x14ac:dyDescent="0.2">
      <c r="A312" s="38"/>
    </row>
    <row r="313" spans="1:1" x14ac:dyDescent="0.2">
      <c r="A313" s="38"/>
    </row>
    <row r="314" spans="1:1" x14ac:dyDescent="0.2">
      <c r="A314" s="38"/>
    </row>
    <row r="315" spans="1:1" x14ac:dyDescent="0.2">
      <c r="A315" s="38"/>
    </row>
    <row r="316" spans="1:1" x14ac:dyDescent="0.2">
      <c r="A316" s="38"/>
    </row>
    <row r="317" spans="1:1" x14ac:dyDescent="0.2">
      <c r="A317" s="38"/>
    </row>
    <row r="318" spans="1:1" x14ac:dyDescent="0.2">
      <c r="A318" s="38"/>
    </row>
    <row r="319" spans="1:1" x14ac:dyDescent="0.2">
      <c r="A319" s="38"/>
    </row>
    <row r="320" spans="1:1" x14ac:dyDescent="0.2">
      <c r="A320" s="38"/>
    </row>
    <row r="321" spans="1:1" x14ac:dyDescent="0.2">
      <c r="A321" s="38"/>
    </row>
    <row r="322" spans="1:1" x14ac:dyDescent="0.2">
      <c r="A322" s="38"/>
    </row>
    <row r="323" spans="1:1" x14ac:dyDescent="0.2">
      <c r="A323" s="38"/>
    </row>
    <row r="324" spans="1:1" x14ac:dyDescent="0.2">
      <c r="A324" s="38"/>
    </row>
    <row r="325" spans="1:1" x14ac:dyDescent="0.2">
      <c r="A325" s="38"/>
    </row>
    <row r="326" spans="1:1" x14ac:dyDescent="0.2">
      <c r="A326" s="38"/>
    </row>
    <row r="327" spans="1:1" x14ac:dyDescent="0.2">
      <c r="A327" s="38"/>
    </row>
    <row r="328" spans="1:1" x14ac:dyDescent="0.2">
      <c r="A328" s="38"/>
    </row>
    <row r="329" spans="1:1" x14ac:dyDescent="0.2">
      <c r="A329" s="38"/>
    </row>
    <row r="330" spans="1:1" x14ac:dyDescent="0.2">
      <c r="A330" s="38"/>
    </row>
    <row r="331" spans="1:1" x14ac:dyDescent="0.2">
      <c r="A331" s="38"/>
    </row>
    <row r="332" spans="1:1" x14ac:dyDescent="0.2">
      <c r="A332" s="38"/>
    </row>
    <row r="333" spans="1:1" x14ac:dyDescent="0.2">
      <c r="A333" s="38"/>
    </row>
    <row r="334" spans="1:1" x14ac:dyDescent="0.2">
      <c r="A334" s="38"/>
    </row>
    <row r="335" spans="1:1" x14ac:dyDescent="0.2">
      <c r="A335" s="38"/>
    </row>
    <row r="336" spans="1:1" x14ac:dyDescent="0.2">
      <c r="A336" s="38"/>
    </row>
    <row r="337" spans="1:1" x14ac:dyDescent="0.2">
      <c r="A337" s="38"/>
    </row>
    <row r="338" spans="1:1" x14ac:dyDescent="0.2">
      <c r="A338" s="38"/>
    </row>
    <row r="339" spans="1:1" x14ac:dyDescent="0.2">
      <c r="A339" s="38"/>
    </row>
    <row r="340" spans="1:1" x14ac:dyDescent="0.2">
      <c r="A340" s="38"/>
    </row>
    <row r="341" spans="1:1" x14ac:dyDescent="0.2">
      <c r="A341" s="38"/>
    </row>
    <row r="342" spans="1:1" x14ac:dyDescent="0.2">
      <c r="A342" s="38"/>
    </row>
    <row r="343" spans="1:1" x14ac:dyDescent="0.2">
      <c r="A343" s="38"/>
    </row>
    <row r="344" spans="1:1" x14ac:dyDescent="0.2">
      <c r="A344" s="38"/>
    </row>
    <row r="345" spans="1:1" x14ac:dyDescent="0.2">
      <c r="A345" s="38"/>
    </row>
    <row r="346" spans="1:1" x14ac:dyDescent="0.2">
      <c r="A346" s="38"/>
    </row>
    <row r="347" spans="1:1" x14ac:dyDescent="0.2">
      <c r="A347" s="38"/>
    </row>
    <row r="348" spans="1:1" x14ac:dyDescent="0.2">
      <c r="A348" s="38"/>
    </row>
    <row r="349" spans="1:1" x14ac:dyDescent="0.2">
      <c r="A349" s="38"/>
    </row>
    <row r="350" spans="1:1" x14ac:dyDescent="0.2">
      <c r="A350" s="38"/>
    </row>
    <row r="351" spans="1:1" x14ac:dyDescent="0.2">
      <c r="A351" s="38"/>
    </row>
    <row r="352" spans="1:1" x14ac:dyDescent="0.2">
      <c r="A352" s="38"/>
    </row>
    <row r="353" spans="1:1" x14ac:dyDescent="0.2">
      <c r="A353" s="38"/>
    </row>
    <row r="354" spans="1:1" x14ac:dyDescent="0.2">
      <c r="A354" s="38"/>
    </row>
    <row r="355" spans="1:1" x14ac:dyDescent="0.2">
      <c r="A355" s="38"/>
    </row>
    <row r="356" spans="1:1" x14ac:dyDescent="0.2">
      <c r="A356" s="38"/>
    </row>
    <row r="357" spans="1:1" x14ac:dyDescent="0.2">
      <c r="A357" s="38"/>
    </row>
    <row r="358" spans="1:1" x14ac:dyDescent="0.2">
      <c r="A358" s="38"/>
    </row>
    <row r="359" spans="1:1" x14ac:dyDescent="0.2">
      <c r="A359" s="38"/>
    </row>
    <row r="360" spans="1:1" x14ac:dyDescent="0.2">
      <c r="A360" s="38"/>
    </row>
    <row r="361" spans="1:1" x14ac:dyDescent="0.2">
      <c r="A361" s="38"/>
    </row>
    <row r="362" spans="1:1" x14ac:dyDescent="0.2">
      <c r="A362" s="38"/>
    </row>
    <row r="363" spans="1:1" x14ac:dyDescent="0.2">
      <c r="A363" s="38"/>
    </row>
    <row r="364" spans="1:1" x14ac:dyDescent="0.2">
      <c r="A364" s="38"/>
    </row>
    <row r="365" spans="1:1" x14ac:dyDescent="0.2">
      <c r="A365" s="38"/>
    </row>
    <row r="366" spans="1:1" x14ac:dyDescent="0.2">
      <c r="A366" s="38"/>
    </row>
    <row r="367" spans="1:1" x14ac:dyDescent="0.2">
      <c r="A367" s="38"/>
    </row>
    <row r="368" spans="1:1" x14ac:dyDescent="0.2">
      <c r="A368" s="38"/>
    </row>
    <row r="369" spans="1:1" x14ac:dyDescent="0.2">
      <c r="A369" s="38"/>
    </row>
    <row r="370" spans="1:1" x14ac:dyDescent="0.2">
      <c r="A370" s="38"/>
    </row>
    <row r="371" spans="1:1" x14ac:dyDescent="0.2">
      <c r="A371" s="38"/>
    </row>
    <row r="372" spans="1:1" x14ac:dyDescent="0.2">
      <c r="A372" s="38"/>
    </row>
    <row r="373" spans="1:1" x14ac:dyDescent="0.2">
      <c r="A373" s="38"/>
    </row>
    <row r="374" spans="1:1" x14ac:dyDescent="0.2">
      <c r="A374" s="38"/>
    </row>
    <row r="375" spans="1:1" x14ac:dyDescent="0.2">
      <c r="A375" s="38"/>
    </row>
    <row r="376" spans="1:1" x14ac:dyDescent="0.2">
      <c r="A376" s="38"/>
    </row>
    <row r="377" spans="1:1" x14ac:dyDescent="0.2">
      <c r="A377" s="38"/>
    </row>
    <row r="378" spans="1:1" x14ac:dyDescent="0.2">
      <c r="A378" s="38"/>
    </row>
    <row r="379" spans="1:1" x14ac:dyDescent="0.2">
      <c r="A379" s="38"/>
    </row>
    <row r="380" spans="1:1" x14ac:dyDescent="0.2">
      <c r="A380" s="38"/>
    </row>
    <row r="381" spans="1:1" x14ac:dyDescent="0.2">
      <c r="A381" s="38"/>
    </row>
    <row r="382" spans="1:1" x14ac:dyDescent="0.2">
      <c r="A382" s="38"/>
    </row>
    <row r="383" spans="1:1" x14ac:dyDescent="0.2">
      <c r="A383" s="38"/>
    </row>
    <row r="384" spans="1:1" x14ac:dyDescent="0.2">
      <c r="A384" s="38"/>
    </row>
    <row r="385" spans="1:1" x14ac:dyDescent="0.2">
      <c r="A385" s="38"/>
    </row>
    <row r="386" spans="1:1" x14ac:dyDescent="0.2">
      <c r="A386" s="38"/>
    </row>
    <row r="387" spans="1:1" x14ac:dyDescent="0.2">
      <c r="A387" s="38"/>
    </row>
    <row r="388" spans="1:1" x14ac:dyDescent="0.2">
      <c r="A388" s="38"/>
    </row>
    <row r="389" spans="1:1" x14ac:dyDescent="0.2">
      <c r="A389" s="38"/>
    </row>
    <row r="390" spans="1:1" x14ac:dyDescent="0.2">
      <c r="A390" s="38"/>
    </row>
    <row r="391" spans="1:1" x14ac:dyDescent="0.2">
      <c r="A391" s="38"/>
    </row>
    <row r="392" spans="1:1" x14ac:dyDescent="0.2">
      <c r="A392" s="38"/>
    </row>
    <row r="393" spans="1:1" x14ac:dyDescent="0.2">
      <c r="A393" s="38"/>
    </row>
    <row r="394" spans="1:1" x14ac:dyDescent="0.2">
      <c r="A394" s="38"/>
    </row>
    <row r="395" spans="1:1" x14ac:dyDescent="0.2">
      <c r="A395" s="38"/>
    </row>
    <row r="396" spans="1:1" x14ac:dyDescent="0.2">
      <c r="A396" s="38"/>
    </row>
    <row r="397" spans="1:1" x14ac:dyDescent="0.2">
      <c r="A397" s="38"/>
    </row>
    <row r="398" spans="1:1" x14ac:dyDescent="0.2">
      <c r="A398" s="38"/>
    </row>
    <row r="399" spans="1:1" x14ac:dyDescent="0.2">
      <c r="A399" s="38"/>
    </row>
    <row r="400" spans="1:1" x14ac:dyDescent="0.2">
      <c r="A400" s="38"/>
    </row>
    <row r="401" spans="1:1" x14ac:dyDescent="0.2">
      <c r="A401" s="38"/>
    </row>
    <row r="402" spans="1:1" x14ac:dyDescent="0.2">
      <c r="A402" s="38"/>
    </row>
    <row r="403" spans="1:1" x14ac:dyDescent="0.2">
      <c r="A403" s="38"/>
    </row>
    <row r="404" spans="1:1" x14ac:dyDescent="0.2">
      <c r="A404" s="38"/>
    </row>
    <row r="405" spans="1:1" x14ac:dyDescent="0.2">
      <c r="A405" s="38"/>
    </row>
    <row r="406" spans="1:1" x14ac:dyDescent="0.2">
      <c r="A406" s="38"/>
    </row>
    <row r="407" spans="1:1" x14ac:dyDescent="0.2">
      <c r="A407" s="38"/>
    </row>
    <row r="408" spans="1:1" x14ac:dyDescent="0.2">
      <c r="A408" s="38"/>
    </row>
    <row r="409" spans="1:1" x14ac:dyDescent="0.2">
      <c r="A409" s="38"/>
    </row>
    <row r="410" spans="1:1" x14ac:dyDescent="0.2">
      <c r="A410" s="38"/>
    </row>
    <row r="411" spans="1:1" x14ac:dyDescent="0.2">
      <c r="A411" s="38"/>
    </row>
    <row r="412" spans="1:1" x14ac:dyDescent="0.2">
      <c r="A412" s="38"/>
    </row>
    <row r="413" spans="1:1" x14ac:dyDescent="0.2">
      <c r="A413" s="38"/>
    </row>
    <row r="414" spans="1:1" x14ac:dyDescent="0.2">
      <c r="A414" s="38"/>
    </row>
    <row r="415" spans="1:1" x14ac:dyDescent="0.2">
      <c r="A415" s="38"/>
    </row>
    <row r="416" spans="1:1" x14ac:dyDescent="0.2">
      <c r="A416" s="38"/>
    </row>
    <row r="417" spans="1:1" x14ac:dyDescent="0.2">
      <c r="A417" s="38"/>
    </row>
    <row r="418" spans="1:1" x14ac:dyDescent="0.2">
      <c r="A418" s="38"/>
    </row>
    <row r="419" spans="1:1" x14ac:dyDescent="0.2">
      <c r="A419" s="38"/>
    </row>
    <row r="420" spans="1:1" x14ac:dyDescent="0.2">
      <c r="A420" s="38"/>
    </row>
    <row r="421" spans="1:1" x14ac:dyDescent="0.2">
      <c r="A421" s="38"/>
    </row>
    <row r="422" spans="1:1" x14ac:dyDescent="0.2">
      <c r="A422" s="38"/>
    </row>
    <row r="423" spans="1:1" x14ac:dyDescent="0.2">
      <c r="A423" s="38"/>
    </row>
    <row r="424" spans="1:1" x14ac:dyDescent="0.2">
      <c r="A424" s="38"/>
    </row>
    <row r="425" spans="1:1" x14ac:dyDescent="0.2">
      <c r="A425" s="38"/>
    </row>
    <row r="426" spans="1:1" x14ac:dyDescent="0.2">
      <c r="A426" s="38"/>
    </row>
    <row r="427" spans="1:1" x14ac:dyDescent="0.2">
      <c r="A427" s="38"/>
    </row>
    <row r="428" spans="1:1" x14ac:dyDescent="0.2">
      <c r="A428" s="38"/>
    </row>
    <row r="429" spans="1:1" x14ac:dyDescent="0.2">
      <c r="A429" s="38"/>
    </row>
    <row r="430" spans="1:1" x14ac:dyDescent="0.2">
      <c r="A430" s="38"/>
    </row>
    <row r="431" spans="1:1" x14ac:dyDescent="0.2">
      <c r="A431" s="38"/>
    </row>
    <row r="432" spans="1:1" x14ac:dyDescent="0.2">
      <c r="A432" s="38"/>
    </row>
    <row r="433" spans="1:1" x14ac:dyDescent="0.2">
      <c r="A433" s="38"/>
    </row>
    <row r="434" spans="1:1" x14ac:dyDescent="0.2">
      <c r="A434" s="38"/>
    </row>
    <row r="435" spans="1:1" x14ac:dyDescent="0.2">
      <c r="A435" s="38"/>
    </row>
    <row r="436" spans="1:1" x14ac:dyDescent="0.2">
      <c r="A436" s="38"/>
    </row>
    <row r="437" spans="1:1" x14ac:dyDescent="0.2">
      <c r="A437" s="38"/>
    </row>
    <row r="438" spans="1:1" x14ac:dyDescent="0.2">
      <c r="A438" s="38"/>
    </row>
    <row r="439" spans="1:1" x14ac:dyDescent="0.2">
      <c r="A439" s="38"/>
    </row>
    <row r="440" spans="1:1" x14ac:dyDescent="0.2">
      <c r="A440" s="38"/>
    </row>
    <row r="441" spans="1:1" x14ac:dyDescent="0.2">
      <c r="A441" s="38"/>
    </row>
    <row r="442" spans="1:1" x14ac:dyDescent="0.2">
      <c r="A442" s="38"/>
    </row>
    <row r="443" spans="1:1" x14ac:dyDescent="0.2">
      <c r="A443" s="38"/>
    </row>
    <row r="444" spans="1:1" x14ac:dyDescent="0.2">
      <c r="A444" s="38"/>
    </row>
    <row r="445" spans="1:1" x14ac:dyDescent="0.2">
      <c r="A445" s="38"/>
    </row>
    <row r="446" spans="1:1" x14ac:dyDescent="0.2">
      <c r="A446" s="38"/>
    </row>
    <row r="447" spans="1:1" x14ac:dyDescent="0.2">
      <c r="A447" s="38"/>
    </row>
    <row r="448" spans="1:1" x14ac:dyDescent="0.2">
      <c r="A448" s="38"/>
    </row>
    <row r="449" spans="1:1" x14ac:dyDescent="0.2">
      <c r="A449" s="38"/>
    </row>
    <row r="450" spans="1:1" x14ac:dyDescent="0.2">
      <c r="A450" s="38"/>
    </row>
    <row r="451" spans="1:1" x14ac:dyDescent="0.2">
      <c r="A451" s="38"/>
    </row>
    <row r="452" spans="1:1" x14ac:dyDescent="0.2">
      <c r="A452" s="38"/>
    </row>
    <row r="453" spans="1:1" x14ac:dyDescent="0.2">
      <c r="A453" s="38"/>
    </row>
    <row r="454" spans="1:1" x14ac:dyDescent="0.2">
      <c r="A454" s="38"/>
    </row>
    <row r="455" spans="1:1" x14ac:dyDescent="0.2">
      <c r="A455" s="38"/>
    </row>
    <row r="456" spans="1:1" x14ac:dyDescent="0.2">
      <c r="A456" s="38"/>
    </row>
    <row r="457" spans="1:1" x14ac:dyDescent="0.2">
      <c r="A457" s="38"/>
    </row>
    <row r="458" spans="1:1" x14ac:dyDescent="0.2">
      <c r="A458" s="38"/>
    </row>
    <row r="459" spans="1:1" x14ac:dyDescent="0.2">
      <c r="A459" s="38"/>
    </row>
    <row r="460" spans="1:1" x14ac:dyDescent="0.2">
      <c r="A460" s="38"/>
    </row>
    <row r="461" spans="1:1" x14ac:dyDescent="0.2">
      <c r="A461" s="38"/>
    </row>
    <row r="462" spans="1:1" x14ac:dyDescent="0.2">
      <c r="A462" s="38"/>
    </row>
    <row r="463" spans="1:1" x14ac:dyDescent="0.2">
      <c r="A463" s="38"/>
    </row>
    <row r="464" spans="1:1" x14ac:dyDescent="0.2">
      <c r="A464" s="38"/>
    </row>
    <row r="465" spans="1:1" x14ac:dyDescent="0.2">
      <c r="A465" s="38"/>
    </row>
    <row r="466" spans="1:1" x14ac:dyDescent="0.2">
      <c r="A466" s="38"/>
    </row>
    <row r="467" spans="1:1" x14ac:dyDescent="0.2">
      <c r="A467" s="38"/>
    </row>
    <row r="468" spans="1:1" x14ac:dyDescent="0.2">
      <c r="A468" s="38"/>
    </row>
    <row r="469" spans="1:1" x14ac:dyDescent="0.2">
      <c r="A469" s="38"/>
    </row>
    <row r="470" spans="1:1" x14ac:dyDescent="0.2">
      <c r="A470" s="38"/>
    </row>
    <row r="471" spans="1:1" x14ac:dyDescent="0.2">
      <c r="A471" s="38"/>
    </row>
    <row r="472" spans="1:1" x14ac:dyDescent="0.2">
      <c r="A472" s="38"/>
    </row>
    <row r="473" spans="1:1" x14ac:dyDescent="0.2">
      <c r="A473" s="38"/>
    </row>
    <row r="474" spans="1:1" x14ac:dyDescent="0.2">
      <c r="A474" s="38"/>
    </row>
    <row r="475" spans="1:1" x14ac:dyDescent="0.2">
      <c r="A475" s="38"/>
    </row>
    <row r="476" spans="1:1" x14ac:dyDescent="0.2">
      <c r="A476" s="38"/>
    </row>
    <row r="477" spans="1:1" x14ac:dyDescent="0.2">
      <c r="A477" s="38"/>
    </row>
    <row r="478" spans="1:1" x14ac:dyDescent="0.2">
      <c r="A478" s="38"/>
    </row>
    <row r="479" spans="1:1" x14ac:dyDescent="0.2">
      <c r="A479" s="38"/>
    </row>
  </sheetData>
  <mergeCells count="8">
    <mergeCell ref="A132:V132"/>
    <mergeCell ref="A1:V1"/>
    <mergeCell ref="A3:A4"/>
    <mergeCell ref="B3:B4"/>
    <mergeCell ref="E3:G3"/>
    <mergeCell ref="J3:L3"/>
    <mergeCell ref="O3:Q3"/>
    <mergeCell ref="T3:V3"/>
  </mergeCells>
  <conditionalFormatting sqref="O125">
    <cfRule type="cellIs" dxfId="181" priority="4" operator="equal">
      <formula>0</formula>
    </cfRule>
  </conditionalFormatting>
  <conditionalFormatting sqref="J125">
    <cfRule type="cellIs" dxfId="180" priority="6" operator="equal">
      <formula>0</formula>
    </cfRule>
  </conditionalFormatting>
  <conditionalFormatting sqref="B125">
    <cfRule type="cellIs" dxfId="179" priority="9" operator="equal">
      <formula>0</formula>
    </cfRule>
  </conditionalFormatting>
  <conditionalFormatting sqref="E125">
    <cfRule type="cellIs" dxfId="178" priority="8" operator="equal">
      <formula>0</formula>
    </cfRule>
  </conditionalFormatting>
  <conditionalFormatting sqref="G125">
    <cfRule type="cellIs" dxfId="177" priority="7" operator="equal">
      <formula>0</formula>
    </cfRule>
  </conditionalFormatting>
  <conditionalFormatting sqref="L125">
    <cfRule type="cellIs" dxfId="176" priority="5" operator="equal">
      <formula>0</formula>
    </cfRule>
  </conditionalFormatting>
  <conditionalFormatting sqref="Q125">
    <cfRule type="cellIs" dxfId="175" priority="3" operator="equal">
      <formula>0</formula>
    </cfRule>
  </conditionalFormatting>
  <conditionalFormatting sqref="T125">
    <cfRule type="cellIs" dxfId="174" priority="2" operator="equal">
      <formula>0</formula>
    </cfRule>
  </conditionalFormatting>
  <conditionalFormatting sqref="V125">
    <cfRule type="cellIs" dxfId="173" priority="1" operator="equal">
      <formula>0</formula>
    </cfRule>
  </conditionalFormatting>
  <pageMargins left="0.74803149606299213" right="0.74803149606299213" top="0.98425196850393704" bottom="0.98425196850393704" header="0.51181102362204722" footer="0.51181102362204722"/>
  <pageSetup paperSize="9" scale="50" orientation="landscape" r:id="rId1"/>
  <headerFooter alignWithMargins="0"/>
  <rowBreaks count="1" manualBreakCount="1">
    <brk id="66"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7"/>
  <sheetViews>
    <sheetView zoomScaleNormal="100" zoomScaleSheetLayoutView="100" workbookViewId="0">
      <pane xSplit="2" ySplit="2" topLeftCell="C3" activePane="bottomRight" state="frozen"/>
      <selection activeCell="D123" sqref="D123"/>
      <selection pane="topRight" activeCell="D123" sqref="D123"/>
      <selection pane="bottomLeft" activeCell="D123" sqref="D123"/>
      <selection pane="bottomRight" sqref="A1:D1"/>
    </sheetView>
  </sheetViews>
  <sheetFormatPr defaultColWidth="9.140625" defaultRowHeight="12.75" x14ac:dyDescent="0.2"/>
  <cols>
    <col min="1" max="1" width="25.28515625" style="33" customWidth="1"/>
    <col min="2" max="2" width="0.85546875" style="33" customWidth="1"/>
    <col min="3" max="4" width="15.140625" style="33" customWidth="1"/>
    <col min="5" max="16384" width="9.140625" style="33"/>
  </cols>
  <sheetData>
    <row r="1" spans="1:4" ht="54" customHeight="1" x14ac:dyDescent="0.2">
      <c r="A1" s="374" t="s">
        <v>390</v>
      </c>
      <c r="B1" s="333"/>
      <c r="C1" s="333"/>
      <c r="D1" s="333"/>
    </row>
    <row r="2" spans="1:4" ht="30" customHeight="1" x14ac:dyDescent="0.2">
      <c r="A2" s="314" t="s">
        <v>3</v>
      </c>
      <c r="B2" s="317"/>
      <c r="C2" s="329">
        <v>2021</v>
      </c>
      <c r="D2" s="329">
        <v>2022</v>
      </c>
    </row>
    <row r="3" spans="1:4" ht="4.5" customHeight="1" x14ac:dyDescent="0.2">
      <c r="A3" s="210"/>
      <c r="B3" s="53"/>
      <c r="C3" s="87"/>
      <c r="D3" s="87"/>
    </row>
    <row r="4" spans="1:4" ht="11.25" customHeight="1" x14ac:dyDescent="0.2">
      <c r="A4" s="31" t="s">
        <v>83</v>
      </c>
      <c r="B4" s="41"/>
      <c r="C4" s="41" t="s">
        <v>82</v>
      </c>
      <c r="D4" s="41" t="s">
        <v>82</v>
      </c>
    </row>
    <row r="5" spans="1:4" ht="11.25" customHeight="1" x14ac:dyDescent="0.2">
      <c r="A5" s="31" t="s">
        <v>4</v>
      </c>
      <c r="B5" s="41"/>
      <c r="C5" s="41" t="s">
        <v>82</v>
      </c>
      <c r="D5" s="41" t="s">
        <v>82</v>
      </c>
    </row>
    <row r="6" spans="1:4" ht="11.25" customHeight="1" x14ac:dyDescent="0.2">
      <c r="A6" s="31" t="s">
        <v>5</v>
      </c>
      <c r="B6" s="41"/>
      <c r="C6" s="41" t="s">
        <v>82</v>
      </c>
      <c r="D6" s="41" t="s">
        <v>82</v>
      </c>
    </row>
    <row r="7" spans="1:4" ht="11.25" customHeight="1" x14ac:dyDescent="0.2">
      <c r="A7" s="31" t="s">
        <v>6</v>
      </c>
      <c r="B7" s="41"/>
      <c r="C7" s="41" t="s">
        <v>82</v>
      </c>
      <c r="D7" s="41" t="s">
        <v>82</v>
      </c>
    </row>
    <row r="8" spans="1:4" ht="11.25" customHeight="1" x14ac:dyDescent="0.2">
      <c r="A8" s="31" t="s">
        <v>84</v>
      </c>
      <c r="B8" s="41"/>
      <c r="C8" s="41" t="s">
        <v>82</v>
      </c>
      <c r="D8" s="41" t="s">
        <v>0</v>
      </c>
    </row>
    <row r="9" spans="1:4" ht="11.25" customHeight="1" x14ac:dyDescent="0.2">
      <c r="A9" s="31" t="s">
        <v>7</v>
      </c>
      <c r="B9" s="41"/>
      <c r="C9" s="41" t="s">
        <v>82</v>
      </c>
      <c r="D9" s="41" t="s">
        <v>82</v>
      </c>
    </row>
    <row r="10" spans="1:4" ht="11.25" customHeight="1" x14ac:dyDescent="0.2">
      <c r="A10" s="31" t="s">
        <v>8</v>
      </c>
      <c r="B10" s="41"/>
      <c r="C10" s="41" t="s">
        <v>0</v>
      </c>
      <c r="D10" s="41" t="s">
        <v>0</v>
      </c>
    </row>
    <row r="11" spans="1:4" ht="11.25" customHeight="1" x14ac:dyDescent="0.2">
      <c r="A11" s="31" t="s">
        <v>9</v>
      </c>
      <c r="B11" s="41"/>
      <c r="C11" s="41" t="s">
        <v>82</v>
      </c>
      <c r="D11" s="41" t="s">
        <v>82</v>
      </c>
    </row>
    <row r="12" spans="1:4" ht="11.25" customHeight="1" x14ac:dyDescent="0.2">
      <c r="A12" s="31" t="s">
        <v>10</v>
      </c>
      <c r="B12" s="41"/>
      <c r="C12" s="41" t="s">
        <v>0</v>
      </c>
      <c r="D12" s="41" t="s">
        <v>0</v>
      </c>
    </row>
    <row r="13" spans="1:4" ht="11.25" customHeight="1" x14ac:dyDescent="0.2">
      <c r="A13" s="31" t="s">
        <v>91</v>
      </c>
      <c r="B13" s="41"/>
      <c r="C13" s="41" t="s">
        <v>82</v>
      </c>
      <c r="D13" s="41" t="s">
        <v>82</v>
      </c>
    </row>
    <row r="14" spans="1:4" ht="11.25" customHeight="1" x14ac:dyDescent="0.2">
      <c r="A14" s="31" t="s">
        <v>28</v>
      </c>
      <c r="B14" s="41"/>
      <c r="C14" s="41" t="s">
        <v>0</v>
      </c>
      <c r="D14" s="41" t="s">
        <v>0</v>
      </c>
    </row>
    <row r="15" spans="1:4" ht="11.25" customHeight="1" x14ac:dyDescent="0.2">
      <c r="A15" s="31" t="s">
        <v>29</v>
      </c>
      <c r="B15" s="41"/>
      <c r="C15" s="41" t="s">
        <v>82</v>
      </c>
      <c r="D15" s="41" t="s">
        <v>82</v>
      </c>
    </row>
    <row r="16" spans="1:4" ht="11.25" customHeight="1" x14ac:dyDescent="0.2">
      <c r="A16" s="31" t="s">
        <v>30</v>
      </c>
      <c r="B16" s="41"/>
      <c r="C16" s="41" t="s">
        <v>0</v>
      </c>
      <c r="D16" s="41" t="s">
        <v>0</v>
      </c>
    </row>
    <row r="17" spans="1:4" ht="11.25" customHeight="1" x14ac:dyDescent="0.2">
      <c r="A17" s="31" t="s">
        <v>11</v>
      </c>
      <c r="B17" s="41"/>
      <c r="C17" s="41" t="s">
        <v>82</v>
      </c>
      <c r="D17" s="41" t="s">
        <v>82</v>
      </c>
    </row>
    <row r="18" spans="1:4" ht="11.25" customHeight="1" x14ac:dyDescent="0.2">
      <c r="A18" s="31" t="s">
        <v>195</v>
      </c>
      <c r="B18" s="41"/>
      <c r="C18" s="41" t="s">
        <v>0</v>
      </c>
      <c r="D18" s="41" t="s">
        <v>0</v>
      </c>
    </row>
    <row r="19" spans="1:4" ht="11.25" customHeight="1" x14ac:dyDescent="0.2">
      <c r="A19" s="31" t="s">
        <v>13</v>
      </c>
      <c r="B19" s="41"/>
      <c r="C19" s="41" t="s">
        <v>82</v>
      </c>
      <c r="D19" s="41" t="s">
        <v>82</v>
      </c>
    </row>
    <row r="20" spans="1:4" ht="11.25" customHeight="1" x14ac:dyDescent="0.2">
      <c r="A20" s="31" t="s">
        <v>196</v>
      </c>
      <c r="B20" s="41"/>
      <c r="C20" s="41" t="s">
        <v>0</v>
      </c>
      <c r="D20" s="41" t="s">
        <v>0</v>
      </c>
    </row>
    <row r="21" spans="1:4" ht="11.25" customHeight="1" x14ac:dyDescent="0.2">
      <c r="A21" s="31" t="s">
        <v>114</v>
      </c>
      <c r="B21" s="41"/>
      <c r="C21" s="41" t="s">
        <v>82</v>
      </c>
      <c r="D21" s="41" t="s">
        <v>82</v>
      </c>
    </row>
    <row r="22" spans="1:4" ht="11.25" customHeight="1" x14ac:dyDescent="0.2">
      <c r="A22" s="31" t="s">
        <v>86</v>
      </c>
      <c r="B22" s="41"/>
      <c r="C22" s="41" t="s">
        <v>82</v>
      </c>
      <c r="D22" s="41" t="s">
        <v>82</v>
      </c>
    </row>
    <row r="23" spans="1:4" ht="11.25" customHeight="1" x14ac:dyDescent="0.2">
      <c r="A23" s="31" t="s">
        <v>115</v>
      </c>
      <c r="B23" s="41"/>
      <c r="C23" s="41" t="s">
        <v>82</v>
      </c>
      <c r="D23" s="41" t="s">
        <v>82</v>
      </c>
    </row>
    <row r="24" spans="1:4" ht="11.25" customHeight="1" x14ac:dyDescent="0.2">
      <c r="A24" s="31" t="s">
        <v>14</v>
      </c>
      <c r="B24" s="41"/>
      <c r="C24" s="41" t="s">
        <v>82</v>
      </c>
      <c r="D24" s="41" t="s">
        <v>82</v>
      </c>
    </row>
    <row r="25" spans="1:4" ht="11.25" customHeight="1" x14ac:dyDescent="0.2">
      <c r="A25" s="31" t="s">
        <v>15</v>
      </c>
      <c r="B25" s="41"/>
      <c r="C25" s="41" t="s">
        <v>82</v>
      </c>
      <c r="D25" s="41" t="s">
        <v>82</v>
      </c>
    </row>
    <row r="26" spans="1:4" ht="11.25" customHeight="1" x14ac:dyDescent="0.2">
      <c r="A26" s="31" t="s">
        <v>16</v>
      </c>
      <c r="B26" s="41"/>
      <c r="C26" s="41" t="s">
        <v>0</v>
      </c>
      <c r="D26" s="41" t="s">
        <v>0</v>
      </c>
    </row>
    <row r="27" spans="1:4" ht="11.25" customHeight="1" x14ac:dyDescent="0.2">
      <c r="A27" s="31" t="s">
        <v>17</v>
      </c>
      <c r="B27" s="41"/>
      <c r="C27" s="41" t="s">
        <v>82</v>
      </c>
      <c r="D27" s="41" t="s">
        <v>82</v>
      </c>
    </row>
    <row r="28" spans="1:4" ht="11.25" customHeight="1" x14ac:dyDescent="0.2">
      <c r="A28" s="31" t="s">
        <v>87</v>
      </c>
      <c r="B28" s="41"/>
      <c r="C28" s="41" t="s">
        <v>0</v>
      </c>
      <c r="D28" s="41" t="s">
        <v>0</v>
      </c>
    </row>
    <row r="29" spans="1:4" ht="11.25" customHeight="1" x14ac:dyDescent="0.2">
      <c r="A29" s="31" t="s">
        <v>88</v>
      </c>
      <c r="B29" s="41"/>
      <c r="C29" s="41" t="s">
        <v>82</v>
      </c>
      <c r="D29" s="41" t="s">
        <v>0</v>
      </c>
    </row>
    <row r="30" spans="1:4" ht="11.25" customHeight="1" x14ac:dyDescent="0.2">
      <c r="A30" s="31" t="s">
        <v>204</v>
      </c>
      <c r="B30" s="41"/>
      <c r="C30" s="41" t="s">
        <v>82</v>
      </c>
      <c r="D30" s="41" t="s">
        <v>82</v>
      </c>
    </row>
    <row r="31" spans="1:4" ht="11.25" customHeight="1" x14ac:dyDescent="0.2">
      <c r="A31" s="31" t="s">
        <v>18</v>
      </c>
      <c r="B31" s="41"/>
      <c r="C31" s="41" t="s">
        <v>0</v>
      </c>
      <c r="D31" s="41" t="s">
        <v>0</v>
      </c>
    </row>
    <row r="32" spans="1:4" ht="11.25" customHeight="1" x14ac:dyDescent="0.2">
      <c r="A32" s="31" t="s">
        <v>19</v>
      </c>
      <c r="B32" s="41"/>
      <c r="C32" s="41" t="s">
        <v>82</v>
      </c>
      <c r="D32" s="41" t="s">
        <v>82</v>
      </c>
    </row>
    <row r="33" spans="1:4" ht="11.25" customHeight="1" x14ac:dyDescent="0.2">
      <c r="A33" s="31" t="s">
        <v>20</v>
      </c>
      <c r="B33" s="41"/>
      <c r="C33" s="41" t="s">
        <v>0</v>
      </c>
      <c r="D33" s="41" t="s">
        <v>0</v>
      </c>
    </row>
    <row r="34" spans="1:4" ht="11.25" customHeight="1" x14ac:dyDescent="0.2">
      <c r="A34" s="31" t="s">
        <v>21</v>
      </c>
      <c r="B34" s="41"/>
      <c r="C34" s="41" t="s">
        <v>82</v>
      </c>
      <c r="D34" s="41" t="s">
        <v>82</v>
      </c>
    </row>
    <row r="35" spans="1:4" ht="11.25" customHeight="1" x14ac:dyDescent="0.2">
      <c r="A35" s="31" t="s">
        <v>90</v>
      </c>
      <c r="B35" s="41"/>
      <c r="C35" s="41" t="s">
        <v>82</v>
      </c>
      <c r="D35" s="41" t="s">
        <v>82</v>
      </c>
    </row>
    <row r="36" spans="1:4" ht="11.25" customHeight="1" x14ac:dyDescent="0.2">
      <c r="A36" s="31" t="s">
        <v>22</v>
      </c>
      <c r="B36" s="41"/>
      <c r="C36" s="41" t="s">
        <v>82</v>
      </c>
      <c r="D36" s="41" t="s">
        <v>82</v>
      </c>
    </row>
    <row r="37" spans="1:4" ht="11.25" customHeight="1" x14ac:dyDescent="0.2">
      <c r="A37" s="31" t="s">
        <v>23</v>
      </c>
      <c r="B37" s="41"/>
      <c r="C37" s="41" t="s">
        <v>0</v>
      </c>
      <c r="D37" s="41" t="s">
        <v>0</v>
      </c>
    </row>
    <row r="38" spans="1:4" ht="11.25" customHeight="1" x14ac:dyDescent="0.2">
      <c r="A38" s="31" t="s">
        <v>24</v>
      </c>
      <c r="B38" s="41"/>
      <c r="C38" s="41" t="s">
        <v>82</v>
      </c>
      <c r="D38" s="41" t="s">
        <v>82</v>
      </c>
    </row>
    <row r="39" spans="1:4" ht="11.25" customHeight="1" x14ac:dyDescent="0.2">
      <c r="A39" s="31" t="s">
        <v>25</v>
      </c>
      <c r="B39" s="41"/>
      <c r="C39" s="41" t="s">
        <v>82</v>
      </c>
      <c r="D39" s="41" t="s">
        <v>82</v>
      </c>
    </row>
    <row r="40" spans="1:4" ht="11.25" customHeight="1" x14ac:dyDescent="0.2">
      <c r="A40" s="31" t="s">
        <v>26</v>
      </c>
      <c r="B40" s="41"/>
      <c r="C40" s="41" t="s">
        <v>0</v>
      </c>
      <c r="D40" s="41" t="s">
        <v>0</v>
      </c>
    </row>
    <row r="41" spans="1:4" ht="11.25" customHeight="1" x14ac:dyDescent="0.2">
      <c r="A41" s="31" t="s">
        <v>27</v>
      </c>
      <c r="B41" s="41"/>
      <c r="C41" s="41" t="s">
        <v>82</v>
      </c>
      <c r="D41" s="41" t="s">
        <v>82</v>
      </c>
    </row>
    <row r="42" spans="1:4" ht="11.25" customHeight="1" x14ac:dyDescent="0.2">
      <c r="A42" s="31" t="s">
        <v>31</v>
      </c>
      <c r="B42" s="41"/>
      <c r="C42" s="41" t="s">
        <v>82</v>
      </c>
      <c r="D42" s="41" t="s">
        <v>82</v>
      </c>
    </row>
    <row r="43" spans="1:4" ht="11.25" customHeight="1" x14ac:dyDescent="0.2">
      <c r="A43" s="31" t="s">
        <v>32</v>
      </c>
      <c r="B43" s="41"/>
      <c r="C43" s="41" t="s">
        <v>82</v>
      </c>
      <c r="D43" s="41" t="s">
        <v>82</v>
      </c>
    </row>
    <row r="44" spans="1:4" ht="11.25" customHeight="1" x14ac:dyDescent="0.2">
      <c r="A44" s="31" t="s">
        <v>33</v>
      </c>
      <c r="B44" s="41"/>
      <c r="C44" s="41" t="s">
        <v>82</v>
      </c>
      <c r="D44" s="41" t="s">
        <v>82</v>
      </c>
    </row>
    <row r="45" spans="1:4" ht="11.25" customHeight="1" x14ac:dyDescent="0.2">
      <c r="A45" s="31" t="s">
        <v>34</v>
      </c>
      <c r="B45" s="41"/>
      <c r="C45" s="41" t="s">
        <v>82</v>
      </c>
      <c r="D45" s="41" t="s">
        <v>82</v>
      </c>
    </row>
    <row r="46" spans="1:4" ht="11.25" customHeight="1" x14ac:dyDescent="0.2">
      <c r="A46" s="31" t="s">
        <v>35</v>
      </c>
      <c r="B46" s="41"/>
      <c r="C46" s="41" t="s">
        <v>82</v>
      </c>
      <c r="D46" s="41" t="s">
        <v>82</v>
      </c>
    </row>
    <row r="47" spans="1:4" ht="11.25" customHeight="1" x14ac:dyDescent="0.2">
      <c r="A47" s="31" t="s">
        <v>36</v>
      </c>
      <c r="B47" s="41"/>
      <c r="C47" s="41" t="s">
        <v>82</v>
      </c>
      <c r="D47" s="41" t="s">
        <v>82</v>
      </c>
    </row>
    <row r="48" spans="1:4" ht="11.25" customHeight="1" x14ac:dyDescent="0.2">
      <c r="A48" s="31" t="s">
        <v>37</v>
      </c>
      <c r="B48" s="41"/>
      <c r="C48" s="41" t="s">
        <v>82</v>
      </c>
      <c r="D48" s="41" t="s">
        <v>82</v>
      </c>
    </row>
    <row r="49" spans="1:4" ht="11.25" customHeight="1" x14ac:dyDescent="0.2">
      <c r="A49" s="31" t="s">
        <v>92</v>
      </c>
      <c r="B49" s="41"/>
      <c r="C49" s="41" t="s">
        <v>82</v>
      </c>
      <c r="D49" s="41" t="s">
        <v>82</v>
      </c>
    </row>
    <row r="50" spans="1:4" ht="11.25" customHeight="1" x14ac:dyDescent="0.2">
      <c r="A50" s="31" t="s">
        <v>220</v>
      </c>
      <c r="B50" s="41"/>
      <c r="C50" s="41" t="s">
        <v>82</v>
      </c>
      <c r="D50" s="41" t="s">
        <v>82</v>
      </c>
    </row>
    <row r="51" spans="1:4" ht="11.25" customHeight="1" x14ac:dyDescent="0.2">
      <c r="A51" s="31" t="s">
        <v>93</v>
      </c>
      <c r="B51" s="41"/>
      <c r="C51" s="41" t="s">
        <v>82</v>
      </c>
      <c r="D51" s="41" t="s">
        <v>82</v>
      </c>
    </row>
    <row r="52" spans="1:4" ht="11.25" customHeight="1" x14ac:dyDescent="0.2">
      <c r="A52" s="31" t="s">
        <v>38</v>
      </c>
      <c r="B52" s="41"/>
      <c r="C52" s="41" t="s">
        <v>82</v>
      </c>
      <c r="D52" s="41" t="s">
        <v>82</v>
      </c>
    </row>
    <row r="53" spans="1:4" ht="11.25" customHeight="1" x14ac:dyDescent="0.2">
      <c r="A53" s="31" t="s">
        <v>39</v>
      </c>
      <c r="B53" s="41"/>
      <c r="C53" s="41" t="s">
        <v>0</v>
      </c>
      <c r="D53" s="41" t="s">
        <v>82</v>
      </c>
    </row>
    <row r="54" spans="1:4" ht="11.25" customHeight="1" x14ac:dyDescent="0.2">
      <c r="A54" s="31" t="s">
        <v>40</v>
      </c>
      <c r="B54" s="41"/>
      <c r="C54" s="41" t="s">
        <v>82</v>
      </c>
      <c r="D54" s="41" t="s">
        <v>82</v>
      </c>
    </row>
    <row r="55" spans="1:4" ht="11.25" customHeight="1" x14ac:dyDescent="0.2">
      <c r="A55" s="31" t="s">
        <v>94</v>
      </c>
      <c r="B55" s="41"/>
      <c r="C55" s="41" t="s">
        <v>82</v>
      </c>
      <c r="D55" s="41" t="s">
        <v>82</v>
      </c>
    </row>
    <row r="56" spans="1:4" ht="11.25" customHeight="1" x14ac:dyDescent="0.2">
      <c r="A56" s="31" t="s">
        <v>95</v>
      </c>
      <c r="B56" s="41"/>
      <c r="C56" s="41" t="s">
        <v>82</v>
      </c>
      <c r="D56" s="41" t="s">
        <v>0</v>
      </c>
    </row>
    <row r="57" spans="1:4" ht="11.25" customHeight="1" x14ac:dyDescent="0.2">
      <c r="A57" s="31" t="s">
        <v>41</v>
      </c>
      <c r="B57" s="41"/>
      <c r="C57" s="41" t="s">
        <v>82</v>
      </c>
      <c r="D57" s="41" t="s">
        <v>82</v>
      </c>
    </row>
    <row r="58" spans="1:4" ht="11.25" customHeight="1" x14ac:dyDescent="0.2">
      <c r="A58" s="31" t="s">
        <v>96</v>
      </c>
      <c r="B58" s="41"/>
      <c r="C58" s="41" t="s">
        <v>82</v>
      </c>
      <c r="D58" s="41" t="s">
        <v>82</v>
      </c>
    </row>
    <row r="59" spans="1:4" ht="11.25" customHeight="1" x14ac:dyDescent="0.2">
      <c r="A59" s="31" t="s">
        <v>42</v>
      </c>
      <c r="B59" s="41"/>
      <c r="C59" s="41" t="s">
        <v>0</v>
      </c>
      <c r="D59" s="41" t="s">
        <v>0</v>
      </c>
    </row>
    <row r="60" spans="1:4" ht="11.25" customHeight="1" x14ac:dyDescent="0.2">
      <c r="A60" s="31" t="s">
        <v>43</v>
      </c>
      <c r="B60" s="41"/>
      <c r="C60" s="41" t="s">
        <v>0</v>
      </c>
      <c r="D60" s="41" t="s">
        <v>0</v>
      </c>
    </row>
    <row r="61" spans="1:4" ht="11.25" customHeight="1" x14ac:dyDescent="0.2">
      <c r="A61" s="31" t="s">
        <v>44</v>
      </c>
      <c r="B61" s="41"/>
      <c r="C61" s="41" t="s">
        <v>82</v>
      </c>
      <c r="D61" s="41" t="s">
        <v>82</v>
      </c>
    </row>
    <row r="62" spans="1:4" ht="11.25" customHeight="1" x14ac:dyDescent="0.2">
      <c r="A62" s="31" t="s">
        <v>45</v>
      </c>
      <c r="B62" s="41"/>
      <c r="C62" s="41" t="s">
        <v>82</v>
      </c>
      <c r="D62" s="41" t="s">
        <v>82</v>
      </c>
    </row>
    <row r="63" spans="1:4" ht="11.25" customHeight="1" x14ac:dyDescent="0.2">
      <c r="A63" s="31" t="s">
        <v>46</v>
      </c>
      <c r="B63" s="41"/>
      <c r="C63" s="41" t="s">
        <v>82</v>
      </c>
      <c r="D63" s="41" t="s">
        <v>82</v>
      </c>
    </row>
    <row r="64" spans="1:4" ht="11.25" customHeight="1" x14ac:dyDescent="0.2">
      <c r="A64" s="31" t="s">
        <v>47</v>
      </c>
      <c r="B64" s="41"/>
      <c r="C64" s="41" t="s">
        <v>82</v>
      </c>
      <c r="D64" s="41" t="s">
        <v>82</v>
      </c>
    </row>
    <row r="65" spans="1:4" ht="11.25" customHeight="1" x14ac:dyDescent="0.2">
      <c r="A65" s="31" t="s">
        <v>97</v>
      </c>
      <c r="B65" s="41"/>
      <c r="C65" s="41" t="s">
        <v>82</v>
      </c>
      <c r="D65" s="41" t="s">
        <v>0</v>
      </c>
    </row>
    <row r="66" spans="1:4" ht="11.25" customHeight="1" x14ac:dyDescent="0.2">
      <c r="A66" s="31" t="s">
        <v>48</v>
      </c>
      <c r="B66" s="41"/>
      <c r="C66" s="41" t="s">
        <v>82</v>
      </c>
      <c r="D66" s="41" t="s">
        <v>82</v>
      </c>
    </row>
    <row r="67" spans="1:4" ht="11.25" customHeight="1" x14ac:dyDescent="0.2">
      <c r="A67" s="31" t="s">
        <v>98</v>
      </c>
      <c r="B67" s="41"/>
      <c r="C67" s="41" t="s">
        <v>82</v>
      </c>
      <c r="D67" s="41" t="s">
        <v>82</v>
      </c>
    </row>
    <row r="68" spans="1:4" ht="11.25" customHeight="1" x14ac:dyDescent="0.2">
      <c r="A68" s="31" t="s">
        <v>99</v>
      </c>
      <c r="B68" s="41"/>
      <c r="C68" s="41" t="s">
        <v>82</v>
      </c>
      <c r="D68" s="41" t="s">
        <v>82</v>
      </c>
    </row>
    <row r="69" spans="1:4" ht="11.25" customHeight="1" x14ac:dyDescent="0.2">
      <c r="A69" s="31" t="s">
        <v>49</v>
      </c>
      <c r="B69" s="41"/>
      <c r="C69" s="41" t="s">
        <v>0</v>
      </c>
      <c r="D69" s="41" t="s">
        <v>0</v>
      </c>
    </row>
    <row r="70" spans="1:4" ht="11.25" customHeight="1" x14ac:dyDescent="0.2">
      <c r="A70" s="31" t="s">
        <v>100</v>
      </c>
      <c r="B70" s="41"/>
      <c r="C70" s="41" t="s">
        <v>0</v>
      </c>
      <c r="D70" s="41" t="s">
        <v>0</v>
      </c>
    </row>
    <row r="71" spans="1:4" ht="11.25" customHeight="1" x14ac:dyDescent="0.2">
      <c r="A71" s="31" t="s">
        <v>101</v>
      </c>
      <c r="B71" s="41"/>
      <c r="C71" s="41" t="s">
        <v>82</v>
      </c>
      <c r="D71" s="41" t="s">
        <v>82</v>
      </c>
    </row>
    <row r="72" spans="1:4" ht="11.25" customHeight="1" x14ac:dyDescent="0.2">
      <c r="A72" s="31" t="s">
        <v>50</v>
      </c>
      <c r="B72" s="41"/>
      <c r="C72" s="41" t="s">
        <v>82</v>
      </c>
      <c r="D72" s="41" t="s">
        <v>82</v>
      </c>
    </row>
    <row r="73" spans="1:4" ht="11.25" customHeight="1" x14ac:dyDescent="0.2">
      <c r="A73" s="31" t="s">
        <v>102</v>
      </c>
      <c r="B73" s="41"/>
      <c r="C73" s="41" t="s">
        <v>82</v>
      </c>
      <c r="D73" s="41" t="s">
        <v>82</v>
      </c>
    </row>
    <row r="74" spans="1:4" ht="11.25" customHeight="1" x14ac:dyDescent="0.2">
      <c r="A74" s="31" t="s">
        <v>51</v>
      </c>
      <c r="B74" s="41"/>
      <c r="C74" s="41" t="s">
        <v>82</v>
      </c>
      <c r="D74" s="41" t="s">
        <v>82</v>
      </c>
    </row>
    <row r="75" spans="1:4" ht="11.25" customHeight="1" x14ac:dyDescent="0.2">
      <c r="A75" s="31" t="s">
        <v>52</v>
      </c>
      <c r="B75" s="41"/>
      <c r="C75" s="41" t="s">
        <v>0</v>
      </c>
      <c r="D75" s="41" t="s">
        <v>0</v>
      </c>
    </row>
    <row r="76" spans="1:4" ht="11.25" customHeight="1" x14ac:dyDescent="0.2">
      <c r="A76" s="31" t="s">
        <v>53</v>
      </c>
      <c r="B76" s="41"/>
      <c r="C76" s="41" t="s">
        <v>82</v>
      </c>
      <c r="D76" s="41" t="s">
        <v>82</v>
      </c>
    </row>
    <row r="77" spans="1:4" ht="11.25" customHeight="1" x14ac:dyDescent="0.2">
      <c r="A77" s="31" t="s">
        <v>54</v>
      </c>
      <c r="B77" s="41"/>
      <c r="C77" s="41" t="s">
        <v>0</v>
      </c>
      <c r="D77" s="41"/>
    </row>
    <row r="78" spans="1:4" ht="11.25" customHeight="1" x14ac:dyDescent="0.2">
      <c r="A78" s="31" t="s">
        <v>103</v>
      </c>
      <c r="B78" s="41"/>
      <c r="C78" s="41" t="s">
        <v>0</v>
      </c>
      <c r="D78" s="41"/>
    </row>
    <row r="79" spans="1:4" ht="11.25" customHeight="1" x14ac:dyDescent="0.2">
      <c r="A79" s="31" t="s">
        <v>55</v>
      </c>
      <c r="B79" s="41"/>
      <c r="C79" s="41" t="s">
        <v>82</v>
      </c>
      <c r="D79" s="41" t="s">
        <v>82</v>
      </c>
    </row>
    <row r="80" spans="1:4" ht="11.25" customHeight="1" x14ac:dyDescent="0.2">
      <c r="A80" s="31" t="s">
        <v>56</v>
      </c>
      <c r="B80" s="41"/>
      <c r="C80" s="41" t="s">
        <v>0</v>
      </c>
      <c r="D80" s="41"/>
    </row>
    <row r="81" spans="1:4" ht="11.25" customHeight="1" x14ac:dyDescent="0.2">
      <c r="A81" s="31" t="s">
        <v>57</v>
      </c>
      <c r="B81" s="41"/>
      <c r="C81" s="41" t="s">
        <v>82</v>
      </c>
      <c r="D81" s="41" t="s">
        <v>82</v>
      </c>
    </row>
    <row r="82" spans="1:4" ht="11.25" customHeight="1" x14ac:dyDescent="0.2">
      <c r="A82" s="31" t="s">
        <v>58</v>
      </c>
      <c r="B82" s="41"/>
      <c r="C82" s="41" t="s">
        <v>82</v>
      </c>
      <c r="D82" s="41" t="s">
        <v>82</v>
      </c>
    </row>
    <row r="83" spans="1:4" ht="11.25" customHeight="1" x14ac:dyDescent="0.2">
      <c r="A83" s="31" t="s">
        <v>59</v>
      </c>
      <c r="B83" s="41"/>
      <c r="C83" s="41" t="s">
        <v>82</v>
      </c>
      <c r="D83" s="41" t="s">
        <v>82</v>
      </c>
    </row>
    <row r="84" spans="1:4" ht="11.25" customHeight="1" x14ac:dyDescent="0.2">
      <c r="A84" s="31" t="s">
        <v>60</v>
      </c>
      <c r="B84" s="41"/>
      <c r="C84" s="41" t="s">
        <v>0</v>
      </c>
      <c r="D84" s="41" t="s">
        <v>0</v>
      </c>
    </row>
    <row r="85" spans="1:4" ht="11.25" customHeight="1" x14ac:dyDescent="0.2">
      <c r="A85" s="31" t="s">
        <v>61</v>
      </c>
      <c r="B85" s="41"/>
      <c r="C85" s="41" t="s">
        <v>82</v>
      </c>
      <c r="D85" s="41" t="s">
        <v>82</v>
      </c>
    </row>
    <row r="86" spans="1:4" ht="11.25" customHeight="1" x14ac:dyDescent="0.2">
      <c r="A86" s="31" t="s">
        <v>104</v>
      </c>
      <c r="B86" s="41"/>
      <c r="C86" s="41" t="s">
        <v>82</v>
      </c>
      <c r="D86" s="41" t="s">
        <v>82</v>
      </c>
    </row>
    <row r="87" spans="1:4" ht="11.25" customHeight="1" x14ac:dyDescent="0.2">
      <c r="A87" s="31" t="s">
        <v>105</v>
      </c>
      <c r="B87" s="41"/>
      <c r="C87" s="41" t="s">
        <v>0</v>
      </c>
      <c r="D87" s="41" t="s">
        <v>0</v>
      </c>
    </row>
    <row r="88" spans="1:4" ht="11.25" customHeight="1" x14ac:dyDescent="0.2">
      <c r="A88" s="31" t="s">
        <v>106</v>
      </c>
      <c r="B88" s="41"/>
      <c r="C88" s="41" t="s">
        <v>82</v>
      </c>
      <c r="D88" s="41" t="s">
        <v>82</v>
      </c>
    </row>
    <row r="89" spans="1:4" ht="11.25" customHeight="1" x14ac:dyDescent="0.2">
      <c r="A89" s="31" t="s">
        <v>62</v>
      </c>
      <c r="B89" s="41"/>
      <c r="C89" s="41" t="s">
        <v>82</v>
      </c>
      <c r="D89" s="41" t="s">
        <v>82</v>
      </c>
    </row>
    <row r="90" spans="1:4" ht="11.25" customHeight="1" x14ac:dyDescent="0.2">
      <c r="A90" s="31" t="s">
        <v>63</v>
      </c>
      <c r="B90" s="41"/>
      <c r="C90" s="41" t="s">
        <v>0</v>
      </c>
      <c r="D90" s="41" t="s">
        <v>0</v>
      </c>
    </row>
    <row r="91" spans="1:4" ht="11.25" customHeight="1" x14ac:dyDescent="0.2">
      <c r="A91" s="31" t="s">
        <v>64</v>
      </c>
      <c r="B91" s="41"/>
      <c r="C91" s="41" t="s">
        <v>0</v>
      </c>
      <c r="D91" s="41" t="s">
        <v>0</v>
      </c>
    </row>
    <row r="92" spans="1:4" ht="11.25" customHeight="1" x14ac:dyDescent="0.2">
      <c r="A92" s="31" t="s">
        <v>65</v>
      </c>
      <c r="B92" s="41"/>
      <c r="C92" s="41" t="s">
        <v>82</v>
      </c>
      <c r="D92" s="41" t="s">
        <v>82</v>
      </c>
    </row>
    <row r="93" spans="1:4" ht="11.25" customHeight="1" x14ac:dyDescent="0.2">
      <c r="A93" s="31" t="s">
        <v>66</v>
      </c>
      <c r="B93" s="41"/>
      <c r="C93" s="41" t="s">
        <v>0</v>
      </c>
      <c r="D93" s="41" t="s">
        <v>0</v>
      </c>
    </row>
    <row r="94" spans="1:4" ht="11.25" customHeight="1" x14ac:dyDescent="0.2">
      <c r="A94" s="31" t="s">
        <v>67</v>
      </c>
      <c r="B94" s="41"/>
      <c r="C94" s="41" t="s">
        <v>82</v>
      </c>
      <c r="D94" s="41" t="s">
        <v>82</v>
      </c>
    </row>
    <row r="95" spans="1:4" ht="11.25" customHeight="1" x14ac:dyDescent="0.2">
      <c r="A95" s="31" t="s">
        <v>68</v>
      </c>
      <c r="B95" s="41"/>
      <c r="C95" s="41" t="s">
        <v>0</v>
      </c>
      <c r="D95" s="41" t="s">
        <v>82</v>
      </c>
    </row>
    <row r="96" spans="1:4" ht="11.25" customHeight="1" x14ac:dyDescent="0.2">
      <c r="A96" s="31" t="s">
        <v>69</v>
      </c>
      <c r="B96" s="41"/>
      <c r="C96" s="41" t="s">
        <v>82</v>
      </c>
      <c r="D96" s="41" t="s">
        <v>82</v>
      </c>
    </row>
    <row r="97" spans="1:4" ht="11.25" customHeight="1" x14ac:dyDescent="0.2">
      <c r="A97" s="31" t="s">
        <v>70</v>
      </c>
      <c r="B97" s="41"/>
      <c r="C97" s="41" t="s">
        <v>82</v>
      </c>
      <c r="D97" s="41" t="s">
        <v>82</v>
      </c>
    </row>
    <row r="98" spans="1:4" ht="11.25" customHeight="1" x14ac:dyDescent="0.2">
      <c r="A98" s="31" t="s">
        <v>71</v>
      </c>
      <c r="B98" s="41"/>
      <c r="C98" s="41" t="s">
        <v>82</v>
      </c>
      <c r="D98" s="41" t="s">
        <v>82</v>
      </c>
    </row>
    <row r="99" spans="1:4" ht="11.25" customHeight="1" x14ac:dyDescent="0.2">
      <c r="A99" s="31" t="s">
        <v>107</v>
      </c>
      <c r="B99" s="41"/>
      <c r="C99" s="41" t="s">
        <v>0</v>
      </c>
      <c r="D99" s="41" t="s">
        <v>0</v>
      </c>
    </row>
    <row r="100" spans="1:4" ht="11.25" customHeight="1" x14ac:dyDescent="0.2">
      <c r="A100" s="31" t="s">
        <v>1</v>
      </c>
      <c r="B100" s="41"/>
      <c r="C100" s="41" t="s">
        <v>0</v>
      </c>
      <c r="D100" s="41" t="s">
        <v>0</v>
      </c>
    </row>
    <row r="101" spans="1:4" ht="11.25" customHeight="1" x14ac:dyDescent="0.2">
      <c r="A101" s="31" t="s">
        <v>2</v>
      </c>
      <c r="B101" s="41"/>
      <c r="C101" s="41" t="s">
        <v>82</v>
      </c>
      <c r="D101" s="41" t="s">
        <v>82</v>
      </c>
    </row>
    <row r="102" spans="1:4" ht="11.25" customHeight="1" x14ac:dyDescent="0.2">
      <c r="A102" s="31" t="s">
        <v>72</v>
      </c>
      <c r="B102" s="41"/>
      <c r="C102" s="41" t="s">
        <v>82</v>
      </c>
      <c r="D102" s="41" t="s">
        <v>82</v>
      </c>
    </row>
    <row r="103" spans="1:4" ht="11.25" customHeight="1" x14ac:dyDescent="0.2">
      <c r="A103" s="31" t="s">
        <v>73</v>
      </c>
      <c r="B103" s="41"/>
      <c r="C103" s="41" t="s">
        <v>82</v>
      </c>
      <c r="D103" s="41" t="s">
        <v>82</v>
      </c>
    </row>
    <row r="104" spans="1:4" ht="11.25" customHeight="1" x14ac:dyDescent="0.2">
      <c r="A104" s="31" t="s">
        <v>108</v>
      </c>
      <c r="B104" s="41"/>
      <c r="C104" s="41" t="s">
        <v>82</v>
      </c>
      <c r="D104" s="41" t="s">
        <v>82</v>
      </c>
    </row>
    <row r="105" spans="1:4" ht="11.25" customHeight="1" x14ac:dyDescent="0.2">
      <c r="A105" s="31" t="s">
        <v>74</v>
      </c>
      <c r="B105" s="41"/>
      <c r="C105" s="41" t="s">
        <v>82</v>
      </c>
      <c r="D105" s="41" t="s">
        <v>82</v>
      </c>
    </row>
    <row r="106" spans="1:4" ht="11.25" customHeight="1" x14ac:dyDescent="0.2">
      <c r="A106" s="31" t="s">
        <v>75</v>
      </c>
      <c r="B106" s="41"/>
      <c r="C106" s="41" t="s">
        <v>82</v>
      </c>
      <c r="D106" s="41" t="s">
        <v>82</v>
      </c>
    </row>
    <row r="107" spans="1:4" ht="11.25" customHeight="1" x14ac:dyDescent="0.2">
      <c r="A107" s="31" t="s">
        <v>76</v>
      </c>
      <c r="B107" s="41"/>
      <c r="C107" s="41" t="s">
        <v>82</v>
      </c>
      <c r="D107" s="41" t="s">
        <v>82</v>
      </c>
    </row>
    <row r="108" spans="1:4" ht="11.25" customHeight="1" x14ac:dyDescent="0.2">
      <c r="A108" s="31" t="s">
        <v>77</v>
      </c>
      <c r="B108" s="41"/>
      <c r="C108" s="41" t="s">
        <v>0</v>
      </c>
      <c r="D108" s="41" t="s">
        <v>0</v>
      </c>
    </row>
    <row r="109" spans="1:4" ht="11.25" customHeight="1" x14ac:dyDescent="0.2">
      <c r="A109" s="31" t="s">
        <v>78</v>
      </c>
      <c r="B109" s="41"/>
      <c r="C109" s="41" t="s">
        <v>0</v>
      </c>
      <c r="D109" s="41" t="s">
        <v>0</v>
      </c>
    </row>
    <row r="110" spans="1:4" ht="11.25" customHeight="1" x14ac:dyDescent="0.2">
      <c r="A110" s="31" t="s">
        <v>79</v>
      </c>
      <c r="B110" s="41"/>
      <c r="C110" s="41" t="s">
        <v>82</v>
      </c>
      <c r="D110" s="41" t="s">
        <v>82</v>
      </c>
    </row>
    <row r="111" spans="1:4" ht="11.25" customHeight="1" x14ac:dyDescent="0.2">
      <c r="A111" s="31" t="s">
        <v>80</v>
      </c>
      <c r="B111" s="41"/>
      <c r="C111" s="41" t="s">
        <v>0</v>
      </c>
      <c r="D111" s="41" t="s">
        <v>0</v>
      </c>
    </row>
    <row r="112" spans="1:4" ht="11.25" customHeight="1" x14ac:dyDescent="0.2">
      <c r="A112" s="31" t="s">
        <v>81</v>
      </c>
      <c r="B112" s="41"/>
      <c r="C112" s="41" t="s">
        <v>0</v>
      </c>
      <c r="D112" s="41" t="s">
        <v>0</v>
      </c>
    </row>
    <row r="113" spans="1:4" ht="11.25" customHeight="1" x14ac:dyDescent="0.2">
      <c r="A113" s="31" t="s">
        <v>109</v>
      </c>
      <c r="B113" s="41"/>
      <c r="C113" s="41" t="s">
        <v>0</v>
      </c>
      <c r="D113" s="41" t="s">
        <v>0</v>
      </c>
    </row>
    <row r="114" spans="1:4" ht="11.25" customHeight="1" x14ac:dyDescent="0.2">
      <c r="A114" s="31"/>
      <c r="B114" s="41"/>
      <c r="C114" s="41"/>
      <c r="D114" s="41"/>
    </row>
    <row r="115" spans="1:4" ht="11.25" customHeight="1" x14ac:dyDescent="0.2">
      <c r="A115" s="31" t="s">
        <v>309</v>
      </c>
      <c r="B115" s="41"/>
      <c r="C115" s="57">
        <v>35</v>
      </c>
      <c r="D115" s="57">
        <v>33</v>
      </c>
    </row>
    <row r="116" spans="1:4" ht="11.25" customHeight="1" x14ac:dyDescent="0.2">
      <c r="A116" s="31" t="s">
        <v>310</v>
      </c>
      <c r="B116" s="41"/>
      <c r="C116" s="57">
        <v>17</v>
      </c>
      <c r="D116" s="57">
        <v>16</v>
      </c>
    </row>
    <row r="117" spans="1:4" ht="11.25" customHeight="1" x14ac:dyDescent="0.2">
      <c r="A117" s="31" t="s">
        <v>311</v>
      </c>
      <c r="B117" s="41"/>
      <c r="C117" s="57">
        <v>18</v>
      </c>
      <c r="D117" s="57">
        <v>17</v>
      </c>
    </row>
    <row r="118" spans="1:4" ht="11.25" customHeight="1" x14ac:dyDescent="0.2">
      <c r="A118" s="31" t="s">
        <v>312</v>
      </c>
      <c r="B118" s="41"/>
      <c r="C118" s="57">
        <v>17</v>
      </c>
      <c r="D118" s="57">
        <v>16</v>
      </c>
    </row>
    <row r="119" spans="1:4" ht="11.25" customHeight="1" x14ac:dyDescent="0.2">
      <c r="A119" s="31" t="s">
        <v>313</v>
      </c>
      <c r="B119" s="41"/>
      <c r="C119" s="57">
        <v>23</v>
      </c>
      <c r="D119" s="57">
        <v>24</v>
      </c>
    </row>
    <row r="120" spans="1:4" ht="11.25" customHeight="1" x14ac:dyDescent="0.2">
      <c r="A120" s="31" t="s">
        <v>314</v>
      </c>
      <c r="B120" s="41"/>
      <c r="C120" s="57">
        <v>15</v>
      </c>
      <c r="D120" s="57">
        <v>16</v>
      </c>
    </row>
    <row r="121" spans="1:4" ht="11.25" customHeight="1" x14ac:dyDescent="0.2">
      <c r="A121" s="31" t="s">
        <v>315</v>
      </c>
      <c r="B121" s="41"/>
      <c r="C121" s="57">
        <v>8</v>
      </c>
      <c r="D121" s="57">
        <v>8</v>
      </c>
    </row>
    <row r="122" spans="1:4" ht="11.25" customHeight="1" x14ac:dyDescent="0.2">
      <c r="A122" s="31"/>
      <c r="B122" s="41"/>
      <c r="C122" s="57"/>
      <c r="D122" s="57"/>
    </row>
    <row r="123" spans="1:4" ht="11.25" customHeight="1" x14ac:dyDescent="0.2">
      <c r="A123" s="31" t="s">
        <v>274</v>
      </c>
      <c r="B123" s="41"/>
      <c r="C123" s="320">
        <v>12</v>
      </c>
      <c r="D123" s="320">
        <v>12</v>
      </c>
    </row>
    <row r="124" spans="1:4" ht="11.25" customHeight="1" x14ac:dyDescent="0.15">
      <c r="A124" s="31" t="s">
        <v>316</v>
      </c>
      <c r="B124" s="41"/>
      <c r="C124" s="3">
        <v>63</v>
      </c>
      <c r="D124" s="3">
        <v>61</v>
      </c>
    </row>
    <row r="125" spans="1:4" ht="11.25" customHeight="1" x14ac:dyDescent="0.15">
      <c r="A125" s="31"/>
      <c r="B125" s="41"/>
      <c r="C125" s="78"/>
      <c r="D125" s="78"/>
    </row>
    <row r="126" spans="1:4" ht="11.25" customHeight="1" x14ac:dyDescent="0.15">
      <c r="A126" s="101" t="s">
        <v>318</v>
      </c>
      <c r="B126" s="104">
        <v>0</v>
      </c>
      <c r="C126" s="4">
        <v>75</v>
      </c>
      <c r="D126" s="4">
        <v>73</v>
      </c>
    </row>
    <row r="127" spans="1:4" ht="11.25" customHeight="1" x14ac:dyDescent="0.2">
      <c r="A127" s="37"/>
      <c r="B127" s="317"/>
      <c r="C127" s="317"/>
      <c r="D127" s="317"/>
    </row>
    <row r="128" spans="1:4" ht="5.25" customHeight="1" x14ac:dyDescent="0.2">
      <c r="A128" s="38"/>
    </row>
    <row r="129" spans="1:4" ht="13.5" customHeight="1" x14ac:dyDescent="0.2">
      <c r="A129" s="375" t="s">
        <v>110</v>
      </c>
      <c r="B129" s="352"/>
      <c r="C129" s="352"/>
      <c r="D129" s="364"/>
    </row>
    <row r="130" spans="1:4" ht="28.5" customHeight="1" x14ac:dyDescent="0.2">
      <c r="A130" s="330" t="s">
        <v>424</v>
      </c>
      <c r="B130" s="367"/>
      <c r="C130" s="342"/>
      <c r="D130" s="353"/>
    </row>
    <row r="131" spans="1:4" x14ac:dyDescent="0.2">
      <c r="A131" s="38"/>
      <c r="C131" s="41"/>
      <c r="D131" s="41"/>
    </row>
    <row r="132" spans="1:4" x14ac:dyDescent="0.2">
      <c r="A132" s="38"/>
    </row>
    <row r="133" spans="1:4" x14ac:dyDescent="0.2">
      <c r="A133" s="38"/>
    </row>
    <row r="134" spans="1:4" x14ac:dyDescent="0.2">
      <c r="A134" s="38"/>
    </row>
    <row r="135" spans="1:4" x14ac:dyDescent="0.2">
      <c r="A135" s="38"/>
    </row>
    <row r="136" spans="1:4" x14ac:dyDescent="0.2">
      <c r="A136" s="38"/>
    </row>
    <row r="137" spans="1:4" x14ac:dyDescent="0.2">
      <c r="A137" s="38"/>
    </row>
    <row r="138" spans="1:4" x14ac:dyDescent="0.2">
      <c r="A138" s="38"/>
    </row>
    <row r="139" spans="1:4" x14ac:dyDescent="0.2">
      <c r="A139" s="38"/>
    </row>
    <row r="140" spans="1:4" x14ac:dyDescent="0.2">
      <c r="A140" s="38"/>
    </row>
    <row r="141" spans="1:4" x14ac:dyDescent="0.2">
      <c r="A141" s="38"/>
    </row>
    <row r="142" spans="1:4" x14ac:dyDescent="0.2">
      <c r="A142" s="38"/>
    </row>
    <row r="143" spans="1:4" x14ac:dyDescent="0.2">
      <c r="A143" s="38"/>
    </row>
    <row r="144" spans="1:4" x14ac:dyDescent="0.2">
      <c r="A144" s="38"/>
    </row>
    <row r="145" spans="1:1" x14ac:dyDescent="0.2">
      <c r="A145" s="38"/>
    </row>
    <row r="146" spans="1:1" x14ac:dyDescent="0.2">
      <c r="A146" s="38"/>
    </row>
    <row r="147" spans="1:1" x14ac:dyDescent="0.2">
      <c r="A147" s="38"/>
    </row>
    <row r="148" spans="1:1" x14ac:dyDescent="0.2">
      <c r="A148" s="38"/>
    </row>
    <row r="149" spans="1:1" x14ac:dyDescent="0.2">
      <c r="A149" s="38"/>
    </row>
    <row r="150" spans="1:1" x14ac:dyDescent="0.2">
      <c r="A150" s="38"/>
    </row>
    <row r="151" spans="1:1" x14ac:dyDescent="0.2">
      <c r="A151" s="38"/>
    </row>
    <row r="152" spans="1:1" x14ac:dyDescent="0.2">
      <c r="A152" s="38"/>
    </row>
    <row r="153" spans="1:1" x14ac:dyDescent="0.2">
      <c r="A153" s="38"/>
    </row>
    <row r="154" spans="1:1" x14ac:dyDescent="0.2">
      <c r="A154" s="38"/>
    </row>
    <row r="155" spans="1:1" x14ac:dyDescent="0.2">
      <c r="A155" s="38"/>
    </row>
    <row r="156" spans="1:1" x14ac:dyDescent="0.2">
      <c r="A156" s="38"/>
    </row>
    <row r="157" spans="1:1" x14ac:dyDescent="0.2">
      <c r="A157" s="38"/>
    </row>
    <row r="158" spans="1:1" x14ac:dyDescent="0.2">
      <c r="A158" s="38"/>
    </row>
    <row r="159" spans="1:1" x14ac:dyDescent="0.2">
      <c r="A159" s="38"/>
    </row>
    <row r="160" spans="1:1" x14ac:dyDescent="0.2">
      <c r="A160" s="38"/>
    </row>
    <row r="161" spans="1:1" x14ac:dyDescent="0.2">
      <c r="A161" s="38"/>
    </row>
    <row r="162" spans="1:1" x14ac:dyDescent="0.2">
      <c r="A162" s="38"/>
    </row>
    <row r="163" spans="1:1" x14ac:dyDescent="0.2">
      <c r="A163" s="38"/>
    </row>
    <row r="164" spans="1:1" x14ac:dyDescent="0.2">
      <c r="A164" s="38"/>
    </row>
    <row r="165" spans="1:1" x14ac:dyDescent="0.2">
      <c r="A165" s="38"/>
    </row>
    <row r="166" spans="1:1" x14ac:dyDescent="0.2">
      <c r="A166" s="38"/>
    </row>
    <row r="167" spans="1:1" x14ac:dyDescent="0.2">
      <c r="A167" s="38"/>
    </row>
    <row r="168" spans="1:1" x14ac:dyDescent="0.2">
      <c r="A168" s="38"/>
    </row>
    <row r="169" spans="1:1" x14ac:dyDescent="0.2">
      <c r="A169" s="38"/>
    </row>
    <row r="170" spans="1:1" x14ac:dyDescent="0.2">
      <c r="A170" s="38"/>
    </row>
    <row r="171" spans="1:1" x14ac:dyDescent="0.2">
      <c r="A171" s="38"/>
    </row>
    <row r="172" spans="1:1" x14ac:dyDescent="0.2">
      <c r="A172" s="38"/>
    </row>
    <row r="173" spans="1:1" x14ac:dyDescent="0.2">
      <c r="A173" s="38"/>
    </row>
    <row r="174" spans="1:1" x14ac:dyDescent="0.2">
      <c r="A174" s="38"/>
    </row>
    <row r="175" spans="1:1" x14ac:dyDescent="0.2">
      <c r="A175" s="38"/>
    </row>
    <row r="176" spans="1:1" x14ac:dyDescent="0.2">
      <c r="A176" s="38"/>
    </row>
    <row r="177" spans="1:1" x14ac:dyDescent="0.2">
      <c r="A177" s="38"/>
    </row>
    <row r="178" spans="1:1" x14ac:dyDescent="0.2">
      <c r="A178" s="38"/>
    </row>
    <row r="179" spans="1:1" x14ac:dyDescent="0.2">
      <c r="A179" s="38"/>
    </row>
    <row r="180" spans="1:1" x14ac:dyDescent="0.2">
      <c r="A180" s="38"/>
    </row>
    <row r="181" spans="1:1" x14ac:dyDescent="0.2">
      <c r="A181" s="38"/>
    </row>
    <row r="182" spans="1:1" x14ac:dyDescent="0.2">
      <c r="A182" s="38"/>
    </row>
    <row r="183" spans="1:1" x14ac:dyDescent="0.2">
      <c r="A183" s="38"/>
    </row>
    <row r="184" spans="1:1" x14ac:dyDescent="0.2">
      <c r="A184" s="38"/>
    </row>
    <row r="185" spans="1:1" x14ac:dyDescent="0.2">
      <c r="A185" s="38"/>
    </row>
    <row r="186" spans="1:1" x14ac:dyDescent="0.2">
      <c r="A186" s="38"/>
    </row>
    <row r="187" spans="1:1" x14ac:dyDescent="0.2">
      <c r="A187" s="38"/>
    </row>
    <row r="188" spans="1:1" x14ac:dyDescent="0.2">
      <c r="A188" s="38"/>
    </row>
    <row r="189" spans="1:1" x14ac:dyDescent="0.2">
      <c r="A189" s="38"/>
    </row>
    <row r="190" spans="1:1" x14ac:dyDescent="0.2">
      <c r="A190" s="38"/>
    </row>
    <row r="191" spans="1:1" x14ac:dyDescent="0.2">
      <c r="A191" s="38"/>
    </row>
    <row r="192" spans="1:1" x14ac:dyDescent="0.2">
      <c r="A192" s="38"/>
    </row>
    <row r="193" spans="1:1" x14ac:dyDescent="0.2">
      <c r="A193" s="38"/>
    </row>
    <row r="194" spans="1:1" x14ac:dyDescent="0.2">
      <c r="A194" s="38"/>
    </row>
    <row r="195" spans="1:1" x14ac:dyDescent="0.2">
      <c r="A195" s="38"/>
    </row>
    <row r="196" spans="1:1" x14ac:dyDescent="0.2">
      <c r="A196" s="38"/>
    </row>
    <row r="197" spans="1:1" x14ac:dyDescent="0.2">
      <c r="A197" s="38"/>
    </row>
    <row r="198" spans="1:1" x14ac:dyDescent="0.2">
      <c r="A198" s="38"/>
    </row>
    <row r="199" spans="1:1" x14ac:dyDescent="0.2">
      <c r="A199" s="38"/>
    </row>
    <row r="200" spans="1:1" x14ac:dyDescent="0.2">
      <c r="A200" s="38"/>
    </row>
    <row r="201" spans="1:1" x14ac:dyDescent="0.2">
      <c r="A201" s="38"/>
    </row>
    <row r="202" spans="1:1" x14ac:dyDescent="0.2">
      <c r="A202" s="38"/>
    </row>
    <row r="203" spans="1:1" x14ac:dyDescent="0.2">
      <c r="A203" s="38"/>
    </row>
    <row r="204" spans="1:1" x14ac:dyDescent="0.2">
      <c r="A204" s="38"/>
    </row>
    <row r="205" spans="1:1" x14ac:dyDescent="0.2">
      <c r="A205" s="38"/>
    </row>
    <row r="206" spans="1:1" x14ac:dyDescent="0.2">
      <c r="A206" s="38"/>
    </row>
    <row r="207" spans="1:1" x14ac:dyDescent="0.2">
      <c r="A207" s="38"/>
    </row>
    <row r="208" spans="1:1" x14ac:dyDescent="0.2">
      <c r="A208" s="38"/>
    </row>
    <row r="209" spans="1:1" x14ac:dyDescent="0.2">
      <c r="A209" s="38"/>
    </row>
    <row r="210" spans="1:1" x14ac:dyDescent="0.2">
      <c r="A210" s="38"/>
    </row>
    <row r="211" spans="1:1" x14ac:dyDescent="0.2">
      <c r="A211" s="38"/>
    </row>
    <row r="212" spans="1:1" x14ac:dyDescent="0.2">
      <c r="A212" s="38"/>
    </row>
    <row r="213" spans="1:1" x14ac:dyDescent="0.2">
      <c r="A213" s="38"/>
    </row>
    <row r="214" spans="1:1" x14ac:dyDescent="0.2">
      <c r="A214" s="38"/>
    </row>
    <row r="215" spans="1:1" x14ac:dyDescent="0.2">
      <c r="A215" s="38"/>
    </row>
    <row r="216" spans="1:1" x14ac:dyDescent="0.2">
      <c r="A216" s="38"/>
    </row>
    <row r="217" spans="1:1" x14ac:dyDescent="0.2">
      <c r="A217" s="38"/>
    </row>
    <row r="218" spans="1:1" x14ac:dyDescent="0.2">
      <c r="A218" s="38"/>
    </row>
    <row r="219" spans="1:1" x14ac:dyDescent="0.2">
      <c r="A219" s="38"/>
    </row>
    <row r="220" spans="1:1" x14ac:dyDescent="0.2">
      <c r="A220" s="38"/>
    </row>
    <row r="221" spans="1:1" x14ac:dyDescent="0.2">
      <c r="A221" s="38"/>
    </row>
    <row r="222" spans="1:1" x14ac:dyDescent="0.2">
      <c r="A222" s="38"/>
    </row>
    <row r="223" spans="1:1" x14ac:dyDescent="0.2">
      <c r="A223" s="38"/>
    </row>
    <row r="224" spans="1:1" x14ac:dyDescent="0.2">
      <c r="A224" s="38"/>
    </row>
    <row r="225" spans="1:1" x14ac:dyDescent="0.2">
      <c r="A225" s="38"/>
    </row>
    <row r="226" spans="1:1" x14ac:dyDescent="0.2">
      <c r="A226" s="38"/>
    </row>
    <row r="227" spans="1:1" x14ac:dyDescent="0.2">
      <c r="A227" s="38"/>
    </row>
    <row r="228" spans="1:1" x14ac:dyDescent="0.2">
      <c r="A228" s="38"/>
    </row>
    <row r="229" spans="1:1" x14ac:dyDescent="0.2">
      <c r="A229" s="38"/>
    </row>
    <row r="230" spans="1:1" x14ac:dyDescent="0.2">
      <c r="A230" s="38"/>
    </row>
    <row r="231" spans="1:1" x14ac:dyDescent="0.2">
      <c r="A231" s="38"/>
    </row>
    <row r="232" spans="1:1" x14ac:dyDescent="0.2">
      <c r="A232" s="38"/>
    </row>
    <row r="233" spans="1:1" x14ac:dyDescent="0.2">
      <c r="A233" s="38"/>
    </row>
    <row r="234" spans="1:1" x14ac:dyDescent="0.2">
      <c r="A234" s="38"/>
    </row>
    <row r="235" spans="1:1" x14ac:dyDescent="0.2">
      <c r="A235" s="38"/>
    </row>
    <row r="236" spans="1:1" x14ac:dyDescent="0.2">
      <c r="A236" s="38"/>
    </row>
    <row r="237" spans="1:1" x14ac:dyDescent="0.2">
      <c r="A237" s="38"/>
    </row>
    <row r="238" spans="1:1" x14ac:dyDescent="0.2">
      <c r="A238" s="38"/>
    </row>
    <row r="239" spans="1:1" x14ac:dyDescent="0.2">
      <c r="A239" s="38"/>
    </row>
    <row r="240" spans="1:1" x14ac:dyDescent="0.2">
      <c r="A240" s="38"/>
    </row>
    <row r="241" spans="1:1" x14ac:dyDescent="0.2">
      <c r="A241" s="38"/>
    </row>
    <row r="242" spans="1:1" x14ac:dyDescent="0.2">
      <c r="A242" s="38"/>
    </row>
    <row r="243" spans="1:1" x14ac:dyDescent="0.2">
      <c r="A243" s="38"/>
    </row>
    <row r="244" spans="1:1" x14ac:dyDescent="0.2">
      <c r="A244" s="38"/>
    </row>
    <row r="245" spans="1:1" x14ac:dyDescent="0.2">
      <c r="A245" s="38"/>
    </row>
    <row r="246" spans="1:1" x14ac:dyDescent="0.2">
      <c r="A246" s="38"/>
    </row>
    <row r="247" spans="1:1" x14ac:dyDescent="0.2">
      <c r="A247" s="38"/>
    </row>
    <row r="248" spans="1:1" x14ac:dyDescent="0.2">
      <c r="A248" s="38"/>
    </row>
    <row r="249" spans="1:1" x14ac:dyDescent="0.2">
      <c r="A249" s="38"/>
    </row>
    <row r="250" spans="1:1" x14ac:dyDescent="0.2">
      <c r="A250" s="38"/>
    </row>
    <row r="251" spans="1:1" x14ac:dyDescent="0.2">
      <c r="A251" s="38"/>
    </row>
    <row r="252" spans="1:1" x14ac:dyDescent="0.2">
      <c r="A252" s="38"/>
    </row>
    <row r="253" spans="1:1" x14ac:dyDescent="0.2">
      <c r="A253" s="38"/>
    </row>
    <row r="254" spans="1:1" x14ac:dyDescent="0.2">
      <c r="A254" s="38"/>
    </row>
    <row r="255" spans="1:1" x14ac:dyDescent="0.2">
      <c r="A255" s="38"/>
    </row>
    <row r="256" spans="1:1" x14ac:dyDescent="0.2">
      <c r="A256" s="38"/>
    </row>
    <row r="257" spans="1:1" x14ac:dyDescent="0.2">
      <c r="A257" s="38"/>
    </row>
    <row r="258" spans="1:1" x14ac:dyDescent="0.2">
      <c r="A258" s="38"/>
    </row>
    <row r="259" spans="1:1" x14ac:dyDescent="0.2">
      <c r="A259" s="38"/>
    </row>
    <row r="260" spans="1:1" x14ac:dyDescent="0.2">
      <c r="A260" s="38"/>
    </row>
    <row r="261" spans="1:1" x14ac:dyDescent="0.2">
      <c r="A261" s="38"/>
    </row>
    <row r="262" spans="1:1" x14ac:dyDescent="0.2">
      <c r="A262" s="38"/>
    </row>
    <row r="263" spans="1:1" x14ac:dyDescent="0.2">
      <c r="A263" s="38"/>
    </row>
    <row r="264" spans="1:1" x14ac:dyDescent="0.2">
      <c r="A264" s="38"/>
    </row>
    <row r="265" spans="1:1" x14ac:dyDescent="0.2">
      <c r="A265" s="38"/>
    </row>
    <row r="266" spans="1:1" x14ac:dyDescent="0.2">
      <c r="A266" s="38"/>
    </row>
    <row r="267" spans="1:1" x14ac:dyDescent="0.2">
      <c r="A267" s="38"/>
    </row>
    <row r="268" spans="1:1" x14ac:dyDescent="0.2">
      <c r="A268" s="38"/>
    </row>
    <row r="269" spans="1:1" x14ac:dyDescent="0.2">
      <c r="A269" s="38"/>
    </row>
    <row r="270" spans="1:1" x14ac:dyDescent="0.2">
      <c r="A270" s="38"/>
    </row>
    <row r="271" spans="1:1" x14ac:dyDescent="0.2">
      <c r="A271" s="38"/>
    </row>
    <row r="272" spans="1:1" x14ac:dyDescent="0.2">
      <c r="A272" s="38"/>
    </row>
    <row r="273" spans="1:1" x14ac:dyDescent="0.2">
      <c r="A273" s="38"/>
    </row>
    <row r="274" spans="1:1" x14ac:dyDescent="0.2">
      <c r="A274" s="38"/>
    </row>
    <row r="275" spans="1:1" x14ac:dyDescent="0.2">
      <c r="A275" s="38"/>
    </row>
    <row r="276" spans="1:1" x14ac:dyDescent="0.2">
      <c r="A276" s="38"/>
    </row>
    <row r="277" spans="1:1" x14ac:dyDescent="0.2">
      <c r="A277" s="38"/>
    </row>
    <row r="278" spans="1:1" x14ac:dyDescent="0.2">
      <c r="A278" s="38"/>
    </row>
    <row r="279" spans="1:1" x14ac:dyDescent="0.2">
      <c r="A279" s="38"/>
    </row>
    <row r="280" spans="1:1" x14ac:dyDescent="0.2">
      <c r="A280" s="38"/>
    </row>
    <row r="281" spans="1:1" x14ac:dyDescent="0.2">
      <c r="A281" s="38"/>
    </row>
    <row r="282" spans="1:1" x14ac:dyDescent="0.2">
      <c r="A282" s="38"/>
    </row>
    <row r="283" spans="1:1" x14ac:dyDescent="0.2">
      <c r="A283" s="38"/>
    </row>
    <row r="284" spans="1:1" x14ac:dyDescent="0.2">
      <c r="A284" s="38"/>
    </row>
    <row r="285" spans="1:1" x14ac:dyDescent="0.2">
      <c r="A285" s="38"/>
    </row>
    <row r="286" spans="1:1" x14ac:dyDescent="0.2">
      <c r="A286" s="38"/>
    </row>
    <row r="287" spans="1:1" x14ac:dyDescent="0.2">
      <c r="A287" s="38"/>
    </row>
    <row r="288" spans="1:1" x14ac:dyDescent="0.2">
      <c r="A288" s="38"/>
    </row>
    <row r="289" spans="1:1" x14ac:dyDescent="0.2">
      <c r="A289" s="38"/>
    </row>
    <row r="290" spans="1:1" x14ac:dyDescent="0.2">
      <c r="A290" s="38"/>
    </row>
    <row r="291" spans="1:1" x14ac:dyDescent="0.2">
      <c r="A291" s="38"/>
    </row>
    <row r="292" spans="1:1" x14ac:dyDescent="0.2">
      <c r="A292" s="38"/>
    </row>
    <row r="293" spans="1:1" x14ac:dyDescent="0.2">
      <c r="A293" s="38"/>
    </row>
    <row r="294" spans="1:1" x14ac:dyDescent="0.2">
      <c r="A294" s="38"/>
    </row>
    <row r="295" spans="1:1" x14ac:dyDescent="0.2">
      <c r="A295" s="38"/>
    </row>
    <row r="296" spans="1:1" x14ac:dyDescent="0.2">
      <c r="A296" s="38"/>
    </row>
    <row r="297" spans="1:1" x14ac:dyDescent="0.2">
      <c r="A297" s="38"/>
    </row>
    <row r="298" spans="1:1" x14ac:dyDescent="0.2">
      <c r="A298" s="38"/>
    </row>
    <row r="299" spans="1:1" x14ac:dyDescent="0.2">
      <c r="A299" s="38"/>
    </row>
    <row r="300" spans="1:1" x14ac:dyDescent="0.2">
      <c r="A300" s="38"/>
    </row>
    <row r="301" spans="1:1" x14ac:dyDescent="0.2">
      <c r="A301" s="38"/>
    </row>
    <row r="302" spans="1:1" x14ac:dyDescent="0.2">
      <c r="A302" s="38"/>
    </row>
    <row r="303" spans="1:1" x14ac:dyDescent="0.2">
      <c r="A303" s="38"/>
    </row>
    <row r="304" spans="1:1" x14ac:dyDescent="0.2">
      <c r="A304" s="38"/>
    </row>
    <row r="305" spans="1:1" x14ac:dyDescent="0.2">
      <c r="A305" s="38"/>
    </row>
    <row r="306" spans="1:1" x14ac:dyDescent="0.2">
      <c r="A306" s="38"/>
    </row>
    <row r="307" spans="1:1" x14ac:dyDescent="0.2">
      <c r="A307" s="38"/>
    </row>
    <row r="308" spans="1:1" x14ac:dyDescent="0.2">
      <c r="A308" s="38"/>
    </row>
    <row r="309" spans="1:1" x14ac:dyDescent="0.2">
      <c r="A309" s="38"/>
    </row>
    <row r="310" spans="1:1" x14ac:dyDescent="0.2">
      <c r="A310" s="38"/>
    </row>
    <row r="311" spans="1:1" x14ac:dyDescent="0.2">
      <c r="A311" s="38"/>
    </row>
    <row r="312" spans="1:1" x14ac:dyDescent="0.2">
      <c r="A312" s="38"/>
    </row>
    <row r="313" spans="1:1" x14ac:dyDescent="0.2">
      <c r="A313" s="38"/>
    </row>
    <row r="314" spans="1:1" x14ac:dyDescent="0.2">
      <c r="A314" s="38"/>
    </row>
    <row r="315" spans="1:1" x14ac:dyDescent="0.2">
      <c r="A315" s="38"/>
    </row>
    <row r="316" spans="1:1" x14ac:dyDescent="0.2">
      <c r="A316" s="38"/>
    </row>
    <row r="317" spans="1:1" x14ac:dyDescent="0.2">
      <c r="A317" s="38"/>
    </row>
    <row r="318" spans="1:1" x14ac:dyDescent="0.2">
      <c r="A318" s="38"/>
    </row>
    <row r="319" spans="1:1" x14ac:dyDescent="0.2">
      <c r="A319" s="38"/>
    </row>
    <row r="320" spans="1:1" x14ac:dyDescent="0.2">
      <c r="A320" s="38"/>
    </row>
    <row r="321" spans="1:1" x14ac:dyDescent="0.2">
      <c r="A321" s="38"/>
    </row>
    <row r="322" spans="1:1" x14ac:dyDescent="0.2">
      <c r="A322" s="38"/>
    </row>
    <row r="323" spans="1:1" x14ac:dyDescent="0.2">
      <c r="A323" s="38"/>
    </row>
    <row r="324" spans="1:1" x14ac:dyDescent="0.2">
      <c r="A324" s="38"/>
    </row>
    <row r="325" spans="1:1" x14ac:dyDescent="0.2">
      <c r="A325" s="38"/>
    </row>
    <row r="326" spans="1:1" x14ac:dyDescent="0.2">
      <c r="A326" s="38"/>
    </row>
    <row r="327" spans="1:1" x14ac:dyDescent="0.2">
      <c r="A327" s="38"/>
    </row>
    <row r="328" spans="1:1" x14ac:dyDescent="0.2">
      <c r="A328" s="38"/>
    </row>
    <row r="329" spans="1:1" x14ac:dyDescent="0.2">
      <c r="A329" s="38"/>
    </row>
    <row r="330" spans="1:1" x14ac:dyDescent="0.2">
      <c r="A330" s="38"/>
    </row>
    <row r="331" spans="1:1" x14ac:dyDescent="0.2">
      <c r="A331" s="38"/>
    </row>
    <row r="332" spans="1:1" x14ac:dyDescent="0.2">
      <c r="A332" s="38"/>
    </row>
    <row r="333" spans="1:1" x14ac:dyDescent="0.2">
      <c r="A333" s="38"/>
    </row>
    <row r="334" spans="1:1" x14ac:dyDescent="0.2">
      <c r="A334" s="38"/>
    </row>
    <row r="335" spans="1:1" x14ac:dyDescent="0.2">
      <c r="A335" s="38"/>
    </row>
    <row r="336" spans="1:1" x14ac:dyDescent="0.2">
      <c r="A336" s="38"/>
    </row>
    <row r="337" spans="1:1" x14ac:dyDescent="0.2">
      <c r="A337" s="38"/>
    </row>
    <row r="338" spans="1:1" x14ac:dyDescent="0.2">
      <c r="A338" s="38"/>
    </row>
    <row r="339" spans="1:1" x14ac:dyDescent="0.2">
      <c r="A339" s="38"/>
    </row>
    <row r="340" spans="1:1" x14ac:dyDescent="0.2">
      <c r="A340" s="38"/>
    </row>
    <row r="341" spans="1:1" x14ac:dyDescent="0.2">
      <c r="A341" s="38"/>
    </row>
    <row r="342" spans="1:1" x14ac:dyDescent="0.2">
      <c r="A342" s="38"/>
    </row>
    <row r="343" spans="1:1" x14ac:dyDescent="0.2">
      <c r="A343" s="38"/>
    </row>
    <row r="344" spans="1:1" x14ac:dyDescent="0.2">
      <c r="A344" s="38"/>
    </row>
    <row r="345" spans="1:1" x14ac:dyDescent="0.2">
      <c r="A345" s="38"/>
    </row>
    <row r="346" spans="1:1" x14ac:dyDescent="0.2">
      <c r="A346" s="38"/>
    </row>
    <row r="347" spans="1:1" x14ac:dyDescent="0.2">
      <c r="A347" s="38"/>
    </row>
    <row r="348" spans="1:1" x14ac:dyDescent="0.2">
      <c r="A348" s="38"/>
    </row>
    <row r="349" spans="1:1" x14ac:dyDescent="0.2">
      <c r="A349" s="38"/>
    </row>
    <row r="350" spans="1:1" x14ac:dyDescent="0.2">
      <c r="A350" s="38"/>
    </row>
    <row r="351" spans="1:1" x14ac:dyDescent="0.2">
      <c r="A351" s="38"/>
    </row>
    <row r="352" spans="1:1" x14ac:dyDescent="0.2">
      <c r="A352" s="38"/>
    </row>
    <row r="353" spans="1:1" x14ac:dyDescent="0.2">
      <c r="A353" s="38"/>
    </row>
    <row r="354" spans="1:1" x14ac:dyDescent="0.2">
      <c r="A354" s="38"/>
    </row>
    <row r="355" spans="1:1" x14ac:dyDescent="0.2">
      <c r="A355" s="38"/>
    </row>
    <row r="356" spans="1:1" x14ac:dyDescent="0.2">
      <c r="A356" s="38"/>
    </row>
    <row r="357" spans="1:1" x14ac:dyDescent="0.2">
      <c r="A357" s="38"/>
    </row>
    <row r="358" spans="1:1" x14ac:dyDescent="0.2">
      <c r="A358" s="38"/>
    </row>
    <row r="359" spans="1:1" x14ac:dyDescent="0.2">
      <c r="A359" s="38"/>
    </row>
    <row r="360" spans="1:1" x14ac:dyDescent="0.2">
      <c r="A360" s="38"/>
    </row>
    <row r="361" spans="1:1" x14ac:dyDescent="0.2">
      <c r="A361" s="38"/>
    </row>
    <row r="362" spans="1:1" x14ac:dyDescent="0.2">
      <c r="A362" s="38"/>
    </row>
    <row r="363" spans="1:1" x14ac:dyDescent="0.2">
      <c r="A363" s="38"/>
    </row>
    <row r="364" spans="1:1" x14ac:dyDescent="0.2">
      <c r="A364" s="38"/>
    </row>
    <row r="365" spans="1:1" x14ac:dyDescent="0.2">
      <c r="A365" s="38"/>
    </row>
    <row r="366" spans="1:1" x14ac:dyDescent="0.2">
      <c r="A366" s="38"/>
    </row>
    <row r="367" spans="1:1" x14ac:dyDescent="0.2">
      <c r="A367" s="38"/>
    </row>
    <row r="368" spans="1:1" x14ac:dyDescent="0.2">
      <c r="A368" s="38"/>
    </row>
    <row r="369" spans="1:1" x14ac:dyDescent="0.2">
      <c r="A369" s="38"/>
    </row>
    <row r="370" spans="1:1" x14ac:dyDescent="0.2">
      <c r="A370" s="38"/>
    </row>
    <row r="371" spans="1:1" x14ac:dyDescent="0.2">
      <c r="A371" s="38"/>
    </row>
    <row r="372" spans="1:1" x14ac:dyDescent="0.2">
      <c r="A372" s="38"/>
    </row>
    <row r="373" spans="1:1" x14ac:dyDescent="0.2">
      <c r="A373" s="38"/>
    </row>
    <row r="374" spans="1:1" x14ac:dyDescent="0.2">
      <c r="A374" s="38"/>
    </row>
    <row r="375" spans="1:1" x14ac:dyDescent="0.2">
      <c r="A375" s="38"/>
    </row>
    <row r="376" spans="1:1" x14ac:dyDescent="0.2">
      <c r="A376" s="38"/>
    </row>
    <row r="377" spans="1:1" x14ac:dyDescent="0.2">
      <c r="A377" s="38"/>
    </row>
    <row r="378" spans="1:1" x14ac:dyDescent="0.2">
      <c r="A378" s="38"/>
    </row>
    <row r="379" spans="1:1" x14ac:dyDescent="0.2">
      <c r="A379" s="38"/>
    </row>
    <row r="380" spans="1:1" x14ac:dyDescent="0.2">
      <c r="A380" s="38"/>
    </row>
    <row r="381" spans="1:1" x14ac:dyDescent="0.2">
      <c r="A381" s="38"/>
    </row>
    <row r="382" spans="1:1" x14ac:dyDescent="0.2">
      <c r="A382" s="38"/>
    </row>
    <row r="383" spans="1:1" x14ac:dyDescent="0.2">
      <c r="A383" s="38"/>
    </row>
    <row r="384" spans="1:1" x14ac:dyDescent="0.2">
      <c r="A384" s="38"/>
    </row>
    <row r="385" spans="1:1" x14ac:dyDescent="0.2">
      <c r="A385" s="38"/>
    </row>
    <row r="386" spans="1:1" x14ac:dyDescent="0.2">
      <c r="A386" s="38"/>
    </row>
    <row r="387" spans="1:1" x14ac:dyDescent="0.2">
      <c r="A387" s="38"/>
    </row>
    <row r="388" spans="1:1" x14ac:dyDescent="0.2">
      <c r="A388" s="38"/>
    </row>
    <row r="389" spans="1:1" x14ac:dyDescent="0.2">
      <c r="A389" s="38"/>
    </row>
    <row r="390" spans="1:1" x14ac:dyDescent="0.2">
      <c r="A390" s="38"/>
    </row>
    <row r="391" spans="1:1" x14ac:dyDescent="0.2">
      <c r="A391" s="38"/>
    </row>
    <row r="392" spans="1:1" x14ac:dyDescent="0.2">
      <c r="A392" s="38"/>
    </row>
    <row r="393" spans="1:1" x14ac:dyDescent="0.2">
      <c r="A393" s="38"/>
    </row>
    <row r="394" spans="1:1" x14ac:dyDescent="0.2">
      <c r="A394" s="38"/>
    </row>
    <row r="395" spans="1:1" x14ac:dyDescent="0.2">
      <c r="A395" s="38"/>
    </row>
    <row r="396" spans="1:1" x14ac:dyDescent="0.2">
      <c r="A396" s="38"/>
    </row>
    <row r="397" spans="1:1" x14ac:dyDescent="0.2">
      <c r="A397" s="38"/>
    </row>
    <row r="398" spans="1:1" x14ac:dyDescent="0.2">
      <c r="A398" s="38"/>
    </row>
    <row r="399" spans="1:1" x14ac:dyDescent="0.2">
      <c r="A399" s="38"/>
    </row>
    <row r="400" spans="1:1" x14ac:dyDescent="0.2">
      <c r="A400" s="38"/>
    </row>
    <row r="401" spans="1:1" x14ac:dyDescent="0.2">
      <c r="A401" s="38"/>
    </row>
    <row r="402" spans="1:1" x14ac:dyDescent="0.2">
      <c r="A402" s="38"/>
    </row>
    <row r="403" spans="1:1" x14ac:dyDescent="0.2">
      <c r="A403" s="38"/>
    </row>
    <row r="404" spans="1:1" x14ac:dyDescent="0.2">
      <c r="A404" s="38"/>
    </row>
    <row r="405" spans="1:1" x14ac:dyDescent="0.2">
      <c r="A405" s="38"/>
    </row>
    <row r="406" spans="1:1" x14ac:dyDescent="0.2">
      <c r="A406" s="38"/>
    </row>
    <row r="407" spans="1:1" x14ac:dyDescent="0.2">
      <c r="A407" s="38"/>
    </row>
    <row r="408" spans="1:1" x14ac:dyDescent="0.2">
      <c r="A408" s="38"/>
    </row>
    <row r="409" spans="1:1" x14ac:dyDescent="0.2">
      <c r="A409" s="38"/>
    </row>
    <row r="410" spans="1:1" x14ac:dyDescent="0.2">
      <c r="A410" s="38"/>
    </row>
    <row r="411" spans="1:1" x14ac:dyDescent="0.2">
      <c r="A411" s="38"/>
    </row>
    <row r="412" spans="1:1" x14ac:dyDescent="0.2">
      <c r="A412" s="38"/>
    </row>
    <row r="413" spans="1:1" x14ac:dyDescent="0.2">
      <c r="A413" s="38"/>
    </row>
    <row r="414" spans="1:1" x14ac:dyDescent="0.2">
      <c r="A414" s="38"/>
    </row>
    <row r="415" spans="1:1" x14ac:dyDescent="0.2">
      <c r="A415" s="38"/>
    </row>
    <row r="416" spans="1:1" x14ac:dyDescent="0.2">
      <c r="A416" s="38"/>
    </row>
    <row r="417" spans="1:1" x14ac:dyDescent="0.2">
      <c r="A417" s="38"/>
    </row>
    <row r="418" spans="1:1" x14ac:dyDescent="0.2">
      <c r="A418" s="38"/>
    </row>
    <row r="419" spans="1:1" x14ac:dyDescent="0.2">
      <c r="A419" s="38"/>
    </row>
    <row r="420" spans="1:1" x14ac:dyDescent="0.2">
      <c r="A420" s="38"/>
    </row>
    <row r="421" spans="1:1" x14ac:dyDescent="0.2">
      <c r="A421" s="38"/>
    </row>
    <row r="422" spans="1:1" x14ac:dyDescent="0.2">
      <c r="A422" s="38"/>
    </row>
    <row r="423" spans="1:1" x14ac:dyDescent="0.2">
      <c r="A423" s="38"/>
    </row>
    <row r="424" spans="1:1" x14ac:dyDescent="0.2">
      <c r="A424" s="38"/>
    </row>
    <row r="425" spans="1:1" x14ac:dyDescent="0.2">
      <c r="A425" s="38"/>
    </row>
    <row r="426" spans="1:1" x14ac:dyDescent="0.2">
      <c r="A426" s="38"/>
    </row>
    <row r="427" spans="1:1" x14ac:dyDescent="0.2">
      <c r="A427" s="38"/>
    </row>
    <row r="428" spans="1:1" x14ac:dyDescent="0.2">
      <c r="A428" s="38"/>
    </row>
    <row r="429" spans="1:1" x14ac:dyDescent="0.2">
      <c r="A429" s="38"/>
    </row>
    <row r="430" spans="1:1" x14ac:dyDescent="0.2">
      <c r="A430" s="38"/>
    </row>
    <row r="431" spans="1:1" x14ac:dyDescent="0.2">
      <c r="A431" s="38"/>
    </row>
    <row r="432" spans="1:1" x14ac:dyDescent="0.2">
      <c r="A432" s="38"/>
    </row>
    <row r="433" spans="1:1" x14ac:dyDescent="0.2">
      <c r="A433" s="38"/>
    </row>
    <row r="434" spans="1:1" x14ac:dyDescent="0.2">
      <c r="A434" s="38"/>
    </row>
    <row r="435" spans="1:1" x14ac:dyDescent="0.2">
      <c r="A435" s="38"/>
    </row>
    <row r="436" spans="1:1" x14ac:dyDescent="0.2">
      <c r="A436" s="38"/>
    </row>
    <row r="437" spans="1:1" x14ac:dyDescent="0.2">
      <c r="A437" s="38"/>
    </row>
    <row r="438" spans="1:1" x14ac:dyDescent="0.2">
      <c r="A438" s="38"/>
    </row>
    <row r="439" spans="1:1" x14ac:dyDescent="0.2">
      <c r="A439" s="38"/>
    </row>
    <row r="440" spans="1:1" x14ac:dyDescent="0.2">
      <c r="A440" s="38"/>
    </row>
    <row r="441" spans="1:1" x14ac:dyDescent="0.2">
      <c r="A441" s="38"/>
    </row>
    <row r="442" spans="1:1" x14ac:dyDescent="0.2">
      <c r="A442" s="38"/>
    </row>
    <row r="443" spans="1:1" x14ac:dyDescent="0.2">
      <c r="A443" s="38"/>
    </row>
    <row r="444" spans="1:1" x14ac:dyDescent="0.2">
      <c r="A444" s="38"/>
    </row>
    <row r="445" spans="1:1" x14ac:dyDescent="0.2">
      <c r="A445" s="38"/>
    </row>
    <row r="446" spans="1:1" x14ac:dyDescent="0.2">
      <c r="A446" s="38"/>
    </row>
    <row r="447" spans="1:1" x14ac:dyDescent="0.2">
      <c r="A447" s="38"/>
    </row>
    <row r="448" spans="1:1" x14ac:dyDescent="0.2">
      <c r="A448" s="38"/>
    </row>
    <row r="449" spans="1:1" x14ac:dyDescent="0.2">
      <c r="A449" s="38"/>
    </row>
    <row r="450" spans="1:1" x14ac:dyDescent="0.2">
      <c r="A450" s="38"/>
    </row>
    <row r="451" spans="1:1" x14ac:dyDescent="0.2">
      <c r="A451" s="38"/>
    </row>
    <row r="452" spans="1:1" x14ac:dyDescent="0.2">
      <c r="A452" s="38"/>
    </row>
    <row r="453" spans="1:1" x14ac:dyDescent="0.2">
      <c r="A453" s="38"/>
    </row>
    <row r="454" spans="1:1" x14ac:dyDescent="0.2">
      <c r="A454" s="38"/>
    </row>
    <row r="455" spans="1:1" x14ac:dyDescent="0.2">
      <c r="A455" s="38"/>
    </row>
    <row r="456" spans="1:1" x14ac:dyDescent="0.2">
      <c r="A456" s="38"/>
    </row>
    <row r="457" spans="1:1" x14ac:dyDescent="0.2">
      <c r="A457" s="38"/>
    </row>
    <row r="458" spans="1:1" x14ac:dyDescent="0.2">
      <c r="A458" s="38"/>
    </row>
    <row r="459" spans="1:1" x14ac:dyDescent="0.2">
      <c r="A459" s="38"/>
    </row>
    <row r="460" spans="1:1" x14ac:dyDescent="0.2">
      <c r="A460" s="38"/>
    </row>
    <row r="461" spans="1:1" x14ac:dyDescent="0.2">
      <c r="A461" s="38"/>
    </row>
    <row r="462" spans="1:1" x14ac:dyDescent="0.2">
      <c r="A462" s="38"/>
    </row>
    <row r="463" spans="1:1" x14ac:dyDescent="0.2">
      <c r="A463" s="38"/>
    </row>
    <row r="464" spans="1:1" x14ac:dyDescent="0.2">
      <c r="A464" s="38"/>
    </row>
    <row r="465" spans="1:1" x14ac:dyDescent="0.2">
      <c r="A465" s="38"/>
    </row>
    <row r="466" spans="1:1" x14ac:dyDescent="0.2">
      <c r="A466" s="38"/>
    </row>
    <row r="467" spans="1:1" x14ac:dyDescent="0.2">
      <c r="A467" s="38"/>
    </row>
    <row r="468" spans="1:1" x14ac:dyDescent="0.2">
      <c r="A468" s="38"/>
    </row>
    <row r="469" spans="1:1" x14ac:dyDescent="0.2">
      <c r="A469" s="38"/>
    </row>
    <row r="470" spans="1:1" x14ac:dyDescent="0.2">
      <c r="A470" s="38"/>
    </row>
    <row r="471" spans="1:1" x14ac:dyDescent="0.2">
      <c r="A471" s="38"/>
    </row>
    <row r="472" spans="1:1" x14ac:dyDescent="0.2">
      <c r="A472" s="38"/>
    </row>
    <row r="473" spans="1:1" x14ac:dyDescent="0.2">
      <c r="A473" s="38"/>
    </row>
    <row r="474" spans="1:1" x14ac:dyDescent="0.2">
      <c r="A474" s="38"/>
    </row>
    <row r="475" spans="1:1" x14ac:dyDescent="0.2">
      <c r="A475" s="38"/>
    </row>
    <row r="476" spans="1:1" x14ac:dyDescent="0.2">
      <c r="A476" s="38"/>
    </row>
    <row r="477" spans="1:1" x14ac:dyDescent="0.2">
      <c r="A477" s="38"/>
    </row>
  </sheetData>
  <mergeCells count="3">
    <mergeCell ref="A1:D1"/>
    <mergeCell ref="A129:D129"/>
    <mergeCell ref="A130:D130"/>
  </mergeCells>
  <conditionalFormatting sqref="C123">
    <cfRule type="cellIs" dxfId="172" priority="2" operator="equal">
      <formula>0</formula>
    </cfRule>
  </conditionalFormatting>
  <conditionalFormatting sqref="D123">
    <cfRule type="cellIs" dxfId="171" priority="1" operator="equal">
      <formula>0</formula>
    </cfRule>
  </conditionalFormatting>
  <pageMargins left="0.74803149606299213" right="0.74803149606299213" top="0.98425196850393704" bottom="0.98425196850393704" header="0.51181102362204722" footer="0.51181102362204722"/>
  <pageSetup paperSize="9" scale="53" orientation="landscape" r:id="rId1"/>
  <headerFooter alignWithMargins="0"/>
  <rowBreaks count="1" manualBreakCount="1">
    <brk id="64"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zoomScaleNormal="100" zoomScaleSheetLayoutView="100" workbookViewId="0">
      <pane ySplit="5" topLeftCell="A6" activePane="bottomLeft" state="frozen"/>
      <selection activeCell="D123" sqref="D123"/>
      <selection pane="bottomLeft" sqref="A1:O1"/>
    </sheetView>
  </sheetViews>
  <sheetFormatPr defaultColWidth="9.140625" defaultRowHeight="12.75" x14ac:dyDescent="0.2"/>
  <cols>
    <col min="1" max="1" width="23.5703125" style="33" customWidth="1"/>
    <col min="2" max="3" width="0.85546875" style="33" customWidth="1"/>
    <col min="4" max="4" width="9.140625" style="33"/>
    <col min="5" max="5" width="1" style="33" customWidth="1"/>
    <col min="6" max="8" width="11.7109375" style="33" customWidth="1"/>
    <col min="9" max="9" width="0.85546875" style="33" customWidth="1"/>
    <col min="10" max="10" width="9.140625" style="33"/>
    <col min="11" max="11" width="9.140625" style="106"/>
    <col min="12" max="12" width="0.85546875" style="33" customWidth="1"/>
    <col min="13" max="13" width="9.140625" style="33" customWidth="1"/>
    <col min="14" max="16384" width="9.140625" style="33"/>
  </cols>
  <sheetData>
    <row r="1" spans="1:15" ht="43.5" customHeight="1" x14ac:dyDescent="0.2">
      <c r="A1" s="362" t="s">
        <v>391</v>
      </c>
      <c r="B1" s="362"/>
      <c r="C1" s="364"/>
      <c r="D1" s="364"/>
      <c r="E1" s="364"/>
      <c r="F1" s="364"/>
      <c r="G1" s="364"/>
      <c r="H1" s="364"/>
      <c r="I1" s="364"/>
      <c r="J1" s="364"/>
      <c r="K1" s="364"/>
      <c r="L1" s="364"/>
      <c r="M1" s="364"/>
      <c r="N1" s="364"/>
      <c r="O1" s="364"/>
    </row>
    <row r="2" spans="1:15" x14ac:dyDescent="0.2">
      <c r="A2" s="102"/>
      <c r="B2" s="127"/>
    </row>
    <row r="3" spans="1:15" ht="19.899999999999999" customHeight="1" x14ac:dyDescent="0.2">
      <c r="A3" s="379" t="s">
        <v>3</v>
      </c>
      <c r="B3" s="87"/>
      <c r="C3" s="171"/>
      <c r="D3" s="372">
        <v>2021</v>
      </c>
      <c r="E3" s="372"/>
      <c r="F3" s="372"/>
      <c r="G3" s="372"/>
      <c r="H3" s="372"/>
      <c r="I3" s="171"/>
      <c r="J3" s="372">
        <v>2022</v>
      </c>
      <c r="K3" s="358"/>
      <c r="L3" s="358"/>
      <c r="M3" s="358"/>
      <c r="N3" s="372"/>
      <c r="O3" s="372"/>
    </row>
    <row r="4" spans="1:15" ht="19.899999999999999" customHeight="1" x14ac:dyDescent="0.2">
      <c r="A4" s="380"/>
      <c r="B4" s="110"/>
      <c r="C4" s="110"/>
      <c r="D4" s="339" t="s">
        <v>205</v>
      </c>
      <c r="E4" s="172"/>
      <c r="F4" s="378" t="s">
        <v>116</v>
      </c>
      <c r="G4" s="377"/>
      <c r="H4" s="377"/>
      <c r="I4" s="110"/>
      <c r="J4" s="339" t="s">
        <v>205</v>
      </c>
      <c r="K4" s="229"/>
      <c r="L4" s="376" t="s">
        <v>116</v>
      </c>
      <c r="M4" s="376"/>
      <c r="N4" s="377"/>
      <c r="O4" s="377"/>
    </row>
    <row r="5" spans="1:15" ht="60" customHeight="1" x14ac:dyDescent="0.2">
      <c r="A5" s="380"/>
      <c r="B5" s="126"/>
      <c r="C5" s="177"/>
      <c r="D5" s="339"/>
      <c r="E5" s="172"/>
      <c r="F5" s="161" t="s">
        <v>206</v>
      </c>
      <c r="G5" s="161" t="s">
        <v>207</v>
      </c>
      <c r="H5" s="161" t="s">
        <v>208</v>
      </c>
      <c r="I5" s="177"/>
      <c r="J5" s="339"/>
      <c r="K5" s="249" t="s">
        <v>337</v>
      </c>
      <c r="L5" s="229"/>
      <c r="M5" s="161" t="s">
        <v>206</v>
      </c>
      <c r="N5" s="161" t="s">
        <v>207</v>
      </c>
      <c r="O5" s="161" t="s">
        <v>208</v>
      </c>
    </row>
    <row r="6" spans="1:15" ht="4.5" customHeight="1" x14ac:dyDescent="0.2">
      <c r="A6" s="175"/>
      <c r="B6" s="172"/>
      <c r="C6" s="177"/>
      <c r="D6" s="172"/>
      <c r="E6" s="172"/>
      <c r="F6" s="177"/>
      <c r="G6" s="177"/>
      <c r="H6" s="177"/>
      <c r="I6" s="177"/>
    </row>
    <row r="7" spans="1:15" ht="11.25" customHeight="1" x14ac:dyDescent="0.2">
      <c r="A7" s="31" t="s">
        <v>236</v>
      </c>
      <c r="B7" s="41"/>
      <c r="C7" s="41"/>
      <c r="D7" s="41" t="s">
        <v>0</v>
      </c>
      <c r="E7" s="41"/>
      <c r="F7" s="41" t="s">
        <v>0</v>
      </c>
      <c r="G7" s="41" t="s">
        <v>0</v>
      </c>
      <c r="H7" s="41" t="s">
        <v>0</v>
      </c>
      <c r="I7" s="41"/>
      <c r="J7" s="41" t="s">
        <v>82</v>
      </c>
      <c r="K7" s="248">
        <v>50</v>
      </c>
      <c r="L7">
        <v>1</v>
      </c>
      <c r="M7" s="41" t="s">
        <v>82</v>
      </c>
      <c r="N7" s="41" t="s">
        <v>0</v>
      </c>
      <c r="O7" s="41" t="s">
        <v>82</v>
      </c>
    </row>
    <row r="8" spans="1:15" ht="11.25" customHeight="1" x14ac:dyDescent="0.2">
      <c r="A8" s="31" t="s">
        <v>4</v>
      </c>
      <c r="B8" s="41"/>
      <c r="C8" s="41"/>
      <c r="D8" s="41" t="s">
        <v>82</v>
      </c>
      <c r="F8" s="41" t="s">
        <v>82</v>
      </c>
      <c r="G8" s="41" t="s">
        <v>0</v>
      </c>
      <c r="H8" s="41" t="s">
        <v>82</v>
      </c>
      <c r="I8" s="41"/>
      <c r="J8" s="41" t="s">
        <v>82</v>
      </c>
      <c r="K8" s="248">
        <v>2</v>
      </c>
      <c r="L8">
        <v>1</v>
      </c>
      <c r="M8" s="41" t="s">
        <v>82</v>
      </c>
      <c r="N8" s="41" t="s">
        <v>0</v>
      </c>
      <c r="O8" s="41" t="s">
        <v>0</v>
      </c>
    </row>
    <row r="9" spans="1:15" ht="11.25" customHeight="1" x14ac:dyDescent="0.2">
      <c r="A9" s="31" t="s">
        <v>5</v>
      </c>
      <c r="B9" s="41"/>
      <c r="C9" s="41"/>
      <c r="D9" s="41" t="s">
        <v>82</v>
      </c>
      <c r="F9" s="41" t="s">
        <v>82</v>
      </c>
      <c r="G9" s="41" t="s">
        <v>0</v>
      </c>
      <c r="H9" s="41" t="s">
        <v>82</v>
      </c>
      <c r="I9" s="41"/>
      <c r="J9" s="41" t="s">
        <v>82</v>
      </c>
      <c r="K9" s="248">
        <v>178</v>
      </c>
      <c r="L9">
        <v>1</v>
      </c>
      <c r="M9" s="41" t="s">
        <v>82</v>
      </c>
      <c r="N9" s="41" t="s">
        <v>0</v>
      </c>
      <c r="O9" s="41" t="s">
        <v>82</v>
      </c>
    </row>
    <row r="10" spans="1:15" ht="11.25" customHeight="1" x14ac:dyDescent="0.2">
      <c r="A10" s="31" t="s">
        <v>6</v>
      </c>
      <c r="B10" s="41"/>
      <c r="C10" s="41"/>
      <c r="D10" s="41" t="s">
        <v>82</v>
      </c>
      <c r="F10" s="41" t="s">
        <v>82</v>
      </c>
      <c r="G10" s="41" t="s">
        <v>82</v>
      </c>
      <c r="H10" s="41" t="s">
        <v>82</v>
      </c>
      <c r="I10" s="41"/>
      <c r="J10" s="41" t="s">
        <v>82</v>
      </c>
      <c r="K10" s="248">
        <v>20</v>
      </c>
      <c r="L10">
        <v>1</v>
      </c>
      <c r="M10" s="41" t="s">
        <v>82</v>
      </c>
      <c r="N10" s="41" t="s">
        <v>0</v>
      </c>
      <c r="O10" s="41" t="s">
        <v>82</v>
      </c>
    </row>
    <row r="11" spans="1:15" ht="11.25" customHeight="1" x14ac:dyDescent="0.2">
      <c r="A11" s="31" t="s">
        <v>84</v>
      </c>
      <c r="B11" s="41"/>
      <c r="C11" s="41"/>
      <c r="D11" s="41" t="s">
        <v>82</v>
      </c>
      <c r="F11" s="41" t="s">
        <v>82</v>
      </c>
      <c r="G11" s="41" t="s">
        <v>82</v>
      </c>
      <c r="H11" s="41" t="s">
        <v>0</v>
      </c>
      <c r="I11" s="41"/>
      <c r="J11" s="41" t="s">
        <v>82</v>
      </c>
      <c r="K11" s="248">
        <v>10</v>
      </c>
      <c r="L11">
        <v>1</v>
      </c>
      <c r="M11" s="41" t="s">
        <v>82</v>
      </c>
      <c r="N11" s="41" t="s">
        <v>82</v>
      </c>
      <c r="O11" s="41" t="s">
        <v>0</v>
      </c>
    </row>
    <row r="12" spans="1:15" ht="11.25" customHeight="1" x14ac:dyDescent="0.2">
      <c r="A12" s="31" t="s">
        <v>7</v>
      </c>
      <c r="B12" s="41"/>
      <c r="C12" s="41"/>
      <c r="D12" s="41" t="s">
        <v>82</v>
      </c>
      <c r="F12" s="41" t="s">
        <v>82</v>
      </c>
      <c r="G12" s="41" t="s">
        <v>82</v>
      </c>
      <c r="H12" s="41" t="s">
        <v>82</v>
      </c>
      <c r="I12" s="41"/>
      <c r="J12" s="41" t="s">
        <v>82</v>
      </c>
      <c r="K12" s="248">
        <v>60</v>
      </c>
      <c r="L12">
        <v>1</v>
      </c>
      <c r="M12" s="41" t="s">
        <v>82</v>
      </c>
      <c r="N12" s="41" t="s">
        <v>0</v>
      </c>
      <c r="O12" s="41" t="s">
        <v>0</v>
      </c>
    </row>
    <row r="13" spans="1:15" ht="11.25" customHeight="1" x14ac:dyDescent="0.2">
      <c r="A13" s="31" t="s">
        <v>8</v>
      </c>
      <c r="B13" s="41"/>
      <c r="C13" s="41"/>
      <c r="D13" s="41" t="s">
        <v>0</v>
      </c>
      <c r="F13" s="41" t="s">
        <v>0</v>
      </c>
      <c r="G13" s="41" t="s">
        <v>0</v>
      </c>
      <c r="H13" s="41" t="s">
        <v>0</v>
      </c>
      <c r="I13" s="41"/>
      <c r="J13" s="41" t="s">
        <v>0</v>
      </c>
      <c r="K13" s="41" t="s">
        <v>0</v>
      </c>
      <c r="L13">
        <v>2</v>
      </c>
      <c r="M13" s="41" t="s">
        <v>0</v>
      </c>
      <c r="N13" s="41" t="s">
        <v>0</v>
      </c>
      <c r="O13" s="41" t="s">
        <v>0</v>
      </c>
    </row>
    <row r="14" spans="1:15" ht="11.25" customHeight="1" x14ac:dyDescent="0.2">
      <c r="A14" s="31" t="s">
        <v>9</v>
      </c>
      <c r="B14" s="41"/>
      <c r="C14" s="41"/>
      <c r="D14" s="41" t="s">
        <v>82</v>
      </c>
      <c r="F14" s="41" t="s">
        <v>82</v>
      </c>
      <c r="G14" s="41" t="s">
        <v>0</v>
      </c>
      <c r="H14" s="41" t="s">
        <v>0</v>
      </c>
      <c r="I14" s="41"/>
      <c r="J14" s="41" t="s">
        <v>82</v>
      </c>
      <c r="K14" s="248">
        <v>5</v>
      </c>
      <c r="L14">
        <v>1</v>
      </c>
      <c r="M14" s="41" t="s">
        <v>82</v>
      </c>
      <c r="N14" s="41" t="s">
        <v>0</v>
      </c>
      <c r="O14" s="41" t="s">
        <v>0</v>
      </c>
    </row>
    <row r="15" spans="1:15" ht="11.25" customHeight="1" x14ac:dyDescent="0.2">
      <c r="A15" s="31" t="s">
        <v>10</v>
      </c>
      <c r="B15" s="41"/>
      <c r="C15" s="41"/>
      <c r="D15" s="41" t="s">
        <v>0</v>
      </c>
      <c r="F15" s="41" t="s">
        <v>0</v>
      </c>
      <c r="G15" s="41" t="s">
        <v>0</v>
      </c>
      <c r="H15" s="41" t="s">
        <v>0</v>
      </c>
      <c r="I15" s="41"/>
      <c r="J15" s="41" t="s">
        <v>0</v>
      </c>
      <c r="K15" s="41" t="s">
        <v>0</v>
      </c>
      <c r="L15">
        <v>2</v>
      </c>
      <c r="M15" s="41" t="s">
        <v>0</v>
      </c>
      <c r="N15" s="41" t="s">
        <v>0</v>
      </c>
      <c r="O15" s="41" t="s">
        <v>0</v>
      </c>
    </row>
    <row r="16" spans="1:15" ht="11.25" customHeight="1" x14ac:dyDescent="0.2">
      <c r="A16" s="31" t="s">
        <v>91</v>
      </c>
      <c r="B16" s="41"/>
      <c r="C16" s="41"/>
      <c r="D16" s="41" t="s">
        <v>82</v>
      </c>
      <c r="F16" s="41" t="s">
        <v>82</v>
      </c>
      <c r="G16" s="41" t="s">
        <v>0</v>
      </c>
      <c r="H16" s="41" t="s">
        <v>0</v>
      </c>
      <c r="I16" s="41"/>
      <c r="J16" s="41" t="s">
        <v>82</v>
      </c>
      <c r="K16" s="248">
        <v>7</v>
      </c>
      <c r="L16">
        <v>1</v>
      </c>
      <c r="M16" s="41" t="s">
        <v>82</v>
      </c>
      <c r="N16" s="41" t="s">
        <v>0</v>
      </c>
      <c r="O16" s="41" t="s">
        <v>0</v>
      </c>
    </row>
    <row r="17" spans="1:15" ht="11.25" customHeight="1" x14ac:dyDescent="0.2">
      <c r="A17" s="31" t="s">
        <v>28</v>
      </c>
      <c r="B17" s="41"/>
      <c r="C17" s="41"/>
      <c r="D17" s="41" t="s">
        <v>0</v>
      </c>
      <c r="F17" s="41" t="s">
        <v>0</v>
      </c>
      <c r="G17" s="41" t="s">
        <v>0</v>
      </c>
      <c r="H17" s="41" t="s">
        <v>0</v>
      </c>
      <c r="I17" s="41"/>
      <c r="J17" s="41" t="s">
        <v>0</v>
      </c>
      <c r="K17" s="41" t="s">
        <v>0</v>
      </c>
      <c r="L17">
        <v>2</v>
      </c>
      <c r="M17" s="41" t="s">
        <v>0</v>
      </c>
      <c r="N17" s="41" t="s">
        <v>0</v>
      </c>
      <c r="O17" s="41" t="s">
        <v>0</v>
      </c>
    </row>
    <row r="18" spans="1:15" ht="11.25" customHeight="1" x14ac:dyDescent="0.2">
      <c r="A18" s="31" t="s">
        <v>29</v>
      </c>
      <c r="B18" s="41"/>
      <c r="C18" s="41"/>
      <c r="D18" s="41" t="s">
        <v>82</v>
      </c>
      <c r="F18" s="41" t="s">
        <v>82</v>
      </c>
      <c r="G18" s="41" t="s">
        <v>0</v>
      </c>
      <c r="H18" s="41" t="s">
        <v>82</v>
      </c>
      <c r="I18" s="41"/>
      <c r="J18" s="41" t="s">
        <v>82</v>
      </c>
      <c r="K18" s="248">
        <v>3</v>
      </c>
      <c r="L18">
        <v>1</v>
      </c>
      <c r="M18" s="41" t="s">
        <v>82</v>
      </c>
      <c r="N18" s="41" t="s">
        <v>82</v>
      </c>
      <c r="O18" s="41" t="s">
        <v>82</v>
      </c>
    </row>
    <row r="19" spans="1:15" ht="11.25" customHeight="1" x14ac:dyDescent="0.2">
      <c r="A19" s="31" t="s">
        <v>30</v>
      </c>
      <c r="B19" s="41"/>
      <c r="C19" s="41"/>
      <c r="D19" s="41" t="s">
        <v>82</v>
      </c>
      <c r="F19" s="41" t="s">
        <v>82</v>
      </c>
      <c r="G19" s="41" t="s">
        <v>0</v>
      </c>
      <c r="H19" s="41" t="s">
        <v>0</v>
      </c>
      <c r="I19" s="41"/>
      <c r="J19" s="41" t="s">
        <v>0</v>
      </c>
      <c r="K19" s="41" t="s">
        <v>0</v>
      </c>
      <c r="L19">
        <v>2</v>
      </c>
      <c r="M19" s="41" t="s">
        <v>0</v>
      </c>
      <c r="N19" s="41" t="s">
        <v>0</v>
      </c>
      <c r="O19" s="41" t="s">
        <v>0</v>
      </c>
    </row>
    <row r="20" spans="1:15" ht="11.25" customHeight="1" x14ac:dyDescent="0.2">
      <c r="A20" s="31" t="s">
        <v>221</v>
      </c>
      <c r="B20" s="41"/>
      <c r="C20" s="41"/>
      <c r="D20" s="41" t="s">
        <v>82</v>
      </c>
      <c r="F20" s="41" t="s">
        <v>82</v>
      </c>
      <c r="G20" s="41" t="s">
        <v>0</v>
      </c>
      <c r="H20" s="41" t="s">
        <v>82</v>
      </c>
      <c r="I20" s="41"/>
      <c r="J20" s="41" t="s">
        <v>82</v>
      </c>
      <c r="K20" s="248">
        <v>20</v>
      </c>
      <c r="L20">
        <v>1</v>
      </c>
      <c r="M20" s="41" t="s">
        <v>82</v>
      </c>
      <c r="N20" s="41" t="s">
        <v>0</v>
      </c>
      <c r="O20" s="41" t="s">
        <v>0</v>
      </c>
    </row>
    <row r="21" spans="1:15" ht="11.25" customHeight="1" x14ac:dyDescent="0.2">
      <c r="A21" s="31" t="s">
        <v>195</v>
      </c>
      <c r="B21" s="41"/>
      <c r="C21" s="41"/>
      <c r="D21" s="41" t="s">
        <v>0</v>
      </c>
      <c r="F21" s="41" t="s">
        <v>0</v>
      </c>
      <c r="G21" s="41" t="s">
        <v>0</v>
      </c>
      <c r="H21" s="41" t="s">
        <v>0</v>
      </c>
      <c r="I21" s="41"/>
      <c r="J21" s="41" t="s">
        <v>0</v>
      </c>
      <c r="K21" s="41" t="s">
        <v>0</v>
      </c>
      <c r="L21">
        <v>2</v>
      </c>
      <c r="M21" s="41" t="s">
        <v>0</v>
      </c>
      <c r="N21" s="41" t="s">
        <v>0</v>
      </c>
      <c r="O21" s="41" t="s">
        <v>0</v>
      </c>
    </row>
    <row r="22" spans="1:15" ht="11.25" customHeight="1" x14ac:dyDescent="0.2">
      <c r="A22" s="31" t="s">
        <v>13</v>
      </c>
      <c r="B22" s="41"/>
      <c r="C22" s="41"/>
      <c r="D22" s="41" t="s">
        <v>0</v>
      </c>
      <c r="F22" s="41" t="s">
        <v>0</v>
      </c>
      <c r="G22" s="41" t="s">
        <v>0</v>
      </c>
      <c r="H22" s="41" t="s">
        <v>0</v>
      </c>
      <c r="I22" s="41"/>
      <c r="J22" s="41" t="s">
        <v>0</v>
      </c>
      <c r="K22" s="41" t="s">
        <v>0</v>
      </c>
      <c r="L22">
        <v>2</v>
      </c>
      <c r="M22" s="41" t="s">
        <v>0</v>
      </c>
      <c r="N22" s="41" t="s">
        <v>0</v>
      </c>
      <c r="O22" s="41" t="s">
        <v>0</v>
      </c>
    </row>
    <row r="23" spans="1:15" ht="11.25" customHeight="1" x14ac:dyDescent="0.2">
      <c r="A23" s="31" t="s">
        <v>196</v>
      </c>
      <c r="B23" s="41"/>
      <c r="C23" s="41"/>
      <c r="D23" s="41" t="s">
        <v>0</v>
      </c>
      <c r="F23" s="41" t="s">
        <v>0</v>
      </c>
      <c r="G23" s="41" t="s">
        <v>0</v>
      </c>
      <c r="H23" s="41" t="s">
        <v>0</v>
      </c>
      <c r="I23" s="41"/>
      <c r="J23" s="41" t="s">
        <v>0</v>
      </c>
      <c r="K23" s="41" t="s">
        <v>0</v>
      </c>
      <c r="L23">
        <v>2</v>
      </c>
      <c r="M23" s="41" t="s">
        <v>0</v>
      </c>
      <c r="N23" s="41" t="s">
        <v>0</v>
      </c>
      <c r="O23" s="41" t="s">
        <v>0</v>
      </c>
    </row>
    <row r="24" spans="1:15" ht="11.25" customHeight="1" x14ac:dyDescent="0.2">
      <c r="A24" s="31" t="s">
        <v>114</v>
      </c>
      <c r="B24" s="41"/>
      <c r="C24" s="41"/>
      <c r="D24" s="41" t="s">
        <v>82</v>
      </c>
      <c r="F24" s="41" t="s">
        <v>82</v>
      </c>
      <c r="G24" s="41" t="s">
        <v>82</v>
      </c>
      <c r="H24" s="41" t="s">
        <v>82</v>
      </c>
      <c r="I24" s="41"/>
      <c r="J24" s="41" t="s">
        <v>82</v>
      </c>
      <c r="K24" s="41" t="s">
        <v>0</v>
      </c>
      <c r="L24">
        <v>1</v>
      </c>
      <c r="M24" s="41" t="s">
        <v>0</v>
      </c>
      <c r="N24" s="41" t="s">
        <v>82</v>
      </c>
      <c r="O24" s="41" t="s">
        <v>82</v>
      </c>
    </row>
    <row r="25" spans="1:15" ht="11.25" customHeight="1" x14ac:dyDescent="0.2">
      <c r="A25" s="31" t="s">
        <v>124</v>
      </c>
      <c r="B25" s="41"/>
      <c r="C25" s="41"/>
      <c r="D25" s="41" t="s">
        <v>82</v>
      </c>
      <c r="F25" s="41" t="s">
        <v>82</v>
      </c>
      <c r="G25" s="41" t="s">
        <v>0</v>
      </c>
      <c r="H25" s="41" t="s">
        <v>0</v>
      </c>
      <c r="I25" s="41"/>
      <c r="J25" s="41" t="s">
        <v>82</v>
      </c>
      <c r="K25" s="248">
        <v>102</v>
      </c>
      <c r="L25">
        <v>1</v>
      </c>
      <c r="M25" s="41" t="s">
        <v>82</v>
      </c>
      <c r="N25" s="41" t="s">
        <v>0</v>
      </c>
      <c r="O25" s="41" t="s">
        <v>0</v>
      </c>
    </row>
    <row r="26" spans="1:15" ht="11.25" customHeight="1" x14ac:dyDescent="0.2">
      <c r="A26" s="31" t="s">
        <v>115</v>
      </c>
      <c r="B26" s="41"/>
      <c r="C26" s="41"/>
      <c r="D26" s="41" t="s">
        <v>82</v>
      </c>
      <c r="F26" s="41" t="s">
        <v>82</v>
      </c>
      <c r="G26" s="41" t="s">
        <v>0</v>
      </c>
      <c r="H26" s="41" t="s">
        <v>82</v>
      </c>
      <c r="I26" s="41"/>
      <c r="J26" s="41" t="s">
        <v>82</v>
      </c>
      <c r="K26" s="248">
        <v>300</v>
      </c>
      <c r="L26">
        <v>1</v>
      </c>
      <c r="M26" s="41" t="s">
        <v>82</v>
      </c>
      <c r="N26" s="41" t="s">
        <v>0</v>
      </c>
      <c r="O26" s="41" t="s">
        <v>82</v>
      </c>
    </row>
    <row r="27" spans="1:15" ht="11.25" customHeight="1" x14ac:dyDescent="0.2">
      <c r="A27" s="31" t="s">
        <v>14</v>
      </c>
      <c r="B27" s="41"/>
      <c r="C27" s="41"/>
      <c r="D27" s="41" t="s">
        <v>82</v>
      </c>
      <c r="F27" s="41" t="s">
        <v>82</v>
      </c>
      <c r="G27" s="41" t="s">
        <v>0</v>
      </c>
      <c r="H27" s="41" t="s">
        <v>0</v>
      </c>
      <c r="I27" s="41"/>
      <c r="J27" s="41" t="s">
        <v>82</v>
      </c>
      <c r="K27" s="248">
        <v>3</v>
      </c>
      <c r="L27">
        <v>1</v>
      </c>
      <c r="M27" s="41" t="s">
        <v>82</v>
      </c>
      <c r="N27" s="41" t="s">
        <v>0</v>
      </c>
      <c r="O27" s="41" t="s">
        <v>0</v>
      </c>
    </row>
    <row r="28" spans="1:15" ht="11.25" customHeight="1" x14ac:dyDescent="0.2">
      <c r="A28" s="31" t="s">
        <v>15</v>
      </c>
      <c r="B28" s="41"/>
      <c r="C28" s="41"/>
      <c r="D28" s="41" t="s">
        <v>0</v>
      </c>
      <c r="F28" s="41" t="s">
        <v>0</v>
      </c>
      <c r="G28" s="41" t="s">
        <v>0</v>
      </c>
      <c r="H28" s="41" t="s">
        <v>0</v>
      </c>
      <c r="I28" s="41"/>
      <c r="J28" s="41" t="s">
        <v>0</v>
      </c>
      <c r="K28" s="41" t="s">
        <v>0</v>
      </c>
      <c r="L28">
        <v>2</v>
      </c>
      <c r="M28" s="41" t="s">
        <v>0</v>
      </c>
      <c r="N28" s="41" t="s">
        <v>0</v>
      </c>
      <c r="O28" s="41" t="s">
        <v>0</v>
      </c>
    </row>
    <row r="29" spans="1:15" ht="11.25" customHeight="1" x14ac:dyDescent="0.2">
      <c r="A29" s="31" t="s">
        <v>16</v>
      </c>
      <c r="B29" s="41"/>
      <c r="C29" s="41"/>
      <c r="D29" s="41" t="s">
        <v>0</v>
      </c>
      <c r="F29" s="41" t="s">
        <v>0</v>
      </c>
      <c r="G29" s="41" t="s">
        <v>0</v>
      </c>
      <c r="H29" s="41" t="s">
        <v>0</v>
      </c>
      <c r="I29" s="41"/>
      <c r="J29" s="41" t="s">
        <v>82</v>
      </c>
      <c r="K29" s="248">
        <v>100</v>
      </c>
      <c r="L29">
        <v>1</v>
      </c>
      <c r="M29" s="41" t="s">
        <v>82</v>
      </c>
      <c r="N29" s="41" t="s">
        <v>0</v>
      </c>
      <c r="O29" s="41" t="s">
        <v>0</v>
      </c>
    </row>
    <row r="30" spans="1:15" ht="11.25" customHeight="1" x14ac:dyDescent="0.2">
      <c r="A30" s="31" t="s">
        <v>17</v>
      </c>
      <c r="B30" s="41"/>
      <c r="C30" s="41"/>
      <c r="D30" s="41" t="s">
        <v>82</v>
      </c>
      <c r="F30" s="41" t="s">
        <v>82</v>
      </c>
      <c r="G30" s="41" t="s">
        <v>0</v>
      </c>
      <c r="H30" s="41" t="s">
        <v>0</v>
      </c>
      <c r="I30" s="41"/>
      <c r="J30" s="41" t="s">
        <v>82</v>
      </c>
      <c r="K30" s="248">
        <v>70</v>
      </c>
      <c r="L30">
        <v>1</v>
      </c>
      <c r="M30" s="41" t="s">
        <v>82</v>
      </c>
      <c r="N30" s="41" t="s">
        <v>0</v>
      </c>
      <c r="O30" s="41" t="s">
        <v>0</v>
      </c>
    </row>
    <row r="31" spans="1:15" ht="11.25" customHeight="1" x14ac:dyDescent="0.2">
      <c r="A31" s="31" t="s">
        <v>87</v>
      </c>
      <c r="B31" s="41"/>
      <c r="C31" s="41"/>
      <c r="D31" s="41" t="s">
        <v>82</v>
      </c>
      <c r="F31" s="41" t="s">
        <v>82</v>
      </c>
      <c r="G31" s="41" t="s">
        <v>0</v>
      </c>
      <c r="H31" s="41" t="s">
        <v>0</v>
      </c>
      <c r="I31" s="41"/>
      <c r="J31" s="41" t="s">
        <v>82</v>
      </c>
      <c r="K31" s="41">
        <v>10</v>
      </c>
      <c r="L31"/>
      <c r="M31" s="41" t="s">
        <v>82</v>
      </c>
      <c r="N31" s="41" t="s">
        <v>82</v>
      </c>
      <c r="O31" s="41" t="s">
        <v>0</v>
      </c>
    </row>
    <row r="32" spans="1:15" ht="11.25" customHeight="1" x14ac:dyDescent="0.2">
      <c r="A32" s="31" t="s">
        <v>88</v>
      </c>
      <c r="B32" s="41"/>
      <c r="C32" s="41"/>
      <c r="D32" s="41" t="s">
        <v>82</v>
      </c>
      <c r="F32" s="41" t="s">
        <v>82</v>
      </c>
      <c r="G32" s="41" t="s">
        <v>0</v>
      </c>
      <c r="H32" s="41" t="s">
        <v>82</v>
      </c>
      <c r="I32" s="41"/>
      <c r="J32" s="41" t="s">
        <v>82</v>
      </c>
      <c r="K32" s="41" t="s">
        <v>0</v>
      </c>
      <c r="L32">
        <v>1</v>
      </c>
      <c r="M32" s="41" t="s">
        <v>0</v>
      </c>
      <c r="N32" s="41" t="s">
        <v>0</v>
      </c>
      <c r="O32" s="41" t="s">
        <v>82</v>
      </c>
    </row>
    <row r="33" spans="1:15" ht="11.25" customHeight="1" x14ac:dyDescent="0.2">
      <c r="A33" s="31" t="s">
        <v>89</v>
      </c>
      <c r="B33" s="41"/>
      <c r="C33" s="41"/>
      <c r="D33" s="41" t="s">
        <v>82</v>
      </c>
      <c r="F33" s="41" t="s">
        <v>82</v>
      </c>
      <c r="G33" s="41" t="s">
        <v>0</v>
      </c>
      <c r="H33" s="41" t="s">
        <v>82</v>
      </c>
      <c r="I33" s="41"/>
      <c r="J33" s="41" t="s">
        <v>82</v>
      </c>
      <c r="K33" s="248">
        <v>3</v>
      </c>
      <c r="L33">
        <v>1</v>
      </c>
      <c r="M33" s="41" t="s">
        <v>82</v>
      </c>
      <c r="N33" s="41" t="s">
        <v>82</v>
      </c>
      <c r="O33" s="41" t="s">
        <v>82</v>
      </c>
    </row>
    <row r="34" spans="1:15" ht="11.25" customHeight="1" x14ac:dyDescent="0.2">
      <c r="A34" s="31" t="s">
        <v>18</v>
      </c>
      <c r="B34" s="41"/>
      <c r="C34" s="41"/>
      <c r="D34" s="41" t="s">
        <v>82</v>
      </c>
      <c r="F34" s="41" t="s">
        <v>82</v>
      </c>
      <c r="G34" s="41" t="s">
        <v>0</v>
      </c>
      <c r="H34" s="41" t="s">
        <v>0</v>
      </c>
      <c r="I34" s="41"/>
      <c r="J34" s="41" t="s">
        <v>82</v>
      </c>
      <c r="K34" s="248">
        <v>200</v>
      </c>
      <c r="L34">
        <v>1</v>
      </c>
      <c r="M34" s="41" t="s">
        <v>82</v>
      </c>
      <c r="N34" s="41" t="s">
        <v>0</v>
      </c>
      <c r="O34" s="41" t="s">
        <v>0</v>
      </c>
    </row>
    <row r="35" spans="1:15" ht="11.25" customHeight="1" x14ac:dyDescent="0.2">
      <c r="A35" s="31" t="s">
        <v>19</v>
      </c>
      <c r="B35" s="41"/>
      <c r="C35" s="41"/>
      <c r="D35" s="41" t="s">
        <v>82</v>
      </c>
      <c r="F35" s="41" t="s">
        <v>82</v>
      </c>
      <c r="G35" s="41" t="s">
        <v>0</v>
      </c>
      <c r="H35" s="41" t="s">
        <v>82</v>
      </c>
      <c r="I35" s="41"/>
      <c r="J35" s="41" t="s">
        <v>82</v>
      </c>
      <c r="K35" s="248">
        <v>250</v>
      </c>
      <c r="L35">
        <v>1</v>
      </c>
      <c r="M35" s="41" t="s">
        <v>82</v>
      </c>
      <c r="N35" s="41" t="s">
        <v>0</v>
      </c>
      <c r="O35" s="41" t="s">
        <v>82</v>
      </c>
    </row>
    <row r="36" spans="1:15" ht="11.25" customHeight="1" x14ac:dyDescent="0.2">
      <c r="A36" s="31" t="s">
        <v>20</v>
      </c>
      <c r="B36" s="41"/>
      <c r="C36" s="41"/>
      <c r="D36" s="41" t="s">
        <v>82</v>
      </c>
      <c r="F36" s="41" t="s">
        <v>82</v>
      </c>
      <c r="G36" s="41" t="s">
        <v>0</v>
      </c>
      <c r="H36" s="41" t="s">
        <v>0</v>
      </c>
      <c r="I36" s="41"/>
      <c r="J36" s="41" t="s">
        <v>82</v>
      </c>
      <c r="K36" s="248">
        <v>40</v>
      </c>
      <c r="L36">
        <v>1</v>
      </c>
      <c r="M36" s="41" t="s">
        <v>82</v>
      </c>
      <c r="N36" s="41" t="s">
        <v>0</v>
      </c>
      <c r="O36" s="41" t="s">
        <v>82</v>
      </c>
    </row>
    <row r="37" spans="1:15" ht="11.25" customHeight="1" x14ac:dyDescent="0.2">
      <c r="A37" s="31" t="s">
        <v>21</v>
      </c>
      <c r="B37" s="41"/>
      <c r="C37" s="41"/>
      <c r="D37" s="41" t="s">
        <v>82</v>
      </c>
      <c r="F37" s="41" t="s">
        <v>82</v>
      </c>
      <c r="G37" s="41" t="s">
        <v>0</v>
      </c>
      <c r="H37" s="41" t="s">
        <v>0</v>
      </c>
      <c r="I37" s="41"/>
      <c r="J37" s="41" t="s">
        <v>82</v>
      </c>
      <c r="K37" s="248">
        <v>4</v>
      </c>
      <c r="L37">
        <v>1</v>
      </c>
      <c r="M37" s="41" t="s">
        <v>82</v>
      </c>
      <c r="N37" s="41" t="s">
        <v>0</v>
      </c>
      <c r="O37" s="41" t="s">
        <v>0</v>
      </c>
    </row>
    <row r="38" spans="1:15" ht="11.25" customHeight="1" x14ac:dyDescent="0.2">
      <c r="A38" s="31" t="s">
        <v>90</v>
      </c>
      <c r="B38" s="41"/>
      <c r="C38" s="41"/>
      <c r="D38" s="41" t="s">
        <v>82</v>
      </c>
      <c r="F38" s="41" t="s">
        <v>82</v>
      </c>
      <c r="G38" s="41" t="s">
        <v>0</v>
      </c>
      <c r="H38" s="41" t="s">
        <v>0</v>
      </c>
      <c r="I38" s="41"/>
      <c r="J38" s="41" t="s">
        <v>82</v>
      </c>
      <c r="K38" s="248">
        <v>7</v>
      </c>
      <c r="L38">
        <v>1</v>
      </c>
      <c r="M38" s="41" t="s">
        <v>82</v>
      </c>
      <c r="N38" s="41" t="s">
        <v>0</v>
      </c>
      <c r="O38" s="41" t="s">
        <v>0</v>
      </c>
    </row>
    <row r="39" spans="1:15" ht="11.25" customHeight="1" x14ac:dyDescent="0.2">
      <c r="A39" s="31" t="s">
        <v>22</v>
      </c>
      <c r="B39" s="41"/>
      <c r="C39" s="41"/>
      <c r="D39" s="41" t="s">
        <v>82</v>
      </c>
      <c r="F39" s="41" t="s">
        <v>82</v>
      </c>
      <c r="G39" s="41" t="s">
        <v>82</v>
      </c>
      <c r="H39" s="41" t="s">
        <v>82</v>
      </c>
      <c r="I39" s="41"/>
      <c r="J39" s="41" t="s">
        <v>82</v>
      </c>
      <c r="K39" s="41" t="s">
        <v>0</v>
      </c>
      <c r="L39">
        <v>1</v>
      </c>
      <c r="M39" s="41" t="s">
        <v>0</v>
      </c>
      <c r="N39" s="41" t="s">
        <v>82</v>
      </c>
      <c r="O39" s="41" t="s">
        <v>82</v>
      </c>
    </row>
    <row r="40" spans="1:15" ht="11.25" customHeight="1" x14ac:dyDescent="0.2">
      <c r="A40" s="31" t="s">
        <v>23</v>
      </c>
      <c r="B40" s="41"/>
      <c r="C40" s="41"/>
      <c r="D40" s="41" t="s">
        <v>0</v>
      </c>
      <c r="F40" s="41" t="s">
        <v>0</v>
      </c>
      <c r="G40" s="41" t="s">
        <v>0</v>
      </c>
      <c r="H40" s="41" t="s">
        <v>0</v>
      </c>
      <c r="I40" s="41"/>
      <c r="J40" s="41" t="s">
        <v>82</v>
      </c>
      <c r="K40" s="248">
        <v>40</v>
      </c>
      <c r="L40">
        <v>1</v>
      </c>
      <c r="M40" s="41" t="s">
        <v>82</v>
      </c>
      <c r="N40" s="41" t="s">
        <v>0</v>
      </c>
      <c r="O40" s="41" t="s">
        <v>82</v>
      </c>
    </row>
    <row r="41" spans="1:15" ht="11.25" customHeight="1" x14ac:dyDescent="0.2">
      <c r="A41" s="31" t="s">
        <v>24</v>
      </c>
      <c r="B41" s="41"/>
      <c r="C41" s="41"/>
      <c r="D41" s="41" t="s">
        <v>82</v>
      </c>
      <c r="F41" s="41" t="s">
        <v>82</v>
      </c>
      <c r="G41" s="41" t="s">
        <v>0</v>
      </c>
      <c r="H41" s="41" t="s">
        <v>0</v>
      </c>
      <c r="I41" s="41"/>
      <c r="J41" s="41" t="s">
        <v>82</v>
      </c>
      <c r="K41" s="248">
        <v>21</v>
      </c>
      <c r="L41">
        <v>1</v>
      </c>
      <c r="M41" s="41" t="s">
        <v>82</v>
      </c>
      <c r="N41" s="41" t="s">
        <v>0</v>
      </c>
      <c r="O41" s="41" t="s">
        <v>0</v>
      </c>
    </row>
    <row r="42" spans="1:15" ht="11.25" customHeight="1" x14ac:dyDescent="0.2">
      <c r="A42" s="31" t="s">
        <v>25</v>
      </c>
      <c r="B42" s="41"/>
      <c r="C42" s="41"/>
      <c r="D42" s="41" t="s">
        <v>82</v>
      </c>
      <c r="F42" s="41" t="s">
        <v>82</v>
      </c>
      <c r="G42" s="41" t="s">
        <v>0</v>
      </c>
      <c r="H42" s="41" t="s">
        <v>0</v>
      </c>
      <c r="I42" s="41"/>
      <c r="J42" s="41" t="s">
        <v>82</v>
      </c>
      <c r="K42" s="248">
        <v>18</v>
      </c>
      <c r="L42">
        <v>1</v>
      </c>
      <c r="M42" s="41" t="s">
        <v>82</v>
      </c>
      <c r="N42" s="41" t="s">
        <v>0</v>
      </c>
      <c r="O42" s="41" t="s">
        <v>0</v>
      </c>
    </row>
    <row r="43" spans="1:15" ht="11.25" customHeight="1" x14ac:dyDescent="0.2">
      <c r="A43" s="31" t="s">
        <v>26</v>
      </c>
      <c r="B43" s="41"/>
      <c r="C43" s="41"/>
      <c r="D43" s="41" t="s">
        <v>82</v>
      </c>
      <c r="F43" s="41" t="s">
        <v>82</v>
      </c>
      <c r="G43" s="41" t="s">
        <v>82</v>
      </c>
      <c r="H43" s="41" t="s">
        <v>0</v>
      </c>
      <c r="I43" s="41"/>
      <c r="J43" s="41" t="s">
        <v>82</v>
      </c>
      <c r="K43" s="248">
        <v>5</v>
      </c>
      <c r="L43">
        <v>1</v>
      </c>
      <c r="M43" s="41" t="s">
        <v>82</v>
      </c>
      <c r="N43" s="41" t="s">
        <v>0</v>
      </c>
      <c r="O43" s="41" t="s">
        <v>0</v>
      </c>
    </row>
    <row r="44" spans="1:15" ht="11.25" customHeight="1" x14ac:dyDescent="0.2">
      <c r="A44" s="31" t="s">
        <v>224</v>
      </c>
      <c r="B44" s="41"/>
      <c r="C44" s="41"/>
      <c r="D44" s="41" t="s">
        <v>0</v>
      </c>
      <c r="F44" s="41" t="s">
        <v>0</v>
      </c>
      <c r="G44" s="41" t="s">
        <v>0</v>
      </c>
      <c r="H44" s="41" t="s">
        <v>0</v>
      </c>
      <c r="I44" s="41"/>
      <c r="J44" s="41" t="s">
        <v>82</v>
      </c>
      <c r="K44" s="248">
        <v>80</v>
      </c>
      <c r="L44">
        <v>1</v>
      </c>
      <c r="M44" s="41" t="s">
        <v>82</v>
      </c>
      <c r="N44" s="41" t="s">
        <v>0</v>
      </c>
      <c r="O44" s="41" t="s">
        <v>0</v>
      </c>
    </row>
    <row r="45" spans="1:15" ht="11.25" customHeight="1" x14ac:dyDescent="0.2">
      <c r="A45" s="31" t="s">
        <v>31</v>
      </c>
      <c r="B45" s="41"/>
      <c r="C45" s="41"/>
      <c r="D45" s="41" t="s">
        <v>82</v>
      </c>
      <c r="F45" s="41" t="s">
        <v>82</v>
      </c>
      <c r="G45" s="41" t="s">
        <v>0</v>
      </c>
      <c r="H45" s="41" t="s">
        <v>82</v>
      </c>
      <c r="I45" s="41"/>
      <c r="J45" s="41" t="s">
        <v>82</v>
      </c>
      <c r="K45" s="248">
        <v>5</v>
      </c>
      <c r="L45">
        <v>1</v>
      </c>
      <c r="M45" s="41" t="s">
        <v>82</v>
      </c>
      <c r="N45" s="41" t="s">
        <v>0</v>
      </c>
      <c r="O45" s="41" t="s">
        <v>0</v>
      </c>
    </row>
    <row r="46" spans="1:15" ht="11.25" customHeight="1" x14ac:dyDescent="0.2">
      <c r="A46" s="31" t="s">
        <v>32</v>
      </c>
      <c r="B46" s="41"/>
      <c r="C46" s="41"/>
      <c r="D46" s="41" t="s">
        <v>82</v>
      </c>
      <c r="F46" s="41" t="s">
        <v>82</v>
      </c>
      <c r="G46" s="41" t="s">
        <v>0</v>
      </c>
      <c r="H46" s="41" t="s">
        <v>82</v>
      </c>
      <c r="I46" s="41"/>
      <c r="J46" s="41" t="s">
        <v>0</v>
      </c>
      <c r="K46" s="41" t="s">
        <v>0</v>
      </c>
      <c r="L46">
        <v>2</v>
      </c>
      <c r="M46" s="41" t="s">
        <v>0</v>
      </c>
      <c r="N46" s="41" t="s">
        <v>0</v>
      </c>
      <c r="O46" s="41" t="s">
        <v>0</v>
      </c>
    </row>
    <row r="47" spans="1:15" ht="11.25" customHeight="1" x14ac:dyDescent="0.2">
      <c r="A47" s="31" t="s">
        <v>33</v>
      </c>
      <c r="B47" s="41"/>
      <c r="C47" s="41"/>
      <c r="D47" s="41" t="s">
        <v>82</v>
      </c>
      <c r="F47" s="41" t="s">
        <v>82</v>
      </c>
      <c r="G47" s="41" t="s">
        <v>0</v>
      </c>
      <c r="H47" s="41" t="s">
        <v>82</v>
      </c>
      <c r="I47" s="41"/>
      <c r="J47" s="41" t="s">
        <v>82</v>
      </c>
      <c r="K47" s="248">
        <v>4093</v>
      </c>
      <c r="L47">
        <v>1</v>
      </c>
      <c r="M47" s="41" t="s">
        <v>82</v>
      </c>
      <c r="N47" s="41" t="s">
        <v>82</v>
      </c>
      <c r="O47" s="41" t="s">
        <v>82</v>
      </c>
    </row>
    <row r="48" spans="1:15" ht="11.25" customHeight="1" x14ac:dyDescent="0.2">
      <c r="A48" s="31" t="s">
        <v>34</v>
      </c>
      <c r="B48" s="41"/>
      <c r="C48" s="41"/>
      <c r="D48" s="41" t="s">
        <v>82</v>
      </c>
      <c r="F48" s="41" t="s">
        <v>82</v>
      </c>
      <c r="G48" s="41" t="s">
        <v>0</v>
      </c>
      <c r="H48" s="41" t="s">
        <v>0</v>
      </c>
      <c r="I48" s="41"/>
      <c r="J48" s="41" t="s">
        <v>82</v>
      </c>
      <c r="K48" s="248">
        <v>70</v>
      </c>
      <c r="L48">
        <v>1</v>
      </c>
      <c r="M48" s="41" t="s">
        <v>82</v>
      </c>
      <c r="N48" s="41" t="s">
        <v>82</v>
      </c>
      <c r="O48" s="41" t="s">
        <v>0</v>
      </c>
    </row>
    <row r="49" spans="1:16" ht="11.25" customHeight="1" x14ac:dyDescent="0.2">
      <c r="A49" s="31" t="s">
        <v>35</v>
      </c>
      <c r="B49" s="41"/>
      <c r="C49" s="41"/>
      <c r="D49" s="41" t="s">
        <v>82</v>
      </c>
      <c r="F49" s="41" t="s">
        <v>82</v>
      </c>
      <c r="G49" s="41" t="s">
        <v>82</v>
      </c>
      <c r="H49" s="41" t="s">
        <v>82</v>
      </c>
      <c r="I49" s="41"/>
      <c r="J49" s="41" t="s">
        <v>82</v>
      </c>
      <c r="K49" s="248">
        <v>10</v>
      </c>
      <c r="L49"/>
      <c r="M49" s="41" t="s">
        <v>82</v>
      </c>
      <c r="N49" s="41" t="s">
        <v>82</v>
      </c>
      <c r="O49" s="41" t="s">
        <v>82</v>
      </c>
      <c r="P49" s="41"/>
    </row>
    <row r="50" spans="1:16" ht="11.25" customHeight="1" x14ac:dyDescent="0.2">
      <c r="A50" s="31" t="s">
        <v>36</v>
      </c>
      <c r="B50" s="41"/>
      <c r="C50" s="41"/>
      <c r="D50" s="41" t="s">
        <v>82</v>
      </c>
      <c r="F50" s="41" t="s">
        <v>82</v>
      </c>
      <c r="G50" s="41" t="s">
        <v>0</v>
      </c>
      <c r="H50" s="41" t="s">
        <v>0</v>
      </c>
      <c r="I50" s="41"/>
      <c r="J50" s="41" t="s">
        <v>82</v>
      </c>
      <c r="K50" s="41" t="s">
        <v>0</v>
      </c>
      <c r="L50">
        <v>1</v>
      </c>
      <c r="M50" s="41" t="s">
        <v>0</v>
      </c>
      <c r="N50" s="41" t="s">
        <v>0</v>
      </c>
      <c r="O50" s="41" t="s">
        <v>82</v>
      </c>
    </row>
    <row r="51" spans="1:16" ht="11.25" customHeight="1" x14ac:dyDescent="0.2">
      <c r="A51" s="31" t="s">
        <v>37</v>
      </c>
      <c r="B51" s="41"/>
      <c r="C51" s="41"/>
      <c r="D51" s="41" t="s">
        <v>82</v>
      </c>
      <c r="F51" s="41" t="s">
        <v>82</v>
      </c>
      <c r="G51" s="41" t="s">
        <v>0</v>
      </c>
      <c r="H51" s="41" t="s">
        <v>82</v>
      </c>
      <c r="I51" s="41"/>
      <c r="J51" s="41" t="s">
        <v>82</v>
      </c>
      <c r="K51" s="248">
        <v>80</v>
      </c>
      <c r="L51">
        <v>1</v>
      </c>
      <c r="M51" s="41" t="s">
        <v>82</v>
      </c>
      <c r="N51" s="41" t="s">
        <v>0</v>
      </c>
      <c r="O51" s="41" t="s">
        <v>82</v>
      </c>
    </row>
    <row r="52" spans="1:16" ht="11.25" customHeight="1" x14ac:dyDescent="0.2">
      <c r="A52" s="31" t="s">
        <v>92</v>
      </c>
      <c r="B52" s="41"/>
      <c r="C52" s="41"/>
      <c r="D52" s="41" t="s">
        <v>82</v>
      </c>
      <c r="F52" s="41" t="s">
        <v>82</v>
      </c>
      <c r="G52" s="41" t="s">
        <v>82</v>
      </c>
      <c r="H52" s="41" t="s">
        <v>82</v>
      </c>
      <c r="I52" s="41"/>
      <c r="J52" s="41" t="s">
        <v>82</v>
      </c>
      <c r="K52" s="248">
        <v>1250</v>
      </c>
      <c r="L52">
        <v>1</v>
      </c>
      <c r="M52" s="41" t="s">
        <v>82</v>
      </c>
      <c r="N52" s="41" t="s">
        <v>82</v>
      </c>
      <c r="O52" s="41" t="s">
        <v>82</v>
      </c>
    </row>
    <row r="53" spans="1:16" ht="11.25" customHeight="1" x14ac:dyDescent="0.2">
      <c r="A53" s="31" t="s">
        <v>220</v>
      </c>
      <c r="B53" s="41"/>
      <c r="C53" s="41"/>
      <c r="D53" s="41" t="s">
        <v>82</v>
      </c>
      <c r="F53" s="41" t="s">
        <v>82</v>
      </c>
      <c r="G53" s="41" t="s">
        <v>0</v>
      </c>
      <c r="H53" s="41" t="s">
        <v>0</v>
      </c>
      <c r="I53" s="41"/>
      <c r="J53" s="41" t="s">
        <v>82</v>
      </c>
      <c r="K53" s="248">
        <v>37</v>
      </c>
      <c r="L53">
        <v>1</v>
      </c>
      <c r="M53" s="41" t="s">
        <v>82</v>
      </c>
      <c r="N53" s="41" t="s">
        <v>0</v>
      </c>
      <c r="O53" s="41" t="s">
        <v>0</v>
      </c>
    </row>
    <row r="54" spans="1:16" ht="11.25" customHeight="1" x14ac:dyDescent="0.2">
      <c r="A54" s="31" t="s">
        <v>93</v>
      </c>
      <c r="B54" s="41"/>
      <c r="C54" s="41"/>
      <c r="D54" s="41" t="s">
        <v>82</v>
      </c>
      <c r="F54" s="41" t="s">
        <v>82</v>
      </c>
      <c r="G54" s="41" t="s">
        <v>0</v>
      </c>
      <c r="H54" s="41" t="s">
        <v>82</v>
      </c>
      <c r="I54" s="41"/>
      <c r="J54" s="41" t="s">
        <v>82</v>
      </c>
      <c r="K54" s="248">
        <v>20</v>
      </c>
      <c r="L54">
        <v>1</v>
      </c>
      <c r="M54" s="41" t="s">
        <v>82</v>
      </c>
      <c r="N54" s="41" t="s">
        <v>0</v>
      </c>
      <c r="O54" s="41" t="s">
        <v>82</v>
      </c>
    </row>
    <row r="55" spans="1:16" ht="11.25" customHeight="1" x14ac:dyDescent="0.2">
      <c r="A55" s="31" t="s">
        <v>237</v>
      </c>
      <c r="B55" s="41"/>
      <c r="C55" s="41"/>
      <c r="D55" s="41" t="s">
        <v>0</v>
      </c>
      <c r="F55" s="41" t="s">
        <v>0</v>
      </c>
      <c r="G55" s="41" t="s">
        <v>0</v>
      </c>
      <c r="H55" s="41" t="s">
        <v>0</v>
      </c>
      <c r="I55" s="41"/>
      <c r="J55" s="41" t="s">
        <v>0</v>
      </c>
      <c r="K55" s="41" t="s">
        <v>0</v>
      </c>
      <c r="L55">
        <v>2</v>
      </c>
      <c r="M55" s="41" t="s">
        <v>0</v>
      </c>
      <c r="N55" s="41" t="s">
        <v>0</v>
      </c>
      <c r="O55" s="41" t="s">
        <v>0</v>
      </c>
    </row>
    <row r="56" spans="1:16" ht="11.25" customHeight="1" x14ac:dyDescent="0.2">
      <c r="A56" s="31" t="s">
        <v>39</v>
      </c>
      <c r="B56" s="41"/>
      <c r="C56" s="41"/>
      <c r="D56" s="41" t="s">
        <v>82</v>
      </c>
      <c r="F56" s="41" t="s">
        <v>82</v>
      </c>
      <c r="G56" s="41" t="s">
        <v>0</v>
      </c>
      <c r="H56" s="41" t="s">
        <v>82</v>
      </c>
      <c r="I56" s="41"/>
      <c r="J56" s="41" t="s">
        <v>82</v>
      </c>
      <c r="K56" s="41" t="s">
        <v>0</v>
      </c>
      <c r="L56">
        <v>1</v>
      </c>
      <c r="M56" s="41" t="s">
        <v>0</v>
      </c>
      <c r="N56" s="41" t="s">
        <v>82</v>
      </c>
      <c r="O56" s="41" t="s">
        <v>0</v>
      </c>
    </row>
    <row r="57" spans="1:16" ht="11.25" customHeight="1" x14ac:dyDescent="0.2">
      <c r="A57" s="31" t="s">
        <v>40</v>
      </c>
      <c r="B57" s="41"/>
      <c r="C57" s="41"/>
      <c r="D57" s="41" t="s">
        <v>82</v>
      </c>
      <c r="F57" s="41" t="s">
        <v>82</v>
      </c>
      <c r="G57" s="41" t="s">
        <v>0</v>
      </c>
      <c r="H57" s="41" t="s">
        <v>0</v>
      </c>
      <c r="I57" s="41"/>
      <c r="J57" s="41" t="s">
        <v>82</v>
      </c>
      <c r="K57" s="248">
        <v>5</v>
      </c>
      <c r="L57">
        <v>1</v>
      </c>
      <c r="M57" s="41" t="s">
        <v>82</v>
      </c>
      <c r="N57" s="41" t="s">
        <v>0</v>
      </c>
      <c r="O57" s="41" t="s">
        <v>0</v>
      </c>
    </row>
    <row r="58" spans="1:16" ht="11.25" customHeight="1" x14ac:dyDescent="0.2">
      <c r="A58" s="31" t="s">
        <v>94</v>
      </c>
      <c r="B58" s="41"/>
      <c r="C58" s="41"/>
      <c r="D58" s="41" t="s">
        <v>82</v>
      </c>
      <c r="F58" s="41" t="s">
        <v>82</v>
      </c>
      <c r="G58" s="41" t="s">
        <v>82</v>
      </c>
      <c r="H58" s="41" t="s">
        <v>82</v>
      </c>
      <c r="I58" s="41"/>
      <c r="J58" s="41" t="s">
        <v>82</v>
      </c>
      <c r="K58" s="248">
        <v>15</v>
      </c>
      <c r="L58">
        <v>1</v>
      </c>
      <c r="M58" s="41" t="s">
        <v>82</v>
      </c>
      <c r="N58" s="41" t="s">
        <v>82</v>
      </c>
      <c r="O58" s="41" t="s">
        <v>82</v>
      </c>
    </row>
    <row r="59" spans="1:16" ht="11.25" customHeight="1" x14ac:dyDescent="0.2">
      <c r="A59" s="31" t="s">
        <v>95</v>
      </c>
      <c r="B59" s="41"/>
      <c r="C59" s="41"/>
      <c r="D59" s="41" t="s">
        <v>82</v>
      </c>
      <c r="F59" s="41" t="s">
        <v>82</v>
      </c>
      <c r="G59" s="41" t="s">
        <v>0</v>
      </c>
      <c r="H59" s="41" t="s">
        <v>0</v>
      </c>
      <c r="I59" s="41"/>
      <c r="J59" s="41" t="s">
        <v>82</v>
      </c>
      <c r="K59" s="248">
        <v>3</v>
      </c>
      <c r="L59">
        <v>1</v>
      </c>
      <c r="M59" s="41" t="s">
        <v>82</v>
      </c>
      <c r="N59" s="41" t="s">
        <v>82</v>
      </c>
      <c r="O59" s="41" t="s">
        <v>82</v>
      </c>
    </row>
    <row r="60" spans="1:16" ht="11.25" customHeight="1" x14ac:dyDescent="0.2">
      <c r="A60" s="31" t="s">
        <v>41</v>
      </c>
      <c r="B60" s="41"/>
      <c r="C60" s="41"/>
      <c r="D60" s="41" t="s">
        <v>82</v>
      </c>
      <c r="F60" s="41" t="s">
        <v>82</v>
      </c>
      <c r="G60" s="41" t="s">
        <v>82</v>
      </c>
      <c r="H60" s="41" t="s">
        <v>0</v>
      </c>
      <c r="I60" s="41"/>
      <c r="J60" s="41" t="s">
        <v>82</v>
      </c>
      <c r="K60" s="248">
        <v>1840</v>
      </c>
      <c r="L60">
        <v>1</v>
      </c>
      <c r="M60" s="41" t="s">
        <v>82</v>
      </c>
      <c r="N60" s="41" t="s">
        <v>0</v>
      </c>
      <c r="O60" s="41" t="s">
        <v>0</v>
      </c>
    </row>
    <row r="61" spans="1:16" ht="11.25" customHeight="1" x14ac:dyDescent="0.2">
      <c r="A61" s="31" t="s">
        <v>96</v>
      </c>
      <c r="B61" s="41"/>
      <c r="C61" s="41"/>
      <c r="D61" s="41" t="s">
        <v>82</v>
      </c>
      <c r="F61" s="41" t="s">
        <v>82</v>
      </c>
      <c r="G61" s="41" t="s">
        <v>0</v>
      </c>
      <c r="H61" s="41" t="s">
        <v>0</v>
      </c>
      <c r="I61" s="41"/>
      <c r="J61" s="41" t="s">
        <v>82</v>
      </c>
      <c r="K61" s="248">
        <v>100</v>
      </c>
      <c r="L61">
        <v>1</v>
      </c>
      <c r="M61" s="41" t="s">
        <v>82</v>
      </c>
      <c r="N61" s="41" t="s">
        <v>0</v>
      </c>
      <c r="O61" s="41" t="s">
        <v>0</v>
      </c>
    </row>
    <row r="62" spans="1:16" ht="11.25" customHeight="1" x14ac:dyDescent="0.2">
      <c r="A62" s="31" t="s">
        <v>117</v>
      </c>
      <c r="B62" s="41"/>
      <c r="C62" s="41"/>
      <c r="D62" s="41" t="s">
        <v>82</v>
      </c>
      <c r="F62" s="41" t="s">
        <v>82</v>
      </c>
      <c r="G62" s="41" t="s">
        <v>0</v>
      </c>
      <c r="H62" s="41" t="s">
        <v>82</v>
      </c>
      <c r="I62" s="41"/>
      <c r="J62" s="41" t="s">
        <v>82</v>
      </c>
      <c r="K62" s="248">
        <v>200</v>
      </c>
      <c r="L62">
        <v>1</v>
      </c>
      <c r="M62" s="41" t="s">
        <v>82</v>
      </c>
      <c r="N62" s="41" t="s">
        <v>0</v>
      </c>
      <c r="O62" s="41" t="s">
        <v>82</v>
      </c>
    </row>
    <row r="63" spans="1:16" ht="11.25" customHeight="1" x14ac:dyDescent="0.2">
      <c r="A63" s="31" t="s">
        <v>43</v>
      </c>
      <c r="B63" s="41"/>
      <c r="C63" s="41"/>
      <c r="D63" s="41" t="s">
        <v>0</v>
      </c>
      <c r="F63" s="41" t="s">
        <v>0</v>
      </c>
      <c r="G63" s="41" t="s">
        <v>0</v>
      </c>
      <c r="H63" s="41" t="s">
        <v>0</v>
      </c>
      <c r="I63" s="41"/>
      <c r="J63" s="41" t="s">
        <v>0</v>
      </c>
      <c r="K63" s="41" t="s">
        <v>0</v>
      </c>
      <c r="L63">
        <v>2</v>
      </c>
      <c r="M63" s="41" t="s">
        <v>0</v>
      </c>
      <c r="N63" s="41" t="s">
        <v>0</v>
      </c>
      <c r="O63" s="41" t="s">
        <v>0</v>
      </c>
    </row>
    <row r="64" spans="1:16" ht="11.25" customHeight="1" x14ac:dyDescent="0.2">
      <c r="A64" s="31" t="s">
        <v>44</v>
      </c>
      <c r="B64" s="41"/>
      <c r="C64" s="41"/>
      <c r="D64" s="41" t="s">
        <v>82</v>
      </c>
      <c r="F64" s="41" t="s">
        <v>82</v>
      </c>
      <c r="G64" s="41" t="s">
        <v>0</v>
      </c>
      <c r="H64" s="41" t="s">
        <v>0</v>
      </c>
      <c r="I64" s="41"/>
      <c r="J64" s="41" t="s">
        <v>82</v>
      </c>
      <c r="K64" s="248">
        <v>8</v>
      </c>
      <c r="L64">
        <v>1</v>
      </c>
      <c r="M64" s="41" t="s">
        <v>82</v>
      </c>
      <c r="N64" s="41" t="s">
        <v>0</v>
      </c>
      <c r="O64" s="41" t="s">
        <v>0</v>
      </c>
    </row>
    <row r="65" spans="1:15" ht="11.25" customHeight="1" x14ac:dyDescent="0.2">
      <c r="A65" s="31" t="s">
        <v>45</v>
      </c>
      <c r="B65" s="41"/>
      <c r="C65" s="41"/>
      <c r="D65" s="41" t="s">
        <v>82</v>
      </c>
      <c r="F65" s="41" t="s">
        <v>82</v>
      </c>
      <c r="G65" s="41" t="s">
        <v>82</v>
      </c>
      <c r="H65" s="41" t="s">
        <v>82</v>
      </c>
      <c r="I65" s="41"/>
      <c r="J65" s="41" t="s">
        <v>82</v>
      </c>
      <c r="K65" s="248">
        <v>36</v>
      </c>
      <c r="L65">
        <v>1</v>
      </c>
      <c r="M65" s="41" t="s">
        <v>82</v>
      </c>
      <c r="N65" s="41" t="s">
        <v>82</v>
      </c>
      <c r="O65" s="41" t="s">
        <v>82</v>
      </c>
    </row>
    <row r="66" spans="1:15" ht="11.25" customHeight="1" x14ac:dyDescent="0.2">
      <c r="A66" s="31" t="s">
        <v>46</v>
      </c>
      <c r="B66" s="41"/>
      <c r="C66" s="41"/>
      <c r="D66" s="41" t="s">
        <v>82</v>
      </c>
      <c r="F66" s="41" t="s">
        <v>82</v>
      </c>
      <c r="G66" s="41" t="s">
        <v>0</v>
      </c>
      <c r="H66" s="41" t="s">
        <v>82</v>
      </c>
      <c r="I66" s="41"/>
      <c r="J66" s="41" t="s">
        <v>82</v>
      </c>
      <c r="K66" s="248">
        <v>60</v>
      </c>
      <c r="L66">
        <v>1</v>
      </c>
      <c r="M66" s="41" t="s">
        <v>82</v>
      </c>
      <c r="N66" s="41" t="s">
        <v>0</v>
      </c>
      <c r="O66" s="41" t="s">
        <v>82</v>
      </c>
    </row>
    <row r="67" spans="1:15" ht="11.25" customHeight="1" x14ac:dyDescent="0.2">
      <c r="A67" s="31" t="s">
        <v>47</v>
      </c>
      <c r="B67" s="41"/>
      <c r="C67" s="41"/>
      <c r="D67" s="41" t="s">
        <v>82</v>
      </c>
      <c r="F67" s="41" t="s">
        <v>82</v>
      </c>
      <c r="G67" s="41" t="s">
        <v>82</v>
      </c>
      <c r="H67" s="41" t="s">
        <v>82</v>
      </c>
      <c r="I67" s="41"/>
      <c r="J67" s="41" t="s">
        <v>0</v>
      </c>
      <c r="K67" s="41" t="s">
        <v>0</v>
      </c>
      <c r="L67">
        <v>1</v>
      </c>
      <c r="M67" s="41" t="s">
        <v>0</v>
      </c>
      <c r="N67" s="41" t="s">
        <v>0</v>
      </c>
      <c r="O67" s="41" t="s">
        <v>0</v>
      </c>
    </row>
    <row r="68" spans="1:15" ht="11.25" customHeight="1" x14ac:dyDescent="0.2">
      <c r="A68" s="31" t="s">
        <v>97</v>
      </c>
      <c r="B68" s="41"/>
      <c r="C68" s="41"/>
      <c r="D68" s="41" t="s">
        <v>0</v>
      </c>
      <c r="F68" s="41" t="s">
        <v>0</v>
      </c>
      <c r="G68" s="41" t="s">
        <v>0</v>
      </c>
      <c r="H68" s="41" t="s">
        <v>0</v>
      </c>
      <c r="I68" s="41"/>
      <c r="J68" s="41" t="s">
        <v>82</v>
      </c>
      <c r="K68" s="248">
        <v>4</v>
      </c>
      <c r="L68">
        <v>1</v>
      </c>
      <c r="M68" s="41" t="s">
        <v>82</v>
      </c>
      <c r="N68" s="41" t="s">
        <v>0</v>
      </c>
      <c r="O68" s="41" t="s">
        <v>0</v>
      </c>
    </row>
    <row r="69" spans="1:15" ht="11.25" customHeight="1" x14ac:dyDescent="0.2">
      <c r="A69" s="31" t="s">
        <v>48</v>
      </c>
      <c r="B69" s="41"/>
      <c r="C69" s="41"/>
      <c r="D69" s="41" t="s">
        <v>0</v>
      </c>
      <c r="F69" s="41" t="s">
        <v>0</v>
      </c>
      <c r="G69" s="41" t="s">
        <v>0</v>
      </c>
      <c r="H69" s="41" t="s">
        <v>0</v>
      </c>
      <c r="I69" s="41"/>
      <c r="J69" s="41" t="s">
        <v>0</v>
      </c>
      <c r="K69" s="41" t="s">
        <v>0</v>
      </c>
      <c r="L69">
        <v>2</v>
      </c>
      <c r="M69" s="41" t="s">
        <v>0</v>
      </c>
      <c r="N69" s="41" t="s">
        <v>0</v>
      </c>
      <c r="O69" s="41" t="s">
        <v>0</v>
      </c>
    </row>
    <row r="70" spans="1:15" ht="11.25" customHeight="1" x14ac:dyDescent="0.2">
      <c r="A70" s="31" t="s">
        <v>98</v>
      </c>
      <c r="B70" s="41"/>
      <c r="C70" s="41"/>
      <c r="D70" s="41" t="s">
        <v>82</v>
      </c>
      <c r="F70" s="41" t="s">
        <v>82</v>
      </c>
      <c r="G70" s="41" t="s">
        <v>0</v>
      </c>
      <c r="H70" s="41" t="s">
        <v>82</v>
      </c>
      <c r="I70" s="41"/>
      <c r="J70" s="41" t="s">
        <v>82</v>
      </c>
      <c r="K70" s="248">
        <v>45</v>
      </c>
      <c r="L70">
        <v>1</v>
      </c>
      <c r="M70" s="41" t="s">
        <v>82</v>
      </c>
      <c r="N70" s="41" t="s">
        <v>0</v>
      </c>
      <c r="O70" s="41" t="s">
        <v>0</v>
      </c>
    </row>
    <row r="71" spans="1:15" ht="11.25" customHeight="1" x14ac:dyDescent="0.2">
      <c r="A71" s="31" t="s">
        <v>99</v>
      </c>
      <c r="B71" s="41"/>
      <c r="C71" s="41"/>
      <c r="D71" s="41" t="s">
        <v>0</v>
      </c>
      <c r="F71" s="41" t="s">
        <v>0</v>
      </c>
      <c r="G71" s="41" t="s">
        <v>0</v>
      </c>
      <c r="H71" s="41" t="s">
        <v>0</v>
      </c>
      <c r="I71" s="41"/>
      <c r="J71" s="41" t="s">
        <v>82</v>
      </c>
      <c r="K71" s="248">
        <v>15</v>
      </c>
      <c r="L71">
        <v>1</v>
      </c>
      <c r="M71" s="41" t="s">
        <v>82</v>
      </c>
      <c r="N71" s="41" t="s">
        <v>0</v>
      </c>
      <c r="O71" s="41" t="s">
        <v>0</v>
      </c>
    </row>
    <row r="72" spans="1:15" ht="11.25" customHeight="1" x14ac:dyDescent="0.2">
      <c r="A72" s="31" t="s">
        <v>49</v>
      </c>
      <c r="B72" s="41"/>
      <c r="C72" s="41"/>
      <c r="D72" s="41" t="s">
        <v>0</v>
      </c>
      <c r="F72" s="41" t="s">
        <v>0</v>
      </c>
      <c r="G72" s="41" t="s">
        <v>0</v>
      </c>
      <c r="H72" s="41" t="s">
        <v>0</v>
      </c>
      <c r="I72" s="41"/>
      <c r="J72" s="41" t="s">
        <v>0</v>
      </c>
      <c r="K72" s="41" t="s">
        <v>0</v>
      </c>
      <c r="L72">
        <v>2</v>
      </c>
      <c r="M72" s="41" t="s">
        <v>0</v>
      </c>
      <c r="N72" s="41" t="s">
        <v>0</v>
      </c>
      <c r="O72" s="41" t="s">
        <v>0</v>
      </c>
    </row>
    <row r="73" spans="1:15" ht="11.25" customHeight="1" x14ac:dyDescent="0.2">
      <c r="A73" s="31" t="s">
        <v>100</v>
      </c>
      <c r="B73" s="41"/>
      <c r="C73" s="41"/>
      <c r="D73" s="41" t="s">
        <v>0</v>
      </c>
      <c r="F73" s="41" t="s">
        <v>0</v>
      </c>
      <c r="G73" s="41" t="s">
        <v>0</v>
      </c>
      <c r="H73" s="41" t="s">
        <v>0</v>
      </c>
      <c r="I73" s="41"/>
      <c r="J73" s="41" t="s">
        <v>0</v>
      </c>
      <c r="K73" s="41" t="s">
        <v>0</v>
      </c>
      <c r="L73">
        <v>2</v>
      </c>
      <c r="M73" s="41" t="s">
        <v>0</v>
      </c>
      <c r="N73" s="41" t="s">
        <v>0</v>
      </c>
      <c r="O73" s="41" t="s">
        <v>0</v>
      </c>
    </row>
    <row r="74" spans="1:15" ht="11.25" customHeight="1" x14ac:dyDescent="0.2">
      <c r="A74" s="31" t="s">
        <v>101</v>
      </c>
      <c r="B74" s="41"/>
      <c r="C74" s="41"/>
      <c r="D74" s="41" t="s">
        <v>82</v>
      </c>
      <c r="F74" s="41" t="s">
        <v>0</v>
      </c>
      <c r="G74" s="41" t="s">
        <v>0</v>
      </c>
      <c r="H74" s="41" t="s">
        <v>82</v>
      </c>
      <c r="I74" s="41"/>
      <c r="J74" s="41" t="s">
        <v>0</v>
      </c>
      <c r="K74" s="41" t="s">
        <v>0</v>
      </c>
      <c r="L74">
        <v>2</v>
      </c>
      <c r="M74" s="41" t="s">
        <v>0</v>
      </c>
      <c r="N74" s="41" t="s">
        <v>0</v>
      </c>
      <c r="O74" s="41" t="s">
        <v>0</v>
      </c>
    </row>
    <row r="75" spans="1:15" ht="11.25" customHeight="1" x14ac:dyDescent="0.2">
      <c r="A75" s="31" t="s">
        <v>50</v>
      </c>
      <c r="B75" s="41"/>
      <c r="C75" s="41"/>
      <c r="D75" s="41" t="s">
        <v>82</v>
      </c>
      <c r="F75" s="41" t="s">
        <v>82</v>
      </c>
      <c r="G75" s="41" t="s">
        <v>0</v>
      </c>
      <c r="H75" s="41" t="s">
        <v>0</v>
      </c>
      <c r="I75" s="41"/>
      <c r="J75" s="41" t="s">
        <v>82</v>
      </c>
      <c r="K75" s="248">
        <v>30</v>
      </c>
      <c r="L75">
        <v>1</v>
      </c>
      <c r="M75" s="41" t="s">
        <v>82</v>
      </c>
      <c r="N75" s="41" t="s">
        <v>0</v>
      </c>
      <c r="O75" s="41" t="s">
        <v>0</v>
      </c>
    </row>
    <row r="76" spans="1:15" ht="11.25" customHeight="1" x14ac:dyDescent="0.2">
      <c r="A76" s="31" t="s">
        <v>102</v>
      </c>
      <c r="B76" s="41"/>
      <c r="C76" s="41"/>
      <c r="D76" s="41" t="s">
        <v>82</v>
      </c>
      <c r="F76" s="41" t="s">
        <v>82</v>
      </c>
      <c r="G76" s="41" t="s">
        <v>0</v>
      </c>
      <c r="H76" s="41" t="s">
        <v>82</v>
      </c>
      <c r="I76" s="41"/>
      <c r="J76" s="41" t="s">
        <v>82</v>
      </c>
      <c r="K76" s="248">
        <v>45</v>
      </c>
      <c r="L76">
        <v>1</v>
      </c>
      <c r="M76" s="41" t="s">
        <v>82</v>
      </c>
      <c r="N76" s="41" t="s">
        <v>0</v>
      </c>
      <c r="O76" s="41" t="s">
        <v>82</v>
      </c>
    </row>
    <row r="77" spans="1:15" ht="11.25" customHeight="1" x14ac:dyDescent="0.2">
      <c r="A77" s="31" t="s">
        <v>51</v>
      </c>
      <c r="B77" s="41"/>
      <c r="C77" s="41"/>
      <c r="D77" s="41" t="s">
        <v>82</v>
      </c>
      <c r="F77" s="41" t="s">
        <v>82</v>
      </c>
      <c r="G77" s="41" t="s">
        <v>0</v>
      </c>
      <c r="H77" s="41" t="s">
        <v>0</v>
      </c>
      <c r="I77" s="41"/>
      <c r="J77" s="41" t="s">
        <v>82</v>
      </c>
      <c r="K77" s="248">
        <v>13</v>
      </c>
      <c r="L77">
        <v>1</v>
      </c>
      <c r="M77" s="41" t="s">
        <v>82</v>
      </c>
      <c r="N77" s="41" t="s">
        <v>0</v>
      </c>
      <c r="O77"/>
    </row>
    <row r="78" spans="1:15" ht="11.25" customHeight="1" x14ac:dyDescent="0.2">
      <c r="A78" s="31" t="s">
        <v>52</v>
      </c>
      <c r="B78" s="41"/>
      <c r="C78" s="41"/>
      <c r="D78" s="41" t="s">
        <v>0</v>
      </c>
      <c r="F78" s="41" t="s">
        <v>0</v>
      </c>
      <c r="G78" s="41" t="s">
        <v>0</v>
      </c>
      <c r="H78" s="41" t="s">
        <v>0</v>
      </c>
      <c r="I78" s="41"/>
      <c r="J78" s="41" t="s">
        <v>82</v>
      </c>
      <c r="K78" s="248">
        <v>30</v>
      </c>
      <c r="L78">
        <v>1</v>
      </c>
      <c r="M78" s="41" t="s">
        <v>82</v>
      </c>
      <c r="N78" s="41" t="s">
        <v>0</v>
      </c>
      <c r="O78" s="41" t="s">
        <v>82</v>
      </c>
    </row>
    <row r="79" spans="1:15" ht="11.25" customHeight="1" x14ac:dyDescent="0.2">
      <c r="A79" s="31" t="s">
        <v>53</v>
      </c>
      <c r="B79" s="41"/>
      <c r="C79" s="41"/>
      <c r="D79" s="41" t="s">
        <v>82</v>
      </c>
      <c r="F79" s="41" t="s">
        <v>82</v>
      </c>
      <c r="G79" s="41" t="s">
        <v>0</v>
      </c>
      <c r="H79" s="41" t="s">
        <v>0</v>
      </c>
      <c r="I79" s="41"/>
      <c r="J79" s="41" t="s">
        <v>82</v>
      </c>
      <c r="K79" s="248">
        <v>10</v>
      </c>
      <c r="L79">
        <v>1</v>
      </c>
      <c r="M79" s="41" t="s">
        <v>82</v>
      </c>
      <c r="N79" s="41" t="s">
        <v>0</v>
      </c>
      <c r="O79" s="41" t="s">
        <v>0</v>
      </c>
    </row>
    <row r="80" spans="1:15" ht="11.25" customHeight="1" x14ac:dyDescent="0.2">
      <c r="A80" s="31" t="s">
        <v>54</v>
      </c>
      <c r="B80" s="41"/>
      <c r="C80" s="41"/>
      <c r="D80" s="41" t="s">
        <v>82</v>
      </c>
      <c r="F80" s="41" t="s">
        <v>82</v>
      </c>
      <c r="G80" s="41" t="s">
        <v>0</v>
      </c>
      <c r="H80" s="41" t="s">
        <v>82</v>
      </c>
      <c r="I80" s="41"/>
      <c r="J80" s="41" t="s">
        <v>82</v>
      </c>
      <c r="K80" s="248">
        <v>20</v>
      </c>
      <c r="L80">
        <v>1</v>
      </c>
      <c r="M80" s="41" t="s">
        <v>82</v>
      </c>
      <c r="N80" s="41" t="s">
        <v>0</v>
      </c>
      <c r="O80" s="41" t="s">
        <v>82</v>
      </c>
    </row>
    <row r="81" spans="1:16" ht="11.25" customHeight="1" x14ac:dyDescent="0.2">
      <c r="A81" s="31" t="s">
        <v>103</v>
      </c>
      <c r="B81" s="41"/>
      <c r="C81" s="41"/>
      <c r="D81" s="41" t="s">
        <v>82</v>
      </c>
      <c r="F81" s="41" t="s">
        <v>82</v>
      </c>
      <c r="G81" s="41" t="s">
        <v>0</v>
      </c>
      <c r="H81" s="41" t="s">
        <v>0</v>
      </c>
      <c r="I81" s="41"/>
      <c r="J81" s="41" t="s">
        <v>82</v>
      </c>
      <c r="K81" s="248">
        <v>95</v>
      </c>
      <c r="L81">
        <v>1</v>
      </c>
      <c r="M81" s="41" t="s">
        <v>82</v>
      </c>
      <c r="N81" s="41" t="s">
        <v>0</v>
      </c>
      <c r="O81" s="41" t="s">
        <v>0</v>
      </c>
    </row>
    <row r="82" spans="1:16" ht="11.25" customHeight="1" x14ac:dyDescent="0.2">
      <c r="A82" s="31" t="s">
        <v>55</v>
      </c>
      <c r="B82" s="41"/>
      <c r="C82" s="41"/>
      <c r="D82" s="41" t="s">
        <v>82</v>
      </c>
      <c r="F82" s="41" t="s">
        <v>82</v>
      </c>
      <c r="G82" s="41" t="s">
        <v>0</v>
      </c>
      <c r="H82" s="41" t="s">
        <v>82</v>
      </c>
      <c r="I82" s="41"/>
      <c r="J82" s="41" t="s">
        <v>82</v>
      </c>
      <c r="K82" s="248">
        <v>30</v>
      </c>
      <c r="L82">
        <v>1</v>
      </c>
      <c r="M82" s="41" t="s">
        <v>82</v>
      </c>
      <c r="N82" s="41" t="s">
        <v>0</v>
      </c>
      <c r="O82" s="41" t="s">
        <v>82</v>
      </c>
    </row>
    <row r="83" spans="1:16" ht="11.25" customHeight="1" x14ac:dyDescent="0.2">
      <c r="A83" s="31" t="s">
        <v>56</v>
      </c>
      <c r="B83" s="41"/>
      <c r="C83" s="41"/>
      <c r="D83" s="41" t="s">
        <v>0</v>
      </c>
      <c r="F83" s="41" t="s">
        <v>0</v>
      </c>
      <c r="G83" s="41" t="s">
        <v>0</v>
      </c>
      <c r="H83" s="41" t="s">
        <v>0</v>
      </c>
      <c r="I83" s="41"/>
      <c r="J83" s="41" t="s">
        <v>0</v>
      </c>
      <c r="K83" s="41" t="s">
        <v>0</v>
      </c>
      <c r="L83">
        <v>2</v>
      </c>
      <c r="M83" s="41" t="s">
        <v>0</v>
      </c>
      <c r="N83" s="41" t="s">
        <v>0</v>
      </c>
      <c r="O83" s="41" t="s">
        <v>0</v>
      </c>
    </row>
    <row r="84" spans="1:16" ht="11.25" customHeight="1" x14ac:dyDescent="0.2">
      <c r="A84" s="31" t="s">
        <v>57</v>
      </c>
      <c r="B84" s="41"/>
      <c r="C84" s="41"/>
      <c r="D84" s="41" t="s">
        <v>82</v>
      </c>
      <c r="F84" s="41" t="s">
        <v>82</v>
      </c>
      <c r="G84" s="41" t="s">
        <v>0</v>
      </c>
      <c r="H84" s="41" t="s">
        <v>0</v>
      </c>
      <c r="I84" s="41"/>
      <c r="J84" s="41" t="s">
        <v>82</v>
      </c>
      <c r="K84" s="248">
        <v>50</v>
      </c>
      <c r="L84">
        <v>1</v>
      </c>
      <c r="M84" s="41" t="s">
        <v>82</v>
      </c>
      <c r="N84" s="41" t="s">
        <v>82</v>
      </c>
      <c r="O84" s="41" t="s">
        <v>0</v>
      </c>
    </row>
    <row r="85" spans="1:16" ht="11.25" customHeight="1" x14ac:dyDescent="0.2">
      <c r="A85" s="31" t="s">
        <v>58</v>
      </c>
      <c r="B85" s="41"/>
      <c r="C85" s="41"/>
      <c r="D85" s="41" t="s">
        <v>0</v>
      </c>
      <c r="F85" s="41" t="s">
        <v>0</v>
      </c>
      <c r="G85" s="41" t="s">
        <v>0</v>
      </c>
      <c r="H85" s="41" t="s">
        <v>0</v>
      </c>
      <c r="I85" s="41"/>
      <c r="J85" s="41" t="s">
        <v>0</v>
      </c>
      <c r="K85" s="41" t="s">
        <v>0</v>
      </c>
      <c r="L85">
        <v>2</v>
      </c>
      <c r="M85" s="41" t="s">
        <v>0</v>
      </c>
      <c r="N85" s="41" t="s">
        <v>0</v>
      </c>
      <c r="O85" s="41" t="s">
        <v>0</v>
      </c>
    </row>
    <row r="86" spans="1:16" ht="11.25" customHeight="1" x14ac:dyDescent="0.2">
      <c r="A86" s="31" t="s">
        <v>59</v>
      </c>
      <c r="B86" s="41"/>
      <c r="C86" s="41"/>
      <c r="D86" s="41" t="s">
        <v>82</v>
      </c>
      <c r="F86" s="41" t="s">
        <v>82</v>
      </c>
      <c r="G86" s="41" t="s">
        <v>0</v>
      </c>
      <c r="H86" s="41" t="s">
        <v>82</v>
      </c>
      <c r="I86" s="41"/>
      <c r="J86" s="41" t="s">
        <v>82</v>
      </c>
      <c r="K86" s="248">
        <v>10</v>
      </c>
      <c r="L86">
        <v>1</v>
      </c>
      <c r="M86" s="41" t="s">
        <v>82</v>
      </c>
      <c r="N86" s="41" t="s">
        <v>82</v>
      </c>
      <c r="O86" s="41" t="s">
        <v>82</v>
      </c>
    </row>
    <row r="87" spans="1:16" ht="11.25" customHeight="1" x14ac:dyDescent="0.2">
      <c r="A87" s="31" t="s">
        <v>60</v>
      </c>
      <c r="B87" s="41"/>
      <c r="C87" s="41"/>
      <c r="D87" s="41" t="s">
        <v>82</v>
      </c>
      <c r="F87" s="41" t="s">
        <v>82</v>
      </c>
      <c r="G87" s="41" t="s">
        <v>0</v>
      </c>
      <c r="H87" s="41" t="s">
        <v>0</v>
      </c>
      <c r="I87" s="41"/>
      <c r="J87" s="41" t="s">
        <v>0</v>
      </c>
      <c r="K87" s="41" t="s">
        <v>0</v>
      </c>
      <c r="L87">
        <v>2</v>
      </c>
      <c r="M87" s="41" t="s">
        <v>0</v>
      </c>
      <c r="N87" s="41" t="s">
        <v>0</v>
      </c>
      <c r="O87" s="41" t="s">
        <v>0</v>
      </c>
    </row>
    <row r="88" spans="1:16" ht="11.25" customHeight="1" x14ac:dyDescent="0.2">
      <c r="A88" s="31" t="s">
        <v>61</v>
      </c>
      <c r="B88" s="41"/>
      <c r="C88" s="41"/>
      <c r="D88" s="41" t="s">
        <v>82</v>
      </c>
      <c r="F88" s="41" t="s">
        <v>82</v>
      </c>
      <c r="G88" s="41" t="s">
        <v>0</v>
      </c>
      <c r="H88" s="41" t="s">
        <v>82</v>
      </c>
      <c r="I88" s="41"/>
      <c r="J88" s="41" t="s">
        <v>82</v>
      </c>
      <c r="K88" s="248">
        <v>10</v>
      </c>
      <c r="L88">
        <v>1</v>
      </c>
      <c r="M88" s="41" t="s">
        <v>82</v>
      </c>
      <c r="N88" s="41" t="s">
        <v>0</v>
      </c>
      <c r="O88" s="41" t="s">
        <v>82</v>
      </c>
    </row>
    <row r="89" spans="1:16" ht="11.25" customHeight="1" x14ac:dyDescent="0.2">
      <c r="A89" s="31" t="s">
        <v>238</v>
      </c>
      <c r="B89" s="41"/>
      <c r="C89" s="41"/>
      <c r="D89" s="41" t="s">
        <v>82</v>
      </c>
      <c r="F89" s="41" t="s">
        <v>82</v>
      </c>
      <c r="G89" s="41" t="s">
        <v>0</v>
      </c>
      <c r="H89" s="41" t="s">
        <v>0</v>
      </c>
      <c r="I89" s="41"/>
      <c r="J89" s="41" t="s">
        <v>82</v>
      </c>
      <c r="K89" s="248">
        <v>26</v>
      </c>
      <c r="L89">
        <v>1</v>
      </c>
      <c r="M89" s="41" t="s">
        <v>82</v>
      </c>
      <c r="N89" s="41" t="s">
        <v>82</v>
      </c>
      <c r="O89" s="41" t="s">
        <v>82</v>
      </c>
    </row>
    <row r="90" spans="1:16" ht="11.25" customHeight="1" x14ac:dyDescent="0.2">
      <c r="A90" s="31" t="s">
        <v>105</v>
      </c>
      <c r="B90" s="41"/>
      <c r="C90" s="41"/>
      <c r="D90" s="41" t="s">
        <v>82</v>
      </c>
      <c r="F90" s="41" t="s">
        <v>82</v>
      </c>
      <c r="G90" s="41" t="s">
        <v>82</v>
      </c>
      <c r="H90" s="41" t="s">
        <v>0</v>
      </c>
      <c r="I90" s="41"/>
      <c r="J90" s="41" t="s">
        <v>82</v>
      </c>
      <c r="K90" s="248">
        <v>50</v>
      </c>
      <c r="L90">
        <v>1</v>
      </c>
      <c r="M90" s="41" t="s">
        <v>82</v>
      </c>
      <c r="N90" s="41" t="s">
        <v>82</v>
      </c>
      <c r="O90" s="41" t="s">
        <v>82</v>
      </c>
    </row>
    <row r="91" spans="1:16" ht="11.25" customHeight="1" x14ac:dyDescent="0.2">
      <c r="A91" s="31" t="s">
        <v>106</v>
      </c>
      <c r="B91" s="41"/>
      <c r="C91" s="41"/>
      <c r="D91" s="41" t="s">
        <v>82</v>
      </c>
      <c r="F91" s="41" t="s">
        <v>82</v>
      </c>
      <c r="G91" s="41" t="s">
        <v>0</v>
      </c>
      <c r="H91" s="41" t="s">
        <v>0</v>
      </c>
      <c r="I91" s="41"/>
      <c r="J91" s="41" t="s">
        <v>0</v>
      </c>
      <c r="K91" s="41" t="s">
        <v>0</v>
      </c>
      <c r="L91">
        <v>2</v>
      </c>
      <c r="M91" s="41" t="s">
        <v>0</v>
      </c>
      <c r="N91" s="41" t="s">
        <v>0</v>
      </c>
      <c r="O91" s="41" t="s">
        <v>0</v>
      </c>
    </row>
    <row r="92" spans="1:16" ht="11.25" customHeight="1" x14ac:dyDescent="0.2">
      <c r="A92" s="31" t="s">
        <v>62</v>
      </c>
      <c r="B92" s="41"/>
      <c r="C92" s="41"/>
      <c r="D92" s="41" t="s">
        <v>82</v>
      </c>
      <c r="F92" s="41" t="s">
        <v>82</v>
      </c>
      <c r="G92" s="41" t="s">
        <v>0</v>
      </c>
      <c r="H92" s="41" t="s">
        <v>82</v>
      </c>
      <c r="I92" s="41"/>
      <c r="J92" s="41" t="s">
        <v>82</v>
      </c>
      <c r="K92" s="248">
        <v>183</v>
      </c>
      <c r="L92">
        <v>1</v>
      </c>
      <c r="M92" s="41" t="s">
        <v>82</v>
      </c>
      <c r="N92" s="41" t="s">
        <v>0</v>
      </c>
      <c r="O92" s="41" t="s">
        <v>82</v>
      </c>
    </row>
    <row r="93" spans="1:16" ht="11.25" customHeight="1" x14ac:dyDescent="0.2">
      <c r="A93" s="31" t="s">
        <v>63</v>
      </c>
      <c r="B93" s="41"/>
      <c r="C93" s="41"/>
      <c r="D93" s="41" t="s">
        <v>0</v>
      </c>
      <c r="F93" s="41" t="s">
        <v>0</v>
      </c>
      <c r="G93" s="41" t="s">
        <v>0</v>
      </c>
      <c r="H93" s="41" t="s">
        <v>0</v>
      </c>
      <c r="I93" s="41"/>
      <c r="J93" s="41" t="s">
        <v>82</v>
      </c>
      <c r="K93" s="248">
        <v>250</v>
      </c>
      <c r="L93">
        <v>1</v>
      </c>
      <c r="M93" s="41" t="s">
        <v>82</v>
      </c>
      <c r="N93" s="41" t="s">
        <v>0</v>
      </c>
      <c r="O93" s="41" t="s">
        <v>82</v>
      </c>
    </row>
    <row r="94" spans="1:16" ht="11.25" customHeight="1" x14ac:dyDescent="0.2">
      <c r="A94" s="31" t="s">
        <v>64</v>
      </c>
      <c r="B94" s="41"/>
      <c r="C94" s="41"/>
      <c r="D94" s="41" t="s">
        <v>82</v>
      </c>
      <c r="F94" s="41" t="s">
        <v>82</v>
      </c>
      <c r="G94" s="41" t="s">
        <v>82</v>
      </c>
      <c r="H94" s="41" t="s">
        <v>82</v>
      </c>
      <c r="I94" s="41"/>
      <c r="J94" s="41" t="s">
        <v>82</v>
      </c>
      <c r="K94" s="248">
        <v>20</v>
      </c>
      <c r="L94"/>
      <c r="M94" s="41" t="s">
        <v>82</v>
      </c>
      <c r="N94" s="41" t="s">
        <v>0</v>
      </c>
      <c r="O94" s="41" t="s">
        <v>0</v>
      </c>
      <c r="P94" s="41" t="s">
        <v>0</v>
      </c>
    </row>
    <row r="95" spans="1:16" ht="11.25" customHeight="1" x14ac:dyDescent="0.2">
      <c r="A95" s="31" t="s">
        <v>65</v>
      </c>
      <c r="B95" s="41"/>
      <c r="C95" s="41"/>
      <c r="D95" s="41" t="s">
        <v>82</v>
      </c>
      <c r="F95" s="41" t="s">
        <v>82</v>
      </c>
      <c r="G95" s="41" t="s">
        <v>0</v>
      </c>
      <c r="H95" s="41" t="s">
        <v>82</v>
      </c>
      <c r="I95" s="41"/>
      <c r="J95" s="41" t="s">
        <v>82</v>
      </c>
      <c r="K95" s="248">
        <v>86</v>
      </c>
      <c r="L95">
        <v>1</v>
      </c>
      <c r="M95" s="41" t="s">
        <v>82</v>
      </c>
      <c r="N95" s="41" t="s">
        <v>0</v>
      </c>
      <c r="O95" s="41" t="s">
        <v>82</v>
      </c>
    </row>
    <row r="96" spans="1:16" ht="11.25" customHeight="1" x14ac:dyDescent="0.2">
      <c r="A96" s="31" t="s">
        <v>66</v>
      </c>
      <c r="B96" s="41"/>
      <c r="C96" s="41"/>
      <c r="D96" s="41" t="s">
        <v>82</v>
      </c>
      <c r="F96" s="41" t="s">
        <v>82</v>
      </c>
      <c r="G96" s="41" t="s">
        <v>0</v>
      </c>
      <c r="H96" s="41" t="s">
        <v>0</v>
      </c>
      <c r="I96" s="41"/>
      <c r="J96" s="41" t="s">
        <v>82</v>
      </c>
      <c r="K96" s="248">
        <v>8</v>
      </c>
      <c r="L96">
        <v>1</v>
      </c>
      <c r="M96" s="41" t="s">
        <v>82</v>
      </c>
      <c r="N96" s="41" t="s">
        <v>0</v>
      </c>
      <c r="O96" s="41" t="s">
        <v>0</v>
      </c>
    </row>
    <row r="97" spans="1:15" ht="11.25" customHeight="1" x14ac:dyDescent="0.2">
      <c r="A97" s="31" t="s">
        <v>67</v>
      </c>
      <c r="B97" s="41"/>
      <c r="C97" s="41"/>
      <c r="D97" s="41" t="s">
        <v>82</v>
      </c>
      <c r="F97" s="41" t="s">
        <v>82</v>
      </c>
      <c r="G97" s="41" t="s">
        <v>0</v>
      </c>
      <c r="H97" s="41" t="s">
        <v>82</v>
      </c>
      <c r="I97" s="41"/>
      <c r="J97" s="41" t="s">
        <v>82</v>
      </c>
      <c r="K97" s="248">
        <v>15</v>
      </c>
      <c r="L97">
        <v>1</v>
      </c>
      <c r="M97" s="41" t="s">
        <v>82</v>
      </c>
      <c r="N97" s="41" t="s">
        <v>0</v>
      </c>
      <c r="O97" s="41" t="s">
        <v>82</v>
      </c>
    </row>
    <row r="98" spans="1:15" ht="11.25" customHeight="1" x14ac:dyDescent="0.2">
      <c r="A98" s="31" t="s">
        <v>68</v>
      </c>
      <c r="B98" s="41"/>
      <c r="C98" s="41"/>
      <c r="D98" s="41" t="s">
        <v>0</v>
      </c>
      <c r="F98" s="41" t="s">
        <v>0</v>
      </c>
      <c r="G98" s="41" t="s">
        <v>0</v>
      </c>
      <c r="H98" s="41" t="s">
        <v>0</v>
      </c>
      <c r="I98" s="41"/>
      <c r="J98" s="41" t="s">
        <v>82</v>
      </c>
      <c r="K98" s="248">
        <v>10</v>
      </c>
      <c r="L98">
        <v>1</v>
      </c>
      <c r="M98" s="41" t="s">
        <v>82</v>
      </c>
      <c r="N98" s="41" t="s">
        <v>82</v>
      </c>
      <c r="O98" s="41" t="s">
        <v>82</v>
      </c>
    </row>
    <row r="99" spans="1:15" ht="11.25" customHeight="1" x14ac:dyDescent="0.2">
      <c r="A99" s="31" t="s">
        <v>69</v>
      </c>
      <c r="B99" s="41"/>
      <c r="C99" s="41"/>
      <c r="D99" s="41" t="s">
        <v>82</v>
      </c>
      <c r="F99" s="41" t="s">
        <v>82</v>
      </c>
      <c r="G99" s="41" t="s">
        <v>0</v>
      </c>
      <c r="H99" s="41" t="s">
        <v>0</v>
      </c>
      <c r="I99" s="41"/>
      <c r="J99" s="41" t="s">
        <v>0</v>
      </c>
      <c r="K99" s="41" t="s">
        <v>0</v>
      </c>
      <c r="L99">
        <v>2</v>
      </c>
      <c r="M99" s="41" t="s">
        <v>0</v>
      </c>
      <c r="N99" s="41" t="s">
        <v>0</v>
      </c>
      <c r="O99" s="41" t="s">
        <v>0</v>
      </c>
    </row>
    <row r="100" spans="1:15" ht="11.25" customHeight="1" x14ac:dyDescent="0.2">
      <c r="A100" s="31" t="s">
        <v>70</v>
      </c>
      <c r="B100" s="41"/>
      <c r="C100" s="41"/>
      <c r="D100" s="41" t="s">
        <v>82</v>
      </c>
      <c r="F100" s="41" t="s">
        <v>82</v>
      </c>
      <c r="G100" s="41" t="s">
        <v>0</v>
      </c>
      <c r="H100" s="41" t="s">
        <v>0</v>
      </c>
      <c r="I100" s="41"/>
      <c r="J100" s="41" t="s">
        <v>82</v>
      </c>
      <c r="K100" s="248">
        <v>50</v>
      </c>
      <c r="L100">
        <v>1</v>
      </c>
      <c r="M100" s="41" t="s">
        <v>82</v>
      </c>
      <c r="N100" s="41" t="s">
        <v>0</v>
      </c>
      <c r="O100" s="41" t="s">
        <v>0</v>
      </c>
    </row>
    <row r="101" spans="1:15" ht="11.25" customHeight="1" x14ac:dyDescent="0.2">
      <c r="A101" s="31" t="s">
        <v>71</v>
      </c>
      <c r="B101" s="41"/>
      <c r="C101" s="41"/>
      <c r="D101" s="41" t="s">
        <v>0</v>
      </c>
      <c r="F101" s="41" t="s">
        <v>0</v>
      </c>
      <c r="G101" s="41" t="s">
        <v>0</v>
      </c>
      <c r="H101" s="41" t="s">
        <v>0</v>
      </c>
      <c r="I101" s="41"/>
      <c r="J101" s="41" t="s">
        <v>0</v>
      </c>
      <c r="K101" s="41" t="s">
        <v>0</v>
      </c>
      <c r="L101">
        <v>2</v>
      </c>
      <c r="M101" s="41" t="s">
        <v>0</v>
      </c>
      <c r="N101" s="41" t="s">
        <v>0</v>
      </c>
      <c r="O101" s="41" t="s">
        <v>0</v>
      </c>
    </row>
    <row r="102" spans="1:15" ht="11.25" customHeight="1" x14ac:dyDescent="0.2">
      <c r="A102" s="31" t="s">
        <v>107</v>
      </c>
      <c r="B102" s="41"/>
      <c r="C102" s="41"/>
      <c r="D102" s="41" t="s">
        <v>82</v>
      </c>
      <c r="F102" s="41" t="s">
        <v>0</v>
      </c>
      <c r="G102" s="41" t="s">
        <v>0</v>
      </c>
      <c r="H102" s="41" t="s">
        <v>82</v>
      </c>
      <c r="I102" s="41"/>
      <c r="J102" s="41" t="s">
        <v>0</v>
      </c>
      <c r="K102" s="41" t="s">
        <v>0</v>
      </c>
      <c r="L102">
        <v>2</v>
      </c>
      <c r="M102" s="41" t="s">
        <v>0</v>
      </c>
      <c r="N102" s="41" t="s">
        <v>0</v>
      </c>
      <c r="O102" s="41" t="s">
        <v>0</v>
      </c>
    </row>
    <row r="103" spans="1:15" ht="11.25" customHeight="1" x14ac:dyDescent="0.2">
      <c r="A103" s="31" t="s">
        <v>1</v>
      </c>
      <c r="B103" s="41"/>
      <c r="C103" s="41"/>
      <c r="D103" s="41" t="s">
        <v>0</v>
      </c>
      <c r="F103" s="41" t="s">
        <v>0</v>
      </c>
      <c r="G103" s="41" t="s">
        <v>0</v>
      </c>
      <c r="H103" s="41" t="s">
        <v>0</v>
      </c>
      <c r="I103" s="41"/>
      <c r="J103" s="41" t="s">
        <v>0</v>
      </c>
      <c r="K103" s="41" t="s">
        <v>0</v>
      </c>
      <c r="L103">
        <v>2</v>
      </c>
      <c r="M103" s="41" t="s">
        <v>0</v>
      </c>
      <c r="N103" s="41" t="s">
        <v>0</v>
      </c>
      <c r="O103" s="41" t="s">
        <v>0</v>
      </c>
    </row>
    <row r="104" spans="1:15" ht="11.25" customHeight="1" x14ac:dyDescent="0.2">
      <c r="A104" s="31" t="s">
        <v>2</v>
      </c>
      <c r="B104" s="41"/>
      <c r="C104" s="41"/>
      <c r="D104" s="41" t="s">
        <v>82</v>
      </c>
      <c r="F104" s="41" t="s">
        <v>82</v>
      </c>
      <c r="G104" s="41" t="s">
        <v>0</v>
      </c>
      <c r="H104" s="41" t="s">
        <v>0</v>
      </c>
      <c r="I104" s="41"/>
      <c r="J104" s="41" t="s">
        <v>82</v>
      </c>
      <c r="K104" s="248">
        <v>2</v>
      </c>
      <c r="L104">
        <v>1</v>
      </c>
      <c r="M104" s="41" t="s">
        <v>82</v>
      </c>
      <c r="N104" s="41" t="s">
        <v>0</v>
      </c>
      <c r="O104" s="41" t="s">
        <v>0</v>
      </c>
    </row>
    <row r="105" spans="1:15" ht="11.25" customHeight="1" x14ac:dyDescent="0.2">
      <c r="A105" s="31" t="s">
        <v>72</v>
      </c>
      <c r="B105" s="41"/>
      <c r="C105" s="41"/>
      <c r="D105" s="41" t="s">
        <v>82</v>
      </c>
      <c r="F105" s="41" t="s">
        <v>82</v>
      </c>
      <c r="G105" s="41" t="s">
        <v>0</v>
      </c>
      <c r="H105" s="41" t="s">
        <v>82</v>
      </c>
      <c r="I105" s="41"/>
      <c r="J105" s="41" t="s">
        <v>82</v>
      </c>
      <c r="K105" s="248">
        <v>100</v>
      </c>
      <c r="L105">
        <v>1</v>
      </c>
      <c r="M105" s="41" t="s">
        <v>82</v>
      </c>
      <c r="N105" s="41" t="s">
        <v>0</v>
      </c>
      <c r="O105" s="41" t="s">
        <v>82</v>
      </c>
    </row>
    <row r="106" spans="1:15" ht="11.25" customHeight="1" x14ac:dyDescent="0.2">
      <c r="A106" s="31" t="s">
        <v>73</v>
      </c>
      <c r="B106" s="41"/>
      <c r="C106" s="41"/>
      <c r="D106" s="41" t="s">
        <v>82</v>
      </c>
      <c r="F106" s="41" t="s">
        <v>82</v>
      </c>
      <c r="G106" s="41" t="s">
        <v>0</v>
      </c>
      <c r="H106" s="41" t="s">
        <v>0</v>
      </c>
      <c r="I106" s="41"/>
      <c r="J106" s="41" t="s">
        <v>82</v>
      </c>
      <c r="K106" s="248">
        <v>3</v>
      </c>
      <c r="L106">
        <v>1</v>
      </c>
      <c r="M106" s="41" t="s">
        <v>82</v>
      </c>
      <c r="N106" s="41" t="s">
        <v>0</v>
      </c>
      <c r="O106" s="41" t="s">
        <v>0</v>
      </c>
    </row>
    <row r="107" spans="1:15" ht="11.25" customHeight="1" x14ac:dyDescent="0.2">
      <c r="A107" s="31" t="s">
        <v>108</v>
      </c>
      <c r="B107" s="41"/>
      <c r="C107" s="41"/>
      <c r="D107" s="41" t="s">
        <v>82</v>
      </c>
      <c r="F107" s="41" t="s">
        <v>82</v>
      </c>
      <c r="G107" s="41" t="s">
        <v>0</v>
      </c>
      <c r="H107" s="41" t="s">
        <v>82</v>
      </c>
      <c r="I107" s="41"/>
      <c r="J107" s="41" t="s">
        <v>82</v>
      </c>
      <c r="K107" s="248">
        <v>264</v>
      </c>
      <c r="L107">
        <v>1</v>
      </c>
      <c r="M107" s="41" t="s">
        <v>82</v>
      </c>
      <c r="N107" s="41" t="s">
        <v>0</v>
      </c>
      <c r="O107" s="41" t="s">
        <v>82</v>
      </c>
    </row>
    <row r="108" spans="1:15" ht="11.25" customHeight="1" x14ac:dyDescent="0.2">
      <c r="A108" s="31" t="s">
        <v>74</v>
      </c>
      <c r="B108" s="41"/>
      <c r="C108" s="41"/>
      <c r="D108" s="41" t="s">
        <v>82</v>
      </c>
      <c r="F108" s="41" t="s">
        <v>82</v>
      </c>
      <c r="G108" s="41" t="s">
        <v>0</v>
      </c>
      <c r="H108" s="41" t="s">
        <v>0</v>
      </c>
      <c r="I108" s="41"/>
      <c r="J108" s="41" t="s">
        <v>82</v>
      </c>
      <c r="K108" s="248">
        <v>120</v>
      </c>
      <c r="L108">
        <v>1</v>
      </c>
      <c r="M108" s="41" t="s">
        <v>82</v>
      </c>
      <c r="N108" s="41" t="s">
        <v>82</v>
      </c>
      <c r="O108" s="41" t="s">
        <v>0</v>
      </c>
    </row>
    <row r="109" spans="1:15" ht="11.25" customHeight="1" x14ac:dyDescent="0.2">
      <c r="A109" s="31" t="s">
        <v>75</v>
      </c>
      <c r="B109" s="41"/>
      <c r="C109" s="41"/>
      <c r="D109" s="41" t="s">
        <v>82</v>
      </c>
      <c r="F109" s="41" t="s">
        <v>82</v>
      </c>
      <c r="G109" s="41" t="s">
        <v>0</v>
      </c>
      <c r="H109" s="41" t="s">
        <v>0</v>
      </c>
      <c r="I109" s="41"/>
      <c r="J109" s="41" t="s">
        <v>82</v>
      </c>
      <c r="K109" s="248">
        <v>10</v>
      </c>
      <c r="L109">
        <v>1</v>
      </c>
      <c r="M109" s="41" t="s">
        <v>82</v>
      </c>
      <c r="N109" s="41" t="s">
        <v>0</v>
      </c>
      <c r="O109" s="41" t="s">
        <v>82</v>
      </c>
    </row>
    <row r="110" spans="1:15" ht="11.25" customHeight="1" x14ac:dyDescent="0.2">
      <c r="A110" s="31" t="s">
        <v>76</v>
      </c>
      <c r="B110" s="41"/>
      <c r="C110" s="41"/>
      <c r="D110" s="41" t="s">
        <v>82</v>
      </c>
      <c r="F110" s="41" t="s">
        <v>82</v>
      </c>
      <c r="G110" s="41" t="s">
        <v>82</v>
      </c>
      <c r="H110" s="41" t="s">
        <v>82</v>
      </c>
      <c r="I110" s="41"/>
      <c r="J110" s="41" t="s">
        <v>82</v>
      </c>
      <c r="K110" s="248">
        <v>81</v>
      </c>
      <c r="L110">
        <v>1</v>
      </c>
      <c r="M110" s="41" t="s">
        <v>82</v>
      </c>
      <c r="N110" s="41" t="s">
        <v>82</v>
      </c>
      <c r="O110" s="41" t="s">
        <v>82</v>
      </c>
    </row>
    <row r="111" spans="1:15" ht="11.25" customHeight="1" x14ac:dyDescent="0.2">
      <c r="A111" s="31" t="s">
        <v>77</v>
      </c>
      <c r="B111" s="41"/>
      <c r="C111" s="41"/>
      <c r="D111" s="41" t="s">
        <v>82</v>
      </c>
      <c r="F111" s="41" t="s">
        <v>82</v>
      </c>
      <c r="G111" s="41" t="s">
        <v>82</v>
      </c>
      <c r="H111" s="41" t="s">
        <v>82</v>
      </c>
      <c r="I111" s="41"/>
      <c r="J111" s="41" t="s">
        <v>82</v>
      </c>
      <c r="K111" s="41" t="s">
        <v>0</v>
      </c>
      <c r="L111">
        <v>1</v>
      </c>
      <c r="M111" s="41" t="s">
        <v>0</v>
      </c>
      <c r="N111" s="41" t="s">
        <v>82</v>
      </c>
      <c r="O111" s="41" t="s">
        <v>82</v>
      </c>
    </row>
    <row r="112" spans="1:15" ht="11.25" customHeight="1" x14ac:dyDescent="0.2">
      <c r="A112" s="31" t="s">
        <v>78</v>
      </c>
      <c r="B112" s="41"/>
      <c r="C112" s="41"/>
      <c r="D112" s="41" t="s">
        <v>82</v>
      </c>
      <c r="F112" s="41" t="s">
        <v>82</v>
      </c>
      <c r="G112" s="41" t="s">
        <v>0</v>
      </c>
      <c r="H112" s="41" t="s">
        <v>0</v>
      </c>
      <c r="I112" s="41"/>
      <c r="J112" s="41" t="s">
        <v>82</v>
      </c>
      <c r="K112" s="248">
        <v>100</v>
      </c>
      <c r="L112">
        <v>1</v>
      </c>
      <c r="M112" s="41" t="s">
        <v>82</v>
      </c>
      <c r="N112" s="41" t="s">
        <v>0</v>
      </c>
      <c r="O112" s="41" t="s">
        <v>0</v>
      </c>
    </row>
    <row r="113" spans="1:15" ht="11.25" customHeight="1" x14ac:dyDescent="0.2">
      <c r="A113" s="31" t="s">
        <v>79</v>
      </c>
      <c r="B113" s="41"/>
      <c r="C113" s="41"/>
      <c r="D113" s="41" t="s">
        <v>82</v>
      </c>
      <c r="F113" s="41" t="s">
        <v>82</v>
      </c>
      <c r="G113" s="41" t="s">
        <v>0</v>
      </c>
      <c r="H113" s="41" t="s">
        <v>82</v>
      </c>
      <c r="I113" s="41"/>
      <c r="J113" s="41" t="s">
        <v>0</v>
      </c>
      <c r="K113" s="41" t="s">
        <v>0</v>
      </c>
      <c r="L113">
        <v>2</v>
      </c>
      <c r="M113" s="41" t="s">
        <v>0</v>
      </c>
      <c r="N113" s="41" t="s">
        <v>0</v>
      </c>
      <c r="O113" s="41" t="s">
        <v>0</v>
      </c>
    </row>
    <row r="114" spans="1:15" ht="11.25" customHeight="1" x14ac:dyDescent="0.2">
      <c r="A114" s="31" t="s">
        <v>80</v>
      </c>
      <c r="B114" s="41"/>
      <c r="C114" s="41"/>
      <c r="D114" s="41" t="s">
        <v>0</v>
      </c>
      <c r="F114" s="41" t="s">
        <v>0</v>
      </c>
      <c r="G114" s="41" t="s">
        <v>0</v>
      </c>
      <c r="H114" s="41" t="s">
        <v>0</v>
      </c>
      <c r="I114" s="41"/>
      <c r="J114" s="41" t="s">
        <v>82</v>
      </c>
      <c r="K114" s="248">
        <v>12</v>
      </c>
      <c r="L114">
        <v>1</v>
      </c>
      <c r="M114" s="41" t="s">
        <v>82</v>
      </c>
      <c r="N114" s="41" t="s">
        <v>0</v>
      </c>
      <c r="O114" s="41" t="s">
        <v>82</v>
      </c>
    </row>
    <row r="115" spans="1:15" ht="11.25" customHeight="1" x14ac:dyDescent="0.2">
      <c r="A115" s="31" t="s">
        <v>81</v>
      </c>
      <c r="B115" s="41"/>
      <c r="C115" s="41"/>
      <c r="D115" s="41" t="s">
        <v>82</v>
      </c>
      <c r="F115" s="41" t="s">
        <v>82</v>
      </c>
      <c r="G115" s="41" t="s">
        <v>0</v>
      </c>
      <c r="H115" s="41" t="s">
        <v>0</v>
      </c>
      <c r="I115" s="41"/>
      <c r="J115" s="41" t="s">
        <v>82</v>
      </c>
      <c r="K115" s="248">
        <v>4</v>
      </c>
      <c r="L115">
        <v>1</v>
      </c>
      <c r="M115" s="41" t="s">
        <v>82</v>
      </c>
      <c r="N115" s="41" t="s">
        <v>0</v>
      </c>
      <c r="O115" s="41" t="s">
        <v>0</v>
      </c>
    </row>
    <row r="116" spans="1:15" ht="11.25" customHeight="1" x14ac:dyDescent="0.2">
      <c r="A116" s="31" t="s">
        <v>109</v>
      </c>
      <c r="B116" s="41"/>
      <c r="C116" s="41"/>
      <c r="D116" s="41" t="s">
        <v>0</v>
      </c>
      <c r="F116" s="41" t="s">
        <v>0</v>
      </c>
      <c r="G116" s="41" t="s">
        <v>0</v>
      </c>
      <c r="H116" s="41" t="s">
        <v>0</v>
      </c>
      <c r="I116" s="41"/>
      <c r="J116" s="41" t="s">
        <v>0</v>
      </c>
      <c r="K116" s="41" t="s">
        <v>0</v>
      </c>
      <c r="L116">
        <v>2</v>
      </c>
      <c r="M116" s="41" t="s">
        <v>0</v>
      </c>
      <c r="N116" s="41" t="s">
        <v>0</v>
      </c>
      <c r="O116" s="41" t="s">
        <v>0</v>
      </c>
    </row>
    <row r="117" spans="1:15" ht="11.25" customHeight="1" x14ac:dyDescent="0.2">
      <c r="A117" s="31"/>
      <c r="B117" s="41"/>
      <c r="C117" s="41"/>
      <c r="D117" s="41"/>
      <c r="F117" s="41"/>
      <c r="G117" s="41"/>
      <c r="H117" s="41"/>
      <c r="I117" s="41"/>
    </row>
    <row r="118" spans="1:15" ht="11.25" customHeight="1" x14ac:dyDescent="0.15">
      <c r="A118" s="31" t="s">
        <v>309</v>
      </c>
      <c r="B118" s="41"/>
      <c r="C118" s="41"/>
      <c r="D118" s="57">
        <v>36</v>
      </c>
      <c r="F118" s="57">
        <v>36</v>
      </c>
      <c r="G118" s="57">
        <v>8</v>
      </c>
      <c r="H118" s="57">
        <v>19</v>
      </c>
      <c r="I118" s="57"/>
      <c r="J118" s="57">
        <v>38</v>
      </c>
      <c r="K118" s="182">
        <v>7136</v>
      </c>
      <c r="M118" s="57">
        <v>34</v>
      </c>
      <c r="N118" s="57">
        <v>10</v>
      </c>
      <c r="O118" s="57">
        <v>18</v>
      </c>
    </row>
    <row r="119" spans="1:15" ht="11.25" customHeight="1" x14ac:dyDescent="0.15">
      <c r="A119" s="31" t="s">
        <v>310</v>
      </c>
      <c r="B119" s="41"/>
      <c r="C119" s="41"/>
      <c r="D119" s="57">
        <v>16</v>
      </c>
      <c r="F119" s="57">
        <v>16</v>
      </c>
      <c r="G119" s="57">
        <v>4</v>
      </c>
      <c r="H119" s="57">
        <v>8</v>
      </c>
      <c r="I119" s="57"/>
      <c r="J119" s="57">
        <v>17</v>
      </c>
      <c r="K119" s="182">
        <v>940</v>
      </c>
      <c r="M119" s="57">
        <v>16</v>
      </c>
      <c r="N119" s="57">
        <v>4</v>
      </c>
      <c r="O119" s="57">
        <v>6</v>
      </c>
    </row>
    <row r="120" spans="1:15" ht="11.25" customHeight="1" x14ac:dyDescent="0.15">
      <c r="A120" s="31" t="s">
        <v>311</v>
      </c>
      <c r="B120" s="41"/>
      <c r="C120" s="41"/>
      <c r="D120" s="57">
        <v>20</v>
      </c>
      <c r="F120" s="57">
        <v>20</v>
      </c>
      <c r="G120" s="57">
        <v>4</v>
      </c>
      <c r="H120" s="57">
        <v>11</v>
      </c>
      <c r="I120" s="57"/>
      <c r="J120" s="57">
        <v>21</v>
      </c>
      <c r="K120" s="182">
        <v>6196</v>
      </c>
      <c r="M120" s="57">
        <v>18</v>
      </c>
      <c r="N120" s="57">
        <v>6</v>
      </c>
      <c r="O120" s="57">
        <v>12</v>
      </c>
    </row>
    <row r="121" spans="1:15" ht="11.25" customHeight="1" x14ac:dyDescent="0.15">
      <c r="A121" s="31" t="s">
        <v>312</v>
      </c>
      <c r="B121" s="41"/>
      <c r="C121" s="41"/>
      <c r="D121" s="57">
        <v>15</v>
      </c>
      <c r="F121" s="57">
        <v>14</v>
      </c>
      <c r="G121" s="57">
        <v>4</v>
      </c>
      <c r="H121" s="57">
        <v>9</v>
      </c>
      <c r="I121" s="57"/>
      <c r="J121" s="57">
        <v>15</v>
      </c>
      <c r="K121" s="182">
        <v>2406</v>
      </c>
      <c r="M121" s="57">
        <v>14</v>
      </c>
      <c r="N121" s="57">
        <v>4</v>
      </c>
      <c r="O121" s="57">
        <v>6</v>
      </c>
    </row>
    <row r="122" spans="1:15" ht="11.25" customHeight="1" x14ac:dyDescent="0.15">
      <c r="A122" s="31" t="s">
        <v>313</v>
      </c>
      <c r="B122" s="41"/>
      <c r="C122" s="41"/>
      <c r="D122" s="57">
        <v>31</v>
      </c>
      <c r="F122" s="57">
        <v>30</v>
      </c>
      <c r="G122" s="57">
        <v>4</v>
      </c>
      <c r="H122" s="57">
        <v>14</v>
      </c>
      <c r="I122" s="57"/>
      <c r="J122" s="57">
        <v>30</v>
      </c>
      <c r="K122" s="182">
        <v>1662</v>
      </c>
      <c r="M122" s="57">
        <v>29</v>
      </c>
      <c r="N122" s="57">
        <v>8</v>
      </c>
      <c r="O122" s="57">
        <v>18</v>
      </c>
    </row>
    <row r="123" spans="1:15" ht="11.25" customHeight="1" x14ac:dyDescent="0.15">
      <c r="A123" s="31" t="s">
        <v>314</v>
      </c>
      <c r="B123" s="41"/>
      <c r="C123" s="41"/>
      <c r="D123" s="57">
        <v>20</v>
      </c>
      <c r="F123" s="57">
        <v>19</v>
      </c>
      <c r="G123" s="57">
        <v>2</v>
      </c>
      <c r="H123" s="57">
        <v>9</v>
      </c>
      <c r="I123" s="57"/>
      <c r="J123" s="57">
        <v>19</v>
      </c>
      <c r="K123" s="182">
        <v>966</v>
      </c>
      <c r="M123" s="57">
        <v>19</v>
      </c>
      <c r="N123" s="57">
        <v>5</v>
      </c>
      <c r="O123" s="57">
        <v>12</v>
      </c>
    </row>
    <row r="124" spans="1:15" ht="11.25" customHeight="1" x14ac:dyDescent="0.15">
      <c r="A124" s="31" t="s">
        <v>315</v>
      </c>
      <c r="B124" s="41"/>
      <c r="C124" s="41"/>
      <c r="D124" s="57">
        <v>11</v>
      </c>
      <c r="F124" s="57">
        <v>11</v>
      </c>
      <c r="G124" s="57">
        <v>2</v>
      </c>
      <c r="H124" s="57">
        <v>5</v>
      </c>
      <c r="I124" s="57"/>
      <c r="J124" s="57">
        <v>11</v>
      </c>
      <c r="K124" s="182">
        <v>696</v>
      </c>
      <c r="M124" s="57">
        <v>10</v>
      </c>
      <c r="N124" s="57">
        <v>3</v>
      </c>
      <c r="O124" s="57">
        <v>6</v>
      </c>
    </row>
    <row r="125" spans="1:15" ht="11.25" customHeight="1" x14ac:dyDescent="0.2">
      <c r="A125" s="31"/>
      <c r="B125" s="41"/>
      <c r="C125" s="41"/>
      <c r="D125" s="57"/>
      <c r="F125" s="57"/>
      <c r="G125" s="57"/>
      <c r="H125" s="57"/>
      <c r="I125" s="32"/>
      <c r="J125" s="57"/>
      <c r="K125" s="92"/>
      <c r="M125" s="57"/>
      <c r="N125" s="57"/>
      <c r="O125" s="57"/>
    </row>
    <row r="126" spans="1:15" ht="11.25" customHeight="1" x14ac:dyDescent="0.15">
      <c r="A126" s="31" t="s">
        <v>274</v>
      </c>
      <c r="B126" s="41"/>
      <c r="C126" s="200"/>
      <c r="D126" s="320">
        <v>12</v>
      </c>
      <c r="E126" s="201"/>
      <c r="F126" s="320">
        <v>10</v>
      </c>
      <c r="G126" s="320">
        <v>3</v>
      </c>
      <c r="H126" s="320">
        <v>8</v>
      </c>
      <c r="I126" s="216"/>
      <c r="J126" s="320">
        <v>11</v>
      </c>
      <c r="K126" s="182">
        <v>384</v>
      </c>
      <c r="M126" s="320">
        <v>10</v>
      </c>
      <c r="N126" s="320">
        <v>4</v>
      </c>
      <c r="O126" s="320">
        <v>8</v>
      </c>
    </row>
    <row r="127" spans="1:15" ht="11.25" customHeight="1" x14ac:dyDescent="0.15">
      <c r="A127" s="31" t="s">
        <v>316</v>
      </c>
      <c r="B127" s="41"/>
      <c r="C127" s="200"/>
      <c r="D127" s="3">
        <v>70</v>
      </c>
      <c r="E127" s="201"/>
      <c r="F127" s="3">
        <v>70</v>
      </c>
      <c r="G127" s="3">
        <v>13</v>
      </c>
      <c r="H127" s="3">
        <v>34</v>
      </c>
      <c r="I127" s="32"/>
      <c r="J127" s="3">
        <v>72</v>
      </c>
      <c r="K127" s="94">
        <v>10820</v>
      </c>
      <c r="M127" s="3">
        <v>67</v>
      </c>
      <c r="N127" s="3">
        <v>18</v>
      </c>
      <c r="O127" s="3">
        <v>34</v>
      </c>
    </row>
    <row r="128" spans="1:15" ht="11.25" customHeight="1" x14ac:dyDescent="0.15">
      <c r="A128" s="31"/>
      <c r="B128" s="41"/>
      <c r="C128" s="41"/>
      <c r="D128" s="78"/>
      <c r="F128" s="78"/>
      <c r="G128" s="78"/>
      <c r="H128" s="78"/>
      <c r="I128" s="32"/>
      <c r="J128" s="78"/>
      <c r="K128" s="92"/>
      <c r="M128" s="78"/>
      <c r="N128" s="78"/>
      <c r="O128" s="78"/>
    </row>
    <row r="129" spans="1:15" ht="11.25" customHeight="1" x14ac:dyDescent="0.15">
      <c r="A129" s="101" t="s">
        <v>317</v>
      </c>
      <c r="B129" s="104"/>
      <c r="C129" s="104">
        <v>0</v>
      </c>
      <c r="D129" s="4">
        <v>82</v>
      </c>
      <c r="E129" s="104">
        <v>0</v>
      </c>
      <c r="F129" s="4">
        <v>80</v>
      </c>
      <c r="G129" s="4">
        <v>16</v>
      </c>
      <c r="H129" s="4">
        <v>42</v>
      </c>
      <c r="I129" s="4"/>
      <c r="J129" s="4">
        <v>83</v>
      </c>
      <c r="K129" s="217">
        <v>11204</v>
      </c>
      <c r="M129" s="4">
        <v>77</v>
      </c>
      <c r="N129" s="4">
        <v>22</v>
      </c>
      <c r="O129" s="4">
        <v>42</v>
      </c>
    </row>
    <row r="130" spans="1:15" ht="11.25" customHeight="1" x14ac:dyDescent="0.2">
      <c r="A130" s="37"/>
      <c r="B130" s="105"/>
      <c r="C130" s="176"/>
      <c r="D130" s="176"/>
      <c r="E130" s="176"/>
      <c r="F130" s="176"/>
      <c r="G130" s="176"/>
      <c r="H130" s="176"/>
      <c r="I130" s="53"/>
      <c r="J130" s="317"/>
      <c r="K130" s="37"/>
      <c r="L130" s="317"/>
      <c r="M130" s="317"/>
      <c r="N130" s="317"/>
      <c r="O130" s="317"/>
    </row>
    <row r="131" spans="1:15" ht="5.25" customHeight="1" x14ac:dyDescent="0.2">
      <c r="A131" s="38"/>
    </row>
    <row r="132" spans="1:15" ht="13.5" customHeight="1" x14ac:dyDescent="0.2">
      <c r="A132" s="39" t="s">
        <v>110</v>
      </c>
      <c r="C132" s="107"/>
    </row>
    <row r="133" spans="1:15" ht="18" customHeight="1" x14ac:dyDescent="0.2">
      <c r="A133" s="330" t="s">
        <v>424</v>
      </c>
      <c r="B133" s="341"/>
      <c r="C133" s="353"/>
      <c r="D133" s="353"/>
      <c r="E133" s="353"/>
      <c r="F133" s="353"/>
      <c r="G133" s="353"/>
      <c r="H133" s="353"/>
      <c r="I133" s="353"/>
      <c r="J133" s="353"/>
      <c r="K133" s="353"/>
      <c r="L133" s="353"/>
      <c r="M133" s="353"/>
      <c r="N133" s="353"/>
      <c r="O133" s="353"/>
    </row>
    <row r="134" spans="1:15" ht="13.5" customHeight="1" x14ac:dyDescent="0.2">
      <c r="A134" s="100"/>
    </row>
    <row r="135" spans="1:15" ht="20.25" customHeight="1" x14ac:dyDescent="0.2">
      <c r="I135" s="231"/>
    </row>
    <row r="136" spans="1:15" x14ac:dyDescent="0.2">
      <c r="C136" s="41"/>
      <c r="D136" s="41"/>
      <c r="F136" s="41"/>
      <c r="G136" s="41"/>
      <c r="H136" s="41"/>
      <c r="I136" s="41"/>
    </row>
  </sheetData>
  <mergeCells count="9">
    <mergeCell ref="A133:O133"/>
    <mergeCell ref="A1:O1"/>
    <mergeCell ref="J3:O3"/>
    <mergeCell ref="J4:J5"/>
    <mergeCell ref="L4:O4"/>
    <mergeCell ref="D3:H3"/>
    <mergeCell ref="D4:D5"/>
    <mergeCell ref="F4:H4"/>
    <mergeCell ref="A3:A5"/>
  </mergeCells>
  <conditionalFormatting sqref="F126">
    <cfRule type="cellIs" dxfId="170" priority="8" operator="equal">
      <formula>0</formula>
    </cfRule>
  </conditionalFormatting>
  <conditionalFormatting sqref="I126">
    <cfRule type="cellIs" dxfId="169" priority="14" operator="equal">
      <formula>0</formula>
    </cfRule>
  </conditionalFormatting>
  <conditionalFormatting sqref="D126">
    <cfRule type="cellIs" dxfId="168" priority="9" operator="equal">
      <formula>0</formula>
    </cfRule>
  </conditionalFormatting>
  <conditionalFormatting sqref="G126">
    <cfRule type="cellIs" dxfId="167" priority="7" operator="equal">
      <formula>0</formula>
    </cfRule>
  </conditionalFormatting>
  <conditionalFormatting sqref="H126">
    <cfRule type="cellIs" dxfId="166" priority="6" operator="equal">
      <formula>0</formula>
    </cfRule>
  </conditionalFormatting>
  <conditionalFormatting sqref="J126">
    <cfRule type="cellIs" dxfId="165" priority="5" operator="equal">
      <formula>0</formula>
    </cfRule>
  </conditionalFormatting>
  <conditionalFormatting sqref="M126">
    <cfRule type="cellIs" dxfId="164" priority="3" operator="equal">
      <formula>0</formula>
    </cfRule>
  </conditionalFormatting>
  <conditionalFormatting sqref="N126">
    <cfRule type="cellIs" dxfId="163" priority="2" operator="equal">
      <formula>0</formula>
    </cfRule>
  </conditionalFormatting>
  <conditionalFormatting sqref="O126">
    <cfRule type="cellIs" dxfId="162" priority="1" operator="equal">
      <formula>0</formula>
    </cfRule>
  </conditionalFormatting>
  <pageMargins left="0.74803149606299213" right="0.74803149606299213" top="0.98425196850393704" bottom="0.98425196850393704" header="0.51181102362204722" footer="0.51181102362204722"/>
  <pageSetup paperSize="9" scale="48" orientation="landscape" r:id="rId1"/>
  <headerFooter alignWithMargins="0"/>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27</vt:i4>
      </vt:variant>
      <vt:variant>
        <vt:lpstr>Intervalli denominati</vt:lpstr>
      </vt:variant>
      <vt:variant>
        <vt:i4>49</vt:i4>
      </vt:variant>
    </vt:vector>
  </HeadingPairs>
  <TitlesOfParts>
    <vt:vector size="76" baseType="lpstr">
      <vt:lpstr>Indice</vt:lpstr>
      <vt:lpstr>Tav.1.1 - verde urbano </vt:lpstr>
      <vt:lpstr>Tav.2.1 - verde urbano</vt:lpstr>
      <vt:lpstr>Tav.3.1 - verde urbano </vt:lpstr>
      <vt:lpstr>Tav. 4.1 - verde urbano </vt:lpstr>
      <vt:lpstr>Tav. 5.1 - verde urbano</vt:lpstr>
      <vt:lpstr>Tav 6.1 - verde urbano </vt:lpstr>
      <vt:lpstr>Tav.7.1  - verde urbano</vt:lpstr>
      <vt:lpstr>Tav.8.1 - verde urbano</vt:lpstr>
      <vt:lpstr>Tav. 9.1 - verde urbano</vt:lpstr>
      <vt:lpstr>Tav. 10.1  - verde urbano</vt:lpstr>
      <vt:lpstr>Tav 10.2 - verde urbano </vt:lpstr>
      <vt:lpstr>Tav 11.1 - verde urbano </vt:lpstr>
      <vt:lpstr>Tav 12.1 - verde urbano</vt:lpstr>
      <vt:lpstr>Tav 12.2  - verde urbano</vt:lpstr>
      <vt:lpstr>Tav 12.3 - verde urbano</vt:lpstr>
      <vt:lpstr>Tav 12.4   - verde urbano</vt:lpstr>
      <vt:lpstr>Tav 13.1 - verde urbano </vt:lpstr>
      <vt:lpstr>Tav 13.2 - verde urbano </vt:lpstr>
      <vt:lpstr>Tav 14.1 - verde urbano</vt:lpstr>
      <vt:lpstr>Tav.15.1  - verde urbano</vt:lpstr>
      <vt:lpstr>Tav.15.2  - verde urbano</vt:lpstr>
      <vt:lpstr>Tav.16.1  - verde urbano </vt:lpstr>
      <vt:lpstr>Tav.16.2  - verde urbano</vt:lpstr>
      <vt:lpstr>Tav 17.1 - verde urbano</vt:lpstr>
      <vt:lpstr>Tav.17.2  - verde urbano</vt:lpstr>
      <vt:lpstr>Tav 18.1 - verde urbano </vt:lpstr>
      <vt:lpstr>'Tav 10.2 - verde urbano '!Area_stampa</vt:lpstr>
      <vt:lpstr>'Tav 11.1 - verde urbano '!Area_stampa</vt:lpstr>
      <vt:lpstr>'Tav 12.1 - verde urbano'!Area_stampa</vt:lpstr>
      <vt:lpstr>'Tav 12.2  - verde urbano'!Area_stampa</vt:lpstr>
      <vt:lpstr>'Tav 12.3 - verde urbano'!Area_stampa</vt:lpstr>
      <vt:lpstr>'Tav 12.4   - verde urbano'!Area_stampa</vt:lpstr>
      <vt:lpstr>'Tav 13.1 - verde urbano '!Area_stampa</vt:lpstr>
      <vt:lpstr>'Tav 13.2 - verde urbano '!Area_stampa</vt:lpstr>
      <vt:lpstr>'Tav 14.1 - verde urbano'!Area_stampa</vt:lpstr>
      <vt:lpstr>'Tav 17.1 - verde urbano'!Area_stampa</vt:lpstr>
      <vt:lpstr>'Tav 18.1 - verde urbano '!Area_stampa</vt:lpstr>
      <vt:lpstr>'Tav 6.1 - verde urbano '!Area_stampa</vt:lpstr>
      <vt:lpstr>'Tav. 10.1  - verde urbano'!Area_stampa</vt:lpstr>
      <vt:lpstr>'Tav. 4.1 - verde urbano '!Area_stampa</vt:lpstr>
      <vt:lpstr>'Tav. 5.1 - verde urbano'!Area_stampa</vt:lpstr>
      <vt:lpstr>'Tav. 9.1 - verde urbano'!Area_stampa</vt:lpstr>
      <vt:lpstr>'Tav.1.1 - verde urbano '!Area_stampa</vt:lpstr>
      <vt:lpstr>'Tav.15.1  - verde urbano'!Area_stampa</vt:lpstr>
      <vt:lpstr>'Tav.15.2  - verde urbano'!Area_stampa</vt:lpstr>
      <vt:lpstr>'Tav.16.1  - verde urbano '!Area_stampa</vt:lpstr>
      <vt:lpstr>'Tav.16.2  - verde urbano'!Area_stampa</vt:lpstr>
      <vt:lpstr>'Tav.17.2  - verde urbano'!Area_stampa</vt:lpstr>
      <vt:lpstr>'Tav.2.1 - verde urbano'!Area_stampa</vt:lpstr>
      <vt:lpstr>'Tav.3.1 - verde urbano '!Area_stampa</vt:lpstr>
      <vt:lpstr>'Tav.7.1  - verde urbano'!Area_stampa</vt:lpstr>
      <vt:lpstr>'Tav 10.2 - verde urbano '!Titoli_stampa</vt:lpstr>
      <vt:lpstr>'Tav 11.1 - verde urbano '!Titoli_stampa</vt:lpstr>
      <vt:lpstr>'Tav 12.1 - verde urbano'!Titoli_stampa</vt:lpstr>
      <vt:lpstr>'Tav 12.2  - verde urbano'!Titoli_stampa</vt:lpstr>
      <vt:lpstr>'Tav 12.4   - verde urbano'!Titoli_stampa</vt:lpstr>
      <vt:lpstr>'Tav 13.1 - verde urbano '!Titoli_stampa</vt:lpstr>
      <vt:lpstr>'Tav 13.2 - verde urbano '!Titoli_stampa</vt:lpstr>
      <vt:lpstr>'Tav 14.1 - verde urbano'!Titoli_stampa</vt:lpstr>
      <vt:lpstr>'Tav 17.1 - verde urbano'!Titoli_stampa</vt:lpstr>
      <vt:lpstr>'Tav 6.1 - verde urbano '!Titoli_stampa</vt:lpstr>
      <vt:lpstr>'Tav. 10.1  - verde urbano'!Titoli_stampa</vt:lpstr>
      <vt:lpstr>'Tav. 4.1 - verde urbano '!Titoli_stampa</vt:lpstr>
      <vt:lpstr>'Tav. 5.1 - verde urbano'!Titoli_stampa</vt:lpstr>
      <vt:lpstr>'Tav. 9.1 - verde urbano'!Titoli_stampa</vt:lpstr>
      <vt:lpstr>'Tav.1.1 - verde urbano '!Titoli_stampa</vt:lpstr>
      <vt:lpstr>'Tav.15.1  - verde urbano'!Titoli_stampa</vt:lpstr>
      <vt:lpstr>'Tav.15.2  - verde urbano'!Titoli_stampa</vt:lpstr>
      <vt:lpstr>'Tav.16.1  - verde urbano '!Titoli_stampa</vt:lpstr>
      <vt:lpstr>'Tav.16.2  - verde urbano'!Titoli_stampa</vt:lpstr>
      <vt:lpstr>'Tav.17.2  - verde urbano'!Titoli_stampa</vt:lpstr>
      <vt:lpstr>'Tav.2.1 - verde urbano'!Titoli_stampa</vt:lpstr>
      <vt:lpstr>'Tav.3.1 - verde urbano '!Titoli_stampa</vt:lpstr>
      <vt:lpstr>'Tav.7.1  - verde urbano'!Titoli_stampa</vt:lpstr>
      <vt:lpstr>'Tav.8.1 - verde urbano'!Titoli_stampa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giuseppe ventre</cp:lastModifiedBy>
  <cp:lastPrinted>2024-04-17T07:10:31Z</cp:lastPrinted>
  <dcterms:created xsi:type="dcterms:W3CDTF">2012-12-05T14:19:19Z</dcterms:created>
  <dcterms:modified xsi:type="dcterms:W3CDTF">2024-05-24T07:34:10Z</dcterms:modified>
</cp:coreProperties>
</file>