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450" windowWidth="23040" windowHeight="12240" tabRatio="603"/>
  </bookViews>
  <sheets>
    <sheet name="Fig1 Compravend per ripart(SA)" sheetId="8" r:id="rId1"/>
    <sheet name="Fig2 Compravend Var%(GR e SA)" sheetId="21" r:id="rId2"/>
    <sheet name="Fig3 - Mutui per ripar(SA)" sheetId="15" r:id="rId3"/>
    <sheet name="Fig. 4 - Mutui var% (GR e SA)" sheetId="23" r:id="rId4"/>
  </sheets>
  <externalReferences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44" i="8"/>
  <c r="C40" i="8"/>
  <c r="C36" i="8"/>
  <c r="C32" i="8"/>
  <c r="C28" i="8"/>
  <c r="C24" i="8"/>
  <c r="C20" i="8"/>
  <c r="C16" i="8"/>
  <c r="C12" i="8"/>
  <c r="C8" i="8"/>
  <c r="C4" i="8"/>
</calcChain>
</file>

<file path=xl/sharedStrings.xml><?xml version="1.0" encoding="utf-8"?>
<sst xmlns="http://schemas.openxmlformats.org/spreadsheetml/2006/main" count="345" uniqueCount="34">
  <si>
    <t>(a) Convenzioni contenute negli atti notarili.</t>
  </si>
  <si>
    <t>I</t>
  </si>
  <si>
    <t>II</t>
  </si>
  <si>
    <t>III</t>
  </si>
  <si>
    <t>IV</t>
  </si>
  <si>
    <t>Trimestre</t>
  </si>
  <si>
    <t>Anno</t>
  </si>
  <si>
    <t xml:space="preserve">        2010</t>
  </si>
  <si>
    <t xml:space="preserve">         2011</t>
  </si>
  <si>
    <t xml:space="preserve">         2012</t>
  </si>
  <si>
    <t xml:space="preserve">         2013</t>
  </si>
  <si>
    <t xml:space="preserve">         2014</t>
  </si>
  <si>
    <t xml:space="preserve">         2015</t>
  </si>
  <si>
    <t xml:space="preserve">         2016</t>
  </si>
  <si>
    <t xml:space="preserve">         2017</t>
  </si>
  <si>
    <t>Trend percentage changes (right scale)</t>
  </si>
  <si>
    <t>Italy</t>
  </si>
  <si>
    <t>North</t>
  </si>
  <si>
    <t>Centre</t>
  </si>
  <si>
    <t>South and Islands</t>
  </si>
  <si>
    <t xml:space="preserve">         2018</t>
  </si>
  <si>
    <t>Quarter on previous quarter (left scale)</t>
  </si>
  <si>
    <t>Quarter on same quarter a year ago (right scale)</t>
  </si>
  <si>
    <t>(b) In occasione della pubblicazione dei dati del I trimestre 2019 sono stati revisionati i modelli di correzione e di destagionalizzazione.</t>
  </si>
  <si>
    <t xml:space="preserve">         2019</t>
  </si>
  <si>
    <t xml:space="preserve">         2020</t>
  </si>
  <si>
    <t xml:space="preserve">         2021</t>
  </si>
  <si>
    <t xml:space="preserve">         2022</t>
  </si>
  <si>
    <t xml:space="preserve">         2023</t>
  </si>
  <si>
    <t xml:space="preserve">Figura 4. Mutui, finanziamenti e altre obbligazioni con costituzione di ipoteca immobiliare (a) - Variazioni percentuali congiunturali e tendenziali </t>
  </si>
  <si>
    <r>
      <t>Figura 1.  Indice generale delle compravendite di unità immobiliari per ripartizione geografica (a):</t>
    </r>
    <r>
      <rPr>
        <b/>
        <i/>
        <sz val="11"/>
        <rFont val="Arial Narrow"/>
        <family val="2"/>
      </rPr>
      <t xml:space="preserve"> Indice generale dati destagionalizzati (anno base 2010=100) (b) - </t>
    </r>
    <r>
      <rPr>
        <i/>
        <sz val="11"/>
        <rFont val="Arial Narrow"/>
        <family val="2"/>
      </rPr>
      <t>I trimestre 2011 - III trimestre 2023</t>
    </r>
  </si>
  <si>
    <r>
      <t>Figura 2. Compravendite di unità immobiliari. Variazioni percentuali congiunturali e tendenziali del totale delle compravendite di unità immobiliari (a) -</t>
    </r>
    <r>
      <rPr>
        <b/>
        <i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I trimestre 2016 - III trimestre 2023</t>
    </r>
  </si>
  <si>
    <r>
      <t>Figura 3.  Indici trimestrali dei mutui, finanziamenti e altre obbligazioni con costituzione di ipoteca immobiliare per ripartizione geografica (a):</t>
    </r>
    <r>
      <rPr>
        <b/>
        <i/>
        <sz val="9"/>
        <rFont val="Arial Narrow"/>
        <family val="2"/>
      </rPr>
      <t xml:space="preserve"> Indice generale dati destagionalizzati (anno base 2010=100) - </t>
    </r>
    <r>
      <rPr>
        <i/>
        <sz val="9"/>
        <rFont val="Arial Narrow"/>
        <family val="2"/>
      </rPr>
      <t>I trimestre 2011 - III trimestre 2023</t>
    </r>
  </si>
  <si>
    <t>I trimestre 2016 -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</si>
</sst>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0.0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7" fontId="0" fillId="0" borderId="0" xfId="0" applyNumberFormat="1"/>
    <xf numFmtId="0" fontId="0" fillId="0" borderId="1" xfId="0" applyBorder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65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/>
    <xf numFmtId="165" fontId="0" fillId="0" borderId="0" xfId="0" applyNumberFormat="1"/>
    <xf numFmtId="165" fontId="10" fillId="0" borderId="0" xfId="0" applyNumberFormat="1" applyFont="1"/>
    <xf numFmtId="0" fontId="3" fillId="0" borderId="0" xfId="0" applyFont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/>
    <xf numFmtId="0" fontId="5" fillId="0" borderId="0" xfId="4" applyFont="1"/>
    <xf numFmtId="0" fontId="1" fillId="0" borderId="0" xfId="4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left"/>
    </xf>
    <xf numFmtId="165" fontId="3" fillId="0" borderId="0" xfId="4" applyNumberFormat="1" applyFont="1"/>
    <xf numFmtId="0" fontId="3" fillId="0" borderId="0" xfId="4" quotePrefix="1" applyFont="1" applyAlignment="1">
      <alignment vertical="center" wrapText="1"/>
    </xf>
    <xf numFmtId="0" fontId="3" fillId="0" borderId="0" xfId="4" applyFont="1" applyAlignment="1">
      <alignment vertical="center" wrapText="1"/>
    </xf>
    <xf numFmtId="165" fontId="3" fillId="0" borderId="0" xfId="5" applyNumberFormat="1" applyFont="1" applyFill="1" applyBorder="1"/>
    <xf numFmtId="0" fontId="1" fillId="0" borderId="1" xfId="4" applyBorder="1"/>
    <xf numFmtId="0" fontId="3" fillId="0" borderId="0" xfId="4" applyFont="1"/>
    <xf numFmtId="0" fontId="1" fillId="0" borderId="0" xfId="4" applyFont="1" applyFill="1"/>
    <xf numFmtId="0" fontId="3" fillId="0" borderId="0" xfId="4" applyFont="1" applyBorder="1" applyAlignment="1">
      <alignment horizontal="center" wrapText="1"/>
    </xf>
    <xf numFmtId="0" fontId="3" fillId="0" borderId="0" xfId="4" applyFont="1" applyFill="1" applyAlignment="1">
      <alignment horizontal="center" vertical="center" wrapText="1"/>
    </xf>
    <xf numFmtId="0" fontId="3" fillId="0" borderId="0" xfId="4" applyFont="1" applyFill="1" applyAlignment="1">
      <alignment horizontal="left"/>
    </xf>
    <xf numFmtId="165" fontId="3" fillId="0" borderId="0" xfId="4" applyNumberFormat="1" applyFont="1" applyFill="1"/>
    <xf numFmtId="0" fontId="0" fillId="0" borderId="0" xfId="0" applyFill="1"/>
    <xf numFmtId="0" fontId="1" fillId="0" borderId="0" xfId="4" applyFill="1"/>
    <xf numFmtId="0" fontId="3" fillId="0" borderId="0" xfId="4" quotePrefix="1" applyFont="1" applyFill="1" applyAlignment="1">
      <alignment vertical="center" wrapText="1"/>
    </xf>
    <xf numFmtId="0" fontId="3" fillId="0" borderId="0" xfId="4" applyFont="1" applyFill="1" applyAlignment="1">
      <alignment vertical="center" wrapText="1"/>
    </xf>
    <xf numFmtId="0" fontId="3" fillId="0" borderId="0" xfId="4" applyFont="1" applyBorder="1" applyAlignment="1">
      <alignment vertical="center" wrapText="1"/>
    </xf>
    <xf numFmtId="0" fontId="3" fillId="0" borderId="0" xfId="4" applyFont="1" applyBorder="1" applyAlignment="1">
      <alignment horizontal="left"/>
    </xf>
    <xf numFmtId="165" fontId="3" fillId="0" borderId="0" xfId="4" applyNumberFormat="1" applyFont="1" applyFill="1" applyBorder="1"/>
    <xf numFmtId="165" fontId="3" fillId="0" borderId="0" xfId="4" applyNumberFormat="1" applyFont="1" applyBorder="1"/>
    <xf numFmtId="0" fontId="3" fillId="0" borderId="0" xfId="4" quotePrefix="1" applyFont="1" applyBorder="1" applyAlignment="1">
      <alignment vertical="center" wrapText="1"/>
    </xf>
    <xf numFmtId="165" fontId="3" fillId="0" borderId="0" xfId="5" applyNumberFormat="1" applyFont="1" applyFill="1"/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center" wrapText="1"/>
    </xf>
  </cellXfs>
  <cellStyles count="6">
    <cellStyle name="Euro" xfId="1"/>
    <cellStyle name="Normale" xfId="0" builtinId="0"/>
    <cellStyle name="Normale 2" xfId="2"/>
    <cellStyle name="Normale 2 2" xfId="4"/>
    <cellStyle name="Percentuale 2" xfId="3"/>
    <cellStyle name="Percentuale 2 2" xfId="5"/>
  </cellStyles>
  <dxfs count="0"/>
  <tableStyles count="0" defaultTableStyle="TableStyleMedium9" defaultPivotStyle="PivotStyleLight16"/>
  <colors>
    <mruColors>
      <color rgb="FF003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6981565106256E-2"/>
          <c:y val="9.1760458587828567E-2"/>
          <c:w val="0.9100094692696894"/>
          <c:h val="0.82768372173381999"/>
        </c:manualLayout>
      </c:layout>
      <c:lineChart>
        <c:grouping val="standard"/>
        <c:varyColors val="0"/>
        <c:ser>
          <c:idx val="0"/>
          <c:order val="0"/>
          <c:tx>
            <c:strRef>
              <c:f>'Fig1 Compravend per ripart(SA)'!$D$3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2263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ripart(SA)'!$C$20:$C$71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</c:strCache>
            </c:strRef>
          </c:cat>
          <c:val>
            <c:numRef>
              <c:f>'Fig1 Compravend per ripart(SA)'!$D$20:$D$71</c:f>
              <c:numCache>
                <c:formatCode>0.0</c:formatCode>
                <c:ptCount val="52"/>
                <c:pt idx="0">
                  <c:v>99.183857899930061</c:v>
                </c:pt>
                <c:pt idx="1">
                  <c:v>100.66748568176209</c:v>
                </c:pt>
                <c:pt idx="2">
                  <c:v>100.08528592728831</c:v>
                </c:pt>
                <c:pt idx="3">
                  <c:v>101.36455383775824</c:v>
                </c:pt>
                <c:pt idx="4">
                  <c:v>81.970905148643723</c:v>
                </c:pt>
                <c:pt idx="5">
                  <c:v>77.344138343539399</c:v>
                </c:pt>
                <c:pt idx="6">
                  <c:v>76.407391961810603</c:v>
                </c:pt>
                <c:pt idx="7">
                  <c:v>75.594437635241761</c:v>
                </c:pt>
                <c:pt idx="8">
                  <c:v>73.519018411558775</c:v>
                </c:pt>
                <c:pt idx="9">
                  <c:v>72.578764361495857</c:v>
                </c:pt>
                <c:pt idx="10">
                  <c:v>71.455627233597369</c:v>
                </c:pt>
                <c:pt idx="11">
                  <c:v>69.521972137474407</c:v>
                </c:pt>
                <c:pt idx="12">
                  <c:v>73.557977058608813</c:v>
                </c:pt>
                <c:pt idx="13">
                  <c:v>70.308273391437481</c:v>
                </c:pt>
                <c:pt idx="14">
                  <c:v>73.424000927329075</c:v>
                </c:pt>
                <c:pt idx="15">
                  <c:v>73.590615418800539</c:v>
                </c:pt>
                <c:pt idx="16">
                  <c:v>71.960317882234008</c:v>
                </c:pt>
                <c:pt idx="17">
                  <c:v>74.427432303508525</c:v>
                </c:pt>
                <c:pt idx="18">
                  <c:v>79.037964415137012</c:v>
                </c:pt>
                <c:pt idx="19">
                  <c:v>80.55013246488916</c:v>
                </c:pt>
                <c:pt idx="20">
                  <c:v>85.434510272023871</c:v>
                </c:pt>
                <c:pt idx="21">
                  <c:v>89.616600909571901</c:v>
                </c:pt>
                <c:pt idx="22">
                  <c:v>94.805085358213688</c:v>
                </c:pt>
                <c:pt idx="23">
                  <c:v>89.303887930453556</c:v>
                </c:pt>
                <c:pt idx="24">
                  <c:v>90.666156577061045</c:v>
                </c:pt>
                <c:pt idx="25">
                  <c:v>92.302001740873834</c:v>
                </c:pt>
                <c:pt idx="26">
                  <c:v>95.147892274897998</c:v>
                </c:pt>
                <c:pt idx="27">
                  <c:v>94.348807998847377</c:v>
                </c:pt>
                <c:pt idx="28">
                  <c:v>93.499118202217772</c:v>
                </c:pt>
                <c:pt idx="29">
                  <c:v>96.354741889587487</c:v>
                </c:pt>
                <c:pt idx="30">
                  <c:v>96.923342245447841</c:v>
                </c:pt>
                <c:pt idx="31">
                  <c:v>101.02827007406052</c:v>
                </c:pt>
                <c:pt idx="32">
                  <c:v>101.91167052327417</c:v>
                </c:pt>
                <c:pt idx="33">
                  <c:v>99.562166880263291</c:v>
                </c:pt>
                <c:pt idx="34">
                  <c:v>101.65563824215485</c:v>
                </c:pt>
                <c:pt idx="35">
                  <c:v>102.79666835904746</c:v>
                </c:pt>
                <c:pt idx="36">
                  <c:v>83.879853802830027</c:v>
                </c:pt>
                <c:pt idx="37">
                  <c:v>68.609704280288781</c:v>
                </c:pt>
                <c:pt idx="38">
                  <c:v>103.43197483101348</c:v>
                </c:pt>
                <c:pt idx="39">
                  <c:v>108.08128286281615</c:v>
                </c:pt>
                <c:pt idx="40">
                  <c:v>114.78173396868566</c:v>
                </c:pt>
                <c:pt idx="41">
                  <c:v>120.06639366297203</c:v>
                </c:pt>
                <c:pt idx="42">
                  <c:v>123.51925277596909</c:v>
                </c:pt>
                <c:pt idx="43">
                  <c:v>123.91446104510879</c:v>
                </c:pt>
                <c:pt idx="44">
                  <c:v>125.17792602802722</c:v>
                </c:pt>
                <c:pt idx="45">
                  <c:v>127.78363878461786</c:v>
                </c:pt>
                <c:pt idx="46">
                  <c:v>122.40230576658992</c:v>
                </c:pt>
                <c:pt idx="47">
                  <c:v>120.09378009908751</c:v>
                </c:pt>
                <c:pt idx="48">
                  <c:v>112.3519390557928</c:v>
                </c:pt>
                <c:pt idx="49">
                  <c:v>107.88284638767884</c:v>
                </c:pt>
                <c:pt idx="50">
                  <c:v>116.56256062843661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9-4E47-B0E3-A2847744ED92}"/>
            </c:ext>
          </c:extLst>
        </c:ser>
        <c:ser>
          <c:idx val="1"/>
          <c:order val="1"/>
          <c:tx>
            <c:strRef>
              <c:f>'Fig1 Compravend per ripart(SA)'!$E$3</c:f>
              <c:strCache>
                <c:ptCount val="1"/>
                <c:pt idx="0">
                  <c:v>North</c:v>
                </c:pt>
              </c:strCache>
            </c:strRef>
          </c:tx>
          <c:spPr>
            <a:ln w="12700" cap="rnd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ripart(SA)'!$C$20:$C$71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</c:strCache>
            </c:strRef>
          </c:cat>
          <c:val>
            <c:numRef>
              <c:f>'Fig1 Compravend per ripart(SA)'!$E$20:$E$71</c:f>
              <c:numCache>
                <c:formatCode>0.0</c:formatCode>
                <c:ptCount val="52"/>
                <c:pt idx="0">
                  <c:v>98.645567538912445</c:v>
                </c:pt>
                <c:pt idx="1">
                  <c:v>99.529201022785415</c:v>
                </c:pt>
                <c:pt idx="2">
                  <c:v>100.71202402636401</c:v>
                </c:pt>
                <c:pt idx="3">
                  <c:v>100.41093239500039</c:v>
                </c:pt>
                <c:pt idx="4">
                  <c:v>82.522363881972666</c:v>
                </c:pt>
                <c:pt idx="5">
                  <c:v>76.120578037347926</c:v>
                </c:pt>
                <c:pt idx="6">
                  <c:v>75.095023751325144</c:v>
                </c:pt>
                <c:pt idx="7">
                  <c:v>74.488136518823381</c:v>
                </c:pt>
                <c:pt idx="8">
                  <c:v>73.389719261948343</c:v>
                </c:pt>
                <c:pt idx="9">
                  <c:v>72.25300505753944</c:v>
                </c:pt>
                <c:pt idx="10">
                  <c:v>71.278755560673062</c:v>
                </c:pt>
                <c:pt idx="11">
                  <c:v>69.596284657340831</c:v>
                </c:pt>
                <c:pt idx="12">
                  <c:v>73.349643894988574</c:v>
                </c:pt>
                <c:pt idx="13">
                  <c:v>70.361338521379537</c:v>
                </c:pt>
                <c:pt idx="14">
                  <c:v>72.704715345565944</c:v>
                </c:pt>
                <c:pt idx="15">
                  <c:v>73.530131935105345</c:v>
                </c:pt>
                <c:pt idx="16">
                  <c:v>71.838583854414921</c:v>
                </c:pt>
                <c:pt idx="17">
                  <c:v>75.641761741956444</c:v>
                </c:pt>
                <c:pt idx="18">
                  <c:v>79.729984255284492</c:v>
                </c:pt>
                <c:pt idx="19">
                  <c:v>81.262662949311931</c:v>
                </c:pt>
                <c:pt idx="20">
                  <c:v>86.496501842804662</c:v>
                </c:pt>
                <c:pt idx="21">
                  <c:v>91.49058670847117</c:v>
                </c:pt>
                <c:pt idx="22">
                  <c:v>99.006200029612387</c:v>
                </c:pt>
                <c:pt idx="23">
                  <c:v>91.727090837428975</c:v>
                </c:pt>
                <c:pt idx="24">
                  <c:v>93.748298873902939</c:v>
                </c:pt>
                <c:pt idx="25">
                  <c:v>94.414021461898756</c:v>
                </c:pt>
                <c:pt idx="26">
                  <c:v>98.580898491257358</c:v>
                </c:pt>
                <c:pt idx="27">
                  <c:v>97.229079830281719</c:v>
                </c:pt>
                <c:pt idx="28">
                  <c:v>95.942291215031105</c:v>
                </c:pt>
                <c:pt idx="29">
                  <c:v>99.814491200558663</c:v>
                </c:pt>
                <c:pt idx="30">
                  <c:v>99.837795733323944</c:v>
                </c:pt>
                <c:pt idx="31">
                  <c:v>104.96490655529456</c:v>
                </c:pt>
                <c:pt idx="32">
                  <c:v>104.73876050547619</c:v>
                </c:pt>
                <c:pt idx="33">
                  <c:v>102.95516433061633</c:v>
                </c:pt>
                <c:pt idx="34">
                  <c:v>105.77106288993876</c:v>
                </c:pt>
                <c:pt idx="35">
                  <c:v>106.78162476119297</c:v>
                </c:pt>
                <c:pt idx="36">
                  <c:v>84.80595429483607</c:v>
                </c:pt>
                <c:pt idx="37">
                  <c:v>73.629760072505277</c:v>
                </c:pt>
                <c:pt idx="38">
                  <c:v>107.72248468530398</c:v>
                </c:pt>
                <c:pt idx="39">
                  <c:v>112.46740941607256</c:v>
                </c:pt>
                <c:pt idx="40">
                  <c:v>119.32664578453173</c:v>
                </c:pt>
                <c:pt idx="41">
                  <c:v>125.9835949603854</c:v>
                </c:pt>
                <c:pt idx="42">
                  <c:v>128.64563870775785</c:v>
                </c:pt>
                <c:pt idx="43">
                  <c:v>128.27708441677134</c:v>
                </c:pt>
                <c:pt idx="44">
                  <c:v>128.70269656006474</c:v>
                </c:pt>
                <c:pt idx="45">
                  <c:v>128.9488734215723</c:v>
                </c:pt>
                <c:pt idx="46">
                  <c:v>126.13020690496721</c:v>
                </c:pt>
                <c:pt idx="47">
                  <c:v>122.90497135137872</c:v>
                </c:pt>
                <c:pt idx="48">
                  <c:v>112.49162652263907</c:v>
                </c:pt>
                <c:pt idx="49">
                  <c:v>106.38379847442172</c:v>
                </c:pt>
                <c:pt idx="50">
                  <c:v>120.37614871916547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9-4E47-B0E3-A2847744ED92}"/>
            </c:ext>
          </c:extLst>
        </c:ser>
        <c:ser>
          <c:idx val="2"/>
          <c:order val="2"/>
          <c:tx>
            <c:strRef>
              <c:f>'Fig1 Compravend per ripart(SA)'!$F$3</c:f>
              <c:strCache>
                <c:ptCount val="1"/>
                <c:pt idx="0">
                  <c:v>Centre</c:v>
                </c:pt>
              </c:strCache>
            </c:strRef>
          </c:tx>
          <c:spPr>
            <a:ln w="1270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ripart(SA)'!$C$20:$C$71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</c:strCache>
            </c:strRef>
          </c:cat>
          <c:val>
            <c:numRef>
              <c:f>'Fig1 Compravend per ripart(SA)'!$F$20:$F$71</c:f>
              <c:numCache>
                <c:formatCode>0.0</c:formatCode>
                <c:ptCount val="52"/>
                <c:pt idx="0">
                  <c:v>101.0757445521284</c:v>
                </c:pt>
                <c:pt idx="1">
                  <c:v>100.41788943748126</c:v>
                </c:pt>
                <c:pt idx="2">
                  <c:v>99.550812711000731</c:v>
                </c:pt>
                <c:pt idx="3">
                  <c:v>101.94710389177706</c:v>
                </c:pt>
                <c:pt idx="4">
                  <c:v>79.748800204364954</c:v>
                </c:pt>
                <c:pt idx="5">
                  <c:v>77.44610722551036</c:v>
                </c:pt>
                <c:pt idx="6">
                  <c:v>75.583651636333968</c:v>
                </c:pt>
                <c:pt idx="7">
                  <c:v>75.043999503378842</c:v>
                </c:pt>
                <c:pt idx="8">
                  <c:v>70.613764802243253</c:v>
                </c:pt>
                <c:pt idx="9">
                  <c:v>71.545564247087484</c:v>
                </c:pt>
                <c:pt idx="10">
                  <c:v>70.032522731285368</c:v>
                </c:pt>
                <c:pt idx="11">
                  <c:v>68.414576247872319</c:v>
                </c:pt>
                <c:pt idx="12">
                  <c:v>74.322221980726454</c:v>
                </c:pt>
                <c:pt idx="13">
                  <c:v>70.269073989109472</c:v>
                </c:pt>
                <c:pt idx="14">
                  <c:v>73.453530342272614</c:v>
                </c:pt>
                <c:pt idx="15">
                  <c:v>73.394112061909723</c:v>
                </c:pt>
                <c:pt idx="16">
                  <c:v>71.648656607011588</c:v>
                </c:pt>
                <c:pt idx="17">
                  <c:v>73.237229794768623</c:v>
                </c:pt>
                <c:pt idx="18">
                  <c:v>78.267966416738403</c:v>
                </c:pt>
                <c:pt idx="19">
                  <c:v>80.093393360580009</c:v>
                </c:pt>
                <c:pt idx="20">
                  <c:v>83.27963135704114</c:v>
                </c:pt>
                <c:pt idx="21">
                  <c:v>87.781062715690055</c:v>
                </c:pt>
                <c:pt idx="22">
                  <c:v>91.997828919965087</c:v>
                </c:pt>
                <c:pt idx="23">
                  <c:v>86.542146552666097</c:v>
                </c:pt>
                <c:pt idx="24">
                  <c:v>88.071925511589768</c:v>
                </c:pt>
                <c:pt idx="25">
                  <c:v>90.357223649528379</c:v>
                </c:pt>
                <c:pt idx="26">
                  <c:v>91.514053217661498</c:v>
                </c:pt>
                <c:pt idx="27">
                  <c:v>90.300966118706143</c:v>
                </c:pt>
                <c:pt idx="28">
                  <c:v>89.191590667452274</c:v>
                </c:pt>
                <c:pt idx="29">
                  <c:v>92.549676258382334</c:v>
                </c:pt>
                <c:pt idx="30">
                  <c:v>94.320975068605478</c:v>
                </c:pt>
                <c:pt idx="31">
                  <c:v>98.260443261181337</c:v>
                </c:pt>
                <c:pt idx="32">
                  <c:v>102.11234654391271</c:v>
                </c:pt>
                <c:pt idx="33">
                  <c:v>96.947376914321239</c:v>
                </c:pt>
                <c:pt idx="34">
                  <c:v>98.341777183235052</c:v>
                </c:pt>
                <c:pt idx="35">
                  <c:v>97.957087525311152</c:v>
                </c:pt>
                <c:pt idx="36">
                  <c:v>89.602204664487445</c:v>
                </c:pt>
                <c:pt idx="37">
                  <c:v>66.429970908361184</c:v>
                </c:pt>
                <c:pt idx="38">
                  <c:v>96.396017860497679</c:v>
                </c:pt>
                <c:pt idx="39">
                  <c:v>105.32059307523124</c:v>
                </c:pt>
                <c:pt idx="40">
                  <c:v>110.91876165072347</c:v>
                </c:pt>
                <c:pt idx="41">
                  <c:v>114.06878560346468</c:v>
                </c:pt>
                <c:pt idx="42">
                  <c:v>118.85987929247561</c:v>
                </c:pt>
                <c:pt idx="43">
                  <c:v>120.65321522006897</c:v>
                </c:pt>
                <c:pt idx="44">
                  <c:v>121.23919484252374</c:v>
                </c:pt>
                <c:pt idx="45">
                  <c:v>125.2409038386017</c:v>
                </c:pt>
                <c:pt idx="46">
                  <c:v>119.30722181846114</c:v>
                </c:pt>
                <c:pt idx="47">
                  <c:v>110.10962882332048</c:v>
                </c:pt>
                <c:pt idx="48">
                  <c:v>106.04767979963658</c:v>
                </c:pt>
                <c:pt idx="49">
                  <c:v>103.84577828842554</c:v>
                </c:pt>
                <c:pt idx="50">
                  <c:v>104.9406600238128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9-4E47-B0E3-A2847744ED92}"/>
            </c:ext>
          </c:extLst>
        </c:ser>
        <c:ser>
          <c:idx val="3"/>
          <c:order val="3"/>
          <c:tx>
            <c:strRef>
              <c:f>'Fig1 Compravend per ripart(SA)'!$G$3</c:f>
              <c:strCache>
                <c:ptCount val="1"/>
                <c:pt idx="0">
                  <c:v>South and Islands</c:v>
                </c:pt>
              </c:strCache>
            </c:strRef>
          </c:tx>
          <c:spPr>
            <a:ln w="19050" cap="rnd" cmpd="sng" algn="ctr">
              <a:solidFill>
                <a:srgbClr val="008264"/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ripart(SA)'!$C$20:$C$71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</c:strCache>
            </c:strRef>
          </c:cat>
          <c:val>
            <c:numRef>
              <c:f>'Fig1 Compravend per ripart(SA)'!$G$20:$G$71</c:f>
              <c:numCache>
                <c:formatCode>0.0</c:formatCode>
                <c:ptCount val="52"/>
                <c:pt idx="0">
                  <c:v>98.789660167411725</c:v>
                </c:pt>
                <c:pt idx="1">
                  <c:v>103.23556197588759</c:v>
                </c:pt>
                <c:pt idx="2">
                  <c:v>99.209059220862414</c:v>
                </c:pt>
                <c:pt idx="3">
                  <c:v>102.88241533013687</c:v>
                </c:pt>
                <c:pt idx="4">
                  <c:v>82.601993636249773</c:v>
                </c:pt>
                <c:pt idx="5">
                  <c:v>79.808265295731999</c:v>
                </c:pt>
                <c:pt idx="6">
                  <c:v>79.797180017756077</c:v>
                </c:pt>
                <c:pt idx="7">
                  <c:v>78.336746591775039</c:v>
                </c:pt>
                <c:pt idx="8">
                  <c:v>76.113245712868832</c:v>
                </c:pt>
                <c:pt idx="9">
                  <c:v>74.08345601565199</c:v>
                </c:pt>
                <c:pt idx="10">
                  <c:v>72.962601922720964</c:v>
                </c:pt>
                <c:pt idx="11">
                  <c:v>70.253657372053468</c:v>
                </c:pt>
                <c:pt idx="12">
                  <c:v>73.379774388953123</c:v>
                </c:pt>
                <c:pt idx="13">
                  <c:v>70.229239259311655</c:v>
                </c:pt>
                <c:pt idx="14">
                  <c:v>74.896911442344972</c:v>
                </c:pt>
                <c:pt idx="15">
                  <c:v>73.873727894056529</c:v>
                </c:pt>
                <c:pt idx="16">
                  <c:v>72.463034291454335</c:v>
                </c:pt>
                <c:pt idx="17">
                  <c:v>72.853474366791133</c:v>
                </c:pt>
                <c:pt idx="18">
                  <c:v>78.214413924832442</c:v>
                </c:pt>
                <c:pt idx="19">
                  <c:v>79.433192103587629</c:v>
                </c:pt>
                <c:pt idx="20">
                  <c:v>84.949581000798133</c:v>
                </c:pt>
                <c:pt idx="21">
                  <c:v>87.186654911379108</c:v>
                </c:pt>
                <c:pt idx="22">
                  <c:v>88.311029985981932</c:v>
                </c:pt>
                <c:pt idx="23">
                  <c:v>86.472524719145227</c:v>
                </c:pt>
                <c:pt idx="24">
                  <c:v>86.32973909478153</c:v>
                </c:pt>
                <c:pt idx="25">
                  <c:v>89.464232502296184</c:v>
                </c:pt>
                <c:pt idx="26">
                  <c:v>90.913513928937704</c:v>
                </c:pt>
                <c:pt idx="27">
                  <c:v>91.595793248528125</c:v>
                </c:pt>
                <c:pt idx="28">
                  <c:v>91.863368792338449</c:v>
                </c:pt>
                <c:pt idx="29">
                  <c:v>92.201762391441605</c:v>
                </c:pt>
                <c:pt idx="30">
                  <c:v>92.942329494246437</c:v>
                </c:pt>
                <c:pt idx="31">
                  <c:v>95.052930200694135</c:v>
                </c:pt>
                <c:pt idx="32">
                  <c:v>95.869022074410452</c:v>
                </c:pt>
                <c:pt idx="33">
                  <c:v>94.595438967619188</c:v>
                </c:pt>
                <c:pt idx="34">
                  <c:v>95.745328291651049</c:v>
                </c:pt>
                <c:pt idx="35">
                  <c:v>98.378913921653663</c:v>
                </c:pt>
                <c:pt idx="36">
                  <c:v>77.373150940128312</c:v>
                </c:pt>
                <c:pt idx="37">
                  <c:v>59.909526021632033</c:v>
                </c:pt>
                <c:pt idx="38">
                  <c:v>100.13634701277923</c:v>
                </c:pt>
                <c:pt idx="39">
                  <c:v>101.16502268245178</c:v>
                </c:pt>
                <c:pt idx="40">
                  <c:v>108.41731273360161</c:v>
                </c:pt>
                <c:pt idx="41">
                  <c:v>112.55523635313875</c:v>
                </c:pt>
                <c:pt idx="42">
                  <c:v>116.58241394709832</c:v>
                </c:pt>
                <c:pt idx="43">
                  <c:v>117.44771949858361</c:v>
                </c:pt>
                <c:pt idx="44">
                  <c:v>120.99664217112536</c:v>
                </c:pt>
                <c:pt idx="45">
                  <c:v>127.39432115220779</c:v>
                </c:pt>
                <c:pt idx="46">
                  <c:v>117.1231791608822</c:v>
                </c:pt>
                <c:pt idx="47">
                  <c:v>122.2355949838993</c:v>
                </c:pt>
                <c:pt idx="48">
                  <c:v>117.1068934291972</c:v>
                </c:pt>
                <c:pt idx="49">
                  <c:v>114.23281350369483</c:v>
                </c:pt>
                <c:pt idx="50">
                  <c:v>117.92955640406278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9-4E47-B0E3-A2847744E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482704"/>
        <c:axId val="801483264"/>
      </c:lineChart>
      <c:catAx>
        <c:axId val="80148270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483264"/>
        <c:crossesAt val="100"/>
        <c:auto val="1"/>
        <c:lblAlgn val="l"/>
        <c:lblOffset val="0"/>
        <c:tickMarkSkip val="4"/>
        <c:noMultiLvlLbl val="0"/>
      </c:catAx>
      <c:valAx>
        <c:axId val="80148326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FFFFFF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482704"/>
        <c:crosses val="autoZero"/>
        <c:crossBetween val="between"/>
      </c:valAx>
      <c:spPr>
        <a:solidFill>
          <a:srgbClr val="DDDDDD"/>
        </a:solidFill>
        <a:ln w="3175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2421664647565073"/>
          <c:y val="0"/>
          <c:w val="0.55937449759413871"/>
          <c:h val="8.43996943222421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4144144144147E-2"/>
          <c:y val="0.11345362693976567"/>
          <c:w val="0.9021054770911856"/>
          <c:h val="0.78792216024462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 Compravend Var%(GR e SA)'!$C$3</c:f>
              <c:strCache>
                <c:ptCount val="1"/>
                <c:pt idx="0">
                  <c:v>Quarter on previous quarter (left scale)</c:v>
                </c:pt>
              </c:strCache>
            </c:strRef>
          </c:tx>
          <c:spPr>
            <a:solidFill>
              <a:srgbClr val="D22630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'Fig2 Compravend Var%(GR e SA)'!$A$48:$A$79</c:f>
              <c:strCache>
                <c:ptCount val="29"/>
                <c:pt idx="0">
                  <c:v>         2016</c:v>
                </c:pt>
                <c:pt idx="4">
                  <c:v>         2017</c:v>
                </c:pt>
                <c:pt idx="8">
                  <c:v>         2018</c:v>
                </c:pt>
                <c:pt idx="12">
                  <c:v>         2019</c:v>
                </c:pt>
                <c:pt idx="16">
                  <c:v>         2020</c:v>
                </c:pt>
                <c:pt idx="20">
                  <c:v>         2021</c:v>
                </c:pt>
                <c:pt idx="24">
                  <c:v>         2022</c:v>
                </c:pt>
                <c:pt idx="28">
                  <c:v>         2023</c:v>
                </c:pt>
              </c:strCache>
            </c:strRef>
          </c:cat>
          <c:val>
            <c:numRef>
              <c:f>'Fig2 Compravend Var%(GR e SA)'!$C$48:$C$79</c:f>
              <c:numCache>
                <c:formatCode>0.0</c:formatCode>
                <c:ptCount val="32"/>
                <c:pt idx="0">
                  <c:v>6.063773773759789</c:v>
                </c:pt>
                <c:pt idx="1">
                  <c:v>4.8950835256528462</c:v>
                </c:pt>
                <c:pt idx="2">
                  <c:v>5.7896465565317126</c:v>
                </c:pt>
                <c:pt idx="3">
                  <c:v>-5.8026396020575239</c:v>
                </c:pt>
                <c:pt idx="4">
                  <c:v>1.5254303907444335</c:v>
                </c:pt>
                <c:pt idx="5">
                  <c:v>1.8042511401952011</c:v>
                </c:pt>
                <c:pt idx="6">
                  <c:v>3.0832381533974194</c:v>
                </c:pt>
                <c:pt idx="7">
                  <c:v>-0.83983392269155988</c:v>
                </c:pt>
                <c:pt idx="8">
                  <c:v>-0.90058349930610737</c:v>
                </c:pt>
                <c:pt idx="9">
                  <c:v>3.0541717850147578</c:v>
                </c:pt>
                <c:pt idx="10">
                  <c:v>0.59011144102477076</c:v>
                </c:pt>
                <c:pt idx="11">
                  <c:v>4.2352314040279353</c:v>
                </c:pt>
                <c:pt idx="12">
                  <c:v>0.87440916148128056</c:v>
                </c:pt>
                <c:pt idx="13">
                  <c:v>-2.3054313906809099</c:v>
                </c:pt>
                <c:pt idx="14">
                  <c:v>2.1026775807413083</c:v>
                </c:pt>
                <c:pt idx="15">
                  <c:v>1.1224464639871412</c:v>
                </c:pt>
                <c:pt idx="16">
                  <c:v>-18.402166975047212</c:v>
                </c:pt>
                <c:pt idx="17">
                  <c:v>-18.204787955920416</c:v>
                </c:pt>
                <c:pt idx="18">
                  <c:v>50.754147559748276</c:v>
                </c:pt>
                <c:pt idx="19">
                  <c:v>4.4950394105871974</c:v>
                </c:pt>
                <c:pt idx="20">
                  <c:v>6.1994555656543726</c:v>
                </c:pt>
                <c:pt idx="21">
                  <c:v>4.6040946686936373</c:v>
                </c:pt>
                <c:pt idx="22">
                  <c:v>2.8757914747479472</c:v>
                </c:pt>
                <c:pt idx="23">
                  <c:v>0.31995681665636011</c:v>
                </c:pt>
                <c:pt idx="24">
                  <c:v>1.0196267427241403</c:v>
                </c:pt>
                <c:pt idx="25">
                  <c:v>2.0816072284239993</c:v>
                </c:pt>
                <c:pt idx="26">
                  <c:v>-4.2112848477404157</c:v>
                </c:pt>
                <c:pt idx="27">
                  <c:v>-1.8860148532696357</c:v>
                </c:pt>
                <c:pt idx="28">
                  <c:v>-6.4464962605948912</c:v>
                </c:pt>
                <c:pt idx="29">
                  <c:v>-3.9777619377754014</c:v>
                </c:pt>
                <c:pt idx="30">
                  <c:v>8.0454998467199133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0-4E0F-A1A8-3770F9C2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90454272"/>
        <c:axId val="1390454832"/>
      </c:barChart>
      <c:lineChart>
        <c:grouping val="standard"/>
        <c:varyColors val="0"/>
        <c:ser>
          <c:idx val="1"/>
          <c:order val="1"/>
          <c:tx>
            <c:strRef>
              <c:f>'Fig2 Compravend Var%(GR e SA)'!$D$3</c:f>
              <c:strCache>
                <c:ptCount val="1"/>
                <c:pt idx="0">
                  <c:v>Quarter on same quarter a year ago (right scale)</c:v>
                </c:pt>
              </c:strCache>
            </c:strRef>
          </c:tx>
          <c:spPr>
            <a:ln w="28575" cap="flat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'Fig2 Compravend Var%(GR e SA)'!$A$48:$A$79</c:f>
              <c:strCache>
                <c:ptCount val="29"/>
                <c:pt idx="0">
                  <c:v>         2016</c:v>
                </c:pt>
                <c:pt idx="4">
                  <c:v>         2017</c:v>
                </c:pt>
                <c:pt idx="8">
                  <c:v>         2018</c:v>
                </c:pt>
                <c:pt idx="12">
                  <c:v>         2019</c:v>
                </c:pt>
                <c:pt idx="16">
                  <c:v>         2020</c:v>
                </c:pt>
                <c:pt idx="20">
                  <c:v>         2021</c:v>
                </c:pt>
                <c:pt idx="24">
                  <c:v>         2022</c:v>
                </c:pt>
                <c:pt idx="28">
                  <c:v>         2023</c:v>
                </c:pt>
              </c:strCache>
            </c:strRef>
          </c:cat>
          <c:val>
            <c:numRef>
              <c:f>'Fig2 Compravend Var%(GR e SA)'!$D$48:$D$79</c:f>
              <c:numCache>
                <c:formatCode>0.0</c:formatCode>
                <c:ptCount val="32"/>
                <c:pt idx="0">
                  <c:v>18.177365491651205</c:v>
                </c:pt>
                <c:pt idx="1">
                  <c:v>21.044382525624442</c:v>
                </c:pt>
                <c:pt idx="2">
                  <c:v>19.85739626447776</c:v>
                </c:pt>
                <c:pt idx="3">
                  <c:v>10.3</c:v>
                </c:pt>
                <c:pt idx="4">
                  <c:v>6.5</c:v>
                </c:pt>
                <c:pt idx="5">
                  <c:v>2.7</c:v>
                </c:pt>
                <c:pt idx="6">
                  <c:v>0</c:v>
                </c:pt>
                <c:pt idx="7">
                  <c:v>5.6</c:v>
                </c:pt>
                <c:pt idx="8">
                  <c:v>4.2235160180974125</c:v>
                </c:pt>
                <c:pt idx="9">
                  <c:v>4.6523724498727121</c:v>
                </c:pt>
                <c:pt idx="10">
                  <c:v>1.6427509984211015</c:v>
                </c:pt>
                <c:pt idx="11">
                  <c:v>7.5750780213414064</c:v>
                </c:pt>
                <c:pt idx="12">
                  <c:v>8.0464323917435916</c:v>
                </c:pt>
                <c:pt idx="13">
                  <c:v>3.5</c:v>
                </c:pt>
                <c:pt idx="14">
                  <c:v>4.7840687142351319</c:v>
                </c:pt>
                <c:pt idx="15">
                  <c:v>1.5187311624351814</c:v>
                </c:pt>
                <c:pt idx="16">
                  <c:v>-17.7</c:v>
                </c:pt>
                <c:pt idx="17">
                  <c:v>-30.819510077003738</c:v>
                </c:pt>
                <c:pt idx="18">
                  <c:v>1.8</c:v>
                </c:pt>
                <c:pt idx="19">
                  <c:v>4.9132638874034784</c:v>
                </c:pt>
                <c:pt idx="20">
                  <c:v>36.708119598284178</c:v>
                </c:pt>
                <c:pt idx="21">
                  <c:v>76.044309713949943</c:v>
                </c:pt>
                <c:pt idx="22">
                  <c:v>19.482305597028905</c:v>
                </c:pt>
                <c:pt idx="23">
                  <c:v>14.390800848148752</c:v>
                </c:pt>
                <c:pt idx="24">
                  <c:v>10.146459097595947</c:v>
                </c:pt>
                <c:pt idx="25">
                  <c:v>6.3868523161300361</c:v>
                </c:pt>
                <c:pt idx="26">
                  <c:v>-1.0202756266991531</c:v>
                </c:pt>
                <c:pt idx="27">
                  <c:v>-3.4858768340153707</c:v>
                </c:pt>
                <c:pt idx="28">
                  <c:v>-10.950173077654597</c:v>
                </c:pt>
                <c:pt idx="29">
                  <c:v>-15.959570751185426</c:v>
                </c:pt>
                <c:pt idx="30">
                  <c:v>-4.9354057784112761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0-4E0F-A1A8-3770F9C2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55952"/>
        <c:axId val="1390455392"/>
      </c:lineChart>
      <c:catAx>
        <c:axId val="139045427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390454832"/>
        <c:crosses val="autoZero"/>
        <c:auto val="1"/>
        <c:lblAlgn val="l"/>
        <c:lblOffset val="0"/>
        <c:tickMarkSkip val="4"/>
        <c:noMultiLvlLbl val="0"/>
      </c:catAx>
      <c:valAx>
        <c:axId val="1390454832"/>
        <c:scaling>
          <c:orientation val="minMax"/>
          <c:min val="-20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7762382706453546E-3"/>
              <c:y val="5.159418363843759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390454272"/>
        <c:crosses val="autoZero"/>
        <c:crossBetween val="between"/>
        <c:majorUnit val="10"/>
      </c:valAx>
      <c:valAx>
        <c:axId val="1390455392"/>
        <c:scaling>
          <c:orientation val="minMax"/>
          <c:max val="96"/>
          <c:min val="-32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390455952"/>
        <c:crosses val="max"/>
        <c:crossBetween val="between"/>
        <c:majorUnit val="16"/>
      </c:valAx>
      <c:catAx>
        <c:axId val="139045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04553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9525" cap="flat" cmpd="sng" algn="ctr">
          <a:solidFill>
            <a:srgbClr val="DDDDDD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9.2338141904862781E-2"/>
          <c:y val="0"/>
          <c:w val="0.81145305610198226"/>
          <c:h val="4.2652480755042931E-2"/>
        </c:manualLayout>
      </c:layout>
      <c:overlay val="0"/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6981565106256E-2"/>
          <c:y val="9.1760458587828567E-2"/>
          <c:w val="0.9100094692696894"/>
          <c:h val="0.82768372173381999"/>
        </c:manualLayout>
      </c:layout>
      <c:lineChart>
        <c:grouping val="standard"/>
        <c:varyColors val="0"/>
        <c:ser>
          <c:idx val="0"/>
          <c:order val="0"/>
          <c:tx>
            <c:strRef>
              <c:f>'Fig3 - Mutui per ripar(SA)'!$D$4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2263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ripar(SA)'!$C$21:$C$72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    2018</c:v>
                </c:pt>
                <c:pt idx="32">
                  <c:v>    2019</c:v>
                </c:pt>
                <c:pt idx="36">
                  <c:v>    2020</c:v>
                </c:pt>
                <c:pt idx="40">
                  <c:v>    2021</c:v>
                </c:pt>
                <c:pt idx="44">
                  <c:v>    2022</c:v>
                </c:pt>
                <c:pt idx="48">
                  <c:v>    2023</c:v>
                </c:pt>
              </c:strCache>
            </c:strRef>
          </c:cat>
          <c:val>
            <c:numRef>
              <c:f>'Fig3 - Mutui per ripar(SA)'!$D$21:$D$72</c:f>
              <c:numCache>
                <c:formatCode>0.0</c:formatCode>
                <c:ptCount val="52"/>
                <c:pt idx="0">
                  <c:v>101.27391099324142</c:v>
                </c:pt>
                <c:pt idx="1">
                  <c:v>96.047611373832581</c:v>
                </c:pt>
                <c:pt idx="2">
                  <c:v>91.199264852448508</c:v>
                </c:pt>
                <c:pt idx="3">
                  <c:v>81.780555876854265</c:v>
                </c:pt>
                <c:pt idx="4">
                  <c:v>60.769116869239184</c:v>
                </c:pt>
                <c:pt idx="5">
                  <c:v>57.140535657021232</c:v>
                </c:pt>
                <c:pt idx="6">
                  <c:v>56.940530858560443</c:v>
                </c:pt>
                <c:pt idx="7">
                  <c:v>56.497847494743006</c:v>
                </c:pt>
                <c:pt idx="8">
                  <c:v>56.924151374767028</c:v>
                </c:pt>
                <c:pt idx="9">
                  <c:v>55.779814409507303</c:v>
                </c:pt>
                <c:pt idx="10">
                  <c:v>54.990259715120835</c:v>
                </c:pt>
                <c:pt idx="11">
                  <c:v>55.858108921595864</c:v>
                </c:pt>
                <c:pt idx="12">
                  <c:v>59.840766400024556</c:v>
                </c:pt>
                <c:pt idx="13">
                  <c:v>58.947106751950898</c:v>
                </c:pt>
                <c:pt idx="14">
                  <c:v>62.48682270067809</c:v>
                </c:pt>
                <c:pt idx="15">
                  <c:v>63.440486598258808</c:v>
                </c:pt>
                <c:pt idx="16">
                  <c:v>65.151812922392779</c:v>
                </c:pt>
                <c:pt idx="17">
                  <c:v>72.009109760808414</c:v>
                </c:pt>
                <c:pt idx="18">
                  <c:v>80.104620231717007</c:v>
                </c:pt>
                <c:pt idx="19">
                  <c:v>81.651095345268899</c:v>
                </c:pt>
                <c:pt idx="20">
                  <c:v>84.878288319619799</c:v>
                </c:pt>
                <c:pt idx="21">
                  <c:v>88.809518978321861</c:v>
                </c:pt>
                <c:pt idx="22">
                  <c:v>88.9913037634213</c:v>
                </c:pt>
                <c:pt idx="23">
                  <c:v>89.701539185220255</c:v>
                </c:pt>
                <c:pt idx="24">
                  <c:v>91.732854219602061</c:v>
                </c:pt>
                <c:pt idx="25">
                  <c:v>91.416824931024991</c:v>
                </c:pt>
                <c:pt idx="26">
                  <c:v>87.779825227887201</c:v>
                </c:pt>
                <c:pt idx="27">
                  <c:v>88.587059894755114</c:v>
                </c:pt>
                <c:pt idx="28">
                  <c:v>88.313780769100802</c:v>
                </c:pt>
                <c:pt idx="29">
                  <c:v>92.999956087651555</c:v>
                </c:pt>
                <c:pt idx="30">
                  <c:v>93.913831705054108</c:v>
                </c:pt>
                <c:pt idx="31">
                  <c:v>94.189796985263925</c:v>
                </c:pt>
                <c:pt idx="32">
                  <c:v>92.418388259365514</c:v>
                </c:pt>
                <c:pt idx="33">
                  <c:v>87.427448992804116</c:v>
                </c:pt>
                <c:pt idx="34">
                  <c:v>89.508237040477098</c:v>
                </c:pt>
                <c:pt idx="35">
                  <c:v>89.992686200019932</c:v>
                </c:pt>
                <c:pt idx="36">
                  <c:v>79.509958826910108</c:v>
                </c:pt>
                <c:pt idx="37">
                  <c:v>69.199829397134522</c:v>
                </c:pt>
                <c:pt idx="38">
                  <c:v>82.689666840900117</c:v>
                </c:pt>
                <c:pt idx="39">
                  <c:v>91.699983731378268</c:v>
                </c:pt>
                <c:pt idx="40">
                  <c:v>97.470731491145429</c:v>
                </c:pt>
                <c:pt idx="41">
                  <c:v>98.964145612486945</c:v>
                </c:pt>
                <c:pt idx="42">
                  <c:v>97.875577746874427</c:v>
                </c:pt>
                <c:pt idx="43">
                  <c:v>95.672979307690468</c:v>
                </c:pt>
                <c:pt idx="44">
                  <c:v>99.638740970557663</c:v>
                </c:pt>
                <c:pt idx="45">
                  <c:v>98.489126532634103</c:v>
                </c:pt>
                <c:pt idx="46">
                  <c:v>90.963613843452706</c:v>
                </c:pt>
                <c:pt idx="47">
                  <c:v>80.856125314124057</c:v>
                </c:pt>
                <c:pt idx="48">
                  <c:v>68.631072392258233</c:v>
                </c:pt>
                <c:pt idx="49">
                  <c:v>64.481871575157058</c:v>
                </c:pt>
                <c:pt idx="50">
                  <c:v>69.259946923509048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E-4867-9D74-D8B964330D2A}"/>
            </c:ext>
          </c:extLst>
        </c:ser>
        <c:ser>
          <c:idx val="1"/>
          <c:order val="1"/>
          <c:tx>
            <c:strRef>
              <c:f>'Fig3 - Mutui per ripar(SA)'!$E$4</c:f>
              <c:strCache>
                <c:ptCount val="1"/>
                <c:pt idx="0">
                  <c:v>North</c:v>
                </c:pt>
              </c:strCache>
            </c:strRef>
          </c:tx>
          <c:spPr>
            <a:ln w="12700" cap="rnd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ripar(SA)'!$C$21:$C$72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    2018</c:v>
                </c:pt>
                <c:pt idx="32">
                  <c:v>    2019</c:v>
                </c:pt>
                <c:pt idx="36">
                  <c:v>    2020</c:v>
                </c:pt>
                <c:pt idx="40">
                  <c:v>    2021</c:v>
                </c:pt>
                <c:pt idx="44">
                  <c:v>    2022</c:v>
                </c:pt>
                <c:pt idx="48">
                  <c:v>    2023</c:v>
                </c:pt>
              </c:strCache>
            </c:strRef>
          </c:cat>
          <c:val>
            <c:numRef>
              <c:f>'Fig3 - Mutui per ripar(SA)'!$E$21:$E$72</c:f>
              <c:numCache>
                <c:formatCode>0.0</c:formatCode>
                <c:ptCount val="52"/>
                <c:pt idx="0">
                  <c:v>100.84996934888142</c:v>
                </c:pt>
                <c:pt idx="1">
                  <c:v>93.956254615064893</c:v>
                </c:pt>
                <c:pt idx="2">
                  <c:v>91.281412377239363</c:v>
                </c:pt>
                <c:pt idx="3">
                  <c:v>83.247944096857012</c:v>
                </c:pt>
                <c:pt idx="4">
                  <c:v>61.215344410678583</c:v>
                </c:pt>
                <c:pt idx="5">
                  <c:v>57.893250010233707</c:v>
                </c:pt>
                <c:pt idx="6">
                  <c:v>58.189524836937053</c:v>
                </c:pt>
                <c:pt idx="7">
                  <c:v>57.113522950161901</c:v>
                </c:pt>
                <c:pt idx="8">
                  <c:v>57.743426866805336</c:v>
                </c:pt>
                <c:pt idx="9">
                  <c:v>57.287147844641815</c:v>
                </c:pt>
                <c:pt idx="10">
                  <c:v>56.397526336198879</c:v>
                </c:pt>
                <c:pt idx="11">
                  <c:v>57.134412365746101</c:v>
                </c:pt>
                <c:pt idx="12">
                  <c:v>60.006416078079802</c:v>
                </c:pt>
                <c:pt idx="13">
                  <c:v>59.141260005878159</c:v>
                </c:pt>
                <c:pt idx="14">
                  <c:v>62.168503926830567</c:v>
                </c:pt>
                <c:pt idx="15">
                  <c:v>63.668583981962492</c:v>
                </c:pt>
                <c:pt idx="16">
                  <c:v>65.021694133876778</c:v>
                </c:pt>
                <c:pt idx="17">
                  <c:v>72.180411696802935</c:v>
                </c:pt>
                <c:pt idx="18">
                  <c:v>78.170446312152563</c:v>
                </c:pt>
                <c:pt idx="19">
                  <c:v>80.102565727392275</c:v>
                </c:pt>
                <c:pt idx="20">
                  <c:v>84.237819950526813</c:v>
                </c:pt>
                <c:pt idx="21">
                  <c:v>86.923484196629047</c:v>
                </c:pt>
                <c:pt idx="22">
                  <c:v>88.085540899149052</c:v>
                </c:pt>
                <c:pt idx="23">
                  <c:v>89.341233278154291</c:v>
                </c:pt>
                <c:pt idx="24">
                  <c:v>90.919806986709446</c:v>
                </c:pt>
                <c:pt idx="25">
                  <c:v>90.117447958614591</c:v>
                </c:pt>
                <c:pt idx="26">
                  <c:v>86.794115588306667</c:v>
                </c:pt>
                <c:pt idx="27">
                  <c:v>88.844346723113858</c:v>
                </c:pt>
                <c:pt idx="28">
                  <c:v>87.395073436046516</c:v>
                </c:pt>
                <c:pt idx="29">
                  <c:v>92.684035262624519</c:v>
                </c:pt>
                <c:pt idx="30">
                  <c:v>93.254496927421698</c:v>
                </c:pt>
                <c:pt idx="31">
                  <c:v>93.248913183302463</c:v>
                </c:pt>
                <c:pt idx="32">
                  <c:v>91.364929127475435</c:v>
                </c:pt>
                <c:pt idx="33">
                  <c:v>87.417872082998485</c:v>
                </c:pt>
                <c:pt idx="34">
                  <c:v>90.372471265670157</c:v>
                </c:pt>
                <c:pt idx="35">
                  <c:v>91.794127369476413</c:v>
                </c:pt>
                <c:pt idx="36">
                  <c:v>77.899629418949146</c:v>
                </c:pt>
                <c:pt idx="37">
                  <c:v>71.717183678565931</c:v>
                </c:pt>
                <c:pt idx="38">
                  <c:v>85.201252949752998</c:v>
                </c:pt>
                <c:pt idx="39">
                  <c:v>93.779632530390174</c:v>
                </c:pt>
                <c:pt idx="40">
                  <c:v>99.671599325007918</c:v>
                </c:pt>
                <c:pt idx="41">
                  <c:v>101.21899801280081</c:v>
                </c:pt>
                <c:pt idx="42">
                  <c:v>99.822193737298363</c:v>
                </c:pt>
                <c:pt idx="43">
                  <c:v>97.562485070397869</c:v>
                </c:pt>
                <c:pt idx="44">
                  <c:v>100.54160272351554</c:v>
                </c:pt>
                <c:pt idx="45">
                  <c:v>98.517881114723522</c:v>
                </c:pt>
                <c:pt idx="46">
                  <c:v>93.179211085748904</c:v>
                </c:pt>
                <c:pt idx="47">
                  <c:v>83.701403214595587</c:v>
                </c:pt>
                <c:pt idx="48">
                  <c:v>67.835708731571913</c:v>
                </c:pt>
                <c:pt idx="49">
                  <c:v>63.5243854947541</c:v>
                </c:pt>
                <c:pt idx="50">
                  <c:v>70.87045775011525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E-4867-9D74-D8B964330D2A}"/>
            </c:ext>
          </c:extLst>
        </c:ser>
        <c:ser>
          <c:idx val="2"/>
          <c:order val="2"/>
          <c:tx>
            <c:strRef>
              <c:f>'Fig3 - Mutui per ripar(SA)'!$F$4</c:f>
              <c:strCache>
                <c:ptCount val="1"/>
                <c:pt idx="0">
                  <c:v>Centre</c:v>
                </c:pt>
              </c:strCache>
            </c:strRef>
          </c:tx>
          <c:spPr>
            <a:ln w="1270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ripar(SA)'!$C$21:$C$72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    2018</c:v>
                </c:pt>
                <c:pt idx="32">
                  <c:v>    2019</c:v>
                </c:pt>
                <c:pt idx="36">
                  <c:v>    2020</c:v>
                </c:pt>
                <c:pt idx="40">
                  <c:v>    2021</c:v>
                </c:pt>
                <c:pt idx="44">
                  <c:v>    2022</c:v>
                </c:pt>
                <c:pt idx="48">
                  <c:v>    2023</c:v>
                </c:pt>
              </c:strCache>
            </c:strRef>
          </c:cat>
          <c:val>
            <c:numRef>
              <c:f>'Fig3 - Mutui per ripar(SA)'!$F$21:$F$68</c:f>
              <c:numCache>
                <c:formatCode>0.0</c:formatCode>
                <c:ptCount val="48"/>
                <c:pt idx="0">
                  <c:v>101.18003293867626</c:v>
                </c:pt>
                <c:pt idx="1">
                  <c:v>93.43147013816386</c:v>
                </c:pt>
                <c:pt idx="2">
                  <c:v>93.796465324661668</c:v>
                </c:pt>
                <c:pt idx="3">
                  <c:v>85.593006675253463</c:v>
                </c:pt>
                <c:pt idx="4">
                  <c:v>62.127979045132001</c:v>
                </c:pt>
                <c:pt idx="5">
                  <c:v>60.421289735703809</c:v>
                </c:pt>
                <c:pt idx="6">
                  <c:v>60.237930220572444</c:v>
                </c:pt>
                <c:pt idx="7">
                  <c:v>61.547565269587054</c:v>
                </c:pt>
                <c:pt idx="8">
                  <c:v>60.56481519952829</c:v>
                </c:pt>
                <c:pt idx="9">
                  <c:v>60.478711413525367</c:v>
                </c:pt>
                <c:pt idx="10">
                  <c:v>60.093812461710783</c:v>
                </c:pt>
                <c:pt idx="11">
                  <c:v>61.436730955725508</c:v>
                </c:pt>
                <c:pt idx="12">
                  <c:v>68.231871130744267</c:v>
                </c:pt>
                <c:pt idx="13">
                  <c:v>66.763359568172717</c:v>
                </c:pt>
                <c:pt idx="14">
                  <c:v>69.677561653935271</c:v>
                </c:pt>
                <c:pt idx="15">
                  <c:v>70.136232278665091</c:v>
                </c:pt>
                <c:pt idx="16">
                  <c:v>71.443988779987137</c:v>
                </c:pt>
                <c:pt idx="17">
                  <c:v>78.596163519399425</c:v>
                </c:pt>
                <c:pt idx="18">
                  <c:v>89.428457389676225</c:v>
                </c:pt>
                <c:pt idx="19">
                  <c:v>90.47879097554528</c:v>
                </c:pt>
                <c:pt idx="20">
                  <c:v>92.241319562621044</c:v>
                </c:pt>
                <c:pt idx="21">
                  <c:v>98.637571130655871</c:v>
                </c:pt>
                <c:pt idx="22">
                  <c:v>98.383361636785239</c:v>
                </c:pt>
                <c:pt idx="23">
                  <c:v>99.008829616166281</c:v>
                </c:pt>
                <c:pt idx="24">
                  <c:v>99.509323342701023</c:v>
                </c:pt>
                <c:pt idx="25">
                  <c:v>101.06205130335849</c:v>
                </c:pt>
                <c:pt idx="26">
                  <c:v>95.329766892121853</c:v>
                </c:pt>
                <c:pt idx="27">
                  <c:v>94.130767251918996</c:v>
                </c:pt>
                <c:pt idx="28">
                  <c:v>93.87600524402113</c:v>
                </c:pt>
                <c:pt idx="29">
                  <c:v>99.642355460120427</c:v>
                </c:pt>
                <c:pt idx="30">
                  <c:v>101.84197126396643</c:v>
                </c:pt>
                <c:pt idx="31">
                  <c:v>103.65578641310545</c:v>
                </c:pt>
                <c:pt idx="32">
                  <c:v>102.23732820128836</c:v>
                </c:pt>
                <c:pt idx="33">
                  <c:v>94.345359279981395</c:v>
                </c:pt>
                <c:pt idx="34">
                  <c:v>95.887452450642812</c:v>
                </c:pt>
                <c:pt idx="35">
                  <c:v>95.201274229950144</c:v>
                </c:pt>
                <c:pt idx="36">
                  <c:v>93.601878724497055</c:v>
                </c:pt>
                <c:pt idx="37">
                  <c:v>73.571181045144371</c:v>
                </c:pt>
                <c:pt idx="38">
                  <c:v>84.391328447046618</c:v>
                </c:pt>
                <c:pt idx="39">
                  <c:v>96.667646458208296</c:v>
                </c:pt>
                <c:pt idx="40">
                  <c:v>102.20814220031417</c:v>
                </c:pt>
                <c:pt idx="41">
                  <c:v>103.05043878453985</c:v>
                </c:pt>
                <c:pt idx="42">
                  <c:v>105.19838789667193</c:v>
                </c:pt>
                <c:pt idx="43">
                  <c:v>102.11516071970036</c:v>
                </c:pt>
                <c:pt idx="44">
                  <c:v>107.43093795665284</c:v>
                </c:pt>
                <c:pt idx="45">
                  <c:v>106.13275099828235</c:v>
                </c:pt>
                <c:pt idx="46">
                  <c:v>96.131349822709282</c:v>
                </c:pt>
                <c:pt idx="47">
                  <c:v>80.443036687815422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E-4867-9D74-D8B964330D2A}"/>
            </c:ext>
          </c:extLst>
        </c:ser>
        <c:ser>
          <c:idx val="3"/>
          <c:order val="3"/>
          <c:tx>
            <c:strRef>
              <c:f>'Fig3 - Mutui per ripar(SA)'!$G$4</c:f>
              <c:strCache>
                <c:ptCount val="1"/>
                <c:pt idx="0">
                  <c:v>South and Islands</c:v>
                </c:pt>
              </c:strCache>
            </c:strRef>
          </c:tx>
          <c:spPr>
            <a:ln w="19050" cap="rnd" cmpd="sng" algn="ctr">
              <a:solidFill>
                <a:srgbClr val="008264"/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ripar(SA)'!$C$21:$C$72</c:f>
              <c:strCache>
                <c:ptCount val="49"/>
                <c:pt idx="0">
                  <c:v>    2011</c:v>
                </c:pt>
                <c:pt idx="4">
                  <c:v>    2012</c:v>
                </c:pt>
                <c:pt idx="8">
                  <c:v>    2013</c:v>
                </c:pt>
                <c:pt idx="12">
                  <c:v>    2014</c:v>
                </c:pt>
                <c:pt idx="16">
                  <c:v>    2015</c:v>
                </c:pt>
                <c:pt idx="20">
                  <c:v>    2016</c:v>
                </c:pt>
                <c:pt idx="24">
                  <c:v>    2017</c:v>
                </c:pt>
                <c:pt idx="28">
                  <c:v>    2018</c:v>
                </c:pt>
                <c:pt idx="32">
                  <c:v>    2019</c:v>
                </c:pt>
                <c:pt idx="36">
                  <c:v>    2020</c:v>
                </c:pt>
                <c:pt idx="40">
                  <c:v>    2021</c:v>
                </c:pt>
                <c:pt idx="44">
                  <c:v>    2022</c:v>
                </c:pt>
                <c:pt idx="48">
                  <c:v>    2023</c:v>
                </c:pt>
              </c:strCache>
            </c:strRef>
          </c:cat>
          <c:val>
            <c:numRef>
              <c:f>'Fig3 - Mutui per ripar(SA)'!$G$21:$G$72</c:f>
              <c:numCache>
                <c:formatCode>0.0</c:formatCode>
                <c:ptCount val="52"/>
                <c:pt idx="0">
                  <c:v>102.46553683335691</c:v>
                </c:pt>
                <c:pt idx="1">
                  <c:v>103.85429160990196</c:v>
                </c:pt>
                <c:pt idx="2">
                  <c:v>88.658614489518854</c:v>
                </c:pt>
                <c:pt idx="3">
                  <c:v>74.532586963955566</c:v>
                </c:pt>
                <c:pt idx="4">
                  <c:v>58.386355638805988</c:v>
                </c:pt>
                <c:pt idx="5">
                  <c:v>52.235839789207681</c:v>
                </c:pt>
                <c:pt idx="6">
                  <c:v>50.724395186372952</c:v>
                </c:pt>
                <c:pt idx="7">
                  <c:v>50.366891291550921</c:v>
                </c:pt>
                <c:pt idx="8">
                  <c:v>51.523230929474593</c:v>
                </c:pt>
                <c:pt idx="9">
                  <c:v>47.633591720714918</c:v>
                </c:pt>
                <c:pt idx="10">
                  <c:v>46.743054308655758</c:v>
                </c:pt>
                <c:pt idx="11">
                  <c:v>47.527575644895755</c:v>
                </c:pt>
                <c:pt idx="12">
                  <c:v>51.892974908925027</c:v>
                </c:pt>
                <c:pt idx="13">
                  <c:v>51.439684038762387</c:v>
                </c:pt>
                <c:pt idx="14">
                  <c:v>56.878442134124072</c:v>
                </c:pt>
                <c:pt idx="15">
                  <c:v>56.847905260636558</c:v>
                </c:pt>
                <c:pt idx="16">
                  <c:v>59.856507769855881</c:v>
                </c:pt>
                <c:pt idx="17">
                  <c:v>65.662250679407336</c:v>
                </c:pt>
                <c:pt idx="18">
                  <c:v>76.807275265618387</c:v>
                </c:pt>
                <c:pt idx="19">
                  <c:v>77.790595052684083</c:v>
                </c:pt>
                <c:pt idx="20">
                  <c:v>79.957220666705965</c:v>
                </c:pt>
                <c:pt idx="21">
                  <c:v>84.93483792818634</c:v>
                </c:pt>
                <c:pt idx="22">
                  <c:v>82.946132949230091</c:v>
                </c:pt>
                <c:pt idx="23">
                  <c:v>82.307277329054401</c:v>
                </c:pt>
                <c:pt idx="24">
                  <c:v>86.892376611450743</c:v>
                </c:pt>
                <c:pt idx="25">
                  <c:v>86.173236011860965</c:v>
                </c:pt>
                <c:pt idx="26">
                  <c:v>83.593305651489928</c:v>
                </c:pt>
                <c:pt idx="27">
                  <c:v>82.949980737800203</c:v>
                </c:pt>
                <c:pt idx="28">
                  <c:v>85.732406909618817</c:v>
                </c:pt>
                <c:pt idx="29">
                  <c:v>87.876401034694879</c:v>
                </c:pt>
                <c:pt idx="30">
                  <c:v>88.535944456380278</c:v>
                </c:pt>
                <c:pt idx="31">
                  <c:v>88.170167024406425</c:v>
                </c:pt>
                <c:pt idx="32">
                  <c:v>86.376761067164765</c:v>
                </c:pt>
                <c:pt idx="33">
                  <c:v>81.256823132152746</c:v>
                </c:pt>
                <c:pt idx="34">
                  <c:v>81.537228744884729</c:v>
                </c:pt>
                <c:pt idx="35">
                  <c:v>80.621629244927021</c:v>
                </c:pt>
                <c:pt idx="36">
                  <c:v>71.096298004811771</c:v>
                </c:pt>
                <c:pt idx="37">
                  <c:v>58.708271447984693</c:v>
                </c:pt>
                <c:pt idx="38">
                  <c:v>74.604139205112801</c:v>
                </c:pt>
                <c:pt idx="39">
                  <c:v>81.817879792690093</c:v>
                </c:pt>
                <c:pt idx="40">
                  <c:v>87.478154917688059</c:v>
                </c:pt>
                <c:pt idx="41">
                  <c:v>89.413671741059915</c:v>
                </c:pt>
                <c:pt idx="42">
                  <c:v>86.231764359606998</c:v>
                </c:pt>
                <c:pt idx="43">
                  <c:v>84.967053260885521</c:v>
                </c:pt>
                <c:pt idx="44">
                  <c:v>90.301358939363411</c:v>
                </c:pt>
                <c:pt idx="45">
                  <c:v>91.568413547172867</c:v>
                </c:pt>
                <c:pt idx="46">
                  <c:v>80.547159493300484</c:v>
                </c:pt>
                <c:pt idx="47">
                  <c:v>73.792786273267623</c:v>
                </c:pt>
                <c:pt idx="48">
                  <c:v>68.726515488096197</c:v>
                </c:pt>
                <c:pt idx="49">
                  <c:v>63.395681528317873</c:v>
                </c:pt>
                <c:pt idx="50">
                  <c:v>65.492979651364024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FE-4867-9D74-D8B964330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996480"/>
        <c:axId val="801756384"/>
      </c:lineChart>
      <c:catAx>
        <c:axId val="80199648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756384"/>
        <c:crossesAt val="100"/>
        <c:auto val="1"/>
        <c:lblAlgn val="l"/>
        <c:lblOffset val="0"/>
        <c:tickMarkSkip val="4"/>
        <c:noMultiLvlLbl val="0"/>
      </c:catAx>
      <c:valAx>
        <c:axId val="80175638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996480"/>
        <c:crosses val="autoZero"/>
        <c:crossBetween val="between"/>
        <c:majorUnit val="20"/>
      </c:valAx>
      <c:spPr>
        <a:solidFill>
          <a:srgbClr val="DDDDDD"/>
        </a:solidFill>
        <a:ln w="3175">
          <a:solidFill>
            <a:srgbClr val="FFFFFF"/>
          </a:solidFill>
          <a:prstDash val="solid"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19087735313904E-2"/>
          <c:y val="0.11898978449506745"/>
          <c:w val="0.91738046580101185"/>
          <c:h val="0.7911957624312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4 - Mutui var% (GR e SA)'!$C$4</c:f>
              <c:strCache>
                <c:ptCount val="1"/>
                <c:pt idx="0">
                  <c:v>Quarter on previous quarter (left scale)</c:v>
                </c:pt>
              </c:strCache>
            </c:strRef>
          </c:tx>
          <c:spPr>
            <a:solidFill>
              <a:srgbClr val="D22630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'Fig. 4 - Mutui var% (GR e SA)'!$A$50:$A$81</c:f>
              <c:strCache>
                <c:ptCount val="29"/>
                <c:pt idx="0">
                  <c:v>         2016</c:v>
                </c:pt>
                <c:pt idx="4">
                  <c:v>         2017</c:v>
                </c:pt>
                <c:pt idx="8">
                  <c:v>         2018</c:v>
                </c:pt>
                <c:pt idx="12">
                  <c:v>         2019</c:v>
                </c:pt>
                <c:pt idx="16">
                  <c:v>         2020</c:v>
                </c:pt>
                <c:pt idx="20">
                  <c:v>         2021</c:v>
                </c:pt>
                <c:pt idx="24">
                  <c:v>         2022</c:v>
                </c:pt>
                <c:pt idx="28">
                  <c:v>         2023</c:v>
                </c:pt>
              </c:strCache>
            </c:strRef>
          </c:cat>
          <c:val>
            <c:numRef>
              <c:f>'Fig. 4 - Mutui var% (GR e SA)'!$C$50:$C$81</c:f>
              <c:numCache>
                <c:formatCode>0.0</c:formatCode>
                <c:ptCount val="32"/>
                <c:pt idx="0">
                  <c:v>3.9524184711845356</c:v>
                </c:pt>
                <c:pt idx="1">
                  <c:v>4.6316092566552696</c:v>
                </c:pt>
                <c:pt idx="2">
                  <c:v>0.20469065387440677</c:v>
                </c:pt>
                <c:pt idx="3">
                  <c:v>0.7980953101744469</c:v>
                </c:pt>
                <c:pt idx="4">
                  <c:v>2.2645263981339641</c:v>
                </c:pt>
                <c:pt idx="5">
                  <c:v>-0.34451047148333541</c:v>
                </c:pt>
                <c:pt idx="6">
                  <c:v>-3.9784795696874613</c:v>
                </c:pt>
                <c:pt idx="7">
                  <c:v>0.91961298028588601</c:v>
                </c:pt>
                <c:pt idx="8">
                  <c:v>-0.3084865057932657</c:v>
                </c:pt>
                <c:pt idx="9">
                  <c:v>5.3062786778463229</c:v>
                </c:pt>
                <c:pt idx="10">
                  <c:v>0.98266241818570566</c:v>
                </c:pt>
                <c:pt idx="11">
                  <c:v>0.29384945241774879</c:v>
                </c:pt>
                <c:pt idx="12">
                  <c:v>-1.880680055160924</c:v>
                </c:pt>
                <c:pt idx="13">
                  <c:v>-5.4003747095812678</c:v>
                </c:pt>
                <c:pt idx="14">
                  <c:v>2.3800168844503946</c:v>
                </c:pt>
                <c:pt idx="15">
                  <c:v>0.54123416521291845</c:v>
                </c:pt>
                <c:pt idx="16">
                  <c:v>-11.648421461507052</c:v>
                </c:pt>
                <c:pt idx="17">
                  <c:v>-12.967091898790084</c:v>
                </c:pt>
                <c:pt idx="18">
                  <c:v>19.494032805121606</c:v>
                </c:pt>
                <c:pt idx="19">
                  <c:v>10.896545160611842</c:v>
                </c:pt>
                <c:pt idx="20">
                  <c:v>6.2930739188261375</c:v>
                </c:pt>
                <c:pt idx="21">
                  <c:v>1.5321667319970496</c:v>
                </c:pt>
                <c:pt idx="22">
                  <c:v>-1.0999618688924184</c:v>
                </c:pt>
                <c:pt idx="23">
                  <c:v>-2.2504065772978623</c:v>
                </c:pt>
                <c:pt idx="24">
                  <c:v>4.1451219472459808</c:v>
                </c:pt>
                <c:pt idx="25">
                  <c:v>-1.1537825816800127</c:v>
                </c:pt>
                <c:pt idx="26">
                  <c:v>-7.6409578946644769</c:v>
                </c:pt>
                <c:pt idx="27">
                  <c:v>-11.111573190928311</c:v>
                </c:pt>
                <c:pt idx="28">
                  <c:v>-15.119513672429644</c:v>
                </c:pt>
                <c:pt idx="29">
                  <c:v>-6.045659309221592</c:v>
                </c:pt>
                <c:pt idx="30">
                  <c:v>7.4099514043771189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19D-9B0F-A91689FC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7737008"/>
        <c:axId val="817737568"/>
      </c:barChart>
      <c:lineChart>
        <c:grouping val="standard"/>
        <c:varyColors val="0"/>
        <c:ser>
          <c:idx val="1"/>
          <c:order val="1"/>
          <c:tx>
            <c:strRef>
              <c:f>'Fig. 4 - Mutui var% (GR e SA)'!$D$4</c:f>
              <c:strCache>
                <c:ptCount val="1"/>
                <c:pt idx="0">
                  <c:v>Trend percentage changes (right scale)</c:v>
                </c:pt>
              </c:strCache>
            </c:strRef>
          </c:tx>
          <c:spPr>
            <a:ln w="28575" cap="flat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'[1]Fig4 - Mutui var% (GR e SA)'!$A$26:$A$57</c:f>
              <c:strCache>
                <c:ptCount val="32"/>
                <c:pt idx="0">
                  <c:v>        2010</c:v>
                </c:pt>
                <c:pt idx="4">
                  <c:v>         2011</c:v>
                </c:pt>
                <c:pt idx="8">
                  <c:v>         2012</c:v>
                </c:pt>
                <c:pt idx="12">
                  <c:v>         2013</c:v>
                </c:pt>
                <c:pt idx="16">
                  <c:v>         2014</c:v>
                </c:pt>
                <c:pt idx="20">
                  <c:v>         2015</c:v>
                </c:pt>
                <c:pt idx="24">
                  <c:v>         2016</c:v>
                </c:pt>
                <c:pt idx="28">
                  <c:v>         2017</c:v>
                </c:pt>
              </c:strCache>
            </c:strRef>
          </c:cat>
          <c:val>
            <c:numRef>
              <c:f>'Fig. 4 - Mutui var% (GR e SA)'!$D$50:$D$81</c:f>
              <c:numCache>
                <c:formatCode>0.0</c:formatCode>
                <c:ptCount val="32"/>
                <c:pt idx="0">
                  <c:v>29.539855125916525</c:v>
                </c:pt>
                <c:pt idx="1">
                  <c:v>24.512038832749255</c:v>
                </c:pt>
                <c:pt idx="2">
                  <c:v>9.8326750952303055</c:v>
                </c:pt>
                <c:pt idx="3">
                  <c:v>8.1</c:v>
                </c:pt>
                <c:pt idx="4">
                  <c:v>10.7</c:v>
                </c:pt>
                <c:pt idx="5">
                  <c:v>1.3</c:v>
                </c:pt>
                <c:pt idx="6">
                  <c:v>-2.4</c:v>
                </c:pt>
                <c:pt idx="7">
                  <c:v>-1.9</c:v>
                </c:pt>
                <c:pt idx="8">
                  <c:v>-3.2757538657805121</c:v>
                </c:pt>
                <c:pt idx="9">
                  <c:v>2.2654739964939092</c:v>
                </c:pt>
                <c:pt idx="10">
                  <c:v>7.0432820691684741</c:v>
                </c:pt>
                <c:pt idx="11">
                  <c:v>8.4300469483568072</c:v>
                </c:pt>
                <c:pt idx="12">
                  <c:v>3.6132532042759133</c:v>
                </c:pt>
                <c:pt idx="13">
                  <c:v>-6.3865324601116438</c:v>
                </c:pt>
                <c:pt idx="14">
                  <c:v>-4.077019417772302</c:v>
                </c:pt>
                <c:pt idx="15">
                  <c:v>-4.4900327335076806</c:v>
                </c:pt>
                <c:pt idx="16">
                  <c:v>-14</c:v>
                </c:pt>
                <c:pt idx="17">
                  <c:v>-20.852662221804863</c:v>
                </c:pt>
                <c:pt idx="18">
                  <c:v>-7.1</c:v>
                </c:pt>
                <c:pt idx="19">
                  <c:v>2.0472740790440009</c:v>
                </c:pt>
                <c:pt idx="20">
                  <c:v>22.959610194186354</c:v>
                </c:pt>
                <c:pt idx="21">
                  <c:v>45.210241564235204</c:v>
                </c:pt>
                <c:pt idx="22">
                  <c:v>18.450462804250943</c:v>
                </c:pt>
                <c:pt idx="23">
                  <c:v>3.2758482821121095</c:v>
                </c:pt>
                <c:pt idx="24">
                  <c:v>3.6072611427849921</c:v>
                </c:pt>
                <c:pt idx="25">
                  <c:v>-0.92246852249793687</c:v>
                </c:pt>
                <c:pt idx="26">
                  <c:v>-7.4390290962414136</c:v>
                </c:pt>
                <c:pt idx="27">
                  <c:v>-17.197474147869027</c:v>
                </c:pt>
                <c:pt idx="28">
                  <c:v>-31.020970629868849</c:v>
                </c:pt>
                <c:pt idx="29">
                  <c:v>-35.253174995876627</c:v>
                </c:pt>
                <c:pt idx="30">
                  <c:v>-24.439001511282505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2-419D-9B0F-A91689FC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736448"/>
        <c:axId val="817735888"/>
      </c:lineChart>
      <c:catAx>
        <c:axId val="8177370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17737568"/>
        <c:crosses val="autoZero"/>
        <c:auto val="1"/>
        <c:lblAlgn val="l"/>
        <c:lblOffset val="0"/>
        <c:tickMarkSkip val="4"/>
        <c:noMultiLvlLbl val="0"/>
      </c:catAx>
      <c:valAx>
        <c:axId val="817737568"/>
        <c:scaling>
          <c:orientation val="minMax"/>
          <c:max val="20"/>
          <c:min val="-20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7762382706453546E-3"/>
              <c:y val="5.159418363843759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17737008"/>
        <c:crosses val="autoZero"/>
        <c:crossBetween val="between"/>
        <c:majorUnit val="10"/>
      </c:valAx>
      <c:valAx>
        <c:axId val="817735888"/>
        <c:scaling>
          <c:orientation val="minMax"/>
          <c:max val="5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817736448"/>
        <c:crosses val="max"/>
        <c:crossBetween val="between"/>
        <c:majorUnit val="25"/>
      </c:valAx>
      <c:catAx>
        <c:axId val="8177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773588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9525" cap="flat" cmpd="sng" algn="ctr">
          <a:solidFill>
            <a:srgbClr val="DDDDDD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6.6543474204830574E-2"/>
          <c:y val="0"/>
          <c:w val="0.84207730695324778"/>
          <c:h val="6.7084399260219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6</xdr:row>
      <xdr:rowOff>171450</xdr:rowOff>
    </xdr:from>
    <xdr:to>
      <xdr:col>18</xdr:col>
      <xdr:colOff>257794</xdr:colOff>
      <xdr:row>18</xdr:row>
      <xdr:rowOff>77700</xdr:rowOff>
    </xdr:to>
    <xdr:graphicFrame macro="">
      <xdr:nvGraphicFramePr>
        <xdr:cNvPr id="517328" name="Grafico 1">
          <a:extLst>
            <a:ext uri="{FF2B5EF4-FFF2-40B4-BE49-F238E27FC236}">
              <a16:creationId xmlns:a16="http://schemas.microsoft.com/office/drawing/2014/main" id="{00000000-0008-0000-0000-0000D0E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8</xdr:row>
      <xdr:rowOff>104774</xdr:rowOff>
    </xdr:from>
    <xdr:to>
      <xdr:col>17</xdr:col>
      <xdr:colOff>97688</xdr:colOff>
      <xdr:row>27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323021</xdr:colOff>
      <xdr:row>73</xdr:row>
      <xdr:rowOff>139148</xdr:rowOff>
    </xdr:from>
    <xdr:to>
      <xdr:col>13</xdr:col>
      <xdr:colOff>60977</xdr:colOff>
      <xdr:row>93</xdr:row>
      <xdr:rowOff>90954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370221</xdr:colOff>
      <xdr:row>14</xdr:row>
      <xdr:rowOff>153811</xdr:rowOff>
    </xdr:from>
    <xdr:to>
      <xdr:col>18</xdr:col>
      <xdr:colOff>307159</xdr:colOff>
      <xdr:row>27</xdr:row>
      <xdr:rowOff>43686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quillante/Desktop/grafici%20def%2009%20aprile%202018/OLD%20rtev%20post%20alleva/Grafici%20comunicati%20short/Grafici%20comunicati%20short/Mercato%20immobiliare_P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 Compravend per ripart(SA)"/>
      <sheetName val="Fig2 Compravend Var%(GR e SA)"/>
      <sheetName val="Foglio1"/>
      <sheetName val="Fig3 - Mutui per ripar(SA)"/>
      <sheetName val="Fig4 - Mutui var% (GR e SA)"/>
    </sheetNames>
    <sheetDataSet>
      <sheetData sheetId="0"/>
      <sheetData sheetId="1"/>
      <sheetData sheetId="2"/>
      <sheetData sheetId="3"/>
      <sheetData sheetId="4">
        <row r="26">
          <cell r="A26" t="str">
            <v xml:space="preserve">        2010</v>
          </cell>
        </row>
        <row r="30">
          <cell r="A30" t="str">
            <v xml:space="preserve">         2011</v>
          </cell>
        </row>
        <row r="34">
          <cell r="A34" t="str">
            <v xml:space="preserve">         2012</v>
          </cell>
        </row>
        <row r="38">
          <cell r="A38" t="str">
            <v xml:space="preserve">         2013</v>
          </cell>
        </row>
        <row r="42">
          <cell r="A42" t="str">
            <v xml:space="preserve">         2014</v>
          </cell>
        </row>
        <row r="46">
          <cell r="A46" t="str">
            <v xml:space="preserve">         2015</v>
          </cell>
        </row>
        <row r="50">
          <cell r="A50" t="str">
            <v xml:space="preserve">         2016</v>
          </cell>
        </row>
        <row r="54">
          <cell r="A54" t="str">
            <v xml:space="preserve">         2017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abSelected="1" zoomScaleNormal="100" workbookViewId="0"/>
  </sheetViews>
  <sheetFormatPr defaultRowHeight="12.75" x14ac:dyDescent="0.2"/>
  <cols>
    <col min="1" max="1" width="6.140625" customWidth="1"/>
    <col min="2" max="3" width="6.85546875" customWidth="1"/>
    <col min="4" max="4" width="12.28515625" customWidth="1"/>
    <col min="7" max="7" width="13" customWidth="1"/>
  </cols>
  <sheetData>
    <row r="1" spans="1:28" ht="16.5" x14ac:dyDescent="0.3">
      <c r="A1" s="20" t="s">
        <v>30</v>
      </c>
    </row>
    <row r="2" spans="1:28" ht="16.5" x14ac:dyDescent="0.3">
      <c r="A2" s="13"/>
    </row>
    <row r="3" spans="1:28" ht="16.5" customHeight="1" x14ac:dyDescent="0.25">
      <c r="A3" s="9" t="s">
        <v>6</v>
      </c>
      <c r="B3" s="10" t="s">
        <v>5</v>
      </c>
      <c r="C3" s="10"/>
      <c r="D3" s="15" t="s">
        <v>16</v>
      </c>
      <c r="E3" s="15" t="s">
        <v>17</v>
      </c>
      <c r="F3" s="15" t="s">
        <v>18</v>
      </c>
      <c r="G3" s="15" t="s">
        <v>19</v>
      </c>
      <c r="X3" s="23"/>
      <c r="Y3" s="23"/>
      <c r="Z3" s="23"/>
      <c r="AA3" s="23"/>
    </row>
    <row r="4" spans="1:28" ht="16.5" customHeight="1" x14ac:dyDescent="0.25">
      <c r="A4" s="19">
        <v>2007</v>
      </c>
      <c r="B4" s="4" t="s">
        <v>1</v>
      </c>
      <c r="C4" s="4" t="str">
        <f>CONCATENATE("    ",A4)</f>
        <v xml:space="preserve">    2007</v>
      </c>
      <c r="D4" s="17">
        <v>134.92755917650089</v>
      </c>
      <c r="E4" s="17">
        <v>137.27033155618062</v>
      </c>
      <c r="F4" s="17">
        <v>135.77397663439123</v>
      </c>
      <c r="G4" s="17">
        <v>129.37576454938207</v>
      </c>
      <c r="H4" s="14">
        <v>100</v>
      </c>
      <c r="T4" s="11"/>
      <c r="U4" s="22"/>
      <c r="V4" s="22"/>
      <c r="W4" s="22"/>
      <c r="X4" s="23"/>
      <c r="Y4" s="23"/>
      <c r="Z4" s="23"/>
      <c r="AA4" s="23"/>
      <c r="AB4" s="23"/>
    </row>
    <row r="5" spans="1:28" ht="16.5" customHeight="1" x14ac:dyDescent="0.25">
      <c r="A5" s="19"/>
      <c r="B5" s="4" t="s">
        <v>2</v>
      </c>
      <c r="C5" s="4"/>
      <c r="D5" s="17">
        <v>130.3724699356481</v>
      </c>
      <c r="E5" s="17">
        <v>133.89342458759825</v>
      </c>
      <c r="F5" s="17">
        <v>130.30793786995375</v>
      </c>
      <c r="G5" s="17">
        <v>123.0984261259585</v>
      </c>
      <c r="H5" s="14">
        <v>100</v>
      </c>
      <c r="T5" s="11"/>
      <c r="U5" s="22"/>
      <c r="V5" s="22"/>
      <c r="W5" s="22"/>
      <c r="X5" s="23"/>
      <c r="Y5" s="23"/>
      <c r="Z5" s="23"/>
      <c r="AA5" s="23"/>
      <c r="AB5" s="23"/>
    </row>
    <row r="6" spans="1:28" ht="16.5" customHeight="1" x14ac:dyDescent="0.25">
      <c r="A6" s="19"/>
      <c r="B6" s="4" t="s">
        <v>3</v>
      </c>
      <c r="C6" s="4"/>
      <c r="D6" s="17">
        <v>128.81094843737745</v>
      </c>
      <c r="E6" s="17">
        <v>130.73964557837115</v>
      </c>
      <c r="F6" s="17">
        <v>130.04586719194972</v>
      </c>
      <c r="G6" s="17">
        <v>123.80974258297441</v>
      </c>
      <c r="H6" s="14">
        <v>100</v>
      </c>
      <c r="T6" s="11"/>
      <c r="U6" s="22"/>
      <c r="V6" s="22"/>
      <c r="W6" s="22"/>
      <c r="X6" s="23"/>
      <c r="Y6" s="23"/>
      <c r="Z6" s="23"/>
      <c r="AA6" s="23"/>
      <c r="AB6" s="23"/>
    </row>
    <row r="7" spans="1:28" ht="16.5" customHeight="1" x14ac:dyDescent="0.25">
      <c r="A7" s="19"/>
      <c r="B7" s="4" t="s">
        <v>4</v>
      </c>
      <c r="C7" s="4"/>
      <c r="D7" s="17">
        <v>124.82333617505962</v>
      </c>
      <c r="E7" s="17">
        <v>127.30540955081004</v>
      </c>
      <c r="F7" s="17">
        <v>124.85162430549704</v>
      </c>
      <c r="G7" s="17">
        <v>119.63649857988821</v>
      </c>
      <c r="H7" s="14">
        <v>100</v>
      </c>
      <c r="T7" s="11"/>
      <c r="U7" s="22"/>
      <c r="V7" s="22"/>
      <c r="W7" s="22"/>
      <c r="X7" s="23"/>
      <c r="Y7" s="23"/>
      <c r="Z7" s="23"/>
      <c r="AA7" s="23"/>
      <c r="AB7" s="23"/>
    </row>
    <row r="8" spans="1:28" ht="16.5" customHeight="1" x14ac:dyDescent="0.25">
      <c r="A8" s="19">
        <v>2008</v>
      </c>
      <c r="B8" s="4" t="s">
        <v>1</v>
      </c>
      <c r="C8" s="4" t="str">
        <f>CONCATENATE("    ",A8)</f>
        <v xml:space="preserve">    2008</v>
      </c>
      <c r="D8" s="17">
        <v>119.07893074917514</v>
      </c>
      <c r="E8" s="17">
        <v>120.02772327741506</v>
      </c>
      <c r="F8" s="17">
        <v>119.23083981675038</v>
      </c>
      <c r="G8" s="17">
        <v>116.98329496267144</v>
      </c>
      <c r="H8" s="14">
        <v>100</v>
      </c>
      <c r="T8" s="11"/>
      <c r="U8" s="22"/>
      <c r="V8" s="22"/>
      <c r="W8" s="22"/>
      <c r="X8" s="23"/>
      <c r="Y8" s="23"/>
      <c r="Z8" s="23"/>
      <c r="AA8" s="23"/>
      <c r="AB8" s="23"/>
    </row>
    <row r="9" spans="1:28" ht="16.5" customHeight="1" x14ac:dyDescent="0.25">
      <c r="A9" s="19"/>
      <c r="B9" s="4" t="s">
        <v>2</v>
      </c>
      <c r="C9" s="4"/>
      <c r="D9" s="17">
        <v>113.82132642134212</v>
      </c>
      <c r="E9" s="17">
        <v>114.14434898603328</v>
      </c>
      <c r="F9" s="17">
        <v>114.36313546592622</v>
      </c>
      <c r="G9" s="17">
        <v>112.71561163526407</v>
      </c>
      <c r="H9" s="14">
        <v>100</v>
      </c>
      <c r="T9" s="11"/>
      <c r="U9" s="22"/>
      <c r="V9" s="22"/>
      <c r="W9" s="22"/>
      <c r="X9" s="23"/>
      <c r="Y9" s="23"/>
      <c r="Z9" s="23"/>
      <c r="AA9" s="23"/>
      <c r="AB9" s="23"/>
    </row>
    <row r="10" spans="1:28" ht="16.5" customHeight="1" x14ac:dyDescent="0.25">
      <c r="A10" s="19"/>
      <c r="B10" s="4" t="s">
        <v>3</v>
      </c>
      <c r="C10" s="4"/>
      <c r="D10" s="17">
        <v>111.98747703951766</v>
      </c>
      <c r="E10" s="17">
        <v>112.42506086075852</v>
      </c>
      <c r="F10" s="17">
        <v>110.44377268923039</v>
      </c>
      <c r="G10" s="17">
        <v>112.31253834631652</v>
      </c>
      <c r="H10" s="14">
        <v>100</v>
      </c>
      <c r="T10" s="11"/>
      <c r="U10" s="22"/>
      <c r="V10" s="22"/>
      <c r="W10" s="22"/>
      <c r="X10" s="23"/>
      <c r="Y10" s="23"/>
      <c r="Z10" s="23"/>
      <c r="AA10" s="23"/>
      <c r="AB10" s="23"/>
    </row>
    <row r="11" spans="1:28" ht="16.5" customHeight="1" x14ac:dyDescent="0.25">
      <c r="A11" s="19"/>
      <c r="B11" s="4" t="s">
        <v>4</v>
      </c>
      <c r="C11" s="4"/>
      <c r="D11" s="17">
        <v>105.38452251073353</v>
      </c>
      <c r="E11" s="17">
        <v>105.961766075949</v>
      </c>
      <c r="F11" s="17">
        <v>103.60318421101992</v>
      </c>
      <c r="G11" s="17">
        <v>105.60919736077355</v>
      </c>
      <c r="H11" s="14">
        <v>100</v>
      </c>
      <c r="T11" s="11"/>
      <c r="U11" s="22"/>
      <c r="V11" s="22"/>
      <c r="W11" s="22"/>
      <c r="X11" s="23"/>
      <c r="Y11" s="23"/>
      <c r="Z11" s="23"/>
      <c r="AA11" s="23"/>
      <c r="AB11" s="23"/>
    </row>
    <row r="12" spans="1:28" ht="16.5" customHeight="1" x14ac:dyDescent="0.25">
      <c r="A12" s="19">
        <v>2009</v>
      </c>
      <c r="B12" s="4" t="s">
        <v>1</v>
      </c>
      <c r="C12" s="4" t="str">
        <f>CONCATENATE("    ",A12)</f>
        <v xml:space="preserve">    2009</v>
      </c>
      <c r="D12" s="17">
        <v>99.951471892430675</v>
      </c>
      <c r="E12" s="17">
        <v>98.358874599603382</v>
      </c>
      <c r="F12" s="17">
        <v>99.963775237837766</v>
      </c>
      <c r="G12" s="17">
        <v>103.25517996310174</v>
      </c>
      <c r="H12" s="14">
        <v>100</v>
      </c>
      <c r="T12" s="11"/>
      <c r="U12" s="22"/>
      <c r="V12" s="22"/>
      <c r="W12" s="22"/>
      <c r="X12" s="23"/>
      <c r="Y12" s="23"/>
      <c r="Z12" s="23"/>
      <c r="AA12" s="23"/>
      <c r="AB12" s="23"/>
    </row>
    <row r="13" spans="1:28" ht="16.5" customHeight="1" x14ac:dyDescent="0.25">
      <c r="A13" s="19"/>
      <c r="B13" s="4" t="s">
        <v>2</v>
      </c>
      <c r="C13" s="4"/>
      <c r="D13" s="17">
        <v>101.62125906462995</v>
      </c>
      <c r="E13" s="17">
        <v>102.77812318070059</v>
      </c>
      <c r="F13" s="17">
        <v>98.030475508805935</v>
      </c>
      <c r="G13" s="17">
        <v>102.08815849922989</v>
      </c>
      <c r="H13" s="14">
        <v>100</v>
      </c>
      <c r="T13" s="11"/>
      <c r="U13" s="22"/>
      <c r="V13" s="22"/>
      <c r="W13" s="22"/>
      <c r="X13" s="23"/>
      <c r="Y13" s="23"/>
      <c r="Z13" s="23"/>
      <c r="AA13" s="23"/>
      <c r="AB13" s="23"/>
    </row>
    <row r="14" spans="1:28" ht="16.5" customHeight="1" x14ac:dyDescent="0.25">
      <c r="A14" s="19"/>
      <c r="B14" s="4" t="s">
        <v>3</v>
      </c>
      <c r="C14" s="4"/>
      <c r="D14" s="17">
        <v>99.9458304457401</v>
      </c>
      <c r="E14" s="17">
        <v>97.422602282944922</v>
      </c>
      <c r="F14" s="17">
        <v>98.645171029122309</v>
      </c>
      <c r="G14" s="17">
        <v>106.23663171950972</v>
      </c>
      <c r="H14" s="14">
        <v>100</v>
      </c>
      <c r="T14" s="11"/>
      <c r="U14" s="22"/>
      <c r="V14" s="22"/>
      <c r="W14" s="22"/>
      <c r="X14" s="23"/>
      <c r="Y14" s="23"/>
      <c r="Z14" s="23"/>
      <c r="AA14" s="23"/>
      <c r="AB14" s="23"/>
    </row>
    <row r="15" spans="1:28" ht="16.5" customHeight="1" x14ac:dyDescent="0.25">
      <c r="A15" s="19"/>
      <c r="B15" s="4" t="s">
        <v>4</v>
      </c>
      <c r="C15" s="4"/>
      <c r="D15" s="17">
        <v>101.76846864957018</v>
      </c>
      <c r="E15" s="17">
        <v>99.726472724439219</v>
      </c>
      <c r="F15" s="17">
        <v>102.84295844489692</v>
      </c>
      <c r="G15" s="17">
        <v>105.15707815062829</v>
      </c>
      <c r="H15" s="14">
        <v>100</v>
      </c>
      <c r="T15" s="11"/>
      <c r="U15" s="22"/>
      <c r="V15" s="22"/>
      <c r="W15" s="22"/>
      <c r="X15" s="23"/>
      <c r="Y15" s="23"/>
      <c r="Z15" s="23"/>
      <c r="AA15" s="23"/>
      <c r="AB15" s="23"/>
    </row>
    <row r="16" spans="1:28" ht="16.5" customHeight="1" x14ac:dyDescent="0.25">
      <c r="A16" s="19">
        <v>2010</v>
      </c>
      <c r="B16" s="4" t="s">
        <v>1</v>
      </c>
      <c r="C16" s="4" t="str">
        <f>CONCATENATE("    ",A16)</f>
        <v xml:space="preserve">    2010</v>
      </c>
      <c r="D16" s="17">
        <v>100.9621391546527</v>
      </c>
      <c r="E16" s="17">
        <v>100.255481495137</v>
      </c>
      <c r="F16" s="17">
        <v>99.674246292535457</v>
      </c>
      <c r="G16" s="17">
        <v>103.46316951659502</v>
      </c>
      <c r="H16" s="14">
        <v>100</v>
      </c>
      <c r="T16" s="11"/>
      <c r="U16" s="22"/>
      <c r="V16" s="22"/>
      <c r="W16" s="22"/>
      <c r="X16" s="23"/>
      <c r="Y16" s="23"/>
      <c r="Z16" s="23"/>
      <c r="AA16" s="23"/>
      <c r="AB16" s="23"/>
    </row>
    <row r="17" spans="1:28" ht="16.5" customHeight="1" x14ac:dyDescent="0.25">
      <c r="A17" s="19"/>
      <c r="B17" s="4" t="s">
        <v>2</v>
      </c>
      <c r="C17" s="4"/>
      <c r="D17" s="17">
        <v>103.56426122989306</v>
      </c>
      <c r="E17" s="17">
        <v>102.32542976848862</v>
      </c>
      <c r="F17" s="17">
        <v>103.66992437841222</v>
      </c>
      <c r="G17" s="17">
        <v>106.05720462859824</v>
      </c>
      <c r="H17" s="14">
        <v>100</v>
      </c>
      <c r="T17" s="11"/>
      <c r="U17" s="22"/>
      <c r="V17" s="22"/>
      <c r="W17" s="22"/>
      <c r="X17" s="23"/>
      <c r="Y17" s="23"/>
      <c r="Z17" s="23"/>
      <c r="AA17" s="23"/>
      <c r="AB17" s="23"/>
    </row>
    <row r="18" spans="1:28" ht="16.5" customHeight="1" x14ac:dyDescent="0.25">
      <c r="A18" s="19"/>
      <c r="B18" s="4" t="s">
        <v>3</v>
      </c>
      <c r="C18" s="4"/>
      <c r="D18" s="17">
        <v>96.631488619848156</v>
      </c>
      <c r="E18" s="17">
        <v>97.9666767675118</v>
      </c>
      <c r="F18" s="17">
        <v>98.156676830330341</v>
      </c>
      <c r="G18" s="17">
        <v>92.632820526594912</v>
      </c>
      <c r="H18" s="14">
        <v>100</v>
      </c>
      <c r="T18" s="11"/>
      <c r="U18" s="22"/>
      <c r="V18" s="22"/>
      <c r="W18" s="22"/>
      <c r="X18" s="23"/>
      <c r="Y18" s="23"/>
      <c r="Z18" s="23"/>
      <c r="AA18" s="23"/>
      <c r="AB18" s="23"/>
    </row>
    <row r="19" spans="1:28" ht="16.5" customHeight="1" x14ac:dyDescent="0.25">
      <c r="A19" s="19"/>
      <c r="B19" s="4" t="s">
        <v>4</v>
      </c>
      <c r="C19" s="4"/>
      <c r="D19" s="17">
        <v>98.842110995606092</v>
      </c>
      <c r="E19" s="17">
        <v>99.452411968862592</v>
      </c>
      <c r="F19" s="17">
        <v>98.499152498721969</v>
      </c>
      <c r="G19" s="17">
        <v>97.846805328211758</v>
      </c>
      <c r="H19" s="14">
        <v>100</v>
      </c>
      <c r="T19" s="11"/>
      <c r="U19" s="22"/>
      <c r="V19" s="22"/>
      <c r="W19" s="22"/>
      <c r="X19" s="23"/>
      <c r="Y19" s="23"/>
      <c r="Z19" s="23"/>
      <c r="AA19" s="23"/>
      <c r="AB19" s="23"/>
    </row>
    <row r="20" spans="1:28" ht="16.5" customHeight="1" x14ac:dyDescent="0.25">
      <c r="A20" s="19">
        <v>2011</v>
      </c>
      <c r="B20" s="4" t="s">
        <v>1</v>
      </c>
      <c r="C20" s="4" t="str">
        <f>CONCATENATE("    ",A20)</f>
        <v xml:space="preserve">    2011</v>
      </c>
      <c r="D20" s="17">
        <v>99.183857899930061</v>
      </c>
      <c r="E20" s="17">
        <v>98.645567538912445</v>
      </c>
      <c r="F20" s="17">
        <v>101.0757445521284</v>
      </c>
      <c r="G20" s="17">
        <v>98.789660167411725</v>
      </c>
      <c r="H20" s="14">
        <v>100</v>
      </c>
      <c r="T20" s="11"/>
      <c r="U20" s="22"/>
      <c r="V20" s="22"/>
      <c r="W20" s="22"/>
      <c r="X20" s="23"/>
      <c r="Y20" s="23"/>
      <c r="Z20" s="23"/>
      <c r="AA20" s="23"/>
      <c r="AB20" s="23"/>
    </row>
    <row r="21" spans="1:28" ht="16.5" customHeight="1" x14ac:dyDescent="0.25">
      <c r="A21" s="19"/>
      <c r="B21" s="4" t="s">
        <v>2</v>
      </c>
      <c r="C21" s="4"/>
      <c r="D21" s="17">
        <v>100.66748568176209</v>
      </c>
      <c r="E21" s="17">
        <v>99.529201022785415</v>
      </c>
      <c r="F21" s="17">
        <v>100.41788943748126</v>
      </c>
      <c r="G21" s="17">
        <v>103.23556197588759</v>
      </c>
      <c r="H21" s="14">
        <v>100</v>
      </c>
      <c r="T21" s="11"/>
      <c r="U21" s="22"/>
      <c r="V21" s="22"/>
      <c r="W21" s="22"/>
      <c r="X21" s="23"/>
      <c r="Y21" s="23"/>
      <c r="Z21" s="23"/>
      <c r="AA21" s="23"/>
      <c r="AB21" s="23"/>
    </row>
    <row r="22" spans="1:28" ht="16.5" customHeight="1" x14ac:dyDescent="0.25">
      <c r="A22" s="19"/>
      <c r="B22" s="4" t="s">
        <v>3</v>
      </c>
      <c r="C22" s="4"/>
      <c r="D22" s="17">
        <v>100.08528592728831</v>
      </c>
      <c r="E22" s="17">
        <v>100.71202402636401</v>
      </c>
      <c r="F22" s="17">
        <v>99.550812711000731</v>
      </c>
      <c r="G22" s="17">
        <v>99.209059220862414</v>
      </c>
      <c r="H22" s="14">
        <v>100</v>
      </c>
      <c r="T22" s="11"/>
      <c r="U22" s="22"/>
      <c r="V22" s="22"/>
      <c r="W22" s="22"/>
      <c r="X22" s="23"/>
      <c r="Y22" s="23"/>
      <c r="Z22" s="23"/>
      <c r="AA22" s="23"/>
      <c r="AB22" s="23"/>
    </row>
    <row r="23" spans="1:28" ht="16.5" customHeight="1" x14ac:dyDescent="0.25">
      <c r="A23" s="19"/>
      <c r="B23" s="4" t="s">
        <v>4</v>
      </c>
      <c r="C23" s="4"/>
      <c r="D23" s="17">
        <v>101.36455383775824</v>
      </c>
      <c r="E23" s="17">
        <v>100.41093239500039</v>
      </c>
      <c r="F23" s="17">
        <v>101.94710389177706</v>
      </c>
      <c r="G23" s="17">
        <v>102.88241533013687</v>
      </c>
      <c r="H23" s="14">
        <v>100</v>
      </c>
      <c r="T23" s="11"/>
      <c r="U23" s="22"/>
      <c r="V23" s="22"/>
      <c r="W23" s="22"/>
      <c r="X23" s="23"/>
      <c r="Y23" s="23"/>
      <c r="Z23" s="23"/>
      <c r="AA23" s="23"/>
      <c r="AB23" s="23"/>
    </row>
    <row r="24" spans="1:28" ht="13.5" x14ac:dyDescent="0.25">
      <c r="A24" s="19">
        <v>2012</v>
      </c>
      <c r="B24" s="4" t="s">
        <v>1</v>
      </c>
      <c r="C24" s="4" t="str">
        <f>CONCATENATE("    ",A24)</f>
        <v xml:space="preserve">    2012</v>
      </c>
      <c r="D24" s="17">
        <v>81.970905148643723</v>
      </c>
      <c r="E24" s="17">
        <v>82.522363881972666</v>
      </c>
      <c r="F24" s="17">
        <v>79.748800204364954</v>
      </c>
      <c r="G24" s="17">
        <v>82.601993636249773</v>
      </c>
      <c r="H24" s="14">
        <v>100</v>
      </c>
      <c r="T24" s="11"/>
      <c r="U24" s="22"/>
      <c r="V24" s="22"/>
      <c r="W24" s="22"/>
      <c r="X24" s="23"/>
      <c r="Y24" s="23"/>
      <c r="Z24" s="23"/>
      <c r="AA24" s="23"/>
      <c r="AB24" s="23"/>
    </row>
    <row r="25" spans="1:28" ht="13.5" x14ac:dyDescent="0.25">
      <c r="A25" s="19"/>
      <c r="B25" s="4" t="s">
        <v>2</v>
      </c>
      <c r="C25" s="4"/>
      <c r="D25" s="17">
        <v>77.344138343539399</v>
      </c>
      <c r="E25" s="17">
        <v>76.120578037347926</v>
      </c>
      <c r="F25" s="17">
        <v>77.44610722551036</v>
      </c>
      <c r="G25" s="17">
        <v>79.808265295731999</v>
      </c>
      <c r="H25" s="14">
        <v>100</v>
      </c>
      <c r="T25" s="11"/>
      <c r="U25" s="22"/>
      <c r="V25" s="22"/>
      <c r="W25" s="22"/>
      <c r="X25" s="23"/>
      <c r="Y25" s="23"/>
      <c r="Z25" s="23"/>
      <c r="AA25" s="23"/>
      <c r="AB25" s="23"/>
    </row>
    <row r="26" spans="1:28" ht="13.5" x14ac:dyDescent="0.25">
      <c r="A26" s="19"/>
      <c r="B26" s="4" t="s">
        <v>3</v>
      </c>
      <c r="C26" s="4"/>
      <c r="D26" s="17">
        <v>76.407391961810603</v>
      </c>
      <c r="E26" s="17">
        <v>75.095023751325144</v>
      </c>
      <c r="F26" s="17">
        <v>75.583651636333968</v>
      </c>
      <c r="G26" s="17">
        <v>79.797180017756077</v>
      </c>
      <c r="H26" s="14">
        <v>100</v>
      </c>
      <c r="T26" s="11"/>
      <c r="U26" s="22"/>
      <c r="V26" s="22"/>
      <c r="W26" s="22"/>
      <c r="X26" s="23"/>
      <c r="Y26" s="23"/>
      <c r="Z26" s="23"/>
      <c r="AA26" s="23"/>
      <c r="AB26" s="23"/>
    </row>
    <row r="27" spans="1:28" ht="13.5" x14ac:dyDescent="0.25">
      <c r="A27" s="19"/>
      <c r="B27" s="4" t="s">
        <v>4</v>
      </c>
      <c r="C27" s="4"/>
      <c r="D27" s="17">
        <v>75.594437635241761</v>
      </c>
      <c r="E27" s="17">
        <v>74.488136518823381</v>
      </c>
      <c r="F27" s="17">
        <v>75.043999503378842</v>
      </c>
      <c r="G27" s="17">
        <v>78.336746591775039</v>
      </c>
      <c r="H27" s="14">
        <v>100</v>
      </c>
      <c r="T27" s="11"/>
      <c r="U27" s="22"/>
      <c r="V27" s="22"/>
      <c r="W27" s="22"/>
      <c r="X27" s="23"/>
      <c r="Y27" s="23"/>
      <c r="Z27" s="23"/>
      <c r="AA27" s="23"/>
      <c r="AB27" s="23"/>
    </row>
    <row r="28" spans="1:28" ht="13.5" x14ac:dyDescent="0.25">
      <c r="A28" s="19">
        <v>2013</v>
      </c>
      <c r="B28" s="4" t="s">
        <v>1</v>
      </c>
      <c r="C28" s="4" t="str">
        <f>CONCATENATE("    ",A28)</f>
        <v xml:space="preserve">    2013</v>
      </c>
      <c r="D28" s="17">
        <v>73.519018411558775</v>
      </c>
      <c r="E28" s="17">
        <v>73.389719261948343</v>
      </c>
      <c r="F28" s="17">
        <v>70.613764802243253</v>
      </c>
      <c r="G28" s="17">
        <v>76.113245712868832</v>
      </c>
      <c r="H28" s="14">
        <v>100</v>
      </c>
      <c r="T28" s="11"/>
      <c r="U28" s="22"/>
      <c r="V28" s="22"/>
      <c r="W28" s="22"/>
      <c r="X28" s="23"/>
      <c r="Y28" s="23"/>
      <c r="Z28" s="23"/>
      <c r="AA28" s="23"/>
      <c r="AB28" s="23"/>
    </row>
    <row r="29" spans="1:28" ht="13.5" x14ac:dyDescent="0.25">
      <c r="A29" s="19"/>
      <c r="B29" s="4" t="s">
        <v>2</v>
      </c>
      <c r="C29" s="4"/>
      <c r="D29" s="17">
        <v>72.578764361495857</v>
      </c>
      <c r="E29" s="17">
        <v>72.25300505753944</v>
      </c>
      <c r="F29" s="17">
        <v>71.545564247087484</v>
      </c>
      <c r="G29" s="17">
        <v>74.08345601565199</v>
      </c>
      <c r="H29" s="14">
        <v>100</v>
      </c>
      <c r="T29" s="11"/>
      <c r="U29" s="22"/>
      <c r="V29" s="22"/>
      <c r="W29" s="22"/>
      <c r="X29" s="23"/>
      <c r="Y29" s="23"/>
      <c r="Z29" s="23"/>
      <c r="AA29" s="23"/>
      <c r="AB29" s="23"/>
    </row>
    <row r="30" spans="1:28" ht="13.5" x14ac:dyDescent="0.25">
      <c r="A30" s="19"/>
      <c r="B30" s="4" t="s">
        <v>3</v>
      </c>
      <c r="C30" s="4"/>
      <c r="D30" s="17">
        <v>71.455627233597369</v>
      </c>
      <c r="E30" s="17">
        <v>71.278755560673062</v>
      </c>
      <c r="F30" s="17">
        <v>70.032522731285368</v>
      </c>
      <c r="G30" s="17">
        <v>72.962601922720964</v>
      </c>
      <c r="H30" s="14">
        <v>100</v>
      </c>
      <c r="T30" s="11"/>
      <c r="U30" s="22"/>
      <c r="V30" s="22"/>
      <c r="W30" s="22"/>
      <c r="X30" s="23"/>
      <c r="Y30" s="23"/>
      <c r="Z30" s="23"/>
      <c r="AA30" s="23"/>
      <c r="AB30" s="23"/>
    </row>
    <row r="31" spans="1:28" ht="13.5" x14ac:dyDescent="0.25">
      <c r="A31" s="19"/>
      <c r="B31" s="4" t="s">
        <v>4</v>
      </c>
      <c r="C31" s="4"/>
      <c r="D31" s="17">
        <v>69.521972137474407</v>
      </c>
      <c r="E31" s="17">
        <v>69.596284657340831</v>
      </c>
      <c r="F31" s="17">
        <v>68.414576247872319</v>
      </c>
      <c r="G31" s="17">
        <v>70.253657372053468</v>
      </c>
      <c r="H31" s="14">
        <v>100</v>
      </c>
      <c r="T31" s="11"/>
      <c r="U31" s="22"/>
      <c r="V31" s="22"/>
      <c r="W31" s="22"/>
      <c r="X31" s="23"/>
      <c r="Y31" s="23"/>
      <c r="Z31" s="23"/>
      <c r="AA31" s="23"/>
      <c r="AB31" s="23"/>
    </row>
    <row r="32" spans="1:28" ht="13.5" x14ac:dyDescent="0.25">
      <c r="A32" s="19">
        <v>2014</v>
      </c>
      <c r="B32" s="4" t="s">
        <v>1</v>
      </c>
      <c r="C32" s="4" t="str">
        <f>CONCATENATE("    ",A32)</f>
        <v xml:space="preserve">    2014</v>
      </c>
      <c r="D32" s="17">
        <v>73.557977058608813</v>
      </c>
      <c r="E32" s="17">
        <v>73.349643894988574</v>
      </c>
      <c r="F32" s="17">
        <v>74.322221980726454</v>
      </c>
      <c r="G32" s="17">
        <v>73.379774388953123</v>
      </c>
      <c r="H32" s="14">
        <v>100</v>
      </c>
      <c r="T32" s="11"/>
      <c r="U32" s="22"/>
      <c r="V32" s="22"/>
      <c r="W32" s="22"/>
      <c r="X32" s="23"/>
      <c r="Y32" s="23"/>
      <c r="Z32" s="23"/>
      <c r="AA32" s="23"/>
      <c r="AB32" s="23"/>
    </row>
    <row r="33" spans="1:28" ht="13.5" x14ac:dyDescent="0.25">
      <c r="A33" s="19"/>
      <c r="B33" s="4" t="s">
        <v>2</v>
      </c>
      <c r="C33" s="4"/>
      <c r="D33" s="17">
        <v>70.308273391437481</v>
      </c>
      <c r="E33" s="17">
        <v>70.361338521379537</v>
      </c>
      <c r="F33" s="17">
        <v>70.269073989109472</v>
      </c>
      <c r="G33" s="17">
        <v>70.229239259311655</v>
      </c>
      <c r="H33" s="14">
        <v>100</v>
      </c>
      <c r="T33" s="11"/>
      <c r="U33" s="22"/>
      <c r="V33" s="22"/>
      <c r="W33" s="22"/>
      <c r="X33" s="23"/>
      <c r="Y33" s="23"/>
      <c r="Z33" s="23"/>
      <c r="AA33" s="23"/>
      <c r="AB33" s="23"/>
    </row>
    <row r="34" spans="1:28" ht="13.5" x14ac:dyDescent="0.25">
      <c r="A34" s="19"/>
      <c r="B34" s="4" t="s">
        <v>3</v>
      </c>
      <c r="C34" s="4"/>
      <c r="D34" s="17">
        <v>73.424000927329075</v>
      </c>
      <c r="E34" s="17">
        <v>72.704715345565944</v>
      </c>
      <c r="F34" s="17">
        <v>73.453530342272614</v>
      </c>
      <c r="G34" s="17">
        <v>74.896911442344972</v>
      </c>
      <c r="H34" s="14">
        <v>100</v>
      </c>
      <c r="T34" s="11"/>
      <c r="U34" s="22"/>
      <c r="V34" s="22"/>
      <c r="W34" s="22"/>
      <c r="X34" s="23"/>
      <c r="Y34" s="23"/>
      <c r="Z34" s="23"/>
      <c r="AA34" s="23"/>
      <c r="AB34" s="23"/>
    </row>
    <row r="35" spans="1:28" ht="13.5" x14ac:dyDescent="0.25">
      <c r="A35" s="19"/>
      <c r="B35" s="4" t="s">
        <v>4</v>
      </c>
      <c r="C35" s="4"/>
      <c r="D35" s="17">
        <v>73.590615418800539</v>
      </c>
      <c r="E35" s="17">
        <v>73.530131935105345</v>
      </c>
      <c r="F35" s="17">
        <v>73.394112061909723</v>
      </c>
      <c r="G35" s="17">
        <v>73.873727894056529</v>
      </c>
      <c r="H35" s="14">
        <v>100</v>
      </c>
      <c r="T35" s="11"/>
      <c r="U35" s="22"/>
      <c r="V35" s="22"/>
      <c r="W35" s="22"/>
      <c r="X35" s="23"/>
      <c r="Y35" s="23"/>
      <c r="Z35" s="23"/>
      <c r="AA35" s="23"/>
      <c r="AB35" s="23"/>
    </row>
    <row r="36" spans="1:28" ht="13.5" x14ac:dyDescent="0.25">
      <c r="A36" s="19">
        <v>2015</v>
      </c>
      <c r="B36" s="4" t="s">
        <v>1</v>
      </c>
      <c r="C36" s="4" t="str">
        <f>CONCATENATE("    ",A36)</f>
        <v xml:space="preserve">    2015</v>
      </c>
      <c r="D36" s="17">
        <v>71.960317882234008</v>
      </c>
      <c r="E36" s="17">
        <v>71.838583854414921</v>
      </c>
      <c r="F36" s="17">
        <v>71.648656607011588</v>
      </c>
      <c r="G36" s="17">
        <v>72.463034291454335</v>
      </c>
      <c r="H36" s="14">
        <v>100</v>
      </c>
      <c r="T36" s="11"/>
      <c r="U36" s="22"/>
      <c r="V36" s="22"/>
      <c r="W36" s="22"/>
      <c r="X36" s="23"/>
      <c r="Y36" s="23"/>
      <c r="Z36" s="23"/>
      <c r="AA36" s="23"/>
      <c r="AB36" s="23"/>
    </row>
    <row r="37" spans="1:28" ht="13.5" x14ac:dyDescent="0.25">
      <c r="A37" s="19"/>
      <c r="B37" s="4" t="s">
        <v>2</v>
      </c>
      <c r="C37" s="4"/>
      <c r="D37" s="17">
        <v>74.427432303508525</v>
      </c>
      <c r="E37" s="17">
        <v>75.641761741956444</v>
      </c>
      <c r="F37" s="17">
        <v>73.237229794768623</v>
      </c>
      <c r="G37" s="17">
        <v>72.853474366791133</v>
      </c>
      <c r="H37" s="14">
        <v>100</v>
      </c>
      <c r="T37" s="11"/>
      <c r="U37" s="22"/>
      <c r="V37" s="22"/>
      <c r="W37" s="22"/>
      <c r="X37" s="23"/>
      <c r="Y37" s="23"/>
      <c r="Z37" s="23"/>
      <c r="AA37" s="23"/>
      <c r="AB37" s="23"/>
    </row>
    <row r="38" spans="1:28" ht="13.5" x14ac:dyDescent="0.25">
      <c r="A38" s="19"/>
      <c r="B38" s="4" t="s">
        <v>3</v>
      </c>
      <c r="C38" s="4"/>
      <c r="D38" s="17">
        <v>79.037964415137012</v>
      </c>
      <c r="E38" s="17">
        <v>79.729984255284492</v>
      </c>
      <c r="F38" s="17">
        <v>78.267966416738403</v>
      </c>
      <c r="G38" s="17">
        <v>78.214413924832442</v>
      </c>
      <c r="H38" s="14">
        <v>100</v>
      </c>
      <c r="T38" s="11"/>
      <c r="U38" s="22"/>
      <c r="V38" s="22"/>
      <c r="W38" s="22"/>
      <c r="X38" s="23"/>
      <c r="Y38" s="23"/>
      <c r="Z38" s="23"/>
      <c r="AA38" s="23"/>
      <c r="AB38" s="23"/>
    </row>
    <row r="39" spans="1:28" ht="13.5" x14ac:dyDescent="0.25">
      <c r="A39" s="19"/>
      <c r="B39" s="4" t="s">
        <v>4</v>
      </c>
      <c r="C39" s="4"/>
      <c r="D39" s="17">
        <v>80.55013246488916</v>
      </c>
      <c r="E39" s="17">
        <v>81.262662949311931</v>
      </c>
      <c r="F39" s="17">
        <v>80.093393360580009</v>
      </c>
      <c r="G39" s="17">
        <v>79.433192103587629</v>
      </c>
      <c r="H39" s="14">
        <v>100</v>
      </c>
      <c r="T39" s="11"/>
      <c r="U39" s="22"/>
      <c r="V39" s="22"/>
      <c r="W39" s="22"/>
      <c r="X39" s="23"/>
      <c r="Y39" s="23"/>
      <c r="Z39" s="23"/>
      <c r="AA39" s="23"/>
      <c r="AB39" s="23"/>
    </row>
    <row r="40" spans="1:28" ht="13.5" x14ac:dyDescent="0.25">
      <c r="A40" s="19">
        <v>2016</v>
      </c>
      <c r="B40" s="4" t="s">
        <v>1</v>
      </c>
      <c r="C40" s="4" t="str">
        <f>CONCATENATE("    ",A40)</f>
        <v xml:space="preserve">    2016</v>
      </c>
      <c r="D40" s="17">
        <v>85.434510272023871</v>
      </c>
      <c r="E40" s="17">
        <v>86.496501842804662</v>
      </c>
      <c r="F40" s="17">
        <v>83.27963135704114</v>
      </c>
      <c r="G40" s="17">
        <v>84.949581000798133</v>
      </c>
      <c r="H40" s="14">
        <v>100</v>
      </c>
      <c r="T40" s="11"/>
      <c r="U40" s="22"/>
      <c r="V40" s="22"/>
      <c r="W40" s="22"/>
      <c r="X40" s="23"/>
      <c r="Y40" s="23"/>
      <c r="Z40" s="23"/>
      <c r="AA40" s="23"/>
      <c r="AB40" s="23"/>
    </row>
    <row r="41" spans="1:28" ht="13.5" x14ac:dyDescent="0.25">
      <c r="A41" s="19"/>
      <c r="B41" s="4" t="s">
        <v>2</v>
      </c>
      <c r="C41" s="4"/>
      <c r="D41" s="17">
        <v>89.616600909571901</v>
      </c>
      <c r="E41" s="17">
        <v>91.49058670847117</v>
      </c>
      <c r="F41" s="17">
        <v>87.781062715690055</v>
      </c>
      <c r="G41" s="17">
        <v>87.186654911379108</v>
      </c>
      <c r="H41" s="14">
        <v>100</v>
      </c>
      <c r="T41" s="11"/>
      <c r="U41" s="22"/>
      <c r="V41" s="22"/>
      <c r="W41" s="22"/>
      <c r="X41" s="23"/>
      <c r="Y41" s="23"/>
      <c r="Z41" s="23"/>
      <c r="AA41" s="23"/>
      <c r="AB41" s="23"/>
    </row>
    <row r="42" spans="1:28" ht="13.5" x14ac:dyDescent="0.25">
      <c r="A42" s="19"/>
      <c r="B42" s="4" t="s">
        <v>3</v>
      </c>
      <c r="C42" s="4"/>
      <c r="D42" s="17">
        <v>94.805085358213688</v>
      </c>
      <c r="E42" s="17">
        <v>99.006200029612387</v>
      </c>
      <c r="F42" s="17">
        <v>91.997828919965087</v>
      </c>
      <c r="G42" s="17">
        <v>88.311029985981932</v>
      </c>
      <c r="H42" s="14">
        <v>100</v>
      </c>
      <c r="T42" s="11"/>
      <c r="U42" s="22"/>
      <c r="V42" s="22"/>
      <c r="W42" s="22"/>
      <c r="X42" s="23"/>
      <c r="Y42" s="23"/>
      <c r="Z42" s="23"/>
      <c r="AA42" s="23"/>
      <c r="AB42" s="23"/>
    </row>
    <row r="43" spans="1:28" ht="13.5" x14ac:dyDescent="0.25">
      <c r="A43" s="19"/>
      <c r="B43" s="4" t="s">
        <v>4</v>
      </c>
      <c r="C43" s="4"/>
      <c r="D43" s="17">
        <v>89.303887930453556</v>
      </c>
      <c r="E43" s="17">
        <v>91.727090837428975</v>
      </c>
      <c r="F43" s="17">
        <v>86.542146552666097</v>
      </c>
      <c r="G43" s="17">
        <v>86.472524719145227</v>
      </c>
      <c r="H43" s="14">
        <v>100</v>
      </c>
      <c r="T43" s="11"/>
      <c r="U43" s="22"/>
      <c r="V43" s="22"/>
      <c r="W43" s="22"/>
      <c r="X43" s="23"/>
      <c r="Y43" s="23"/>
      <c r="Z43" s="23"/>
      <c r="AA43" s="23"/>
      <c r="AB43" s="23"/>
    </row>
    <row r="44" spans="1:28" ht="13.5" x14ac:dyDescent="0.25">
      <c r="A44" s="19">
        <v>2017</v>
      </c>
      <c r="B44" s="4" t="s">
        <v>1</v>
      </c>
      <c r="C44" s="4" t="str">
        <f>CONCATENATE("    ",A44)</f>
        <v xml:space="preserve">    2017</v>
      </c>
      <c r="D44" s="17">
        <v>90.666156577061045</v>
      </c>
      <c r="E44" s="17">
        <v>93.748298873902939</v>
      </c>
      <c r="F44" s="17">
        <v>88.071925511589768</v>
      </c>
      <c r="G44" s="17">
        <v>86.32973909478153</v>
      </c>
      <c r="H44" s="14">
        <v>100</v>
      </c>
      <c r="T44" s="11"/>
      <c r="U44" s="22"/>
      <c r="V44" s="22"/>
      <c r="W44" s="22"/>
      <c r="X44" s="23"/>
      <c r="Y44" s="23"/>
      <c r="Z44" s="23"/>
      <c r="AA44" s="23"/>
      <c r="AB44" s="23"/>
    </row>
    <row r="45" spans="1:28" ht="13.5" x14ac:dyDescent="0.25">
      <c r="A45" s="8"/>
      <c r="B45" s="4" t="s">
        <v>2</v>
      </c>
      <c r="C45" s="4"/>
      <c r="D45" s="17">
        <v>92.302001740873834</v>
      </c>
      <c r="E45" s="17">
        <v>94.414021461898756</v>
      </c>
      <c r="F45" s="17">
        <v>90.357223649528379</v>
      </c>
      <c r="G45" s="17">
        <v>89.464232502296184</v>
      </c>
      <c r="H45" s="14"/>
      <c r="T45" s="11"/>
      <c r="U45" s="22"/>
      <c r="V45" s="22"/>
      <c r="W45" s="22"/>
      <c r="X45" s="23"/>
      <c r="Y45" s="23"/>
      <c r="Z45" s="23"/>
      <c r="AA45" s="23"/>
      <c r="AB45" s="23"/>
    </row>
    <row r="46" spans="1:28" ht="13.5" x14ac:dyDescent="0.25">
      <c r="A46" s="8"/>
      <c r="B46" s="4" t="s">
        <v>3</v>
      </c>
      <c r="C46" s="4"/>
      <c r="D46" s="17">
        <v>95.147892274897998</v>
      </c>
      <c r="E46" s="17">
        <v>98.580898491257358</v>
      </c>
      <c r="F46" s="17">
        <v>91.514053217661498</v>
      </c>
      <c r="G46" s="17">
        <v>90.913513928937704</v>
      </c>
      <c r="H46" s="14"/>
      <c r="T46" s="11"/>
      <c r="U46" s="22"/>
      <c r="V46" s="22"/>
      <c r="W46" s="22"/>
      <c r="X46" s="23"/>
      <c r="Y46" s="23"/>
      <c r="Z46" s="23"/>
      <c r="AA46" s="23"/>
      <c r="AB46" s="23"/>
    </row>
    <row r="47" spans="1:28" ht="13.5" x14ac:dyDescent="0.25">
      <c r="A47" s="8"/>
      <c r="B47" s="4" t="s">
        <v>4</v>
      </c>
      <c r="C47" s="4"/>
      <c r="D47" s="17">
        <v>94.348807998847377</v>
      </c>
      <c r="E47" s="17">
        <v>97.229079830281719</v>
      </c>
      <c r="F47" s="17">
        <v>90.300966118706143</v>
      </c>
      <c r="G47" s="17">
        <v>91.595793248528125</v>
      </c>
      <c r="H47" s="14"/>
      <c r="T47" s="11"/>
      <c r="U47" s="22"/>
      <c r="V47" s="22"/>
      <c r="W47" s="22"/>
      <c r="X47" s="23"/>
      <c r="Y47" s="23"/>
      <c r="Z47" s="23"/>
      <c r="AA47" s="23"/>
      <c r="AB47" s="23"/>
    </row>
    <row r="48" spans="1:28" ht="13.5" x14ac:dyDescent="0.25">
      <c r="A48" s="19">
        <v>2018</v>
      </c>
      <c r="B48" s="4" t="s">
        <v>1</v>
      </c>
      <c r="C48" s="21">
        <v>2018</v>
      </c>
      <c r="D48" s="17">
        <v>93.499118202217772</v>
      </c>
      <c r="E48" s="17">
        <v>95.942291215031105</v>
      </c>
      <c r="F48" s="17">
        <v>89.191590667452274</v>
      </c>
      <c r="G48" s="17">
        <v>91.863368792338449</v>
      </c>
      <c r="H48" s="14"/>
      <c r="T48" s="11"/>
      <c r="U48" s="22"/>
      <c r="V48" s="22"/>
      <c r="W48" s="22"/>
      <c r="X48" s="23"/>
      <c r="Y48" s="23"/>
      <c r="Z48" s="23"/>
      <c r="AA48" s="23"/>
      <c r="AB48" s="23"/>
    </row>
    <row r="49" spans="1:28" ht="13.5" x14ac:dyDescent="0.25">
      <c r="A49" s="8"/>
      <c r="B49" s="4" t="s">
        <v>2</v>
      </c>
      <c r="C49" s="4"/>
      <c r="D49" s="17">
        <v>96.354741889587487</v>
      </c>
      <c r="E49" s="17">
        <v>99.814491200558663</v>
      </c>
      <c r="F49" s="17">
        <v>92.549676258382334</v>
      </c>
      <c r="G49" s="17">
        <v>92.201762391441605</v>
      </c>
      <c r="H49" s="14"/>
      <c r="T49" s="11"/>
      <c r="U49" s="12"/>
      <c r="V49" s="12"/>
      <c r="W49" s="22"/>
      <c r="X49" s="23"/>
      <c r="Y49" s="23"/>
      <c r="Z49" s="23"/>
      <c r="AA49" s="23"/>
      <c r="AB49" s="23"/>
    </row>
    <row r="50" spans="1:28" ht="13.5" x14ac:dyDescent="0.25">
      <c r="A50" s="8"/>
      <c r="B50" s="4" t="s">
        <v>3</v>
      </c>
      <c r="C50" s="4"/>
      <c r="D50" s="17">
        <v>96.923342245447841</v>
      </c>
      <c r="E50" s="17">
        <v>99.837795733323944</v>
      </c>
      <c r="F50" s="17">
        <v>94.320975068605478</v>
      </c>
      <c r="G50" s="17">
        <v>92.942329494246437</v>
      </c>
      <c r="H50" s="14"/>
      <c r="X50" s="23"/>
      <c r="Y50" s="23"/>
      <c r="Z50" s="23"/>
      <c r="AA50" s="23"/>
    </row>
    <row r="51" spans="1:28" ht="13.5" x14ac:dyDescent="0.25">
      <c r="A51" s="8"/>
      <c r="B51" s="4" t="s">
        <v>4</v>
      </c>
      <c r="C51" s="4"/>
      <c r="D51" s="17">
        <v>101.02827007406052</v>
      </c>
      <c r="E51" s="17">
        <v>104.96490655529456</v>
      </c>
      <c r="F51" s="17">
        <v>98.260443261181337</v>
      </c>
      <c r="G51" s="17">
        <v>95.052930200694135</v>
      </c>
      <c r="H51" s="14"/>
    </row>
    <row r="52" spans="1:28" ht="13.5" x14ac:dyDescent="0.25">
      <c r="A52" s="19">
        <v>2019</v>
      </c>
      <c r="B52" s="4" t="s">
        <v>1</v>
      </c>
      <c r="C52" s="21">
        <v>2019</v>
      </c>
      <c r="D52" s="17">
        <v>101.91167052327417</v>
      </c>
      <c r="E52" s="17">
        <v>104.73876050547619</v>
      </c>
      <c r="F52" s="17">
        <v>102.11234654391271</v>
      </c>
      <c r="G52" s="17">
        <v>95.869022074410452</v>
      </c>
      <c r="H52" s="14"/>
    </row>
    <row r="53" spans="1:28" ht="13.5" x14ac:dyDescent="0.25">
      <c r="A53" s="8"/>
      <c r="B53" s="4" t="s">
        <v>2</v>
      </c>
      <c r="C53" s="4"/>
      <c r="D53" s="17">
        <v>99.562166880263291</v>
      </c>
      <c r="E53" s="17">
        <v>102.95516433061633</v>
      </c>
      <c r="F53" s="17">
        <v>96.947376914321239</v>
      </c>
      <c r="G53" s="17">
        <v>94.595438967619188</v>
      </c>
      <c r="H53" s="14"/>
    </row>
    <row r="54" spans="1:28" ht="13.5" x14ac:dyDescent="0.25">
      <c r="A54" s="8"/>
      <c r="B54" s="4" t="s">
        <v>3</v>
      </c>
      <c r="C54" s="4"/>
      <c r="D54" s="17">
        <v>101.65563824215485</v>
      </c>
      <c r="E54" s="17">
        <v>105.77106288993876</v>
      </c>
      <c r="F54" s="17">
        <v>98.341777183235052</v>
      </c>
      <c r="G54" s="17">
        <v>95.745328291651049</v>
      </c>
      <c r="H54" s="14"/>
    </row>
    <row r="55" spans="1:28" ht="13.5" x14ac:dyDescent="0.25">
      <c r="A55" s="8"/>
      <c r="B55" s="4" t="s">
        <v>4</v>
      </c>
      <c r="C55" s="4"/>
      <c r="D55" s="17">
        <v>102.79666835904746</v>
      </c>
      <c r="E55" s="17">
        <v>106.78162476119297</v>
      </c>
      <c r="F55" s="17">
        <v>97.957087525311152</v>
      </c>
      <c r="G55" s="17">
        <v>98.378913921653663</v>
      </c>
      <c r="H55" s="14"/>
    </row>
    <row r="56" spans="1:28" ht="13.5" x14ac:dyDescent="0.25">
      <c r="A56" s="8">
        <v>2020</v>
      </c>
      <c r="B56" s="4" t="s">
        <v>1</v>
      </c>
      <c r="C56" s="21">
        <v>2020</v>
      </c>
      <c r="D56" s="17">
        <v>83.879853802830027</v>
      </c>
      <c r="E56" s="17">
        <v>84.80595429483607</v>
      </c>
      <c r="F56" s="17">
        <v>89.602204664487445</v>
      </c>
      <c r="G56" s="17">
        <v>77.373150940128312</v>
      </c>
      <c r="H56" s="14"/>
    </row>
    <row r="57" spans="1:28" ht="13.5" x14ac:dyDescent="0.25">
      <c r="A57" s="8"/>
      <c r="B57" s="4" t="s">
        <v>2</v>
      </c>
      <c r="C57" s="4"/>
      <c r="D57" s="17">
        <v>68.609704280288781</v>
      </c>
      <c r="E57" s="17">
        <v>73.629760072505277</v>
      </c>
      <c r="F57" s="17">
        <v>66.429970908361184</v>
      </c>
      <c r="G57" s="17">
        <v>59.909526021632033</v>
      </c>
      <c r="H57" s="14"/>
    </row>
    <row r="58" spans="1:28" ht="13.5" x14ac:dyDescent="0.25">
      <c r="A58" s="8"/>
      <c r="B58" s="4" t="s">
        <v>3</v>
      </c>
      <c r="C58" s="4"/>
      <c r="D58" s="17">
        <v>103.43197483101348</v>
      </c>
      <c r="E58" s="17">
        <v>107.72248468530398</v>
      </c>
      <c r="F58" s="17">
        <v>96.396017860497679</v>
      </c>
      <c r="G58" s="17">
        <v>100.13634701277923</v>
      </c>
      <c r="H58" s="14"/>
    </row>
    <row r="59" spans="1:28" ht="13.5" x14ac:dyDescent="0.25">
      <c r="A59" s="8"/>
      <c r="B59" s="4" t="s">
        <v>4</v>
      </c>
      <c r="C59" s="4"/>
      <c r="D59" s="17">
        <v>108.08128286281615</v>
      </c>
      <c r="E59" s="17">
        <v>112.46740941607256</v>
      </c>
      <c r="F59" s="17">
        <v>105.32059307523124</v>
      </c>
      <c r="G59" s="17">
        <v>101.16502268245178</v>
      </c>
      <c r="H59" s="14"/>
    </row>
    <row r="60" spans="1:28" ht="13.5" customHeight="1" x14ac:dyDescent="0.25">
      <c r="A60" s="8">
        <v>2021</v>
      </c>
      <c r="B60" s="4" t="s">
        <v>1</v>
      </c>
      <c r="C60" s="21">
        <v>2021</v>
      </c>
      <c r="D60" s="17">
        <v>114.78173396868566</v>
      </c>
      <c r="E60" s="17">
        <v>119.32664578453173</v>
      </c>
      <c r="F60" s="17">
        <v>110.91876165072347</v>
      </c>
      <c r="G60" s="17">
        <v>108.41731273360161</v>
      </c>
      <c r="H60" s="14">
        <v>100</v>
      </c>
    </row>
    <row r="61" spans="1:28" ht="13.5" customHeight="1" x14ac:dyDescent="0.25">
      <c r="A61" s="8"/>
      <c r="B61" s="4" t="s">
        <v>2</v>
      </c>
      <c r="C61" s="4"/>
      <c r="D61" s="17">
        <v>120.06639366297203</v>
      </c>
      <c r="E61" s="17">
        <v>125.9835949603854</v>
      </c>
      <c r="F61" s="17">
        <v>114.06878560346468</v>
      </c>
      <c r="G61" s="17">
        <v>112.55523635313875</v>
      </c>
    </row>
    <row r="62" spans="1:28" ht="13.5" x14ac:dyDescent="0.25">
      <c r="A62" s="8"/>
      <c r="B62" s="4" t="s">
        <v>3</v>
      </c>
      <c r="C62" s="4"/>
      <c r="D62" s="17">
        <v>123.51925277596909</v>
      </c>
      <c r="E62" s="17">
        <v>128.64563870775785</v>
      </c>
      <c r="F62" s="17">
        <v>118.85987929247561</v>
      </c>
      <c r="G62" s="17">
        <v>116.58241394709832</v>
      </c>
    </row>
    <row r="63" spans="1:28" ht="13.5" x14ac:dyDescent="0.25">
      <c r="A63" s="8"/>
      <c r="B63" s="4" t="s">
        <v>4</v>
      </c>
      <c r="C63" s="4"/>
      <c r="D63" s="17">
        <v>123.91446104510879</v>
      </c>
      <c r="E63" s="17">
        <v>128.27708441677134</v>
      </c>
      <c r="F63" s="17">
        <v>120.65321522006897</v>
      </c>
      <c r="G63" s="17">
        <v>117.44771949858361</v>
      </c>
    </row>
    <row r="64" spans="1:28" ht="13.5" x14ac:dyDescent="0.25">
      <c r="A64" s="8">
        <v>2022</v>
      </c>
      <c r="B64" s="4" t="s">
        <v>1</v>
      </c>
      <c r="C64" s="21">
        <v>2022</v>
      </c>
      <c r="D64" s="17">
        <v>125.17792602802722</v>
      </c>
      <c r="E64" s="17">
        <v>128.70269656006474</v>
      </c>
      <c r="F64" s="17">
        <v>121.23919484252374</v>
      </c>
      <c r="G64" s="17">
        <v>120.99664217112536</v>
      </c>
    </row>
    <row r="65" spans="1:7" ht="13.5" x14ac:dyDescent="0.25">
      <c r="A65" s="8"/>
      <c r="B65" s="4" t="s">
        <v>2</v>
      </c>
      <c r="C65" s="4"/>
      <c r="D65" s="17">
        <v>127.78363878461786</v>
      </c>
      <c r="E65" s="17">
        <v>128.9488734215723</v>
      </c>
      <c r="F65" s="17">
        <v>125.2409038386017</v>
      </c>
      <c r="G65" s="17">
        <v>127.39432115220779</v>
      </c>
    </row>
    <row r="66" spans="1:7" ht="13.5" x14ac:dyDescent="0.25">
      <c r="A66" s="8"/>
      <c r="B66" s="4" t="s">
        <v>3</v>
      </c>
      <c r="C66" s="4"/>
      <c r="D66" s="17">
        <v>122.40230576658992</v>
      </c>
      <c r="E66" s="17">
        <v>126.13020690496721</v>
      </c>
      <c r="F66" s="17">
        <v>119.30722181846114</v>
      </c>
      <c r="G66" s="17">
        <v>117.1231791608822</v>
      </c>
    </row>
    <row r="67" spans="1:7" ht="13.5" x14ac:dyDescent="0.25">
      <c r="A67" s="8"/>
      <c r="B67" s="4" t="s">
        <v>4</v>
      </c>
      <c r="C67" s="4"/>
      <c r="D67" s="17">
        <v>120.09378009908751</v>
      </c>
      <c r="E67" s="17">
        <v>122.90497135137872</v>
      </c>
      <c r="F67" s="17">
        <v>110.10962882332048</v>
      </c>
      <c r="G67" s="17">
        <v>122.2355949838993</v>
      </c>
    </row>
    <row r="68" spans="1:7" ht="13.5" x14ac:dyDescent="0.25">
      <c r="A68" s="49">
        <v>2023</v>
      </c>
      <c r="B68" s="4" t="s">
        <v>1</v>
      </c>
      <c r="C68" s="21">
        <v>2023</v>
      </c>
      <c r="D68" s="17">
        <v>112.3519390557928</v>
      </c>
      <c r="E68" s="17">
        <v>112.49162652263907</v>
      </c>
      <c r="F68" s="17">
        <v>106.04767979963658</v>
      </c>
      <c r="G68" s="17">
        <v>117.1068934291972</v>
      </c>
    </row>
    <row r="69" spans="1:7" ht="13.5" x14ac:dyDescent="0.25">
      <c r="A69" s="49"/>
      <c r="B69" s="4" t="s">
        <v>2</v>
      </c>
      <c r="C69" s="4"/>
      <c r="D69" s="17">
        <v>107.88284638767884</v>
      </c>
      <c r="E69" s="17">
        <v>106.38379847442172</v>
      </c>
      <c r="F69" s="17">
        <v>103.84577828842554</v>
      </c>
      <c r="G69" s="17">
        <v>114.23281350369483</v>
      </c>
    </row>
    <row r="70" spans="1:7" ht="13.5" x14ac:dyDescent="0.25">
      <c r="A70" s="49"/>
      <c r="B70" s="4" t="s">
        <v>3</v>
      </c>
      <c r="C70" s="4"/>
      <c r="D70" s="17">
        <v>116.56256062843661</v>
      </c>
      <c r="E70" s="17">
        <v>120.37614871916547</v>
      </c>
      <c r="F70" s="17">
        <v>104.9406600238128</v>
      </c>
      <c r="G70" s="17">
        <v>117.92955640406278</v>
      </c>
    </row>
    <row r="71" spans="1:7" ht="13.5" x14ac:dyDescent="0.25">
      <c r="A71" s="49"/>
      <c r="B71" s="4" t="s">
        <v>4</v>
      </c>
      <c r="C71" s="4"/>
      <c r="D71" s="17"/>
      <c r="E71" s="17"/>
      <c r="F71" s="17"/>
      <c r="G71" s="17"/>
    </row>
    <row r="72" spans="1:7" x14ac:dyDescent="0.2">
      <c r="A72" s="6"/>
      <c r="B72" s="6"/>
      <c r="C72" s="6"/>
      <c r="D72" s="6"/>
      <c r="E72" s="6"/>
      <c r="F72" s="6"/>
      <c r="G72" s="6"/>
    </row>
    <row r="74" spans="1:7" ht="13.5" x14ac:dyDescent="0.25">
      <c r="A74" s="1" t="s">
        <v>0</v>
      </c>
      <c r="D74" s="11"/>
      <c r="E74" s="12"/>
      <c r="F74" s="12"/>
      <c r="G74" s="12"/>
    </row>
    <row r="75" spans="1:7" ht="13.5" x14ac:dyDescent="0.25">
      <c r="A75" s="16" t="s">
        <v>23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zoomScale="95" zoomScaleNormal="95" workbookViewId="0"/>
  </sheetViews>
  <sheetFormatPr defaultColWidth="9.140625" defaultRowHeight="12.75" x14ac:dyDescent="0.2"/>
  <cols>
    <col min="1" max="2" width="9.140625" style="25"/>
    <col min="3" max="3" width="17.28515625" style="25" customWidth="1"/>
    <col min="4" max="4" width="19" style="25" customWidth="1"/>
    <col min="5" max="5" width="11" style="25" bestFit="1" customWidth="1"/>
    <col min="6" max="16" width="9.140625" style="25"/>
    <col min="17" max="17" width="11" style="25" bestFit="1" customWidth="1"/>
    <col min="18" max="16384" width="9.140625" style="25"/>
  </cols>
  <sheetData>
    <row r="1" spans="1:19" ht="13.5" x14ac:dyDescent="0.25">
      <c r="A1" s="24" t="s">
        <v>31</v>
      </c>
      <c r="Q1"/>
      <c r="R1"/>
    </row>
    <row r="2" spans="1:19" x14ac:dyDescent="0.2">
      <c r="C2" s="34"/>
      <c r="Q2"/>
      <c r="R2"/>
    </row>
    <row r="3" spans="1:19" ht="26.25" customHeight="1" x14ac:dyDescent="0.25">
      <c r="A3" s="35" t="s">
        <v>6</v>
      </c>
      <c r="B3" s="35" t="s">
        <v>5</v>
      </c>
      <c r="C3" s="35" t="s">
        <v>21</v>
      </c>
      <c r="D3" s="26" t="s">
        <v>22</v>
      </c>
      <c r="E3"/>
      <c r="F3"/>
      <c r="Q3"/>
      <c r="R3"/>
      <c r="S3"/>
    </row>
    <row r="4" spans="1:19" ht="13.5" customHeight="1" x14ac:dyDescent="0.25">
      <c r="A4" s="36">
        <v>2005</v>
      </c>
      <c r="B4" s="37" t="s">
        <v>1</v>
      </c>
      <c r="C4" s="38">
        <v>-3.384510315569051</v>
      </c>
      <c r="D4" s="28">
        <v>1.6111508161098558E-2</v>
      </c>
      <c r="E4" s="17"/>
      <c r="F4" s="17"/>
      <c r="Q4"/>
      <c r="R4"/>
      <c r="S4"/>
    </row>
    <row r="5" spans="1:19" ht="13.5" customHeight="1" x14ac:dyDescent="0.25">
      <c r="A5" s="36"/>
      <c r="B5" s="37" t="s">
        <v>2</v>
      </c>
      <c r="C5" s="38">
        <v>5.6302106951375217</v>
      </c>
      <c r="D5" s="28">
        <v>4.7579102539353846</v>
      </c>
      <c r="E5" s="17"/>
      <c r="F5" s="17"/>
      <c r="Q5"/>
      <c r="R5"/>
      <c r="S5"/>
    </row>
    <row r="6" spans="1:19" ht="13.5" customHeight="1" x14ac:dyDescent="0.25">
      <c r="A6" s="36"/>
      <c r="B6" s="37" t="s">
        <v>3</v>
      </c>
      <c r="C6" s="38">
        <v>0.52367388882630028</v>
      </c>
      <c r="D6" s="28">
        <v>3.9037045713864269</v>
      </c>
      <c r="E6" s="17"/>
      <c r="F6" s="17"/>
      <c r="Q6"/>
      <c r="R6"/>
      <c r="S6"/>
    </row>
    <row r="7" spans="1:19" ht="13.5" customHeight="1" x14ac:dyDescent="0.25">
      <c r="A7" s="36"/>
      <c r="B7" s="37" t="s">
        <v>4</v>
      </c>
      <c r="C7" s="38">
        <v>-0.14560240138690686</v>
      </c>
      <c r="D7" s="28">
        <v>2.1282968895335088</v>
      </c>
      <c r="E7" s="17"/>
      <c r="F7" s="17"/>
      <c r="Q7"/>
      <c r="R7"/>
      <c r="S7"/>
    </row>
    <row r="8" spans="1:19" ht="13.5" customHeight="1" x14ac:dyDescent="0.25">
      <c r="A8" s="36">
        <v>2006</v>
      </c>
      <c r="B8" s="37" t="s">
        <v>1</v>
      </c>
      <c r="C8" s="38">
        <v>1.3562110159464036</v>
      </c>
      <c r="D8" s="28">
        <v>8.9623381880364477</v>
      </c>
      <c r="E8" s="17"/>
      <c r="F8" s="17"/>
      <c r="Q8"/>
      <c r="R8"/>
      <c r="S8"/>
    </row>
    <row r="9" spans="1:19" ht="13.5" customHeight="1" x14ac:dyDescent="0.25">
      <c r="A9" s="36"/>
      <c r="B9" s="37" t="s">
        <v>2</v>
      </c>
      <c r="C9" s="38">
        <v>-0.68479775769682105</v>
      </c>
      <c r="D9" s="28">
        <v>0.80878879355113231</v>
      </c>
      <c r="E9" s="17"/>
      <c r="F9" s="17"/>
      <c r="Q9"/>
      <c r="R9"/>
      <c r="S9"/>
    </row>
    <row r="10" spans="1:19" ht="13.5" customHeight="1" x14ac:dyDescent="0.25">
      <c r="A10" s="36"/>
      <c r="B10" s="37" t="s">
        <v>3</v>
      </c>
      <c r="C10" s="38">
        <v>-6.14800872456206</v>
      </c>
      <c r="D10" s="28">
        <v>-6.0021628663407061</v>
      </c>
      <c r="E10" s="17"/>
      <c r="F10" s="17"/>
      <c r="Q10"/>
      <c r="R10"/>
      <c r="S10"/>
    </row>
    <row r="11" spans="1:19" ht="13.5" customHeight="1" x14ac:dyDescent="0.25">
      <c r="A11" s="36"/>
      <c r="B11" s="37" t="s">
        <v>4</v>
      </c>
      <c r="C11" s="38">
        <v>5.688844260944931</v>
      </c>
      <c r="D11" s="28">
        <v>-0.30471897624303423</v>
      </c>
      <c r="E11" s="17"/>
      <c r="F11" s="17"/>
      <c r="Q11"/>
      <c r="R11"/>
      <c r="S11"/>
    </row>
    <row r="12" spans="1:19" ht="13.5" customHeight="1" x14ac:dyDescent="0.25">
      <c r="A12" s="36">
        <v>2007</v>
      </c>
      <c r="B12" s="37" t="s">
        <v>1</v>
      </c>
      <c r="C12" s="38">
        <v>-1.6511608902699058</v>
      </c>
      <c r="D12" s="28">
        <v>-4.0617892342683852</v>
      </c>
      <c r="E12" s="17"/>
      <c r="F12" s="17"/>
      <c r="Q12"/>
      <c r="R12"/>
      <c r="S12"/>
    </row>
    <row r="13" spans="1:19" ht="13.5" customHeight="1" x14ac:dyDescent="0.25">
      <c r="A13" s="36"/>
      <c r="B13" s="37" t="s">
        <v>2</v>
      </c>
      <c r="C13" s="38">
        <v>-3.3759517096831289</v>
      </c>
      <c r="D13" s="28">
        <v>-5.5070874254283195</v>
      </c>
      <c r="E13" s="17"/>
      <c r="F13" s="17"/>
      <c r="Q13"/>
      <c r="R13"/>
      <c r="S13"/>
    </row>
    <row r="14" spans="1:19" ht="13.5" customHeight="1" x14ac:dyDescent="0.25">
      <c r="A14" s="36"/>
      <c r="B14" s="37" t="s">
        <v>3</v>
      </c>
      <c r="C14" s="38">
        <v>-1.1977386782972272</v>
      </c>
      <c r="D14" s="28">
        <v>-0.62321763310560496</v>
      </c>
      <c r="E14" s="17"/>
      <c r="F14" s="17"/>
      <c r="Q14"/>
      <c r="R14"/>
      <c r="S14"/>
    </row>
    <row r="15" spans="1:19" ht="13.5" customHeight="1" x14ac:dyDescent="0.25">
      <c r="A15" s="36"/>
      <c r="B15" s="37" t="s">
        <v>4</v>
      </c>
      <c r="C15" s="38">
        <v>-3.0957091075658143</v>
      </c>
      <c r="D15" s="28">
        <v>-8.8109055549706117</v>
      </c>
      <c r="E15" s="17"/>
      <c r="F15" s="17"/>
      <c r="Q15"/>
      <c r="R15"/>
      <c r="S15"/>
    </row>
    <row r="16" spans="1:19" ht="13.5" customHeight="1" x14ac:dyDescent="0.25">
      <c r="A16" s="36">
        <v>2008</v>
      </c>
      <c r="B16" s="37" t="s">
        <v>1</v>
      </c>
      <c r="C16" s="38">
        <v>-4.602028436275881</v>
      </c>
      <c r="D16" s="28">
        <v>-12.195112314044689</v>
      </c>
      <c r="E16" s="17"/>
      <c r="F16" s="17"/>
      <c r="Q16"/>
      <c r="R16"/>
      <c r="S16"/>
    </row>
    <row r="17" spans="1:19" ht="13.5" customHeight="1" x14ac:dyDescent="0.25">
      <c r="A17" s="36"/>
      <c r="B17" s="37" t="s">
        <v>2</v>
      </c>
      <c r="C17" s="38">
        <v>-4.4152263500816069</v>
      </c>
      <c r="D17" s="28">
        <v>-12.62050894254612</v>
      </c>
      <c r="E17" s="17"/>
      <c r="F17" s="17"/>
      <c r="Q17"/>
      <c r="R17"/>
      <c r="S17"/>
    </row>
    <row r="18" spans="1:19" ht="13.5" customHeight="1" x14ac:dyDescent="0.25">
      <c r="A18" s="36"/>
      <c r="B18" s="37" t="s">
        <v>3</v>
      </c>
      <c r="C18" s="38">
        <v>-1.6111650070180707</v>
      </c>
      <c r="D18" s="28">
        <v>-12.670358798313956</v>
      </c>
      <c r="E18" s="17"/>
      <c r="F18" s="17"/>
      <c r="G18" s="39"/>
      <c r="H18" s="40"/>
      <c r="I18" s="40"/>
      <c r="J18" s="40"/>
      <c r="K18" s="40"/>
      <c r="L18" s="40"/>
      <c r="Q18"/>
      <c r="R18"/>
      <c r="S18"/>
    </row>
    <row r="19" spans="1:19" ht="13.5" customHeight="1" x14ac:dyDescent="0.25">
      <c r="A19" s="36"/>
      <c r="B19" s="37" t="s">
        <v>4</v>
      </c>
      <c r="C19" s="38">
        <v>-5.8961543766666882</v>
      </c>
      <c r="D19" s="28">
        <v>-15.814389437150639</v>
      </c>
      <c r="E19" s="17"/>
      <c r="F19" s="17"/>
      <c r="Q19"/>
      <c r="R19"/>
      <c r="S19"/>
    </row>
    <row r="20" spans="1:19" ht="13.5" customHeight="1" x14ac:dyDescent="0.25">
      <c r="A20" s="36">
        <v>2009</v>
      </c>
      <c r="B20" s="37" t="s">
        <v>1</v>
      </c>
      <c r="C20" s="38">
        <v>-5.1554540352445981</v>
      </c>
      <c r="D20" s="28">
        <v>-16.124488684687766</v>
      </c>
      <c r="E20" s="17"/>
      <c r="F20" s="17"/>
      <c r="Q20"/>
      <c r="R20"/>
      <c r="S20"/>
    </row>
    <row r="21" spans="1:19" ht="13.5" customHeight="1" x14ac:dyDescent="0.25">
      <c r="A21" s="36"/>
      <c r="B21" s="37" t="s">
        <v>2</v>
      </c>
      <c r="C21" s="38">
        <v>1.6705978817363762</v>
      </c>
      <c r="D21" s="28">
        <v>-10.531209621910133</v>
      </c>
      <c r="E21" s="17"/>
      <c r="F21" s="17"/>
      <c r="Q21"/>
      <c r="R21"/>
      <c r="S21"/>
    </row>
    <row r="22" spans="1:19" ht="13.5" customHeight="1" x14ac:dyDescent="0.25">
      <c r="A22" s="36"/>
      <c r="B22" s="37" t="s">
        <v>3</v>
      </c>
      <c r="C22" s="38">
        <v>-1.648698937910513</v>
      </c>
      <c r="D22" s="28">
        <v>-10.53011419182794</v>
      </c>
      <c r="E22" s="17"/>
      <c r="F22" s="17"/>
      <c r="Q22"/>
      <c r="R22"/>
      <c r="S22"/>
    </row>
    <row r="23" spans="1:19" ht="13.5" customHeight="1" x14ac:dyDescent="0.25">
      <c r="A23" s="36"/>
      <c r="B23" s="37" t="s">
        <v>4</v>
      </c>
      <c r="C23" s="38">
        <v>1.8236260539348645</v>
      </c>
      <c r="D23" s="28">
        <v>-3.5986575123639559</v>
      </c>
      <c r="E23" s="17"/>
      <c r="F23" s="17"/>
      <c r="Q23"/>
      <c r="R23"/>
      <c r="S23"/>
    </row>
    <row r="24" spans="1:19" ht="13.5" customHeight="1" x14ac:dyDescent="0.25">
      <c r="A24" s="41" t="s">
        <v>7</v>
      </c>
      <c r="B24" s="37" t="s">
        <v>1</v>
      </c>
      <c r="C24" s="38">
        <v>-0.79231760644252347</v>
      </c>
      <c r="D24" s="28">
        <v>2.3279270772416827</v>
      </c>
      <c r="E24" s="17"/>
      <c r="F24" s="17"/>
      <c r="Q24"/>
      <c r="R24"/>
      <c r="S24"/>
    </row>
    <row r="25" spans="1:19" ht="13.5" customHeight="1" x14ac:dyDescent="0.25">
      <c r="A25" s="42"/>
      <c r="B25" s="37" t="s">
        <v>2</v>
      </c>
      <c r="C25" s="38">
        <v>2.5773246258723463</v>
      </c>
      <c r="D25" s="28">
        <v>2.1910289287803124</v>
      </c>
      <c r="E25" s="17"/>
      <c r="F25" s="17"/>
      <c r="Q25"/>
      <c r="R25"/>
      <c r="S25"/>
    </row>
    <row r="26" spans="1:19" ht="13.5" customHeight="1" x14ac:dyDescent="0.25">
      <c r="A26" s="42"/>
      <c r="B26" s="37" t="s">
        <v>3</v>
      </c>
      <c r="C26" s="38">
        <v>-6.6941747352935481</v>
      </c>
      <c r="D26" s="28">
        <v>-3.3564073226544622</v>
      </c>
      <c r="E26" s="17"/>
      <c r="F26" s="17"/>
      <c r="Q26"/>
      <c r="R26"/>
      <c r="S26"/>
    </row>
    <row r="27" spans="1:19" ht="13.5" customHeight="1" x14ac:dyDescent="0.25">
      <c r="A27" s="42"/>
      <c r="B27" s="37" t="s">
        <v>4</v>
      </c>
      <c r="C27" s="38">
        <v>2.2876832462496774</v>
      </c>
      <c r="D27" s="28">
        <v>-3.2701891813856565</v>
      </c>
      <c r="E27" s="17"/>
      <c r="F27" s="17"/>
      <c r="Q27"/>
      <c r="R27"/>
      <c r="S27"/>
    </row>
    <row r="28" spans="1:19" ht="13.5" customHeight="1" x14ac:dyDescent="0.25">
      <c r="A28" s="41" t="s">
        <v>8</v>
      </c>
      <c r="B28" s="37" t="s">
        <v>1</v>
      </c>
      <c r="C28" s="38">
        <v>0.34575030913611771</v>
      </c>
      <c r="D28" s="28">
        <v>-2.3614781259175368</v>
      </c>
      <c r="E28" s="17"/>
      <c r="F28" s="17"/>
      <c r="Q28"/>
      <c r="R28"/>
      <c r="S28"/>
    </row>
    <row r="29" spans="1:19" ht="13.5" customHeight="1" x14ac:dyDescent="0.25">
      <c r="A29" s="42"/>
      <c r="B29" s="37" t="s">
        <v>2</v>
      </c>
      <c r="C29" s="38">
        <v>1.4958359285932483</v>
      </c>
      <c r="D29" s="28">
        <v>-3.1852601919521</v>
      </c>
      <c r="E29" s="17"/>
      <c r="F29" s="17"/>
      <c r="Q29"/>
      <c r="R29"/>
      <c r="S29"/>
    </row>
    <row r="30" spans="1:19" ht="13.5" customHeight="1" x14ac:dyDescent="0.25">
      <c r="A30" s="42"/>
      <c r="B30" s="37" t="s">
        <v>3</v>
      </c>
      <c r="C30" s="38">
        <v>-0.57833942164232111</v>
      </c>
      <c r="D30" s="28">
        <v>3.9725808456607057</v>
      </c>
      <c r="E30" s="17"/>
      <c r="F30" s="17"/>
      <c r="Q30"/>
      <c r="R30"/>
      <c r="S30"/>
    </row>
    <row r="31" spans="1:19" ht="13.5" customHeight="1" x14ac:dyDescent="0.25">
      <c r="A31" s="42"/>
      <c r="B31" s="37" t="s">
        <v>4</v>
      </c>
      <c r="C31" s="38">
        <v>1.2781778046768049</v>
      </c>
      <c r="D31" s="28">
        <v>1.6538185341881451</v>
      </c>
      <c r="E31" s="17"/>
      <c r="F31" s="17"/>
      <c r="Q31"/>
      <c r="R31"/>
      <c r="S31"/>
    </row>
    <row r="32" spans="1:19" ht="13.5" x14ac:dyDescent="0.25">
      <c r="A32" s="29" t="s">
        <v>9</v>
      </c>
      <c r="B32" s="27" t="s">
        <v>1</v>
      </c>
      <c r="C32" s="38">
        <v>-19.132574410730932</v>
      </c>
      <c r="D32" s="28">
        <v>-16.867321075693788</v>
      </c>
      <c r="E32" s="17"/>
      <c r="F32" s="17"/>
      <c r="Q32"/>
      <c r="R32"/>
      <c r="S32"/>
    </row>
    <row r="33" spans="1:19" ht="13.5" x14ac:dyDescent="0.25">
      <c r="A33" s="30"/>
      <c r="B33" s="27" t="s">
        <v>2</v>
      </c>
      <c r="C33" s="38">
        <v>-5.6444012625141626</v>
      </c>
      <c r="D33" s="28">
        <v>-23.730247152179349</v>
      </c>
      <c r="E33" s="17"/>
      <c r="F33" s="17"/>
      <c r="Q33"/>
      <c r="R33"/>
      <c r="S33"/>
    </row>
    <row r="34" spans="1:19" ht="13.5" x14ac:dyDescent="0.25">
      <c r="A34" s="30"/>
      <c r="B34" s="27" t="s">
        <v>3</v>
      </c>
      <c r="C34" s="38">
        <v>-1.211140755836011</v>
      </c>
      <c r="D34" s="28">
        <v>-23.149097037188859</v>
      </c>
      <c r="E34" s="17"/>
      <c r="F34" s="17"/>
      <c r="Q34"/>
      <c r="R34"/>
      <c r="S34"/>
    </row>
    <row r="35" spans="1:19" ht="13.5" x14ac:dyDescent="0.25">
      <c r="A35" s="30"/>
      <c r="B35" s="27" t="s">
        <v>4</v>
      </c>
      <c r="C35" s="38">
        <v>-1.0639734006039094</v>
      </c>
      <c r="D35" s="28">
        <v>-25.697810498542459</v>
      </c>
      <c r="E35" s="17"/>
      <c r="F35" s="17"/>
      <c r="Q35"/>
      <c r="R35"/>
      <c r="S35"/>
    </row>
    <row r="36" spans="1:19" ht="13.5" x14ac:dyDescent="0.25">
      <c r="A36" s="29" t="s">
        <v>10</v>
      </c>
      <c r="B36" s="27" t="s">
        <v>1</v>
      </c>
      <c r="C36" s="38">
        <v>-2.7454655244573667</v>
      </c>
      <c r="D36" s="28">
        <v>-10.279498491728731</v>
      </c>
      <c r="E36" s="17"/>
      <c r="F36" s="17"/>
      <c r="Q36"/>
      <c r="R36"/>
      <c r="S36"/>
    </row>
    <row r="37" spans="1:19" ht="13.5" x14ac:dyDescent="0.25">
      <c r="A37" s="30"/>
      <c r="B37" s="27" t="s">
        <v>2</v>
      </c>
      <c r="C37" s="38">
        <v>-1.2789262838077951</v>
      </c>
      <c r="D37" s="28">
        <v>-6.4601331973932901</v>
      </c>
      <c r="E37" s="17"/>
      <c r="F37" s="17"/>
      <c r="Q37"/>
      <c r="R37"/>
      <c r="S37"/>
    </row>
    <row r="38" spans="1:19" ht="13.5" x14ac:dyDescent="0.25">
      <c r="A38" s="30"/>
      <c r="B38" s="27" t="s">
        <v>3</v>
      </c>
      <c r="C38" s="38">
        <v>-1.5474734762697886</v>
      </c>
      <c r="D38" s="28">
        <v>-5.3769335624962959</v>
      </c>
      <c r="E38" s="17"/>
      <c r="F38" s="17"/>
      <c r="Q38"/>
      <c r="R38"/>
      <c r="S38"/>
    </row>
    <row r="39" spans="1:19" ht="13.5" x14ac:dyDescent="0.25">
      <c r="A39" s="30"/>
      <c r="B39" s="27" t="s">
        <v>4</v>
      </c>
      <c r="C39" s="38">
        <v>-2.706092117562124</v>
      </c>
      <c r="D39" s="28">
        <v>-8.6082967256398959</v>
      </c>
      <c r="E39" s="17"/>
      <c r="F39" s="17"/>
      <c r="Q39"/>
      <c r="R39"/>
      <c r="S39"/>
    </row>
    <row r="40" spans="1:19" ht="13.5" x14ac:dyDescent="0.25">
      <c r="A40" s="29" t="s">
        <v>11</v>
      </c>
      <c r="B40" s="27" t="s">
        <v>1</v>
      </c>
      <c r="C40" s="38">
        <v>5.8053659829348891</v>
      </c>
      <c r="D40" s="28">
        <v>0.62131476828486887</v>
      </c>
      <c r="E40" s="17"/>
      <c r="F40" s="17"/>
      <c r="Q40"/>
      <c r="R40"/>
      <c r="S40"/>
    </row>
    <row r="41" spans="1:19" ht="13.5" x14ac:dyDescent="0.25">
      <c r="A41" s="30"/>
      <c r="B41" s="27" t="s">
        <v>2</v>
      </c>
      <c r="C41" s="38">
        <v>-4.4178806937309707</v>
      </c>
      <c r="D41" s="28">
        <v>-3.473860000254962</v>
      </c>
      <c r="E41" s="17"/>
      <c r="F41" s="17"/>
      <c r="Q41"/>
      <c r="R41"/>
      <c r="S41"/>
    </row>
    <row r="42" spans="1:19" ht="13.5" x14ac:dyDescent="0.25">
      <c r="A42" s="30"/>
      <c r="B42" s="27" t="s">
        <v>3</v>
      </c>
      <c r="C42" s="38">
        <v>4.431523326628926</v>
      </c>
      <c r="D42" s="28">
        <v>3.7392543413243975</v>
      </c>
      <c r="E42" s="17"/>
      <c r="F42" s="17"/>
      <c r="Q42"/>
      <c r="R42"/>
      <c r="S42"/>
    </row>
    <row r="43" spans="1:19" ht="13.5" x14ac:dyDescent="0.25">
      <c r="A43" s="30"/>
      <c r="B43" s="27" t="s">
        <v>4</v>
      </c>
      <c r="C43" s="38">
        <v>0.22692101951291699</v>
      </c>
      <c r="D43" s="28">
        <v>5.4803877946217625</v>
      </c>
      <c r="E43" s="17"/>
      <c r="F43" s="17"/>
      <c r="Q43"/>
      <c r="R43"/>
      <c r="S43"/>
    </row>
    <row r="44" spans="1:19" ht="13.5" x14ac:dyDescent="0.25">
      <c r="A44" s="29" t="s">
        <v>12</v>
      </c>
      <c r="B44" s="27" t="s">
        <v>1</v>
      </c>
      <c r="C44" s="38">
        <v>-2.21536065065985</v>
      </c>
      <c r="D44" s="28">
        <v>-3.5860963638184917</v>
      </c>
      <c r="E44" s="17"/>
      <c r="F44" s="17"/>
      <c r="Q44"/>
      <c r="R44"/>
      <c r="S44"/>
    </row>
    <row r="45" spans="1:19" ht="13.5" x14ac:dyDescent="0.25">
      <c r="A45" s="30"/>
      <c r="B45" s="27" t="s">
        <v>2</v>
      </c>
      <c r="C45" s="38">
        <v>3.4284373580895511</v>
      </c>
      <c r="D45" s="28">
        <v>6.1729047254285634</v>
      </c>
      <c r="E45" s="17"/>
      <c r="F45" s="17"/>
      <c r="Q45"/>
      <c r="R45"/>
      <c r="S45"/>
    </row>
    <row r="46" spans="1:19" ht="13.5" x14ac:dyDescent="0.25">
      <c r="A46" s="30"/>
      <c r="B46" s="27" t="s">
        <v>3</v>
      </c>
      <c r="C46" s="38">
        <v>6.1946677037401265</v>
      </c>
      <c r="D46" s="28">
        <v>8.4927019969509896</v>
      </c>
      <c r="E46" s="17"/>
      <c r="F46" s="17"/>
      <c r="Q46"/>
      <c r="R46"/>
      <c r="S46"/>
    </row>
    <row r="47" spans="1:19" ht="13.5" x14ac:dyDescent="0.25">
      <c r="A47" s="30"/>
      <c r="B47" s="27" t="s">
        <v>4</v>
      </c>
      <c r="C47" s="38">
        <v>1.9132173518660831</v>
      </c>
      <c r="D47" s="28">
        <v>9.1923428829449723</v>
      </c>
      <c r="E47" s="17"/>
      <c r="F47" s="17"/>
      <c r="Q47"/>
      <c r="R47"/>
      <c r="S47"/>
    </row>
    <row r="48" spans="1:19" ht="13.5" x14ac:dyDescent="0.25">
      <c r="A48" s="29" t="s">
        <v>13</v>
      </c>
      <c r="B48" s="27" t="s">
        <v>1</v>
      </c>
      <c r="C48" s="38">
        <v>6.063773773759789</v>
      </c>
      <c r="D48" s="28">
        <v>18.177365491651205</v>
      </c>
      <c r="E48" s="17"/>
      <c r="F48" s="17"/>
      <c r="Q48"/>
      <c r="R48"/>
      <c r="S48"/>
    </row>
    <row r="49" spans="1:19" ht="13.5" x14ac:dyDescent="0.25">
      <c r="A49" s="30"/>
      <c r="B49" s="27" t="s">
        <v>2</v>
      </c>
      <c r="C49" s="38">
        <v>4.8950835256528462</v>
      </c>
      <c r="D49" s="28">
        <v>21.044382525624442</v>
      </c>
      <c r="E49" s="17"/>
      <c r="F49" s="17"/>
      <c r="Q49"/>
      <c r="R49"/>
      <c r="S49"/>
    </row>
    <row r="50" spans="1:19" ht="13.5" x14ac:dyDescent="0.25">
      <c r="A50" s="30"/>
      <c r="B50" s="27" t="s">
        <v>3</v>
      </c>
      <c r="C50" s="38">
        <v>5.7896465565317126</v>
      </c>
      <c r="D50" s="28">
        <v>19.85739626447776</v>
      </c>
      <c r="E50" s="17"/>
      <c r="F50" s="17"/>
      <c r="Q50"/>
      <c r="R50"/>
      <c r="S50"/>
    </row>
    <row r="51" spans="1:19" ht="13.5" x14ac:dyDescent="0.25">
      <c r="A51" s="30"/>
      <c r="B51" s="27" t="s">
        <v>4</v>
      </c>
      <c r="C51" s="38">
        <v>-5.8026396020575239</v>
      </c>
      <c r="D51" s="28">
        <v>10.3</v>
      </c>
      <c r="E51" s="17"/>
      <c r="F51" s="17"/>
      <c r="Q51"/>
      <c r="R51"/>
      <c r="S51"/>
    </row>
    <row r="52" spans="1:19" ht="13.5" x14ac:dyDescent="0.25">
      <c r="A52" s="29" t="s">
        <v>14</v>
      </c>
      <c r="B52" s="27" t="s">
        <v>1</v>
      </c>
      <c r="C52" s="38">
        <v>1.5254303907444335</v>
      </c>
      <c r="D52" s="28">
        <v>6.5</v>
      </c>
      <c r="E52" s="17"/>
      <c r="F52" s="17"/>
      <c r="Q52"/>
      <c r="R52"/>
      <c r="S52"/>
    </row>
    <row r="53" spans="1:19" ht="13.5" customHeight="1" x14ac:dyDescent="0.25">
      <c r="A53" s="30"/>
      <c r="B53" s="27" t="s">
        <v>2</v>
      </c>
      <c r="C53" s="38">
        <v>1.8042511401952011</v>
      </c>
      <c r="D53" s="28">
        <v>2.7</v>
      </c>
      <c r="E53" s="17"/>
      <c r="F53" s="17"/>
      <c r="Q53"/>
      <c r="R53"/>
      <c r="S53"/>
    </row>
    <row r="54" spans="1:19" ht="13.5" customHeight="1" x14ac:dyDescent="0.25">
      <c r="A54" s="30"/>
      <c r="B54" s="27" t="s">
        <v>3</v>
      </c>
      <c r="C54" s="38">
        <v>3.0832381533974194</v>
      </c>
      <c r="D54" s="28">
        <v>0</v>
      </c>
      <c r="E54" s="17"/>
      <c r="F54" s="17"/>
      <c r="Q54"/>
      <c r="R54"/>
      <c r="S54"/>
    </row>
    <row r="55" spans="1:19" ht="13.5" customHeight="1" x14ac:dyDescent="0.25">
      <c r="A55" s="43"/>
      <c r="B55" s="44" t="s">
        <v>4</v>
      </c>
      <c r="C55" s="45">
        <v>-0.83983392269155988</v>
      </c>
      <c r="D55" s="46">
        <v>5.6</v>
      </c>
      <c r="E55" s="17"/>
      <c r="F55" s="17"/>
      <c r="Q55"/>
      <c r="R55"/>
      <c r="S55"/>
    </row>
    <row r="56" spans="1:19" ht="13.5" customHeight="1" x14ac:dyDescent="0.25">
      <c r="A56" s="47" t="s">
        <v>20</v>
      </c>
      <c r="B56" s="27" t="s">
        <v>1</v>
      </c>
      <c r="C56" s="45">
        <v>-0.90058349930610737</v>
      </c>
      <c r="D56" s="46">
        <v>4.2235160180974125</v>
      </c>
      <c r="E56" s="17"/>
      <c r="F56" s="17"/>
      <c r="Q56"/>
      <c r="R56"/>
      <c r="S56"/>
    </row>
    <row r="57" spans="1:19" ht="13.5" x14ac:dyDescent="0.25">
      <c r="B57" s="27" t="s">
        <v>2</v>
      </c>
      <c r="C57" s="45">
        <v>3.0541717850147578</v>
      </c>
      <c r="D57" s="46">
        <v>4.6523724498727121</v>
      </c>
      <c r="E57" s="17"/>
      <c r="F57" s="17"/>
      <c r="Q57"/>
      <c r="R57"/>
      <c r="S57"/>
    </row>
    <row r="58" spans="1:19" s="40" customFormat="1" ht="13.5" x14ac:dyDescent="0.25">
      <c r="B58" s="37" t="s">
        <v>3</v>
      </c>
      <c r="C58" s="45">
        <v>0.59011144102477076</v>
      </c>
      <c r="D58" s="45">
        <v>1.6427509984211015</v>
      </c>
      <c r="E58" s="17"/>
      <c r="F58" s="17"/>
      <c r="Q58"/>
      <c r="R58"/>
      <c r="S58"/>
    </row>
    <row r="59" spans="1:19" ht="13.5" x14ac:dyDescent="0.25">
      <c r="B59" s="44" t="s">
        <v>4</v>
      </c>
      <c r="C59" s="45">
        <v>4.2352314040279353</v>
      </c>
      <c r="D59" s="46">
        <v>7.5750780213414064</v>
      </c>
      <c r="E59" s="17"/>
      <c r="F59" s="17"/>
      <c r="Q59"/>
      <c r="R59"/>
      <c r="S59"/>
    </row>
    <row r="60" spans="1:19" ht="13.5" x14ac:dyDescent="0.25">
      <c r="A60" s="47" t="s">
        <v>24</v>
      </c>
      <c r="B60" s="27" t="s">
        <v>1</v>
      </c>
      <c r="C60" s="45">
        <v>0.87440916148128056</v>
      </c>
      <c r="D60" s="31">
        <v>8.0464323917435916</v>
      </c>
      <c r="E60" s="17"/>
      <c r="F60" s="17"/>
      <c r="Q60"/>
      <c r="R60"/>
      <c r="S60"/>
    </row>
    <row r="61" spans="1:19" ht="13.5" x14ac:dyDescent="0.25">
      <c r="B61" s="27" t="s">
        <v>2</v>
      </c>
      <c r="C61" s="45">
        <v>-2.3054313906809099</v>
      </c>
      <c r="D61" s="31">
        <v>3.5</v>
      </c>
      <c r="E61" s="17"/>
      <c r="F61" s="17"/>
      <c r="Q61"/>
      <c r="R61"/>
      <c r="S61"/>
    </row>
    <row r="62" spans="1:19" ht="13.5" x14ac:dyDescent="0.25">
      <c r="B62" s="27" t="s">
        <v>3</v>
      </c>
      <c r="C62" s="45">
        <v>2.1026775807413083</v>
      </c>
      <c r="D62" s="46">
        <v>4.7840687142351319</v>
      </c>
      <c r="E62" s="17"/>
      <c r="F62" s="17"/>
      <c r="Q62"/>
      <c r="R62"/>
      <c r="S62"/>
    </row>
    <row r="63" spans="1:19" ht="13.5" x14ac:dyDescent="0.25">
      <c r="B63" s="44" t="s">
        <v>4</v>
      </c>
      <c r="C63" s="45">
        <v>1.1224464639871412</v>
      </c>
      <c r="D63" s="46">
        <v>1.5187311624351814</v>
      </c>
      <c r="E63" s="17"/>
      <c r="F63" s="17"/>
      <c r="Q63"/>
      <c r="R63"/>
      <c r="S63"/>
    </row>
    <row r="64" spans="1:19" ht="13.5" x14ac:dyDescent="0.25">
      <c r="A64" s="47" t="s">
        <v>25</v>
      </c>
      <c r="B64" s="27" t="s">
        <v>1</v>
      </c>
      <c r="C64" s="45">
        <v>-18.402166975047212</v>
      </c>
      <c r="D64" s="46">
        <v>-17.7</v>
      </c>
      <c r="E64" s="17"/>
      <c r="F64" s="17"/>
      <c r="Q64"/>
      <c r="R64"/>
      <c r="S64"/>
    </row>
    <row r="65" spans="1:19" ht="13.5" x14ac:dyDescent="0.25">
      <c r="B65" s="27" t="s">
        <v>2</v>
      </c>
      <c r="C65" s="45">
        <v>-18.204787955920416</v>
      </c>
      <c r="D65" s="46">
        <v>-30.819510077003738</v>
      </c>
      <c r="E65" s="17"/>
      <c r="F65" s="17"/>
      <c r="Q65"/>
      <c r="R65"/>
      <c r="S65"/>
    </row>
    <row r="66" spans="1:19" ht="13.5" x14ac:dyDescent="0.25">
      <c r="B66" s="27" t="s">
        <v>3</v>
      </c>
      <c r="C66" s="45">
        <v>50.754147559748276</v>
      </c>
      <c r="D66" s="46">
        <v>1.8</v>
      </c>
      <c r="E66" s="17"/>
      <c r="F66" s="17"/>
      <c r="Q66"/>
      <c r="R66"/>
      <c r="S66"/>
    </row>
    <row r="67" spans="1:19" ht="13.5" x14ac:dyDescent="0.25">
      <c r="B67" s="44" t="s">
        <v>4</v>
      </c>
      <c r="C67" s="45">
        <v>4.4950394105871974</v>
      </c>
      <c r="D67" s="46">
        <v>4.9132638874034784</v>
      </c>
      <c r="E67" s="17"/>
      <c r="F67" s="17"/>
      <c r="Q67"/>
      <c r="R67"/>
      <c r="S67"/>
    </row>
    <row r="68" spans="1:19" ht="13.5" x14ac:dyDescent="0.25">
      <c r="A68" s="47" t="s">
        <v>26</v>
      </c>
      <c r="B68" s="27" t="s">
        <v>1</v>
      </c>
      <c r="C68" s="45">
        <v>6.1994555656543726</v>
      </c>
      <c r="D68" s="46">
        <v>36.708119598284178</v>
      </c>
      <c r="E68" s="17"/>
      <c r="F68" s="17"/>
      <c r="Q68"/>
      <c r="R68"/>
      <c r="S68"/>
    </row>
    <row r="69" spans="1:19" ht="13.5" x14ac:dyDescent="0.25">
      <c r="B69" s="27" t="s">
        <v>2</v>
      </c>
      <c r="C69" s="45">
        <v>4.6040946686936373</v>
      </c>
      <c r="D69" s="46">
        <v>76.044309713949943</v>
      </c>
      <c r="E69" s="17"/>
      <c r="F69" s="17"/>
      <c r="Q69"/>
      <c r="R69"/>
      <c r="S69"/>
    </row>
    <row r="70" spans="1:19" ht="13.5" x14ac:dyDescent="0.25">
      <c r="B70" s="27" t="s">
        <v>3</v>
      </c>
      <c r="C70" s="45">
        <v>2.8757914747479472</v>
      </c>
      <c r="D70" s="46">
        <v>19.482305597028905</v>
      </c>
      <c r="E70" s="17"/>
      <c r="F70" s="17"/>
      <c r="Q70"/>
      <c r="R70"/>
      <c r="S70"/>
    </row>
    <row r="71" spans="1:19" ht="13.5" x14ac:dyDescent="0.25">
      <c r="B71" s="27" t="s">
        <v>4</v>
      </c>
      <c r="C71" s="45">
        <v>0.31995681665636011</v>
      </c>
      <c r="D71" s="46">
        <v>14.390800848148752</v>
      </c>
      <c r="E71" s="17"/>
      <c r="F71" s="17"/>
    </row>
    <row r="72" spans="1:19" ht="13.5" x14ac:dyDescent="0.25">
      <c r="A72" s="47" t="s">
        <v>27</v>
      </c>
      <c r="B72" s="27" t="s">
        <v>1</v>
      </c>
      <c r="C72" s="45">
        <v>1.0196267427241403</v>
      </c>
      <c r="D72" s="48">
        <v>10.146459097595947</v>
      </c>
      <c r="E72" s="17"/>
      <c r="F72" s="17"/>
    </row>
    <row r="73" spans="1:19" ht="13.5" x14ac:dyDescent="0.25">
      <c r="B73" s="27" t="s">
        <v>2</v>
      </c>
      <c r="C73" s="45">
        <v>2.0816072284239993</v>
      </c>
      <c r="D73" s="46">
        <v>6.3868523161300361</v>
      </c>
      <c r="E73" s="17"/>
    </row>
    <row r="74" spans="1:19" ht="13.5" x14ac:dyDescent="0.25">
      <c r="B74" s="27" t="s">
        <v>3</v>
      </c>
      <c r="C74" s="45">
        <v>-4.2112848477404157</v>
      </c>
      <c r="D74" s="46">
        <v>-1.0202756266991531</v>
      </c>
      <c r="E74"/>
    </row>
    <row r="75" spans="1:19" ht="13.5" x14ac:dyDescent="0.25">
      <c r="B75" s="27" t="s">
        <v>4</v>
      </c>
      <c r="C75" s="45">
        <v>-1.8860148532696357</v>
      </c>
      <c r="D75" s="46">
        <v>-3.4858768340153707</v>
      </c>
      <c r="E75"/>
    </row>
    <row r="76" spans="1:19" ht="13.5" x14ac:dyDescent="0.25">
      <c r="A76" s="47" t="s">
        <v>28</v>
      </c>
      <c r="B76" s="27" t="s">
        <v>1</v>
      </c>
      <c r="C76" s="45">
        <v>-6.4464962605948912</v>
      </c>
      <c r="D76" s="46">
        <v>-10.950173077654597</v>
      </c>
      <c r="E76"/>
    </row>
    <row r="77" spans="1:19" ht="13.5" x14ac:dyDescent="0.25">
      <c r="B77" s="27" t="s">
        <v>2</v>
      </c>
      <c r="C77" s="45">
        <v>-3.9777619377754014</v>
      </c>
      <c r="D77" s="46">
        <v>-15.959570751185426</v>
      </c>
      <c r="E77"/>
    </row>
    <row r="78" spans="1:19" ht="13.5" x14ac:dyDescent="0.25">
      <c r="B78" s="27" t="s">
        <v>3</v>
      </c>
      <c r="C78" s="45">
        <v>8.0454998467199133</v>
      </c>
      <c r="D78" s="46">
        <v>-4.9354057784112761</v>
      </c>
      <c r="E78"/>
    </row>
    <row r="79" spans="1:19" ht="13.5" x14ac:dyDescent="0.25">
      <c r="B79" s="27" t="s">
        <v>4</v>
      </c>
      <c r="C79" s="45"/>
      <c r="D79" s="46"/>
      <c r="E79"/>
    </row>
    <row r="80" spans="1:19" x14ac:dyDescent="0.2">
      <c r="A80" s="32"/>
      <c r="B80" s="32"/>
      <c r="C80" s="32"/>
      <c r="D80" s="32"/>
    </row>
    <row r="81" spans="1:1" ht="13.5" x14ac:dyDescent="0.25">
      <c r="A81" s="33"/>
    </row>
    <row r="82" spans="1:1" ht="13.5" x14ac:dyDescent="0.25">
      <c r="A82" s="33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zoomScale="115" zoomScaleNormal="115" workbookViewId="0"/>
  </sheetViews>
  <sheetFormatPr defaultRowHeight="12.75" x14ac:dyDescent="0.2"/>
  <sheetData>
    <row r="1" spans="1:16" ht="13.5" x14ac:dyDescent="0.25">
      <c r="A1" s="3" t="s">
        <v>32</v>
      </c>
    </row>
    <row r="4" spans="1:16" ht="13.5" x14ac:dyDescent="0.25">
      <c r="A4" s="9" t="s">
        <v>6</v>
      </c>
      <c r="B4" s="10" t="s">
        <v>5</v>
      </c>
      <c r="D4" s="15" t="s">
        <v>16</v>
      </c>
      <c r="E4" s="15" t="s">
        <v>17</v>
      </c>
      <c r="F4" s="15" t="s">
        <v>18</v>
      </c>
      <c r="G4" s="15" t="s">
        <v>19</v>
      </c>
    </row>
    <row r="5" spans="1:16" ht="13.5" x14ac:dyDescent="0.25">
      <c r="A5" s="51">
        <v>2007</v>
      </c>
      <c r="B5" s="4" t="s">
        <v>1</v>
      </c>
      <c r="C5" s="4" t="str">
        <f>CONCATENATE("    ",A5)</f>
        <v xml:space="preserve">    2007</v>
      </c>
      <c r="D5" s="2">
        <v>128.00335815859549</v>
      </c>
      <c r="E5" s="2">
        <v>129.67216095723529</v>
      </c>
      <c r="F5" s="2">
        <v>123.4077252953298</v>
      </c>
      <c r="G5" s="2">
        <v>127.75943024147853</v>
      </c>
      <c r="H5" s="18">
        <v>100</v>
      </c>
      <c r="M5" s="17"/>
      <c r="N5" s="17"/>
      <c r="O5" s="17"/>
      <c r="P5" s="17"/>
    </row>
    <row r="6" spans="1:16" ht="13.5" x14ac:dyDescent="0.25">
      <c r="A6" s="51"/>
      <c r="B6" s="4" t="s">
        <v>2</v>
      </c>
      <c r="C6" s="4"/>
      <c r="D6" s="2">
        <v>127.07068209365006</v>
      </c>
      <c r="E6" s="2">
        <v>129.90793436326214</v>
      </c>
      <c r="F6" s="2">
        <v>123.96132667016148</v>
      </c>
      <c r="G6" s="2">
        <v>122.44307299240074</v>
      </c>
      <c r="H6" s="18">
        <v>100</v>
      </c>
      <c r="M6" s="17"/>
      <c r="N6" s="17"/>
      <c r="O6" s="17"/>
      <c r="P6" s="17"/>
    </row>
    <row r="7" spans="1:16" ht="13.5" x14ac:dyDescent="0.25">
      <c r="A7" s="51"/>
      <c r="B7" s="4" t="s">
        <v>3</v>
      </c>
      <c r="C7" s="4"/>
      <c r="D7" s="2">
        <v>126.92647625075504</v>
      </c>
      <c r="E7" s="2">
        <v>128.57758800725105</v>
      </c>
      <c r="F7" s="2">
        <v>125.71703502408518</v>
      </c>
      <c r="G7" s="2">
        <v>123.69611009061472</v>
      </c>
      <c r="H7" s="18">
        <v>100</v>
      </c>
      <c r="M7" s="17"/>
      <c r="N7" s="17"/>
      <c r="O7" s="17"/>
      <c r="P7" s="17"/>
    </row>
    <row r="8" spans="1:16" ht="13.5" x14ac:dyDescent="0.25">
      <c r="A8" s="51"/>
      <c r="B8" s="4" t="s">
        <v>4</v>
      </c>
      <c r="C8" s="4"/>
      <c r="D8" s="2">
        <v>124.60574496673502</v>
      </c>
      <c r="E8" s="2">
        <v>125.50973200763278</v>
      </c>
      <c r="F8" s="2">
        <v>122.78391927814263</v>
      </c>
      <c r="G8" s="2">
        <v>123.87569335037114</v>
      </c>
      <c r="H8" s="18">
        <v>100</v>
      </c>
      <c r="M8" s="17"/>
      <c r="N8" s="17"/>
      <c r="O8" s="17"/>
      <c r="P8" s="17"/>
    </row>
    <row r="9" spans="1:16" ht="13.5" x14ac:dyDescent="0.25">
      <c r="A9" s="51">
        <v>2008</v>
      </c>
      <c r="B9" s="4" t="s">
        <v>1</v>
      </c>
      <c r="C9" s="4" t="str">
        <f>CONCATENATE("    ",A9)</f>
        <v xml:space="preserve">    2008</v>
      </c>
      <c r="D9" s="2">
        <v>115.05151822054791</v>
      </c>
      <c r="E9" s="2">
        <v>115.08858049397863</v>
      </c>
      <c r="F9" s="2">
        <v>114.41275715107855</v>
      </c>
      <c r="G9" s="2">
        <v>115.52676408611514</v>
      </c>
      <c r="H9" s="18">
        <v>100</v>
      </c>
      <c r="M9" s="17"/>
      <c r="N9" s="17"/>
      <c r="O9" s="17"/>
      <c r="P9" s="17"/>
    </row>
    <row r="10" spans="1:16" ht="13.5" x14ac:dyDescent="0.25">
      <c r="A10" s="51"/>
      <c r="B10" s="4" t="s">
        <v>2</v>
      </c>
      <c r="C10" s="4"/>
      <c r="D10" s="2">
        <v>109.93059155325</v>
      </c>
      <c r="E10" s="2">
        <v>110.13157945278837</v>
      </c>
      <c r="F10" s="2">
        <v>109.2550431270349</v>
      </c>
      <c r="G10" s="2">
        <v>110.01052768016262</v>
      </c>
      <c r="H10" s="18">
        <v>100</v>
      </c>
      <c r="M10" s="17"/>
      <c r="N10" s="17"/>
      <c r="O10" s="17"/>
      <c r="P10" s="17"/>
    </row>
    <row r="11" spans="1:16" ht="13.5" x14ac:dyDescent="0.25">
      <c r="A11" s="51"/>
      <c r="B11" s="4" t="s">
        <v>3</v>
      </c>
      <c r="C11" s="4"/>
      <c r="D11" s="2">
        <v>104.35042729340616</v>
      </c>
      <c r="E11" s="2">
        <v>106.84185410034219</v>
      </c>
      <c r="F11" s="2">
        <v>101.04609469825219</v>
      </c>
      <c r="G11" s="2">
        <v>100.80090907567735</v>
      </c>
      <c r="H11" s="18">
        <v>100</v>
      </c>
      <c r="M11" s="17"/>
      <c r="N11" s="17"/>
      <c r="O11" s="17"/>
      <c r="P11" s="17"/>
    </row>
    <row r="12" spans="1:16" ht="13.5" x14ac:dyDescent="0.25">
      <c r="A12" s="51"/>
      <c r="B12" s="4" t="s">
        <v>4</v>
      </c>
      <c r="C12" s="4"/>
      <c r="D12" s="2">
        <v>90.372946106811384</v>
      </c>
      <c r="E12" s="2">
        <v>92.969685065239929</v>
      </c>
      <c r="F12" s="2">
        <v>89.988242501500622</v>
      </c>
      <c r="G12" s="2">
        <v>83.933494497746466</v>
      </c>
      <c r="H12" s="18">
        <v>100</v>
      </c>
      <c r="M12" s="17"/>
      <c r="N12" s="17"/>
      <c r="O12" s="17"/>
      <c r="P12" s="17"/>
    </row>
    <row r="13" spans="1:16" ht="13.5" x14ac:dyDescent="0.25">
      <c r="A13" s="51">
        <v>2009</v>
      </c>
      <c r="B13" s="4" t="s">
        <v>1</v>
      </c>
      <c r="C13" s="4" t="str">
        <f>CONCATENATE("    ",A13)</f>
        <v xml:space="preserve">    2009</v>
      </c>
      <c r="D13" s="2">
        <v>90.523732545404016</v>
      </c>
      <c r="E13" s="2">
        <v>92.824289520269176</v>
      </c>
      <c r="F13" s="2">
        <v>89.700020244113958</v>
      </c>
      <c r="G13" s="2">
        <v>85.251231448213503</v>
      </c>
      <c r="H13" s="18">
        <v>100</v>
      </c>
      <c r="M13" s="17"/>
      <c r="N13" s="17"/>
      <c r="O13" s="17"/>
      <c r="P13" s="17"/>
    </row>
    <row r="14" spans="1:16" ht="13.5" x14ac:dyDescent="0.25">
      <c r="A14" s="51"/>
      <c r="B14" s="4" t="s">
        <v>2</v>
      </c>
      <c r="C14" s="4"/>
      <c r="D14" s="2">
        <v>97.163846016686236</v>
      </c>
      <c r="E14" s="2">
        <v>99.314782165527362</v>
      </c>
      <c r="F14" s="2">
        <v>96.006945764339065</v>
      </c>
      <c r="G14" s="2">
        <v>92.580631334816559</v>
      </c>
      <c r="H14" s="18">
        <v>100</v>
      </c>
      <c r="M14" s="17"/>
      <c r="N14" s="17"/>
      <c r="O14" s="17"/>
      <c r="P14" s="17"/>
    </row>
    <row r="15" spans="1:16" ht="13.5" x14ac:dyDescent="0.25">
      <c r="A15" s="51"/>
      <c r="B15" s="4" t="s">
        <v>3</v>
      </c>
      <c r="C15" s="4"/>
      <c r="D15" s="2">
        <v>99.666095138769123</v>
      </c>
      <c r="E15" s="2">
        <v>99.818873796086621</v>
      </c>
      <c r="F15" s="2">
        <v>97.951582974788565</v>
      </c>
      <c r="G15" s="2">
        <v>100.80246877598253</v>
      </c>
      <c r="H15" s="18">
        <v>100</v>
      </c>
      <c r="M15" s="17"/>
      <c r="N15" s="17"/>
      <c r="O15" s="17"/>
      <c r="P15" s="17"/>
    </row>
    <row r="16" spans="1:16" ht="13.5" x14ac:dyDescent="0.25">
      <c r="A16" s="51"/>
      <c r="B16" s="4" t="s">
        <v>4</v>
      </c>
      <c r="C16" s="4"/>
      <c r="D16" s="2">
        <v>104.15257212108197</v>
      </c>
      <c r="E16" s="2">
        <v>101.92725617867238</v>
      </c>
      <c r="F16" s="2">
        <v>106.87899854401503</v>
      </c>
      <c r="G16" s="2">
        <v>107.52444456632628</v>
      </c>
      <c r="H16" s="18">
        <v>100</v>
      </c>
      <c r="M16" s="17"/>
      <c r="N16" s="17"/>
      <c r="O16" s="17"/>
      <c r="P16" s="17"/>
    </row>
    <row r="17" spans="1:16" ht="13.5" x14ac:dyDescent="0.25">
      <c r="A17" s="51">
        <v>2010</v>
      </c>
      <c r="B17" s="4" t="s">
        <v>1</v>
      </c>
      <c r="C17" s="4" t="str">
        <f>CONCATENATE("    ",A17)</f>
        <v xml:space="preserve">    2010</v>
      </c>
      <c r="D17" s="2">
        <v>101.79158627768506</v>
      </c>
      <c r="E17" s="2">
        <v>100.83671079771635</v>
      </c>
      <c r="F17" s="2">
        <v>103.59866530291471</v>
      </c>
      <c r="G17" s="2">
        <v>102.6677911683613</v>
      </c>
      <c r="H17" s="18">
        <v>100</v>
      </c>
      <c r="M17" s="17"/>
      <c r="N17" s="17"/>
      <c r="O17" s="17"/>
      <c r="P17" s="17"/>
    </row>
    <row r="18" spans="1:16" ht="13.5" x14ac:dyDescent="0.25">
      <c r="A18" s="51"/>
      <c r="B18" s="4" t="s">
        <v>2</v>
      </c>
      <c r="C18" s="4"/>
      <c r="D18" s="2">
        <v>101.10198480807489</v>
      </c>
      <c r="E18" s="2">
        <v>101.14231964443989</v>
      </c>
      <c r="F18" s="2">
        <v>100.68582019160301</v>
      </c>
      <c r="G18" s="2">
        <v>101.36932482978655</v>
      </c>
      <c r="H18" s="18">
        <v>100</v>
      </c>
      <c r="M18" s="17"/>
      <c r="N18" s="17"/>
      <c r="O18" s="17"/>
      <c r="P18" s="17"/>
    </row>
    <row r="19" spans="1:16" ht="13.5" x14ac:dyDescent="0.25">
      <c r="A19" s="51"/>
      <c r="B19" s="4" t="s">
        <v>3</v>
      </c>
      <c r="C19" s="4"/>
      <c r="D19" s="2">
        <v>97.702482790307627</v>
      </c>
      <c r="E19" s="2">
        <v>98.478778237995996</v>
      </c>
      <c r="F19" s="2">
        <v>97.220553875421786</v>
      </c>
      <c r="G19" s="2">
        <v>96.106021142865856</v>
      </c>
      <c r="H19" s="18">
        <v>100</v>
      </c>
      <c r="M19" s="17"/>
      <c r="N19" s="17"/>
      <c r="O19" s="17"/>
      <c r="P19" s="17"/>
    </row>
    <row r="20" spans="1:16" ht="13.5" x14ac:dyDescent="0.25">
      <c r="A20" s="51"/>
      <c r="B20" s="4" t="s">
        <v>4</v>
      </c>
      <c r="C20" s="4"/>
      <c r="D20" s="2">
        <v>99.403946123932428</v>
      </c>
      <c r="E20" s="2">
        <v>99.542191319847788</v>
      </c>
      <c r="F20" s="2">
        <v>98.494960630060476</v>
      </c>
      <c r="G20" s="2">
        <v>99.856862858986275</v>
      </c>
      <c r="H20" s="18">
        <v>100</v>
      </c>
      <c r="M20" s="17"/>
      <c r="N20" s="17"/>
      <c r="O20" s="17"/>
      <c r="P20" s="17"/>
    </row>
    <row r="21" spans="1:16" ht="13.5" x14ac:dyDescent="0.25">
      <c r="A21" s="51">
        <v>2011</v>
      </c>
      <c r="B21" s="4" t="s">
        <v>1</v>
      </c>
      <c r="C21" s="4" t="str">
        <f>CONCATENATE("    ",A21)</f>
        <v xml:space="preserve">    2011</v>
      </c>
      <c r="D21" s="2">
        <v>101.27391099324142</v>
      </c>
      <c r="E21" s="2">
        <v>100.84996934888142</v>
      </c>
      <c r="F21" s="2">
        <v>101.18003293867626</v>
      </c>
      <c r="G21" s="2">
        <v>102.46553683335691</v>
      </c>
      <c r="H21" s="18">
        <v>100</v>
      </c>
      <c r="M21" s="17"/>
      <c r="N21" s="17"/>
      <c r="O21" s="17"/>
      <c r="P21" s="17"/>
    </row>
    <row r="22" spans="1:16" ht="13.5" x14ac:dyDescent="0.25">
      <c r="A22" s="51"/>
      <c r="B22" s="4" t="s">
        <v>2</v>
      </c>
      <c r="C22" s="4"/>
      <c r="D22" s="2">
        <v>96.047611373832581</v>
      </c>
      <c r="E22" s="2">
        <v>93.956254615064893</v>
      </c>
      <c r="F22" s="2">
        <v>93.43147013816386</v>
      </c>
      <c r="G22" s="2">
        <v>103.85429160990196</v>
      </c>
      <c r="H22" s="18">
        <v>100</v>
      </c>
      <c r="M22" s="17"/>
      <c r="N22" s="17"/>
      <c r="O22" s="17"/>
      <c r="P22" s="17"/>
    </row>
    <row r="23" spans="1:16" ht="13.5" x14ac:dyDescent="0.25">
      <c r="A23" s="51"/>
      <c r="B23" s="4" t="s">
        <v>3</v>
      </c>
      <c r="C23" s="4"/>
      <c r="D23" s="2">
        <v>91.199264852448508</v>
      </c>
      <c r="E23" s="2">
        <v>91.281412377239363</v>
      </c>
      <c r="F23" s="2">
        <v>93.796465324661668</v>
      </c>
      <c r="G23" s="2">
        <v>88.658614489518854</v>
      </c>
      <c r="H23" s="18">
        <v>100</v>
      </c>
      <c r="M23" s="17"/>
      <c r="N23" s="17"/>
      <c r="O23" s="17"/>
      <c r="P23" s="17"/>
    </row>
    <row r="24" spans="1:16" ht="13.5" x14ac:dyDescent="0.25">
      <c r="A24" s="51"/>
      <c r="B24" s="4" t="s">
        <v>4</v>
      </c>
      <c r="C24" s="4"/>
      <c r="D24" s="2">
        <v>81.780555876854265</v>
      </c>
      <c r="E24" s="2">
        <v>83.247944096857012</v>
      </c>
      <c r="F24" s="2">
        <v>85.593006675253463</v>
      </c>
      <c r="G24" s="2">
        <v>74.532586963955566</v>
      </c>
      <c r="H24" s="18">
        <v>100</v>
      </c>
      <c r="M24" s="17"/>
      <c r="N24" s="17"/>
      <c r="O24" s="17"/>
      <c r="P24" s="17"/>
    </row>
    <row r="25" spans="1:16" ht="13.5" x14ac:dyDescent="0.25">
      <c r="A25" s="51">
        <v>2012</v>
      </c>
      <c r="B25" s="4" t="s">
        <v>1</v>
      </c>
      <c r="C25" s="4" t="str">
        <f>CONCATENATE("    ",A25)</f>
        <v xml:space="preserve">    2012</v>
      </c>
      <c r="D25" s="2">
        <v>60.769116869239184</v>
      </c>
      <c r="E25" s="2">
        <v>61.215344410678583</v>
      </c>
      <c r="F25" s="2">
        <v>62.127979045132001</v>
      </c>
      <c r="G25" s="2">
        <v>58.386355638805988</v>
      </c>
      <c r="H25" s="18">
        <v>100</v>
      </c>
      <c r="M25" s="17"/>
      <c r="N25" s="17"/>
      <c r="O25" s="17"/>
      <c r="P25" s="17"/>
    </row>
    <row r="26" spans="1:16" ht="13.5" x14ac:dyDescent="0.25">
      <c r="A26" s="51"/>
      <c r="B26" s="4" t="s">
        <v>2</v>
      </c>
      <c r="C26" s="4"/>
      <c r="D26" s="2">
        <v>57.140535657021232</v>
      </c>
      <c r="E26" s="2">
        <v>57.893250010233707</v>
      </c>
      <c r="F26" s="2">
        <v>60.421289735703809</v>
      </c>
      <c r="G26" s="2">
        <v>52.235839789207681</v>
      </c>
      <c r="H26" s="18">
        <v>100</v>
      </c>
      <c r="M26" s="17"/>
      <c r="N26" s="17"/>
      <c r="O26" s="17"/>
      <c r="P26" s="17"/>
    </row>
    <row r="27" spans="1:16" ht="13.5" x14ac:dyDescent="0.25">
      <c r="A27" s="51"/>
      <c r="B27" s="4" t="s">
        <v>3</v>
      </c>
      <c r="C27" s="4"/>
      <c r="D27" s="2">
        <v>56.940530858560443</v>
      </c>
      <c r="E27" s="2">
        <v>58.189524836937053</v>
      </c>
      <c r="F27" s="2">
        <v>60.237930220572444</v>
      </c>
      <c r="G27" s="2">
        <v>50.724395186372952</v>
      </c>
      <c r="H27" s="18">
        <v>100</v>
      </c>
      <c r="M27" s="17"/>
      <c r="N27" s="17"/>
      <c r="O27" s="17"/>
      <c r="P27" s="17"/>
    </row>
    <row r="28" spans="1:16" ht="13.5" x14ac:dyDescent="0.25">
      <c r="A28" s="51"/>
      <c r="B28" s="4" t="s">
        <v>4</v>
      </c>
      <c r="C28" s="4"/>
      <c r="D28" s="2">
        <v>56.497847494743006</v>
      </c>
      <c r="E28" s="2">
        <v>57.113522950161901</v>
      </c>
      <c r="F28" s="2">
        <v>61.547565269587054</v>
      </c>
      <c r="G28" s="2">
        <v>50.366891291550921</v>
      </c>
      <c r="H28" s="18">
        <v>100</v>
      </c>
      <c r="M28" s="17"/>
      <c r="N28" s="17"/>
      <c r="O28" s="17"/>
      <c r="P28" s="17"/>
    </row>
    <row r="29" spans="1:16" ht="13.5" x14ac:dyDescent="0.25">
      <c r="A29" s="51">
        <v>2013</v>
      </c>
      <c r="B29" s="4" t="s">
        <v>1</v>
      </c>
      <c r="C29" s="4" t="str">
        <f>CONCATENATE("    ",A29)</f>
        <v xml:space="preserve">    2013</v>
      </c>
      <c r="D29" s="2">
        <v>56.924151374767028</v>
      </c>
      <c r="E29" s="2">
        <v>57.743426866805336</v>
      </c>
      <c r="F29" s="2">
        <v>60.56481519952829</v>
      </c>
      <c r="G29" s="2">
        <v>51.523230929474593</v>
      </c>
      <c r="H29" s="18">
        <v>100</v>
      </c>
      <c r="M29" s="17"/>
      <c r="N29" s="17"/>
      <c r="O29" s="17"/>
      <c r="P29" s="17"/>
    </row>
    <row r="30" spans="1:16" ht="13.5" x14ac:dyDescent="0.25">
      <c r="A30" s="51"/>
      <c r="B30" s="4" t="s">
        <v>2</v>
      </c>
      <c r="C30" s="4"/>
      <c r="D30" s="2">
        <v>55.779814409507303</v>
      </c>
      <c r="E30" s="2">
        <v>57.287147844641815</v>
      </c>
      <c r="F30" s="2">
        <v>60.478711413525367</v>
      </c>
      <c r="G30" s="2">
        <v>47.633591720714918</v>
      </c>
      <c r="H30" s="18">
        <v>100</v>
      </c>
      <c r="M30" s="17"/>
      <c r="N30" s="17"/>
      <c r="O30" s="17"/>
      <c r="P30" s="17"/>
    </row>
    <row r="31" spans="1:16" ht="13.5" x14ac:dyDescent="0.25">
      <c r="A31" s="51"/>
      <c r="B31" s="4" t="s">
        <v>3</v>
      </c>
      <c r="C31" s="4"/>
      <c r="D31" s="2">
        <v>54.990259715120835</v>
      </c>
      <c r="E31" s="2">
        <v>56.397526336198879</v>
      </c>
      <c r="F31" s="2">
        <v>60.093812461710783</v>
      </c>
      <c r="G31" s="2">
        <v>46.743054308655758</v>
      </c>
      <c r="H31" s="18">
        <v>100</v>
      </c>
      <c r="M31" s="17"/>
      <c r="N31" s="17"/>
      <c r="O31" s="17"/>
      <c r="P31" s="17"/>
    </row>
    <row r="32" spans="1:16" ht="13.5" x14ac:dyDescent="0.25">
      <c r="A32" s="51"/>
      <c r="B32" s="4" t="s">
        <v>4</v>
      </c>
      <c r="C32" s="4"/>
      <c r="D32" s="2">
        <v>55.858108921595864</v>
      </c>
      <c r="E32" s="2">
        <v>57.134412365746101</v>
      </c>
      <c r="F32" s="2">
        <v>61.436730955725508</v>
      </c>
      <c r="G32" s="2">
        <v>47.527575644895755</v>
      </c>
      <c r="H32" s="18">
        <v>100</v>
      </c>
      <c r="M32" s="17"/>
      <c r="N32" s="17"/>
      <c r="O32" s="17"/>
      <c r="P32" s="17"/>
    </row>
    <row r="33" spans="1:16" ht="13.5" x14ac:dyDescent="0.25">
      <c r="A33" s="51">
        <v>2014</v>
      </c>
      <c r="B33" s="4" t="s">
        <v>1</v>
      </c>
      <c r="C33" s="4" t="str">
        <f>CONCATENATE("    ",A33)</f>
        <v xml:space="preserve">    2014</v>
      </c>
      <c r="D33" s="2">
        <v>59.840766400024556</v>
      </c>
      <c r="E33" s="2">
        <v>60.006416078079802</v>
      </c>
      <c r="F33" s="2">
        <v>68.231871130744267</v>
      </c>
      <c r="G33" s="2">
        <v>51.892974908925027</v>
      </c>
      <c r="H33" s="18">
        <v>100</v>
      </c>
      <c r="M33" s="17"/>
      <c r="N33" s="17"/>
      <c r="O33" s="17"/>
      <c r="P33" s="17"/>
    </row>
    <row r="34" spans="1:16" ht="13.5" x14ac:dyDescent="0.25">
      <c r="A34" s="51"/>
      <c r="B34" s="4" t="s">
        <v>2</v>
      </c>
      <c r="C34" s="4"/>
      <c r="D34" s="2">
        <v>58.947106751950898</v>
      </c>
      <c r="E34" s="2">
        <v>59.141260005878159</v>
      </c>
      <c r="F34" s="2">
        <v>66.763359568172717</v>
      </c>
      <c r="G34" s="2">
        <v>51.439684038762387</v>
      </c>
      <c r="H34" s="18">
        <v>100</v>
      </c>
      <c r="M34" s="17"/>
      <c r="N34" s="17"/>
      <c r="O34" s="17"/>
      <c r="P34" s="17"/>
    </row>
    <row r="35" spans="1:16" ht="13.5" x14ac:dyDescent="0.25">
      <c r="A35" s="51"/>
      <c r="B35" s="4" t="s">
        <v>3</v>
      </c>
      <c r="C35" s="4"/>
      <c r="D35" s="2">
        <v>62.48682270067809</v>
      </c>
      <c r="E35" s="2">
        <v>62.168503926830567</v>
      </c>
      <c r="F35" s="2">
        <v>69.677561653935271</v>
      </c>
      <c r="G35" s="2">
        <v>56.878442134124072</v>
      </c>
      <c r="H35" s="18">
        <v>100</v>
      </c>
      <c r="M35" s="17"/>
      <c r="N35" s="17"/>
      <c r="O35" s="17"/>
      <c r="P35" s="17"/>
    </row>
    <row r="36" spans="1:16" ht="13.5" x14ac:dyDescent="0.25">
      <c r="A36" s="51"/>
      <c r="B36" s="4" t="s">
        <v>4</v>
      </c>
      <c r="C36" s="4"/>
      <c r="D36" s="2">
        <v>63.440486598258808</v>
      </c>
      <c r="E36" s="2">
        <v>63.668583981962492</v>
      </c>
      <c r="F36" s="2">
        <v>70.136232278665091</v>
      </c>
      <c r="G36" s="2">
        <v>56.847905260636558</v>
      </c>
      <c r="H36" s="18">
        <v>100</v>
      </c>
      <c r="M36" s="17"/>
      <c r="N36" s="17"/>
      <c r="O36" s="17"/>
      <c r="P36" s="17"/>
    </row>
    <row r="37" spans="1:16" ht="13.5" x14ac:dyDescent="0.25">
      <c r="A37" s="51">
        <v>2015</v>
      </c>
      <c r="B37" s="4" t="s">
        <v>1</v>
      </c>
      <c r="C37" s="4" t="str">
        <f>CONCATENATE("    ",A37)</f>
        <v xml:space="preserve">    2015</v>
      </c>
      <c r="D37" s="2">
        <v>65.151812922392779</v>
      </c>
      <c r="E37" s="2">
        <v>65.021694133876778</v>
      </c>
      <c r="F37" s="2">
        <v>71.443988779987137</v>
      </c>
      <c r="G37" s="2">
        <v>59.856507769855881</v>
      </c>
      <c r="H37" s="18">
        <v>100</v>
      </c>
      <c r="M37" s="17"/>
      <c r="N37" s="17"/>
      <c r="O37" s="17"/>
      <c r="P37" s="17"/>
    </row>
    <row r="38" spans="1:16" ht="13.5" x14ac:dyDescent="0.25">
      <c r="A38" s="51"/>
      <c r="B38" s="4" t="s">
        <v>2</v>
      </c>
      <c r="C38" s="4"/>
      <c r="D38" s="2">
        <v>72.009109760808414</v>
      </c>
      <c r="E38" s="2">
        <v>72.180411696802935</v>
      </c>
      <c r="F38" s="2">
        <v>78.596163519399425</v>
      </c>
      <c r="G38" s="2">
        <v>65.662250679407336</v>
      </c>
      <c r="H38" s="18">
        <v>100</v>
      </c>
      <c r="M38" s="17"/>
      <c r="N38" s="17"/>
      <c r="O38" s="17"/>
      <c r="P38" s="17"/>
    </row>
    <row r="39" spans="1:16" ht="13.5" x14ac:dyDescent="0.25">
      <c r="A39" s="51"/>
      <c r="B39" s="4" t="s">
        <v>3</v>
      </c>
      <c r="C39" s="4"/>
      <c r="D39" s="2">
        <v>80.104620231717007</v>
      </c>
      <c r="E39" s="2">
        <v>78.170446312152563</v>
      </c>
      <c r="F39" s="2">
        <v>89.428457389676225</v>
      </c>
      <c r="G39" s="2">
        <v>76.807275265618387</v>
      </c>
      <c r="H39" s="18">
        <v>100</v>
      </c>
      <c r="M39" s="17"/>
      <c r="N39" s="17"/>
      <c r="O39" s="17"/>
      <c r="P39" s="17"/>
    </row>
    <row r="40" spans="1:16" ht="13.5" x14ac:dyDescent="0.25">
      <c r="A40" s="51"/>
      <c r="B40" s="4" t="s">
        <v>4</v>
      </c>
      <c r="C40" s="4"/>
      <c r="D40" s="2">
        <v>81.651095345268899</v>
      </c>
      <c r="E40" s="2">
        <v>80.102565727392275</v>
      </c>
      <c r="F40" s="2">
        <v>90.47879097554528</v>
      </c>
      <c r="G40" s="2">
        <v>77.790595052684083</v>
      </c>
      <c r="H40" s="18">
        <v>100</v>
      </c>
      <c r="M40" s="17"/>
      <c r="N40" s="17"/>
      <c r="O40" s="17"/>
      <c r="P40" s="17"/>
    </row>
    <row r="41" spans="1:16" ht="13.5" x14ac:dyDescent="0.25">
      <c r="A41" s="51">
        <v>2016</v>
      </c>
      <c r="B41" s="4" t="s">
        <v>1</v>
      </c>
      <c r="C41" s="4" t="str">
        <f>CONCATENATE("    ",A41)</f>
        <v xml:space="preserve">    2016</v>
      </c>
      <c r="D41" s="2">
        <v>84.878288319619799</v>
      </c>
      <c r="E41" s="2">
        <v>84.237819950526813</v>
      </c>
      <c r="F41" s="2">
        <v>92.241319562621044</v>
      </c>
      <c r="G41" s="2">
        <v>79.957220666705965</v>
      </c>
      <c r="H41" s="18">
        <v>100</v>
      </c>
      <c r="M41" s="17"/>
      <c r="N41" s="17"/>
      <c r="O41" s="17"/>
      <c r="P41" s="17"/>
    </row>
    <row r="42" spans="1:16" ht="13.5" x14ac:dyDescent="0.25">
      <c r="A42" s="51"/>
      <c r="B42" s="4" t="s">
        <v>2</v>
      </c>
      <c r="C42" s="4"/>
      <c r="D42" s="2">
        <v>88.809518978321861</v>
      </c>
      <c r="E42" s="2">
        <v>86.923484196629047</v>
      </c>
      <c r="F42" s="2">
        <v>98.637571130655871</v>
      </c>
      <c r="G42" s="2">
        <v>84.93483792818634</v>
      </c>
      <c r="H42" s="18">
        <v>100</v>
      </c>
      <c r="M42" s="17"/>
      <c r="N42" s="17"/>
      <c r="O42" s="17"/>
      <c r="P42" s="17"/>
    </row>
    <row r="43" spans="1:16" ht="13.5" x14ac:dyDescent="0.25">
      <c r="A43" s="51"/>
      <c r="B43" s="4" t="s">
        <v>3</v>
      </c>
      <c r="C43" s="4"/>
      <c r="D43" s="2">
        <v>88.9913037634213</v>
      </c>
      <c r="E43" s="2">
        <v>88.085540899149052</v>
      </c>
      <c r="F43" s="2">
        <v>98.383361636785239</v>
      </c>
      <c r="G43" s="2">
        <v>82.946132949230091</v>
      </c>
      <c r="H43" s="18">
        <v>100</v>
      </c>
      <c r="M43" s="17"/>
      <c r="N43" s="17"/>
      <c r="O43" s="17"/>
      <c r="P43" s="17"/>
    </row>
    <row r="44" spans="1:16" ht="13.5" x14ac:dyDescent="0.25">
      <c r="A44" s="51"/>
      <c r="B44" s="4" t="s">
        <v>4</v>
      </c>
      <c r="C44" s="4"/>
      <c r="D44" s="2">
        <v>89.701539185220255</v>
      </c>
      <c r="E44" s="2">
        <v>89.341233278154291</v>
      </c>
      <c r="F44" s="2">
        <v>99.008829616166281</v>
      </c>
      <c r="G44" s="2">
        <v>82.307277329054401</v>
      </c>
      <c r="H44" s="18">
        <v>100</v>
      </c>
      <c r="M44" s="17"/>
      <c r="N44" s="17"/>
      <c r="O44" s="17"/>
      <c r="P44" s="17"/>
    </row>
    <row r="45" spans="1:16" ht="13.5" x14ac:dyDescent="0.25">
      <c r="A45" s="51">
        <v>2017</v>
      </c>
      <c r="B45" s="4" t="s">
        <v>1</v>
      </c>
      <c r="C45" s="4" t="str">
        <f>CONCATENATE("    ",A45)</f>
        <v xml:space="preserve">    2017</v>
      </c>
      <c r="D45" s="2">
        <v>91.732854219602061</v>
      </c>
      <c r="E45" s="2">
        <v>90.919806986709446</v>
      </c>
      <c r="F45" s="2">
        <v>99.509323342701023</v>
      </c>
      <c r="G45" s="2">
        <v>86.892376611450743</v>
      </c>
      <c r="H45" s="18">
        <v>100</v>
      </c>
      <c r="M45" s="17"/>
      <c r="N45" s="17"/>
      <c r="O45" s="17"/>
      <c r="P45" s="17"/>
    </row>
    <row r="46" spans="1:16" ht="13.5" x14ac:dyDescent="0.25">
      <c r="A46" s="51"/>
      <c r="B46" s="4" t="s">
        <v>2</v>
      </c>
      <c r="C46" s="4"/>
      <c r="D46" s="2">
        <v>91.416824931024991</v>
      </c>
      <c r="E46" s="2">
        <v>90.117447958614591</v>
      </c>
      <c r="F46" s="2">
        <v>101.06205130335849</v>
      </c>
      <c r="G46" s="2">
        <v>86.173236011860965</v>
      </c>
      <c r="M46" s="17"/>
      <c r="N46" s="17"/>
      <c r="O46" s="17"/>
      <c r="P46" s="17"/>
    </row>
    <row r="47" spans="1:16" ht="13.5" x14ac:dyDescent="0.25">
      <c r="A47" s="51"/>
      <c r="B47" s="4" t="s">
        <v>3</v>
      </c>
      <c r="C47" s="4"/>
      <c r="D47" s="2">
        <v>87.779825227887201</v>
      </c>
      <c r="E47" s="2">
        <v>86.794115588306667</v>
      </c>
      <c r="F47" s="2">
        <v>95.329766892121853</v>
      </c>
      <c r="G47" s="2">
        <v>83.593305651489928</v>
      </c>
      <c r="M47" s="17"/>
      <c r="N47" s="17"/>
      <c r="O47" s="17"/>
      <c r="P47" s="17"/>
    </row>
    <row r="48" spans="1:16" ht="13.5" x14ac:dyDescent="0.25">
      <c r="A48" s="51"/>
      <c r="B48" s="4" t="s">
        <v>4</v>
      </c>
      <c r="C48" s="4"/>
      <c r="D48" s="2">
        <v>88.587059894755114</v>
      </c>
      <c r="E48" s="2">
        <v>88.844346723113858</v>
      </c>
      <c r="F48" s="2">
        <v>94.130767251918996</v>
      </c>
      <c r="G48" s="2">
        <v>82.949980737800203</v>
      </c>
      <c r="M48" s="17"/>
      <c r="N48" s="17"/>
      <c r="O48" s="17"/>
      <c r="P48" s="17"/>
    </row>
    <row r="49" spans="1:16" ht="13.5" x14ac:dyDescent="0.25">
      <c r="A49" s="51">
        <v>2018</v>
      </c>
      <c r="B49" s="4" t="s">
        <v>1</v>
      </c>
      <c r="C49" s="4" t="str">
        <f>CONCATENATE("    ",A49)</f>
        <v xml:space="preserve">    2018</v>
      </c>
      <c r="D49" s="2">
        <v>88.313780769100802</v>
      </c>
      <c r="E49" s="2">
        <v>87.395073436046516</v>
      </c>
      <c r="F49" s="2">
        <v>93.87600524402113</v>
      </c>
      <c r="G49" s="2">
        <v>85.732406909618817</v>
      </c>
      <c r="M49" s="17"/>
      <c r="N49" s="17"/>
      <c r="O49" s="17"/>
      <c r="P49" s="17"/>
    </row>
    <row r="50" spans="1:16" ht="13.5" x14ac:dyDescent="0.25">
      <c r="A50" s="51"/>
      <c r="B50" s="4" t="s">
        <v>2</v>
      </c>
      <c r="C50" s="4"/>
      <c r="D50" s="2">
        <v>92.999956087651555</v>
      </c>
      <c r="E50" s="2">
        <v>92.684035262624519</v>
      </c>
      <c r="F50" s="2">
        <v>99.642355460120427</v>
      </c>
      <c r="G50" s="2">
        <v>87.876401034694879</v>
      </c>
      <c r="M50" s="17"/>
      <c r="N50" s="17"/>
      <c r="O50" s="17"/>
      <c r="P50" s="17"/>
    </row>
    <row r="51" spans="1:16" ht="13.5" x14ac:dyDescent="0.25">
      <c r="A51" s="51"/>
      <c r="B51" s="4" t="s">
        <v>3</v>
      </c>
      <c r="C51" s="4"/>
      <c r="D51" s="2">
        <v>93.913831705054108</v>
      </c>
      <c r="E51" s="2">
        <v>93.254496927421698</v>
      </c>
      <c r="F51" s="2">
        <v>101.84197126396643</v>
      </c>
      <c r="G51" s="2">
        <v>88.535944456380278</v>
      </c>
    </row>
    <row r="52" spans="1:16" ht="13.5" x14ac:dyDescent="0.25">
      <c r="A52" s="51"/>
      <c r="B52" s="4" t="s">
        <v>4</v>
      </c>
      <c r="C52" s="4"/>
      <c r="D52" s="2">
        <v>94.189796985263925</v>
      </c>
      <c r="E52" s="2">
        <v>93.248913183302463</v>
      </c>
      <c r="F52" s="2">
        <v>103.65578641310545</v>
      </c>
      <c r="G52" s="2">
        <v>88.170167024406425</v>
      </c>
    </row>
    <row r="53" spans="1:16" ht="13.5" x14ac:dyDescent="0.25">
      <c r="A53" s="51">
        <v>2019</v>
      </c>
      <c r="B53" s="4" t="s">
        <v>1</v>
      </c>
      <c r="C53" s="4" t="str">
        <f>CONCATENATE("    ",A53)</f>
        <v xml:space="preserve">    2019</v>
      </c>
      <c r="D53" s="2">
        <v>92.418388259365514</v>
      </c>
      <c r="E53" s="2">
        <v>91.364929127475435</v>
      </c>
      <c r="F53" s="2">
        <v>102.23732820128836</v>
      </c>
      <c r="G53" s="2">
        <v>86.376761067164765</v>
      </c>
    </row>
    <row r="54" spans="1:16" ht="13.5" x14ac:dyDescent="0.25">
      <c r="A54" s="51"/>
      <c r="B54" s="4" t="s">
        <v>2</v>
      </c>
      <c r="C54" s="4"/>
      <c r="D54" s="2">
        <v>87.427448992804116</v>
      </c>
      <c r="E54" s="2">
        <v>87.417872082998485</v>
      </c>
      <c r="F54" s="2">
        <v>94.345359279981395</v>
      </c>
      <c r="G54" s="2">
        <v>81.256823132152746</v>
      </c>
    </row>
    <row r="55" spans="1:16" ht="13.5" x14ac:dyDescent="0.25">
      <c r="A55" s="51"/>
      <c r="B55" s="4" t="s">
        <v>3</v>
      </c>
      <c r="C55" s="4"/>
      <c r="D55" s="2">
        <v>89.508237040477098</v>
      </c>
      <c r="E55" s="2">
        <v>90.372471265670157</v>
      </c>
      <c r="F55" s="2">
        <v>95.887452450642812</v>
      </c>
      <c r="G55" s="2">
        <v>81.537228744884729</v>
      </c>
    </row>
    <row r="56" spans="1:16" ht="13.5" x14ac:dyDescent="0.25">
      <c r="A56" s="51"/>
      <c r="B56" s="4" t="s">
        <v>4</v>
      </c>
      <c r="C56" s="4"/>
      <c r="D56" s="2">
        <v>89.992686200019932</v>
      </c>
      <c r="E56" s="2">
        <v>91.794127369476413</v>
      </c>
      <c r="F56" s="2">
        <v>95.201274229950144</v>
      </c>
      <c r="G56" s="2">
        <v>80.621629244927021</v>
      </c>
    </row>
    <row r="57" spans="1:16" ht="13.5" x14ac:dyDescent="0.25">
      <c r="A57" s="51">
        <v>2020</v>
      </c>
      <c r="B57" s="4" t="s">
        <v>1</v>
      </c>
      <c r="C57" s="4" t="str">
        <f>CONCATENATE("    ",A57)</f>
        <v xml:space="preserve">    2020</v>
      </c>
      <c r="D57" s="2">
        <v>79.509958826910108</v>
      </c>
      <c r="E57" s="2">
        <v>77.899629418949146</v>
      </c>
      <c r="F57" s="2">
        <v>93.601878724497055</v>
      </c>
      <c r="G57" s="2">
        <v>71.096298004811771</v>
      </c>
    </row>
    <row r="58" spans="1:16" ht="13.5" x14ac:dyDescent="0.25">
      <c r="A58" s="51"/>
      <c r="B58" s="4" t="s">
        <v>2</v>
      </c>
      <c r="C58" s="4"/>
      <c r="D58" s="2">
        <v>69.199829397134522</v>
      </c>
      <c r="E58" s="2">
        <v>71.717183678565931</v>
      </c>
      <c r="F58" s="2">
        <v>73.571181045144371</v>
      </c>
      <c r="G58" s="2">
        <v>58.708271447984693</v>
      </c>
    </row>
    <row r="59" spans="1:16" ht="13.5" x14ac:dyDescent="0.25">
      <c r="A59" s="51"/>
      <c r="B59" s="4" t="s">
        <v>3</v>
      </c>
      <c r="C59" s="4"/>
      <c r="D59" s="2">
        <v>82.689666840900117</v>
      </c>
      <c r="E59" s="2">
        <v>85.201252949752998</v>
      </c>
      <c r="F59" s="2">
        <v>84.391328447046618</v>
      </c>
      <c r="G59" s="2">
        <v>74.604139205112801</v>
      </c>
    </row>
    <row r="60" spans="1:16" ht="13.5" x14ac:dyDescent="0.25">
      <c r="A60" s="51"/>
      <c r="B60" s="4" t="s">
        <v>4</v>
      </c>
      <c r="C60" s="4"/>
      <c r="D60" s="2">
        <v>91.699983731378268</v>
      </c>
      <c r="E60" s="2">
        <v>93.779632530390174</v>
      </c>
      <c r="F60" s="2">
        <v>96.667646458208296</v>
      </c>
      <c r="G60" s="2">
        <v>81.817879792690093</v>
      </c>
    </row>
    <row r="61" spans="1:16" ht="13.5" customHeight="1" x14ac:dyDescent="0.25">
      <c r="A61" s="51">
        <v>2021</v>
      </c>
      <c r="B61" s="4" t="s">
        <v>1</v>
      </c>
      <c r="C61" s="4" t="str">
        <f>CONCATENATE("    ",A61)</f>
        <v xml:space="preserve">    2021</v>
      </c>
      <c r="D61" s="2">
        <v>97.470731491145429</v>
      </c>
      <c r="E61" s="2">
        <v>99.671599325007918</v>
      </c>
      <c r="F61" s="2">
        <v>102.20814220031417</v>
      </c>
      <c r="G61" s="2">
        <v>87.478154917688059</v>
      </c>
    </row>
    <row r="62" spans="1:16" ht="13.5" x14ac:dyDescent="0.25">
      <c r="A62" s="51"/>
      <c r="B62" s="4" t="s">
        <v>2</v>
      </c>
      <c r="C62" s="4"/>
      <c r="D62" s="2">
        <v>98.964145612486945</v>
      </c>
      <c r="E62" s="2">
        <v>101.21899801280081</v>
      </c>
      <c r="F62" s="2">
        <v>103.05043878453985</v>
      </c>
      <c r="G62" s="2">
        <v>89.413671741059915</v>
      </c>
    </row>
    <row r="63" spans="1:16" ht="13.5" x14ac:dyDescent="0.25">
      <c r="A63" s="51"/>
      <c r="B63" s="4" t="s">
        <v>3</v>
      </c>
      <c r="C63" s="4"/>
      <c r="D63" s="2">
        <v>97.875577746874427</v>
      </c>
      <c r="E63" s="2">
        <v>99.822193737298363</v>
      </c>
      <c r="F63" s="2">
        <v>105.19838789667193</v>
      </c>
      <c r="G63" s="2">
        <v>86.231764359606998</v>
      </c>
    </row>
    <row r="64" spans="1:16" ht="13.5" x14ac:dyDescent="0.25">
      <c r="A64" s="51"/>
      <c r="B64" s="4" t="s">
        <v>4</v>
      </c>
      <c r="C64" s="4"/>
      <c r="D64" s="2">
        <v>95.672979307690468</v>
      </c>
      <c r="E64" s="2">
        <v>97.562485070397869</v>
      </c>
      <c r="F64" s="2">
        <v>102.11516071970036</v>
      </c>
      <c r="G64" s="2">
        <v>84.967053260885521</v>
      </c>
    </row>
    <row r="65" spans="1:7" ht="13.5" x14ac:dyDescent="0.25">
      <c r="A65" s="51">
        <v>2022</v>
      </c>
      <c r="B65" s="4" t="s">
        <v>1</v>
      </c>
      <c r="C65" s="4" t="str">
        <f>CONCATENATE("    ",A65)</f>
        <v xml:space="preserve">    2022</v>
      </c>
      <c r="D65" s="2">
        <v>99.638740970557663</v>
      </c>
      <c r="E65" s="2">
        <v>100.54160272351554</v>
      </c>
      <c r="F65" s="2">
        <v>107.43093795665284</v>
      </c>
      <c r="G65" s="2">
        <v>90.301358939363411</v>
      </c>
    </row>
    <row r="66" spans="1:7" ht="13.5" x14ac:dyDescent="0.25">
      <c r="A66" s="51"/>
      <c r="B66" s="4" t="s">
        <v>2</v>
      </c>
      <c r="C66" s="4"/>
      <c r="D66" s="2">
        <v>98.489126532634103</v>
      </c>
      <c r="E66" s="2">
        <v>98.517881114723522</v>
      </c>
      <c r="F66" s="2">
        <v>106.13275099828235</v>
      </c>
      <c r="G66" s="2">
        <v>91.568413547172867</v>
      </c>
    </row>
    <row r="67" spans="1:7" ht="13.5" x14ac:dyDescent="0.25">
      <c r="A67" s="51"/>
      <c r="B67" s="4" t="s">
        <v>3</v>
      </c>
      <c r="C67" s="4"/>
      <c r="D67" s="2">
        <v>90.963613843452706</v>
      </c>
      <c r="E67" s="2">
        <v>93.179211085748904</v>
      </c>
      <c r="F67" s="2">
        <v>96.131349822709282</v>
      </c>
      <c r="G67" s="2">
        <v>80.547159493300484</v>
      </c>
    </row>
    <row r="68" spans="1:7" ht="13.5" x14ac:dyDescent="0.25">
      <c r="A68" s="51"/>
      <c r="B68" s="4" t="s">
        <v>4</v>
      </c>
      <c r="C68" s="4"/>
      <c r="D68" s="2">
        <v>80.856125314124057</v>
      </c>
      <c r="E68" s="2">
        <v>83.701403214595587</v>
      </c>
      <c r="F68" s="2">
        <v>80.443036687815422</v>
      </c>
      <c r="G68" s="2">
        <v>73.792786273267623</v>
      </c>
    </row>
    <row r="69" spans="1:7" ht="13.5" x14ac:dyDescent="0.25">
      <c r="A69" s="51">
        <v>2023</v>
      </c>
      <c r="B69" s="4" t="s">
        <v>1</v>
      </c>
      <c r="C69" s="4" t="str">
        <f>CONCATENATE("    ",A69)</f>
        <v xml:space="preserve">    2023</v>
      </c>
      <c r="D69" s="2">
        <v>68.631072392258233</v>
      </c>
      <c r="E69" s="2">
        <v>67.835708731571913</v>
      </c>
      <c r="F69" s="2">
        <v>70.844625983364466</v>
      </c>
      <c r="G69" s="2">
        <v>68.726515488096197</v>
      </c>
    </row>
    <row r="70" spans="1:7" ht="13.5" x14ac:dyDescent="0.25">
      <c r="A70" s="51"/>
      <c r="B70" s="4" t="s">
        <v>2</v>
      </c>
      <c r="C70" s="4"/>
      <c r="D70" s="2">
        <v>64.481871575157058</v>
      </c>
      <c r="E70" s="2">
        <v>63.5243854947541</v>
      </c>
      <c r="F70" s="2">
        <v>68.487729326472135</v>
      </c>
      <c r="G70" s="2">
        <v>63.395681528317873</v>
      </c>
    </row>
    <row r="71" spans="1:7" ht="13.5" x14ac:dyDescent="0.25">
      <c r="A71" s="51"/>
      <c r="B71" s="4" t="s">
        <v>3</v>
      </c>
      <c r="C71" s="4"/>
      <c r="D71" s="2">
        <v>69.259946923509048</v>
      </c>
      <c r="E71" s="2">
        <v>70.87045775011525</v>
      </c>
      <c r="F71" s="2">
        <v>68.768097044447757</v>
      </c>
      <c r="G71" s="2">
        <v>65.492979651364024</v>
      </c>
    </row>
    <row r="72" spans="1:7" ht="13.5" x14ac:dyDescent="0.25">
      <c r="A72" s="51"/>
      <c r="B72" s="4" t="s">
        <v>4</v>
      </c>
      <c r="C72" s="4"/>
    </row>
  </sheetData>
  <mergeCells count="17">
    <mergeCell ref="A33:A36"/>
    <mergeCell ref="A69:A72"/>
    <mergeCell ref="A65:A68"/>
    <mergeCell ref="A61:A64"/>
    <mergeCell ref="A57:A60"/>
    <mergeCell ref="A5:A8"/>
    <mergeCell ref="A9:A12"/>
    <mergeCell ref="A13:A16"/>
    <mergeCell ref="A45:A48"/>
    <mergeCell ref="A53:A56"/>
    <mergeCell ref="A49:A52"/>
    <mergeCell ref="A37:A40"/>
    <mergeCell ref="A41:A44"/>
    <mergeCell ref="A17:A20"/>
    <mergeCell ref="A21:A24"/>
    <mergeCell ref="A25:A28"/>
    <mergeCell ref="A29:A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zoomScale="98" zoomScaleNormal="98" workbookViewId="0"/>
  </sheetViews>
  <sheetFormatPr defaultColWidth="8.85546875" defaultRowHeight="12.75" x14ac:dyDescent="0.2"/>
  <cols>
    <col min="1" max="1" width="14.85546875" customWidth="1"/>
    <col min="6" max="6" width="10.7109375" bestFit="1" customWidth="1"/>
  </cols>
  <sheetData>
    <row r="1" spans="1:18" ht="13.5" x14ac:dyDescent="0.25">
      <c r="A1" s="3" t="s">
        <v>29</v>
      </c>
    </row>
    <row r="2" spans="1:18" x14ac:dyDescent="0.2">
      <c r="A2" s="7" t="s">
        <v>33</v>
      </c>
      <c r="B2" s="5"/>
    </row>
    <row r="3" spans="1:18" x14ac:dyDescent="0.2">
      <c r="A3" s="17"/>
    </row>
    <row r="4" spans="1:18" ht="51" x14ac:dyDescent="0.25">
      <c r="A4" s="9" t="s">
        <v>6</v>
      </c>
      <c r="B4" s="10" t="s">
        <v>5</v>
      </c>
      <c r="C4" s="10" t="s">
        <v>21</v>
      </c>
      <c r="D4" s="10" t="s">
        <v>15</v>
      </c>
    </row>
    <row r="5" spans="1:18" ht="13.5" customHeight="1" x14ac:dyDescent="0.25">
      <c r="A5" s="10"/>
      <c r="B5" s="4"/>
      <c r="C5" s="10"/>
      <c r="D5" s="10"/>
    </row>
    <row r="6" spans="1:18" ht="13.5" x14ac:dyDescent="0.25">
      <c r="A6" s="51">
        <v>2005</v>
      </c>
      <c r="B6" s="4" t="s">
        <v>1</v>
      </c>
      <c r="C6" s="50">
        <v>1.2577896067203955</v>
      </c>
      <c r="D6" s="50">
        <v>2.4632160854836265</v>
      </c>
      <c r="R6" s="17"/>
    </row>
    <row r="7" spans="1:18" ht="13.5" customHeight="1" x14ac:dyDescent="0.25">
      <c r="A7" s="51"/>
      <c r="B7" s="4" t="s">
        <v>2</v>
      </c>
      <c r="C7" s="50">
        <v>5.3738754596365235</v>
      </c>
      <c r="D7" s="50">
        <v>7.6870870787684042</v>
      </c>
      <c r="Q7" s="48"/>
      <c r="R7" s="17"/>
    </row>
    <row r="8" spans="1:18" ht="13.5" customHeight="1" x14ac:dyDescent="0.25">
      <c r="A8" s="51"/>
      <c r="B8" s="4" t="s">
        <v>3</v>
      </c>
      <c r="C8" s="50">
        <v>-0.24292865287807958</v>
      </c>
      <c r="D8" s="50">
        <v>6.2481940407594374</v>
      </c>
      <c r="Q8" s="48"/>
      <c r="R8" s="17"/>
    </row>
    <row r="9" spans="1:18" ht="13.5" customHeight="1" x14ac:dyDescent="0.25">
      <c r="A9" s="51"/>
      <c r="B9" s="4" t="s">
        <v>4</v>
      </c>
      <c r="C9" s="50">
        <v>3.4041256689151664</v>
      </c>
      <c r="D9" s="50">
        <v>8.4354154032747122</v>
      </c>
      <c r="Q9" s="48"/>
      <c r="R9" s="17"/>
    </row>
    <row r="10" spans="1:18" ht="13.5" customHeight="1" x14ac:dyDescent="0.25">
      <c r="A10" s="51">
        <v>2006</v>
      </c>
      <c r="B10" s="4" t="s">
        <v>1</v>
      </c>
      <c r="C10" s="50">
        <v>1.1964109408752395</v>
      </c>
      <c r="D10" s="50">
        <v>12.286473282945003</v>
      </c>
      <c r="Q10" s="48"/>
      <c r="R10" s="17"/>
    </row>
    <row r="11" spans="1:18" ht="13.5" customHeight="1" x14ac:dyDescent="0.25">
      <c r="A11" s="51"/>
      <c r="B11" s="4" t="s">
        <v>2</v>
      </c>
      <c r="C11" s="50">
        <v>-1.2678040581539978</v>
      </c>
      <c r="D11" s="50">
        <v>1.2804023202870776</v>
      </c>
      <c r="Q11" s="48"/>
      <c r="R11" s="17"/>
    </row>
    <row r="12" spans="1:18" ht="13.5" customHeight="1" x14ac:dyDescent="0.25">
      <c r="A12" s="51"/>
      <c r="B12" s="4" t="s">
        <v>3</v>
      </c>
      <c r="C12" s="50">
        <v>-3.5959643546302864</v>
      </c>
      <c r="D12" s="50">
        <v>-1.0262522196803661</v>
      </c>
      <c r="Q12" s="48"/>
      <c r="R12" s="17"/>
    </row>
    <row r="13" spans="1:18" ht="13.5" customHeight="1" x14ac:dyDescent="0.25">
      <c r="A13" s="51"/>
      <c r="B13" s="4" t="s">
        <v>4</v>
      </c>
      <c r="C13" s="50">
        <v>4.9510084267285137</v>
      </c>
      <c r="D13" s="50">
        <v>0.24979960106630875</v>
      </c>
      <c r="Q13" s="48"/>
      <c r="R13" s="17"/>
    </row>
    <row r="14" spans="1:18" ht="13.5" customHeight="1" x14ac:dyDescent="0.25">
      <c r="A14" s="51">
        <v>2007</v>
      </c>
      <c r="B14" s="4" t="s">
        <v>1</v>
      </c>
      <c r="C14" s="50">
        <v>-0.99934917359770914</v>
      </c>
      <c r="D14" s="50">
        <v>-1.9051037149888668</v>
      </c>
      <c r="Q14" s="48"/>
      <c r="R14" s="17"/>
    </row>
    <row r="15" spans="1:18" ht="13.5" customHeight="1" x14ac:dyDescent="0.25">
      <c r="A15" s="51"/>
      <c r="B15" s="4" t="s">
        <v>2</v>
      </c>
      <c r="C15" s="50">
        <v>-0.72863405957666338</v>
      </c>
      <c r="D15" s="50">
        <v>0.10286432703236416</v>
      </c>
      <c r="Q15" s="48"/>
      <c r="R15" s="17"/>
    </row>
    <row r="16" spans="1:18" ht="13.5" customHeight="1" x14ac:dyDescent="0.25">
      <c r="A16" s="51"/>
      <c r="B16" s="4" t="s">
        <v>3</v>
      </c>
      <c r="C16" s="50">
        <v>-0.11348474763732654</v>
      </c>
      <c r="D16" s="50">
        <v>3.7604558128257972</v>
      </c>
      <c r="Q16" s="48"/>
      <c r="R16" s="17"/>
    </row>
    <row r="17" spans="1:18" ht="13.5" customHeight="1" x14ac:dyDescent="0.25">
      <c r="A17" s="51"/>
      <c r="B17" s="4" t="s">
        <v>4</v>
      </c>
      <c r="C17" s="50">
        <v>-1.8284059816134803</v>
      </c>
      <c r="D17" s="50">
        <v>-2.2543714475209353</v>
      </c>
      <c r="Q17" s="48"/>
      <c r="R17" s="17"/>
    </row>
    <row r="18" spans="1:18" ht="13.5" customHeight="1" x14ac:dyDescent="0.25">
      <c r="A18" s="51">
        <v>2008</v>
      </c>
      <c r="B18" s="4" t="s">
        <v>1</v>
      </c>
      <c r="C18" s="50">
        <v>-7.6675652063536308</v>
      </c>
      <c r="D18" s="50">
        <v>-11.536135357321525</v>
      </c>
      <c r="Q18" s="48"/>
      <c r="R18" s="17"/>
    </row>
    <row r="19" spans="1:18" ht="13.5" customHeight="1" x14ac:dyDescent="0.25">
      <c r="A19" s="51"/>
      <c r="B19" s="4" t="s">
        <v>2</v>
      </c>
      <c r="C19" s="50">
        <v>-4.4509857379555378</v>
      </c>
      <c r="D19" s="50">
        <v>-13.606003133503751</v>
      </c>
      <c r="Q19" s="48"/>
      <c r="R19" s="17"/>
    </row>
    <row r="20" spans="1:18" ht="13.5" customHeight="1" x14ac:dyDescent="0.25">
      <c r="A20" s="51"/>
      <c r="B20" s="4" t="s">
        <v>3</v>
      </c>
      <c r="C20" s="50">
        <v>-5.0760795343676879</v>
      </c>
      <c r="D20" s="50">
        <v>-16.607471103218369</v>
      </c>
      <c r="Q20" s="48"/>
      <c r="R20" s="17"/>
    </row>
    <row r="21" spans="1:18" ht="13.5" customHeight="1" x14ac:dyDescent="0.25">
      <c r="A21" s="51"/>
      <c r="B21" s="4" t="s">
        <v>4</v>
      </c>
      <c r="C21" s="50">
        <v>-13.39475222970937</v>
      </c>
      <c r="D21" s="50">
        <v>-27.855847400662043</v>
      </c>
      <c r="Q21" s="48"/>
      <c r="R21" s="17"/>
    </row>
    <row r="22" spans="1:18" ht="13.5" customHeight="1" x14ac:dyDescent="0.25">
      <c r="A22" s="51">
        <v>2009</v>
      </c>
      <c r="B22" s="4" t="s">
        <v>1</v>
      </c>
      <c r="C22" s="50">
        <v>0.16684909045062807</v>
      </c>
      <c r="D22" s="50">
        <v>-21.50881605712501</v>
      </c>
      <c r="Q22" s="48"/>
      <c r="R22" s="17"/>
    </row>
    <row r="23" spans="1:18" ht="13.5" customHeight="1" x14ac:dyDescent="0.25">
      <c r="A23" s="51"/>
      <c r="B23" s="4" t="s">
        <v>2</v>
      </c>
      <c r="C23" s="50">
        <v>7.3352183837003562</v>
      </c>
      <c r="D23" s="50">
        <v>-11.831043824935206</v>
      </c>
      <c r="Q23" s="48"/>
      <c r="R23" s="17"/>
    </row>
    <row r="24" spans="1:18" ht="13.5" customHeight="1" x14ac:dyDescent="0.25">
      <c r="A24" s="51"/>
      <c r="B24" s="4" t="s">
        <v>3</v>
      </c>
      <c r="C24" s="50">
        <v>2.5752882627280456</v>
      </c>
      <c r="D24" s="50">
        <v>-3.1354491621990173</v>
      </c>
      <c r="Q24" s="48"/>
      <c r="R24" s="17"/>
    </row>
    <row r="25" spans="1:18" ht="13.5" customHeight="1" x14ac:dyDescent="0.25">
      <c r="A25" s="51"/>
      <c r="B25" s="4" t="s">
        <v>4</v>
      </c>
      <c r="C25" s="50">
        <v>4.5015077354702751</v>
      </c>
      <c r="D25" s="50">
        <v>15.45878857665228</v>
      </c>
      <c r="Q25" s="48"/>
      <c r="R25" s="17"/>
    </row>
    <row r="26" spans="1:18" ht="13.5" customHeight="1" x14ac:dyDescent="0.25">
      <c r="A26" s="29" t="s">
        <v>7</v>
      </c>
      <c r="B26" s="4" t="s">
        <v>1</v>
      </c>
      <c r="C26" s="50">
        <v>-2.2668531322031704</v>
      </c>
      <c r="D26" s="50">
        <v>13.878314729982579</v>
      </c>
      <c r="Q26" s="48"/>
      <c r="R26" s="17"/>
    </row>
    <row r="27" spans="1:18" ht="13.5" customHeight="1" x14ac:dyDescent="0.25">
      <c r="A27" s="30"/>
      <c r="B27" s="4" t="s">
        <v>2</v>
      </c>
      <c r="C27" s="50">
        <v>-0.67746411548098151</v>
      </c>
      <c r="D27" s="50">
        <v>4.4842489195333384</v>
      </c>
      <c r="Q27" s="48"/>
      <c r="R27" s="17"/>
    </row>
    <row r="28" spans="1:18" ht="13.5" customHeight="1" x14ac:dyDescent="0.25">
      <c r="A28" s="30"/>
      <c r="B28" s="4" t="s">
        <v>3</v>
      </c>
      <c r="C28" s="50">
        <v>-3.3624483477951794</v>
      </c>
      <c r="D28" s="50">
        <v>-1.6739145107946272</v>
      </c>
      <c r="Q28" s="48"/>
      <c r="R28" s="17"/>
    </row>
    <row r="29" spans="1:18" ht="13.5" customHeight="1" x14ac:dyDescent="0.25">
      <c r="A29" s="30"/>
      <c r="B29" s="4" t="s">
        <v>4</v>
      </c>
      <c r="C29" s="50">
        <v>1.7414739984413032</v>
      </c>
      <c r="D29" s="50">
        <v>-5.2583096061025927</v>
      </c>
      <c r="Q29" s="48"/>
      <c r="R29" s="17"/>
    </row>
    <row r="30" spans="1:18" ht="13.5" customHeight="1" x14ac:dyDescent="0.25">
      <c r="A30" s="29" t="s">
        <v>8</v>
      </c>
      <c r="B30" s="4" t="s">
        <v>1</v>
      </c>
      <c r="C30" s="50">
        <v>1.8811777019169786</v>
      </c>
      <c r="D30" s="50">
        <v>-0.39187913125590179</v>
      </c>
      <c r="Q30" s="48"/>
      <c r="R30" s="17"/>
    </row>
    <row r="31" spans="1:18" ht="13.5" customHeight="1" x14ac:dyDescent="0.25">
      <c r="A31" s="30"/>
      <c r="B31" s="4" t="s">
        <v>2</v>
      </c>
      <c r="C31" s="50">
        <v>-5.1605586948820479</v>
      </c>
      <c r="D31" s="50">
        <v>-5.2904233613874014</v>
      </c>
      <c r="Q31" s="48"/>
      <c r="R31" s="17"/>
    </row>
    <row r="32" spans="1:18" ht="13.5" customHeight="1" x14ac:dyDescent="0.25">
      <c r="A32" s="30"/>
      <c r="B32" s="4" t="s">
        <v>3</v>
      </c>
      <c r="C32" s="50">
        <v>-5.0478574657245154</v>
      </c>
      <c r="D32" s="50">
        <v>-6.7410000686456222</v>
      </c>
      <c r="Q32" s="48"/>
      <c r="R32" s="17"/>
    </row>
    <row r="33" spans="1:18" ht="13.5" customHeight="1" x14ac:dyDescent="0.25">
      <c r="A33" s="30"/>
      <c r="B33" s="4" t="s">
        <v>4</v>
      </c>
      <c r="C33" s="50">
        <v>-10.327615020617538</v>
      </c>
      <c r="D33" s="50">
        <v>-19.626829091902579</v>
      </c>
      <c r="Q33" s="48"/>
      <c r="R33" s="17"/>
    </row>
    <row r="34" spans="1:18" ht="13.5" x14ac:dyDescent="0.25">
      <c r="A34" s="29" t="s">
        <v>9</v>
      </c>
      <c r="B34" s="4" t="s">
        <v>1</v>
      </c>
      <c r="C34" s="50">
        <v>-25.692462936121707</v>
      </c>
      <c r="D34" s="2">
        <v>-39.200000000000003</v>
      </c>
      <c r="Q34" s="48"/>
      <c r="R34" s="17"/>
    </row>
    <row r="35" spans="1:18" ht="13.5" x14ac:dyDescent="0.25">
      <c r="A35" s="30"/>
      <c r="B35" s="4" t="s">
        <v>2</v>
      </c>
      <c r="C35" s="50">
        <v>-5.9710941990909667</v>
      </c>
      <c r="D35" s="2">
        <v>-41.2</v>
      </c>
      <c r="Q35" s="48"/>
      <c r="R35" s="17"/>
    </row>
    <row r="36" spans="1:18" ht="13.5" x14ac:dyDescent="0.25">
      <c r="A36" s="30"/>
      <c r="B36" s="4" t="s">
        <v>3</v>
      </c>
      <c r="C36" s="50">
        <v>-0.35002261732597972</v>
      </c>
      <c r="D36" s="2">
        <v>-37.799999999999997</v>
      </c>
      <c r="Q36" s="48"/>
      <c r="R36" s="17"/>
    </row>
    <row r="37" spans="1:18" ht="13.5" x14ac:dyDescent="0.25">
      <c r="A37" s="30"/>
      <c r="B37" s="4" t="s">
        <v>4</v>
      </c>
      <c r="C37" s="50">
        <v>-0.77744860671751415</v>
      </c>
      <c r="D37" s="2">
        <v>-30.6</v>
      </c>
      <c r="Q37" s="48"/>
      <c r="R37" s="17"/>
    </row>
    <row r="38" spans="1:18" ht="13.5" x14ac:dyDescent="0.25">
      <c r="A38" s="29" t="s">
        <v>10</v>
      </c>
      <c r="B38" s="4" t="s">
        <v>1</v>
      </c>
      <c r="C38" s="50">
        <v>0.75454888801504993</v>
      </c>
      <c r="D38" s="2">
        <v>-6.3</v>
      </c>
      <c r="Q38" s="48"/>
      <c r="R38" s="17"/>
    </row>
    <row r="39" spans="1:18" ht="13.5" x14ac:dyDescent="0.25">
      <c r="A39" s="30"/>
      <c r="B39" s="4" t="s">
        <v>2</v>
      </c>
      <c r="C39" s="50">
        <v>-2.0102837506102538</v>
      </c>
      <c r="D39" s="2">
        <v>-2.4</v>
      </c>
      <c r="Q39" s="48"/>
      <c r="R39" s="17"/>
    </row>
    <row r="40" spans="1:18" ht="13.5" x14ac:dyDescent="0.25">
      <c r="A40" s="30"/>
      <c r="B40" s="4" t="s">
        <v>3</v>
      </c>
      <c r="C40" s="50">
        <v>-1.4154846206370446</v>
      </c>
      <c r="D40" s="2">
        <v>-2.2618544501732738</v>
      </c>
      <c r="Q40" s="48"/>
      <c r="R40" s="17"/>
    </row>
    <row r="41" spans="1:18" ht="13.5" x14ac:dyDescent="0.25">
      <c r="A41" s="30"/>
      <c r="B41" s="4" t="s">
        <v>4</v>
      </c>
      <c r="C41" s="50">
        <v>1.5781871389059527</v>
      </c>
      <c r="D41" s="2">
        <v>-1.5453588778849341</v>
      </c>
      <c r="Q41" s="48"/>
      <c r="R41" s="17"/>
    </row>
    <row r="42" spans="1:18" ht="13.5" x14ac:dyDescent="0.25">
      <c r="A42" s="29" t="s">
        <v>11</v>
      </c>
      <c r="B42" s="4" t="s">
        <v>1</v>
      </c>
      <c r="C42" s="50">
        <v>7.1299540126194998</v>
      </c>
      <c r="D42" s="2">
        <v>4.48759546747866</v>
      </c>
      <c r="Q42" s="48"/>
      <c r="R42" s="17"/>
    </row>
    <row r="43" spans="1:18" ht="13.5" x14ac:dyDescent="0.25">
      <c r="A43" s="30"/>
      <c r="B43" s="4" t="s">
        <v>2</v>
      </c>
      <c r="C43" s="50">
        <v>-1.493396060638174</v>
      </c>
      <c r="D43" s="2">
        <v>4.9223634389034023</v>
      </c>
      <c r="Q43" s="48"/>
      <c r="R43" s="17"/>
    </row>
    <row r="44" spans="1:18" ht="13.5" x14ac:dyDescent="0.25">
      <c r="A44" s="30"/>
      <c r="B44" s="4" t="s">
        <v>3</v>
      </c>
      <c r="C44" s="50">
        <v>6.004901926098432</v>
      </c>
      <c r="D44" s="2">
        <v>14.255322828925749</v>
      </c>
      <c r="Q44" s="48"/>
      <c r="R44" s="17"/>
    </row>
    <row r="45" spans="1:18" ht="13.5" x14ac:dyDescent="0.25">
      <c r="A45" s="30"/>
      <c r="B45" s="4" t="s">
        <v>4</v>
      </c>
      <c r="C45" s="50">
        <v>1.5261840118658581</v>
      </c>
      <c r="D45" s="2">
        <v>13.316836757104996</v>
      </c>
      <c r="Q45" s="48"/>
      <c r="R45" s="17"/>
    </row>
    <row r="46" spans="1:18" ht="13.5" x14ac:dyDescent="0.25">
      <c r="A46" s="29" t="s">
        <v>12</v>
      </c>
      <c r="B46" s="4" t="s">
        <v>1</v>
      </c>
      <c r="C46" s="50">
        <v>2.697530261662493</v>
      </c>
      <c r="D46" s="2">
        <v>7.9415886362188672</v>
      </c>
      <c r="Q46" s="48"/>
      <c r="R46" s="17"/>
    </row>
    <row r="47" spans="1:18" ht="13.5" x14ac:dyDescent="0.25">
      <c r="A47" s="30"/>
      <c r="B47" s="4" t="s">
        <v>2</v>
      </c>
      <c r="C47" s="50">
        <v>10.525105182543232</v>
      </c>
      <c r="D47" s="2">
        <v>23.318693000615454</v>
      </c>
      <c r="Q47" s="48"/>
      <c r="R47" s="17"/>
    </row>
    <row r="48" spans="1:18" ht="13.5" x14ac:dyDescent="0.25">
      <c r="A48" s="30"/>
      <c r="B48" s="4" t="s">
        <v>3</v>
      </c>
      <c r="C48" s="50">
        <v>11.242342111712443</v>
      </c>
      <c r="D48" s="2">
        <v>29.553883649464872</v>
      </c>
      <c r="Q48" s="48"/>
      <c r="R48" s="17"/>
    </row>
    <row r="49" spans="1:18" ht="13.5" x14ac:dyDescent="0.25">
      <c r="A49" s="30"/>
      <c r="B49" s="4" t="s">
        <v>4</v>
      </c>
      <c r="C49" s="50">
        <v>1.9305691844970103</v>
      </c>
      <c r="D49" s="2">
        <v>29.805604384241548</v>
      </c>
      <c r="Q49" s="48"/>
      <c r="R49" s="17"/>
    </row>
    <row r="50" spans="1:18" ht="13.5" x14ac:dyDescent="0.25">
      <c r="A50" s="29" t="s">
        <v>13</v>
      </c>
      <c r="B50" s="4" t="s">
        <v>1</v>
      </c>
      <c r="C50" s="50">
        <v>3.9524184711845356</v>
      </c>
      <c r="D50" s="2">
        <v>29.539855125916525</v>
      </c>
      <c r="Q50" s="48"/>
      <c r="R50" s="17"/>
    </row>
    <row r="51" spans="1:18" ht="13.5" x14ac:dyDescent="0.25">
      <c r="A51" s="30"/>
      <c r="B51" s="4" t="s">
        <v>2</v>
      </c>
      <c r="C51" s="50">
        <v>4.6316092566552696</v>
      </c>
      <c r="D51" s="2">
        <v>24.512038832749255</v>
      </c>
      <c r="Q51" s="48"/>
      <c r="R51" s="17"/>
    </row>
    <row r="52" spans="1:18" ht="13.5" x14ac:dyDescent="0.25">
      <c r="A52" s="30"/>
      <c r="B52" s="4" t="s">
        <v>3</v>
      </c>
      <c r="C52" s="50">
        <v>0.20469065387440677</v>
      </c>
      <c r="D52" s="2">
        <v>9.8326750952303055</v>
      </c>
      <c r="Q52" s="48"/>
      <c r="R52" s="17"/>
    </row>
    <row r="53" spans="1:18" ht="13.5" x14ac:dyDescent="0.25">
      <c r="A53" s="30"/>
      <c r="B53" s="4" t="s">
        <v>4</v>
      </c>
      <c r="C53" s="50">
        <v>0.7980953101744469</v>
      </c>
      <c r="D53" s="2">
        <v>8.1</v>
      </c>
      <c r="Q53" s="48"/>
      <c r="R53" s="17"/>
    </row>
    <row r="54" spans="1:18" ht="13.5" x14ac:dyDescent="0.25">
      <c r="A54" s="29" t="s">
        <v>14</v>
      </c>
      <c r="B54" s="4" t="s">
        <v>1</v>
      </c>
      <c r="C54" s="50">
        <v>2.2645263981339641</v>
      </c>
      <c r="D54" s="2">
        <v>10.7</v>
      </c>
      <c r="Q54" s="48"/>
      <c r="R54" s="17"/>
    </row>
    <row r="55" spans="1:18" ht="13.5" x14ac:dyDescent="0.25">
      <c r="A55" s="30"/>
      <c r="B55" s="4" t="s">
        <v>2</v>
      </c>
      <c r="C55" s="50">
        <v>-0.34451047148333541</v>
      </c>
      <c r="D55" s="2">
        <v>1.3</v>
      </c>
      <c r="Q55" s="48"/>
      <c r="R55" s="17"/>
    </row>
    <row r="56" spans="1:18" ht="13.5" x14ac:dyDescent="0.25">
      <c r="A56" s="30"/>
      <c r="B56" s="4" t="s">
        <v>3</v>
      </c>
      <c r="C56" s="50">
        <v>-3.9784795696874613</v>
      </c>
      <c r="D56" s="2">
        <v>-2.4</v>
      </c>
      <c r="Q56" s="48"/>
      <c r="R56" s="17"/>
    </row>
    <row r="57" spans="1:18" ht="13.5" x14ac:dyDescent="0.25">
      <c r="A57" s="30"/>
      <c r="B57" s="4" t="s">
        <v>4</v>
      </c>
      <c r="C57" s="50">
        <v>0.91961298028588601</v>
      </c>
      <c r="D57" s="2">
        <v>-1.9</v>
      </c>
      <c r="Q57" s="48"/>
      <c r="R57" s="17"/>
    </row>
    <row r="58" spans="1:18" ht="13.5" x14ac:dyDescent="0.25">
      <c r="A58" s="29" t="s">
        <v>20</v>
      </c>
      <c r="B58" s="4" t="s">
        <v>1</v>
      </c>
      <c r="C58" s="50">
        <v>-0.3084865057932657</v>
      </c>
      <c r="D58" s="2">
        <v>-3.2757538657805121</v>
      </c>
      <c r="Q58" s="48"/>
      <c r="R58" s="17"/>
    </row>
    <row r="59" spans="1:18" ht="13.5" x14ac:dyDescent="0.25">
      <c r="A59" s="25"/>
      <c r="B59" s="4" t="s">
        <v>2</v>
      </c>
      <c r="C59" s="50">
        <v>5.3062786778463229</v>
      </c>
      <c r="D59" s="2">
        <v>2.2654739964939092</v>
      </c>
      <c r="Q59" s="48"/>
      <c r="R59" s="17"/>
    </row>
    <row r="60" spans="1:18" ht="13.5" x14ac:dyDescent="0.25">
      <c r="A60" s="25"/>
      <c r="B60" s="4" t="s">
        <v>3</v>
      </c>
      <c r="C60" s="50">
        <v>0.98266241818570566</v>
      </c>
      <c r="D60" s="50">
        <v>7.0432820691684741</v>
      </c>
      <c r="Q60" s="48"/>
      <c r="R60" s="17"/>
    </row>
    <row r="61" spans="1:18" ht="13.5" x14ac:dyDescent="0.25">
      <c r="A61" s="25"/>
      <c r="B61" s="4" t="s">
        <v>4</v>
      </c>
      <c r="C61" s="50">
        <v>0.29384945241774879</v>
      </c>
      <c r="D61" s="50">
        <v>8.4300469483568072</v>
      </c>
      <c r="Q61" s="48"/>
      <c r="R61" s="17"/>
    </row>
    <row r="62" spans="1:18" ht="13.5" x14ac:dyDescent="0.25">
      <c r="A62" s="29" t="s">
        <v>24</v>
      </c>
      <c r="B62" s="4" t="s">
        <v>1</v>
      </c>
      <c r="C62" s="50">
        <v>-1.880680055160924</v>
      </c>
      <c r="D62" s="31">
        <v>3.6132532042759133</v>
      </c>
      <c r="Q62" s="48"/>
      <c r="R62" s="17"/>
    </row>
    <row r="63" spans="1:18" ht="13.5" x14ac:dyDescent="0.25">
      <c r="A63" s="25"/>
      <c r="B63" s="4" t="s">
        <v>2</v>
      </c>
      <c r="C63" s="50">
        <v>-5.4003747095812678</v>
      </c>
      <c r="D63" s="31">
        <v>-6.3865324601116438</v>
      </c>
      <c r="Q63" s="48"/>
      <c r="R63" s="17"/>
    </row>
    <row r="64" spans="1:18" ht="13.5" x14ac:dyDescent="0.25">
      <c r="A64" s="25"/>
      <c r="B64" s="4" t="s">
        <v>3</v>
      </c>
      <c r="C64" s="50">
        <v>2.3800168844503946</v>
      </c>
      <c r="D64" s="50">
        <v>-4.077019417772302</v>
      </c>
      <c r="Q64" s="48"/>
      <c r="R64" s="17"/>
    </row>
    <row r="65" spans="1:18" ht="13.5" x14ac:dyDescent="0.25">
      <c r="A65" s="25"/>
      <c r="B65" s="4" t="s">
        <v>4</v>
      </c>
      <c r="C65" s="50">
        <v>0.54123416521291845</v>
      </c>
      <c r="D65" s="50">
        <v>-4.4900327335076806</v>
      </c>
      <c r="Q65" s="48"/>
      <c r="R65" s="17"/>
    </row>
    <row r="66" spans="1:18" ht="13.5" x14ac:dyDescent="0.25">
      <c r="A66" s="29" t="s">
        <v>25</v>
      </c>
      <c r="B66" s="4" t="s">
        <v>1</v>
      </c>
      <c r="C66" s="50">
        <v>-11.648421461507052</v>
      </c>
      <c r="D66" s="50">
        <v>-14</v>
      </c>
      <c r="Q66" s="48"/>
      <c r="R66" s="17"/>
    </row>
    <row r="67" spans="1:18" ht="13.5" x14ac:dyDescent="0.25">
      <c r="A67" s="25"/>
      <c r="B67" s="4" t="s">
        <v>2</v>
      </c>
      <c r="C67" s="50">
        <v>-12.967091898790084</v>
      </c>
      <c r="D67" s="31">
        <v>-20.852662221804863</v>
      </c>
      <c r="Q67" s="48"/>
      <c r="R67" s="17"/>
    </row>
    <row r="68" spans="1:18" ht="13.5" x14ac:dyDescent="0.25">
      <c r="A68" s="25"/>
      <c r="B68" s="4" t="s">
        <v>3</v>
      </c>
      <c r="C68" s="50">
        <v>19.494032805121606</v>
      </c>
      <c r="D68" s="50">
        <v>-7.1</v>
      </c>
      <c r="Q68" s="48"/>
      <c r="R68" s="17"/>
    </row>
    <row r="69" spans="1:18" ht="13.5" x14ac:dyDescent="0.25">
      <c r="A69" s="25"/>
      <c r="B69" s="4" t="s">
        <v>4</v>
      </c>
      <c r="C69" s="50">
        <v>10.896545160611842</v>
      </c>
      <c r="D69" s="50">
        <v>2.0472740790440009</v>
      </c>
      <c r="Q69" s="48"/>
      <c r="R69" s="17"/>
    </row>
    <row r="70" spans="1:18" ht="13.5" x14ac:dyDescent="0.25">
      <c r="A70" s="29" t="s">
        <v>26</v>
      </c>
      <c r="B70" s="4" t="s">
        <v>1</v>
      </c>
      <c r="C70" s="50">
        <v>6.2930739188261375</v>
      </c>
      <c r="D70" s="50">
        <v>22.959610194186354</v>
      </c>
      <c r="Q70" s="48"/>
      <c r="R70" s="17"/>
    </row>
    <row r="71" spans="1:18" ht="13.5" x14ac:dyDescent="0.25">
      <c r="A71" s="25"/>
      <c r="B71" s="4" t="s">
        <v>2</v>
      </c>
      <c r="C71" s="50">
        <v>1.5321667319970496</v>
      </c>
      <c r="D71" s="50">
        <v>45.210241564235204</v>
      </c>
      <c r="Q71" s="48"/>
      <c r="R71" s="17"/>
    </row>
    <row r="72" spans="1:18" ht="13.5" x14ac:dyDescent="0.25">
      <c r="A72" s="25"/>
      <c r="B72" s="4" t="s">
        <v>3</v>
      </c>
      <c r="C72" s="50">
        <v>-1.0999618688924184</v>
      </c>
      <c r="D72" s="50">
        <v>18.450462804250943</v>
      </c>
      <c r="Q72" s="48"/>
      <c r="R72" s="17"/>
    </row>
    <row r="73" spans="1:18" ht="13.5" x14ac:dyDescent="0.25">
      <c r="A73" s="25"/>
      <c r="B73" s="4" t="s">
        <v>4</v>
      </c>
      <c r="C73" s="50">
        <v>-2.2504065772978623</v>
      </c>
      <c r="D73" s="50">
        <v>3.2758482821121095</v>
      </c>
      <c r="Q73" s="48"/>
      <c r="R73" s="17"/>
    </row>
    <row r="74" spans="1:18" ht="13.5" x14ac:dyDescent="0.25">
      <c r="A74" s="29" t="s">
        <v>27</v>
      </c>
      <c r="B74" s="4" t="s">
        <v>1</v>
      </c>
      <c r="C74" s="50">
        <v>4.1451219472459808</v>
      </c>
      <c r="D74" s="50">
        <v>3.6072611427849921</v>
      </c>
      <c r="E74" s="17"/>
    </row>
    <row r="75" spans="1:18" ht="13.5" x14ac:dyDescent="0.25">
      <c r="B75" s="4" t="s">
        <v>2</v>
      </c>
      <c r="C75" s="50">
        <v>-1.1537825816800127</v>
      </c>
      <c r="D75" s="50">
        <v>-0.92246852249793687</v>
      </c>
      <c r="E75" s="17"/>
    </row>
    <row r="76" spans="1:18" ht="13.5" x14ac:dyDescent="0.25">
      <c r="B76" s="4" t="s">
        <v>3</v>
      </c>
      <c r="C76" s="50">
        <v>-7.6409578946644769</v>
      </c>
      <c r="D76" s="50">
        <v>-7.4390290962414136</v>
      </c>
      <c r="E76" s="17"/>
    </row>
    <row r="77" spans="1:18" ht="13.5" x14ac:dyDescent="0.25">
      <c r="B77" s="4" t="s">
        <v>4</v>
      </c>
      <c r="C77" s="50">
        <v>-11.111573190928311</v>
      </c>
      <c r="D77" s="31">
        <v>-17.197474147869027</v>
      </c>
      <c r="E77" s="17"/>
    </row>
    <row r="78" spans="1:18" ht="13.5" x14ac:dyDescent="0.25">
      <c r="A78" s="29" t="s">
        <v>28</v>
      </c>
      <c r="B78" s="4" t="s">
        <v>1</v>
      </c>
      <c r="C78" s="50">
        <v>-15.119513672429644</v>
      </c>
      <c r="D78" s="31">
        <v>-31.020970629868849</v>
      </c>
      <c r="E78" s="17"/>
    </row>
    <row r="79" spans="1:18" ht="13.5" x14ac:dyDescent="0.25">
      <c r="B79" s="4" t="s">
        <v>2</v>
      </c>
      <c r="C79" s="50">
        <v>-6.045659309221592</v>
      </c>
      <c r="D79" s="31">
        <v>-35.253174995876627</v>
      </c>
    </row>
    <row r="80" spans="1:18" ht="13.5" x14ac:dyDescent="0.25">
      <c r="B80" s="4" t="s">
        <v>3</v>
      </c>
      <c r="C80" s="50">
        <v>7.4099514043771189</v>
      </c>
      <c r="D80" s="31">
        <v>-24.439001511282505</v>
      </c>
    </row>
    <row r="81" spans="1:4" ht="13.5" x14ac:dyDescent="0.25">
      <c r="B81" s="4" t="s">
        <v>4</v>
      </c>
      <c r="C81" s="50"/>
      <c r="D81" s="31"/>
    </row>
    <row r="82" spans="1:4" x14ac:dyDescent="0.2">
      <c r="A82" s="6"/>
      <c r="B82" s="6"/>
      <c r="C82" s="6"/>
      <c r="D82" s="6"/>
    </row>
    <row r="84" spans="1:4" ht="13.5" x14ac:dyDescent="0.25">
      <c r="A84" s="33" t="s">
        <v>0</v>
      </c>
    </row>
  </sheetData>
  <mergeCells count="5">
    <mergeCell ref="A6:A9"/>
    <mergeCell ref="A10:A13"/>
    <mergeCell ref="A14:A17"/>
    <mergeCell ref="A18:A21"/>
    <mergeCell ref="A22:A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ta o comunicato" ma:contentTypeID="0x010100B795A82E90F7744F8BBD5BCEA1E47B9D00412BB8B24175FB4599016A296A388103" ma:contentTypeVersion="2" ma:contentTypeDescription="" ma:contentTypeScope="" ma:versionID="fef993d87c238cc71779350178681a56">
  <xsd:schema xmlns:xsd="http://www.w3.org/2001/XMLSchema" xmlns:xs="http://www.w3.org/2001/XMLSchema" xmlns:p="http://schemas.microsoft.com/office/2006/metadata/properties" xmlns:ns2="2886d22a-1eb9-406b-961e-e52bb60f5915" targetNamespace="http://schemas.microsoft.com/office/2006/metadata/properties" ma:root="true" ma:fieldsID="6a986a9c8108b3d7a67e5da413ff238a" ns2:_="">
    <xsd:import namespace="2886d22a-1eb9-406b-961e-e52bb60f59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6d22a-1eb9-406b-961e-e52bb60f59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86d22a-1eb9-406b-961e-e52bb60f5915">2QYKZWF4TN2A-29-1506</_dlc_DocId>
    <_dlc_DocIdUrl xmlns="2886d22a-1eb9-406b-961e-e52bb60f5915">
      <Url>https://collaborazione.istat.it/siti/ed/ufficio_stampa/_layouts/DocIdRedir.aspx?ID=2QYKZWF4TN2A-29-1506</Url>
      <Description>2QYKZWF4TN2A-29-1506</Description>
    </_dlc_DocIdUrl>
  </documentManagement>
</p:properties>
</file>

<file path=customXml/itemProps1.xml><?xml version="1.0" encoding="utf-8"?>
<ds:datastoreItem xmlns:ds="http://schemas.openxmlformats.org/officeDocument/2006/customXml" ds:itemID="{2CA814D6-7A0A-4D37-A13C-4605FBF701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6FD6F-B0FA-4185-B0EA-CE9BC9C32B3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A183A23-459B-4486-AC7A-7D7591E00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6d22a-1eb9-406b-961e-e52bb60f5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8DBFCA-E023-420E-BA8B-06AB35E9A88E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2886d22a-1eb9-406b-961e-e52bb60f59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Fig1 Compravend per ripart(SA)</vt:lpstr>
      <vt:lpstr>Fig2 Compravend Var%(GR e SA)</vt:lpstr>
      <vt:lpstr>Fig3 - Mutui per ripar(SA)</vt:lpstr>
      <vt:lpstr>Fig. 4 - Mutui var% (GR e SA)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2017-01-20T12:31:01Z</cp:lastPrinted>
  <dcterms:created xsi:type="dcterms:W3CDTF">2010-03-15T11:31:28Z</dcterms:created>
  <dcterms:modified xsi:type="dcterms:W3CDTF">2024-05-17T07:39:36Z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0x010100B795A82E90F7744F8BBD5BCEA1E47B9D00412BB8B24175FB4599016A296A388103</vt:lpwstr>
  </property>
  <property fmtid="{D5CDD505-2E9C-101B-9397-08002B2CF9AE}" pid="3" name="_dlc_DocIdItemGuid">
    <vt:lpwstr>309af6c5-fe8d-43c0-8fc5-11fce1511549</vt:lpwstr>
  </property>
</Properties>
</file>