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repo1\SHARE\INDAGINE PRESIDI RESIDENZIALI\presidi_2021\Stat report violenza\"/>
    </mc:Choice>
  </mc:AlternateContent>
  <bookViews>
    <workbookView xWindow="-105" yWindow="-105" windowWidth="23250" windowHeight="12570"/>
  </bookViews>
  <sheets>
    <sheet name="Tavola A" sheetId="2" r:id="rId1"/>
    <sheet name="Tavola B" sheetId="3" r:id="rId2"/>
    <sheet name="Tavola C" sheetId="4" r:id="rId3"/>
    <sheet name="Tavola D" sheetId="5" r:id="rId4"/>
  </sheets>
  <definedNames>
    <definedName name="IDX" localSheetId="0">'Tavola A'!$A$1</definedName>
    <definedName name="IDX" localSheetId="1">'Tavola B'!$A$1</definedName>
  </definedNames>
  <calcPr calcId="162913"/>
</workbook>
</file>

<file path=xl/calcChain.xml><?xml version="1.0" encoding="utf-8"?>
<calcChain xmlns="http://schemas.openxmlformats.org/spreadsheetml/2006/main">
  <c r="E10" i="4" l="1"/>
  <c r="E9" i="4"/>
  <c r="E8" i="4"/>
  <c r="E7" i="4"/>
  <c r="E6" i="4"/>
  <c r="E5" i="4"/>
  <c r="C6" i="4"/>
  <c r="C7" i="4"/>
  <c r="C8" i="4"/>
  <c r="C9" i="4"/>
  <c r="C10" i="4"/>
  <c r="C5" i="4"/>
</calcChain>
</file>

<file path=xl/sharedStrings.xml><?xml version="1.0" encoding="utf-8"?>
<sst xmlns="http://schemas.openxmlformats.org/spreadsheetml/2006/main" count="86" uniqueCount="48">
  <si>
    <t>Totale</t>
  </si>
  <si>
    <t>Persone vittime di violenza ospiti delle strutture residenziali socio-assistenziali e socio-sanitarie per ripartizione geografica, sesso e cittadinanza. 1 Gennaio 2022.</t>
  </si>
  <si>
    <t>Nord Ovest</t>
  </si>
  <si>
    <t>Nord Est</t>
  </si>
  <si>
    <t>Centro</t>
  </si>
  <si>
    <t>Sud</t>
  </si>
  <si>
    <t>Isole</t>
  </si>
  <si>
    <t>Italia</t>
  </si>
  <si>
    <t>Minori</t>
  </si>
  <si>
    <t>Ospiti minori maschi</t>
  </si>
  <si>
    <t>Ospiti minori femmine</t>
  </si>
  <si>
    <t>Ospiti minori totale</t>
  </si>
  <si>
    <t>Ospiti minori stranieri maschi</t>
  </si>
  <si>
    <t>Ospiti minori stranieri femmine</t>
  </si>
  <si>
    <t>Opsiti minori stranieri totale</t>
  </si>
  <si>
    <t>Ospiti adulti maschi</t>
  </si>
  <si>
    <t>Ospiti adulti femmine</t>
  </si>
  <si>
    <t>Ospiti adulti totali</t>
  </si>
  <si>
    <t>Ospiti adulti stranieri maschi</t>
  </si>
  <si>
    <t>Ospiti adulti stranieri femmine</t>
  </si>
  <si>
    <t>Ospiti adulti stranieri totali</t>
  </si>
  <si>
    <t>Ripartizione geografica</t>
  </si>
  <si>
    <t>Fonte: Istat - Indagine sui presidi residenziali socio-assistenziali e socio-sanitarie</t>
  </si>
  <si>
    <t>Persone vittime di violenza ospiti delle strutture residenziali socio-assistenziali e socio-sanitarie per ripartizione geografica e classe di età. 1 Gennaio 2022.</t>
  </si>
  <si>
    <t>Meno di 18 anni</t>
  </si>
  <si>
    <t>-</t>
  </si>
  <si>
    <t>18-24 anni*</t>
  </si>
  <si>
    <t>25-44 anni*</t>
  </si>
  <si>
    <t>45-64 anni*</t>
  </si>
  <si>
    <t>* Le vittime di violenza tra i 18 e i 64 anni sono solo donne.</t>
  </si>
  <si>
    <t>&lt;3</t>
  </si>
  <si>
    <t>Da 4 a 6</t>
  </si>
  <si>
    <t>Da 7 a 15</t>
  </si>
  <si>
    <t>Da 16 a 45</t>
  </si>
  <si>
    <t>Persone vittime di violenza ospiti delle strutture residenziali socio-assistenziali e socio-sanitarie per classe di posto letto della struttura. 1 Gennaio 2022.</t>
  </si>
  <si>
    <t>Classe di posto letto</t>
  </si>
  <si>
    <t>Donne</t>
  </si>
  <si>
    <t>più di 46</t>
  </si>
  <si>
    <t>v.a</t>
  </si>
  <si>
    <t>%</t>
  </si>
  <si>
    <t>Persone vittime di violenza ospiti delle strutture residenziali socio-assistenziali e socio-sanitarie per  funzione di protezione sociale della struttura. 1 Gennaio 2022.</t>
  </si>
  <si>
    <t>Accoglienza di emergenza</t>
  </si>
  <si>
    <t>Prevalente accoglienza abitativa</t>
  </si>
  <si>
    <t>Prevalente funzione tutelare</t>
  </si>
  <si>
    <t>Socio-educativa</t>
  </si>
  <si>
    <t>Educativa psicologica</t>
  </si>
  <si>
    <t>Socio-sanitaria</t>
  </si>
  <si>
    <t>Funzione di protezione sociale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</si>
</sst>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9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22" fillId="33" borderId="0" xfId="0" applyFont="1" applyFill="1" applyBorder="1" applyAlignment="1">
      <alignment vertical="top"/>
    </xf>
    <xf numFmtId="0" fontId="20" fillId="33" borderId="0" xfId="0" applyFont="1" applyFill="1" applyBorder="1"/>
    <xf numFmtId="0" fontId="20" fillId="33" borderId="0" xfId="0" applyFont="1" applyFill="1" applyBorder="1" applyAlignment="1">
      <alignment horizontal="center"/>
    </xf>
    <xf numFmtId="3" fontId="20" fillId="33" borderId="0" xfId="0" applyNumberFormat="1" applyFont="1" applyFill="1" applyBorder="1" applyAlignment="1">
      <alignment vertical="top" wrapText="1"/>
    </xf>
    <xf numFmtId="1" fontId="20" fillId="33" borderId="0" xfId="0" applyNumberFormat="1" applyFont="1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horizontal="center" vertical="top" wrapText="1"/>
    </xf>
    <xf numFmtId="0" fontId="21" fillId="33" borderId="0" xfId="0" applyFont="1" applyFill="1" applyBorder="1" applyAlignment="1">
      <alignment horizontal="left" vertical="top" wrapText="1"/>
    </xf>
    <xf numFmtId="0" fontId="20" fillId="33" borderId="0" xfId="0" applyFont="1" applyFill="1" applyBorder="1" applyAlignment="1">
      <alignment horizontal="left" vertical="top" wrapText="1"/>
    </xf>
    <xf numFmtId="3" fontId="21" fillId="33" borderId="0" xfId="0" applyNumberFormat="1" applyFont="1" applyFill="1" applyBorder="1" applyAlignment="1">
      <alignment vertical="top" wrapText="1"/>
    </xf>
    <xf numFmtId="0" fontId="21" fillId="33" borderId="0" xfId="0" applyFont="1" applyFill="1" applyBorder="1"/>
    <xf numFmtId="0" fontId="21" fillId="33" borderId="11" xfId="0" applyFont="1" applyFill="1" applyBorder="1" applyAlignment="1">
      <alignment horizontal="left" vertical="top" wrapText="1"/>
    </xf>
    <xf numFmtId="3" fontId="21" fillId="33" borderId="11" xfId="0" applyNumberFormat="1" applyFont="1" applyFill="1" applyBorder="1" applyAlignment="1">
      <alignment vertical="top" wrapText="1"/>
    </xf>
    <xf numFmtId="1" fontId="21" fillId="33" borderId="11" xfId="0" applyNumberFormat="1" applyFont="1" applyFill="1" applyBorder="1" applyAlignment="1">
      <alignment vertical="top" wrapText="1"/>
    </xf>
    <xf numFmtId="0" fontId="20" fillId="33" borderId="0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horizontal="right" vertical="top" wrapText="1"/>
    </xf>
    <xf numFmtId="0" fontId="20" fillId="33" borderId="0" xfId="0" applyFont="1" applyFill="1" applyBorder="1" applyAlignment="1">
      <alignment vertical="top"/>
    </xf>
    <xf numFmtId="0" fontId="20" fillId="33" borderId="0" xfId="0" applyFont="1" applyFill="1" applyBorder="1" applyAlignment="1">
      <alignment horizontal="center" vertical="top"/>
    </xf>
    <xf numFmtId="3" fontId="20" fillId="33" borderId="0" xfId="0" applyNumberFormat="1" applyFont="1" applyFill="1" applyBorder="1" applyAlignment="1">
      <alignment vertical="top"/>
    </xf>
    <xf numFmtId="3" fontId="21" fillId="33" borderId="11" xfId="0" applyNumberFormat="1" applyFont="1" applyFill="1" applyBorder="1" applyAlignment="1">
      <alignment vertical="top"/>
    </xf>
    <xf numFmtId="0" fontId="21" fillId="33" borderId="0" xfId="0" applyFont="1" applyFill="1" applyBorder="1" applyAlignment="1">
      <alignment vertical="top"/>
    </xf>
    <xf numFmtId="0" fontId="23" fillId="0" borderId="0" xfId="0" applyFont="1" applyAlignment="1">
      <alignment vertical="top"/>
    </xf>
    <xf numFmtId="3" fontId="23" fillId="0" borderId="0" xfId="0" applyNumberFormat="1" applyFont="1" applyAlignment="1">
      <alignment vertical="top"/>
    </xf>
    <xf numFmtId="3" fontId="24" fillId="0" borderId="11" xfId="0" applyNumberFormat="1" applyFont="1" applyBorder="1" applyAlignment="1">
      <alignment vertical="top"/>
    </xf>
    <xf numFmtId="0" fontId="24" fillId="0" borderId="10" xfId="0" applyFont="1" applyBorder="1" applyAlignment="1">
      <alignment horizontal="center" vertical="top"/>
    </xf>
    <xf numFmtId="2" fontId="23" fillId="0" borderId="0" xfId="0" applyNumberFormat="1" applyFont="1" applyAlignment="1">
      <alignment vertical="top"/>
    </xf>
    <xf numFmtId="2" fontId="24" fillId="0" borderId="11" xfId="0" applyNumberFormat="1" applyFont="1" applyBorder="1" applyAlignment="1">
      <alignment vertical="top"/>
    </xf>
    <xf numFmtId="0" fontId="24" fillId="0" borderId="12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26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5" fillId="0" borderId="11" xfId="0" applyFont="1" applyFill="1" applyBorder="1" applyAlignment="1">
      <alignment horizontal="left" vertical="top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activeCell="A6" sqref="A6"/>
    </sheetView>
  </sheetViews>
  <sheetFormatPr defaultColWidth="9.140625" defaultRowHeight="9" x14ac:dyDescent="0.15"/>
  <cols>
    <col min="1" max="1" width="16.5703125" style="2" customWidth="1"/>
    <col min="2" max="7" width="14.28515625" style="2" customWidth="1"/>
    <col min="8" max="16384" width="9.140625" style="2"/>
  </cols>
  <sheetData>
    <row r="1" spans="1:7" ht="12" x14ac:dyDescent="0.15">
      <c r="A1" s="1" t="s">
        <v>1</v>
      </c>
    </row>
    <row r="2" spans="1:7" x14ac:dyDescent="0.15">
      <c r="A2" s="3"/>
    </row>
    <row r="3" spans="1:7" ht="21" customHeight="1" x14ac:dyDescent="0.15">
      <c r="A3" s="6" t="s">
        <v>21</v>
      </c>
      <c r="B3" s="7" t="s">
        <v>9</v>
      </c>
      <c r="C3" s="7" t="s">
        <v>10</v>
      </c>
      <c r="D3" s="7" t="s">
        <v>11</v>
      </c>
      <c r="E3" s="6" t="s">
        <v>12</v>
      </c>
      <c r="F3" s="6" t="s">
        <v>13</v>
      </c>
      <c r="G3" s="7" t="s">
        <v>14</v>
      </c>
    </row>
    <row r="4" spans="1:7" ht="12.75" customHeight="1" x14ac:dyDescent="0.15">
      <c r="A4" s="9" t="s">
        <v>2</v>
      </c>
      <c r="B4" s="4">
        <v>133.85517999999999</v>
      </c>
      <c r="C4" s="4">
        <v>277.54791</v>
      </c>
      <c r="D4" s="4">
        <v>411.40309000000002</v>
      </c>
      <c r="E4" s="4">
        <v>33.827089999999998</v>
      </c>
      <c r="F4" s="4">
        <v>105.72776</v>
      </c>
      <c r="G4" s="4">
        <v>139.55484999999999</v>
      </c>
    </row>
    <row r="5" spans="1:7" ht="12.75" customHeight="1" x14ac:dyDescent="0.15">
      <c r="A5" s="9" t="s">
        <v>3</v>
      </c>
      <c r="B5" s="4">
        <v>79.043760000000006</v>
      </c>
      <c r="C5" s="4">
        <v>190.35656</v>
      </c>
      <c r="D5" s="4">
        <v>269.40032000000002</v>
      </c>
      <c r="E5" s="4">
        <v>22.226209999999998</v>
      </c>
      <c r="F5" s="4">
        <v>67.724509999999995</v>
      </c>
      <c r="G5" s="4">
        <v>89.950729999999993</v>
      </c>
    </row>
    <row r="6" spans="1:7" ht="12.75" customHeight="1" x14ac:dyDescent="0.15">
      <c r="A6" s="9" t="s">
        <v>4</v>
      </c>
      <c r="B6" s="4">
        <v>67.455029999999994</v>
      </c>
      <c r="C6" s="4">
        <v>149.52142000000001</v>
      </c>
      <c r="D6" s="4">
        <v>216.97644</v>
      </c>
      <c r="E6" s="4">
        <v>25.9741</v>
      </c>
      <c r="F6" s="4">
        <v>66.918149999999997</v>
      </c>
      <c r="G6" s="4">
        <v>92.892259999999993</v>
      </c>
    </row>
    <row r="7" spans="1:7" ht="12.75" customHeight="1" x14ac:dyDescent="0.15">
      <c r="A7" s="9" t="s">
        <v>5</v>
      </c>
      <c r="B7" s="4">
        <v>85.245599999999996</v>
      </c>
      <c r="C7" s="4">
        <v>107.10662000000001</v>
      </c>
      <c r="D7" s="4">
        <v>192.35221999999999</v>
      </c>
      <c r="E7" s="4">
        <v>16.123090000000001</v>
      </c>
      <c r="F7" s="4">
        <v>14.786160000000001</v>
      </c>
      <c r="G7" s="4">
        <v>30.90925</v>
      </c>
    </row>
    <row r="8" spans="1:7" ht="12.75" customHeight="1" x14ac:dyDescent="0.15">
      <c r="A8" s="9" t="s">
        <v>6</v>
      </c>
      <c r="B8" s="4">
        <v>196.14394999999999</v>
      </c>
      <c r="C8" s="4">
        <v>190.52842000000001</v>
      </c>
      <c r="D8" s="4">
        <v>386.67237</v>
      </c>
      <c r="E8" s="4">
        <v>9.9045900000000007</v>
      </c>
      <c r="F8" s="4">
        <v>22.363379999999999</v>
      </c>
      <c r="G8" s="4">
        <v>32.267969999999998</v>
      </c>
    </row>
    <row r="9" spans="1:7" s="11" customFormat="1" ht="12.75" customHeight="1" x14ac:dyDescent="0.15">
      <c r="A9" s="8" t="s">
        <v>7</v>
      </c>
      <c r="B9" s="10">
        <v>561.74351999999999</v>
      </c>
      <c r="C9" s="10">
        <v>915.06092000000001</v>
      </c>
      <c r="D9" s="10">
        <v>1476.8044400000001</v>
      </c>
      <c r="E9" s="10">
        <v>108.05508</v>
      </c>
      <c r="F9" s="10">
        <v>277.51997</v>
      </c>
      <c r="G9" s="10">
        <v>385.57504999999998</v>
      </c>
    </row>
    <row r="10" spans="1:7" ht="12.75" customHeight="1" x14ac:dyDescent="0.15">
      <c r="A10" s="6" t="s">
        <v>21</v>
      </c>
      <c r="B10" s="7" t="s">
        <v>15</v>
      </c>
      <c r="C10" s="7" t="s">
        <v>16</v>
      </c>
      <c r="D10" s="7" t="s">
        <v>17</v>
      </c>
      <c r="E10" s="7" t="s">
        <v>18</v>
      </c>
      <c r="F10" s="7" t="s">
        <v>19</v>
      </c>
      <c r="G10" s="7" t="s">
        <v>20</v>
      </c>
    </row>
    <row r="11" spans="1:7" ht="12.75" customHeight="1" x14ac:dyDescent="0.15">
      <c r="A11" s="9" t="s">
        <v>2</v>
      </c>
      <c r="B11" s="15" t="s">
        <v>25</v>
      </c>
      <c r="C11" s="4">
        <v>156.60003</v>
      </c>
      <c r="D11" s="4">
        <v>156.60003</v>
      </c>
      <c r="E11" s="15" t="s">
        <v>25</v>
      </c>
      <c r="F11" s="5">
        <v>96.387799999999999</v>
      </c>
      <c r="G11" s="5">
        <v>96.387799999999999</v>
      </c>
    </row>
    <row r="12" spans="1:7" ht="12.75" customHeight="1" x14ac:dyDescent="0.15">
      <c r="A12" s="9" t="s">
        <v>3</v>
      </c>
      <c r="B12" s="15" t="s">
        <v>25</v>
      </c>
      <c r="C12" s="4">
        <v>98.311880000000002</v>
      </c>
      <c r="D12" s="4">
        <v>98.311880000000002</v>
      </c>
      <c r="E12" s="15" t="s">
        <v>25</v>
      </c>
      <c r="F12" s="5">
        <v>69.30677</v>
      </c>
      <c r="G12" s="5">
        <v>69.30677</v>
      </c>
    </row>
    <row r="13" spans="1:7" ht="12.75" customHeight="1" x14ac:dyDescent="0.15">
      <c r="A13" s="9" t="s">
        <v>4</v>
      </c>
      <c r="B13" s="15" t="s">
        <v>25</v>
      </c>
      <c r="C13" s="4">
        <v>173.29464999999999</v>
      </c>
      <c r="D13" s="4">
        <v>173.29464999999999</v>
      </c>
      <c r="E13" s="15" t="s">
        <v>25</v>
      </c>
      <c r="F13" s="5">
        <v>129.33403999999999</v>
      </c>
      <c r="G13" s="5">
        <v>129.33403999999999</v>
      </c>
    </row>
    <row r="14" spans="1:7" ht="12.75" customHeight="1" x14ac:dyDescent="0.15">
      <c r="A14" s="9" t="s">
        <v>5</v>
      </c>
      <c r="B14" s="15" t="s">
        <v>25</v>
      </c>
      <c r="C14" s="4">
        <v>44.059669999999997</v>
      </c>
      <c r="D14" s="4">
        <v>44.059669999999997</v>
      </c>
      <c r="E14" s="15" t="s">
        <v>25</v>
      </c>
      <c r="F14" s="5">
        <v>31.96434</v>
      </c>
      <c r="G14" s="5">
        <v>31.96434</v>
      </c>
    </row>
    <row r="15" spans="1:7" ht="12.75" customHeight="1" x14ac:dyDescent="0.15">
      <c r="A15" s="9" t="s">
        <v>6</v>
      </c>
      <c r="B15" s="15" t="s">
        <v>25</v>
      </c>
      <c r="C15" s="4">
        <v>159.50671</v>
      </c>
      <c r="D15" s="4">
        <v>159.50671</v>
      </c>
      <c r="E15" s="15" t="s">
        <v>25</v>
      </c>
      <c r="F15" s="5">
        <v>44.812579999999997</v>
      </c>
      <c r="G15" s="5">
        <v>44.812579999999997</v>
      </c>
    </row>
    <row r="16" spans="1:7" s="11" customFormat="1" ht="12.75" customHeight="1" x14ac:dyDescent="0.15">
      <c r="A16" s="12" t="s">
        <v>7</v>
      </c>
      <c r="B16" s="16" t="s">
        <v>25</v>
      </c>
      <c r="C16" s="13">
        <v>631.77295000000004</v>
      </c>
      <c r="D16" s="13">
        <v>631.77295000000004</v>
      </c>
      <c r="E16" s="16" t="s">
        <v>25</v>
      </c>
      <c r="F16" s="14">
        <v>371.80554999999998</v>
      </c>
      <c r="G16" s="14">
        <v>371.80554999999998</v>
      </c>
    </row>
    <row r="18" spans="1:1" x14ac:dyDescent="0.15">
      <c r="A18" s="2" t="s">
        <v>22</v>
      </c>
    </row>
  </sheetData>
  <pageMargins left="0.75" right="0.75" top="1" bottom="1" header="0.5" footer="0.5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A11" sqref="A11"/>
    </sheetView>
  </sheetViews>
  <sheetFormatPr defaultColWidth="9.140625" defaultRowHeight="9" x14ac:dyDescent="0.25"/>
  <cols>
    <col min="1" max="1" width="16.5703125" style="17" customWidth="1"/>
    <col min="2" max="7" width="14.28515625" style="17" customWidth="1"/>
    <col min="8" max="16384" width="9.140625" style="17"/>
  </cols>
  <sheetData>
    <row r="1" spans="1:6" s="17" customFormat="1" ht="12" x14ac:dyDescent="0.25">
      <c r="A1" s="1" t="s">
        <v>23</v>
      </c>
    </row>
    <row r="2" spans="1:6" s="17" customFormat="1" x14ac:dyDescent="0.25">
      <c r="A2" s="18"/>
    </row>
    <row r="3" spans="1:6" s="17" customFormat="1" ht="21" customHeight="1" x14ac:dyDescent="0.25">
      <c r="A3" s="6" t="s">
        <v>21</v>
      </c>
      <c r="B3" s="7" t="s">
        <v>24</v>
      </c>
      <c r="C3" s="7" t="s">
        <v>26</v>
      </c>
      <c r="D3" s="6" t="s">
        <v>27</v>
      </c>
      <c r="E3" s="6" t="s">
        <v>28</v>
      </c>
      <c r="F3" s="7" t="s">
        <v>0</v>
      </c>
    </row>
    <row r="4" spans="1:6" s="17" customFormat="1" ht="9.75" customHeight="1" x14ac:dyDescent="0.25">
      <c r="A4" s="9" t="s">
        <v>2</v>
      </c>
      <c r="B4" s="4">
        <v>411.40309000000002</v>
      </c>
      <c r="C4" s="19">
        <v>56.387790000000003</v>
      </c>
      <c r="D4" s="4">
        <v>88.747079999999997</v>
      </c>
      <c r="E4" s="4">
        <v>11.465159999999999</v>
      </c>
      <c r="F4" s="4">
        <v>568.00311999999997</v>
      </c>
    </row>
    <row r="5" spans="1:6" s="17" customFormat="1" ht="9.75" customHeight="1" x14ac:dyDescent="0.25">
      <c r="A5" s="9" t="s">
        <v>3</v>
      </c>
      <c r="B5" s="4">
        <v>269.40032000000002</v>
      </c>
      <c r="C5" s="19">
        <v>23.193850000000001</v>
      </c>
      <c r="D5" s="4">
        <v>51.335520000000002</v>
      </c>
      <c r="E5" s="4">
        <v>23.782509999999998</v>
      </c>
      <c r="F5" s="4">
        <v>367.71220000000005</v>
      </c>
    </row>
    <row r="6" spans="1:6" s="17" customFormat="1" ht="9.75" customHeight="1" x14ac:dyDescent="0.25">
      <c r="A6" s="9" t="s">
        <v>4</v>
      </c>
      <c r="B6" s="4">
        <v>216.97644</v>
      </c>
      <c r="C6" s="19">
        <v>39.156149999999997</v>
      </c>
      <c r="D6" s="4">
        <v>112.80859</v>
      </c>
      <c r="E6" s="4">
        <v>21.329910000000002</v>
      </c>
      <c r="F6" s="4">
        <v>390.27108999999996</v>
      </c>
    </row>
    <row r="7" spans="1:6" s="17" customFormat="1" ht="9.75" customHeight="1" x14ac:dyDescent="0.25">
      <c r="A7" s="9" t="s">
        <v>5</v>
      </c>
      <c r="B7" s="4">
        <v>192.35221999999999</v>
      </c>
      <c r="C7" s="19">
        <v>7.5971299999999999</v>
      </c>
      <c r="D7" s="4">
        <v>31.502479999999998</v>
      </c>
      <c r="E7" s="4">
        <v>4.9600600000000004</v>
      </c>
      <c r="F7" s="4">
        <v>236.41188999999997</v>
      </c>
    </row>
    <row r="8" spans="1:6" s="17" customFormat="1" ht="9.75" customHeight="1" x14ac:dyDescent="0.25">
      <c r="A8" s="9" t="s">
        <v>6</v>
      </c>
      <c r="B8" s="4">
        <v>386.67237</v>
      </c>
      <c r="C8" s="19">
        <v>24.359069999999999</v>
      </c>
      <c r="D8" s="4">
        <v>109.33727</v>
      </c>
      <c r="E8" s="4">
        <v>25.810369999999999</v>
      </c>
      <c r="F8" s="4">
        <v>546.17908</v>
      </c>
    </row>
    <row r="9" spans="1:6" s="21" customFormat="1" ht="9.75" customHeight="1" x14ac:dyDescent="0.25">
      <c r="A9" s="12" t="s">
        <v>7</v>
      </c>
      <c r="B9" s="13">
        <v>1476.8044400000001</v>
      </c>
      <c r="C9" s="20">
        <v>150.69400000000002</v>
      </c>
      <c r="D9" s="13">
        <v>393.73095000000001</v>
      </c>
      <c r="E9" s="13">
        <v>87.348010000000002</v>
      </c>
      <c r="F9" s="13">
        <v>2108.5774000000001</v>
      </c>
    </row>
    <row r="10" spans="1:6" s="17" customFormat="1" ht="15" customHeight="1" x14ac:dyDescent="0.25">
      <c r="A10" s="17" t="s">
        <v>29</v>
      </c>
    </row>
    <row r="11" spans="1:6" s="17" customFormat="1" ht="13.5" customHeight="1" x14ac:dyDescent="0.25">
      <c r="A11" s="17" t="s">
        <v>22</v>
      </c>
    </row>
  </sheetData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2" sqref="A12"/>
    </sheetView>
  </sheetViews>
  <sheetFormatPr defaultRowHeight="9" x14ac:dyDescent="0.25"/>
  <cols>
    <col min="1" max="3" width="11.5703125" style="22" customWidth="1"/>
    <col min="4" max="16384" width="9.140625" style="22"/>
  </cols>
  <sheetData>
    <row r="1" spans="1:5" ht="16.5" customHeight="1" x14ac:dyDescent="0.25">
      <c r="A1" s="1" t="s">
        <v>34</v>
      </c>
    </row>
    <row r="3" spans="1:5" ht="21.75" customHeight="1" x14ac:dyDescent="0.25">
      <c r="A3" s="28" t="s">
        <v>35</v>
      </c>
      <c r="B3" s="25" t="s">
        <v>8</v>
      </c>
      <c r="C3" s="25"/>
      <c r="D3" s="25" t="s">
        <v>36</v>
      </c>
      <c r="E3" s="25"/>
    </row>
    <row r="4" spans="1:5" ht="22.5" customHeight="1" x14ac:dyDescent="0.25">
      <c r="A4" s="29"/>
      <c r="B4" s="30" t="s">
        <v>38</v>
      </c>
      <c r="C4" s="31" t="s">
        <v>39</v>
      </c>
      <c r="D4" s="30" t="s">
        <v>38</v>
      </c>
      <c r="E4" s="31" t="s">
        <v>39</v>
      </c>
    </row>
    <row r="5" spans="1:5" ht="26.25" customHeight="1" x14ac:dyDescent="0.25">
      <c r="A5" s="23" t="s">
        <v>30</v>
      </c>
      <c r="B5" s="23">
        <v>4.3142899999999997</v>
      </c>
      <c r="C5" s="26">
        <f>+B5/B$10*100</f>
        <v>0.29213685191791539</v>
      </c>
      <c r="D5" s="23">
        <v>12.613209999999999</v>
      </c>
      <c r="E5" s="26">
        <f>+D5/D$10*100</f>
        <v>1.996478291821796</v>
      </c>
    </row>
    <row r="6" spans="1:5" ht="26.25" customHeight="1" x14ac:dyDescent="0.25">
      <c r="A6" s="23" t="s">
        <v>31</v>
      </c>
      <c r="B6" s="23">
        <v>144.32015999999999</v>
      </c>
      <c r="C6" s="26">
        <f t="shared" ref="C6:E10" si="0">+B6/B$10*100</f>
        <v>9.772462493409078</v>
      </c>
      <c r="D6" s="23">
        <v>64.292090000000002</v>
      </c>
      <c r="E6" s="26">
        <f t="shared" si="0"/>
        <v>10.176454845424217</v>
      </c>
    </row>
    <row r="7" spans="1:5" ht="26.25" customHeight="1" x14ac:dyDescent="0.25">
      <c r="A7" s="23" t="s">
        <v>32</v>
      </c>
      <c r="B7" s="23">
        <v>1166.29793</v>
      </c>
      <c r="C7" s="26">
        <f t="shared" si="0"/>
        <v>78.974432796261084</v>
      </c>
      <c r="D7" s="23">
        <v>296.09968000000003</v>
      </c>
      <c r="E7" s="26">
        <f t="shared" si="0"/>
        <v>46.868052092637839</v>
      </c>
    </row>
    <row r="8" spans="1:5" ht="26.25" customHeight="1" x14ac:dyDescent="0.25">
      <c r="A8" s="23" t="s">
        <v>33</v>
      </c>
      <c r="B8" s="23">
        <v>152.49166</v>
      </c>
      <c r="C8" s="26">
        <f t="shared" si="0"/>
        <v>10.325785586072588</v>
      </c>
      <c r="D8" s="23">
        <v>205.78626000000003</v>
      </c>
      <c r="E8" s="26">
        <f t="shared" si="0"/>
        <v>32.572818564441249</v>
      </c>
    </row>
    <row r="9" spans="1:5" ht="26.25" customHeight="1" x14ac:dyDescent="0.25">
      <c r="A9" s="23" t="s">
        <v>37</v>
      </c>
      <c r="B9" s="23">
        <v>9.3803999999999998</v>
      </c>
      <c r="C9" s="26">
        <f t="shared" si="0"/>
        <v>0.63518227233932201</v>
      </c>
      <c r="D9" s="23">
        <v>53</v>
      </c>
      <c r="E9" s="26">
        <f t="shared" si="0"/>
        <v>8.3890896501806598</v>
      </c>
    </row>
    <row r="10" spans="1:5" ht="26.25" customHeight="1" x14ac:dyDescent="0.25">
      <c r="A10" s="24" t="s">
        <v>0</v>
      </c>
      <c r="B10" s="24">
        <v>1476.8044400000001</v>
      </c>
      <c r="C10" s="27">
        <f t="shared" si="0"/>
        <v>100</v>
      </c>
      <c r="D10" s="24">
        <v>631.77296000000001</v>
      </c>
      <c r="E10" s="27">
        <f t="shared" si="0"/>
        <v>100</v>
      </c>
    </row>
    <row r="12" spans="1:5" x14ac:dyDescent="0.25">
      <c r="A12" s="17" t="s">
        <v>22</v>
      </c>
    </row>
  </sheetData>
  <mergeCells count="3">
    <mergeCell ref="B3:C3"/>
    <mergeCell ref="D3:E3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cols>
    <col min="1" max="1" width="14" style="33" customWidth="1"/>
    <col min="2" max="16384" width="9.140625" style="33"/>
  </cols>
  <sheetData>
    <row r="1" spans="1:7" x14ac:dyDescent="0.25">
      <c r="A1" s="1" t="s">
        <v>40</v>
      </c>
    </row>
    <row r="3" spans="1:7" x14ac:dyDescent="0.25">
      <c r="A3" s="28" t="s">
        <v>47</v>
      </c>
      <c r="B3" s="25" t="s">
        <v>8</v>
      </c>
      <c r="C3" s="25"/>
      <c r="D3" s="25" t="s">
        <v>36</v>
      </c>
      <c r="E3" s="25"/>
      <c r="F3" s="22"/>
      <c r="G3" s="22"/>
    </row>
    <row r="4" spans="1:7" x14ac:dyDescent="0.25">
      <c r="A4" s="29"/>
      <c r="B4" s="30" t="s">
        <v>38</v>
      </c>
      <c r="C4" s="31" t="s">
        <v>39</v>
      </c>
      <c r="D4" s="30" t="s">
        <v>38</v>
      </c>
      <c r="E4" s="31" t="s">
        <v>39</v>
      </c>
      <c r="F4" s="22"/>
      <c r="G4" s="22"/>
    </row>
    <row r="5" spans="1:7" ht="27" customHeight="1" x14ac:dyDescent="0.25">
      <c r="A5" s="32" t="s">
        <v>41</v>
      </c>
      <c r="B5" s="23">
        <v>37.811369999999997</v>
      </c>
      <c r="C5" s="26">
        <v>2.5603505092387175</v>
      </c>
      <c r="D5" s="23">
        <v>115.28310999999999</v>
      </c>
      <c r="E5" s="26">
        <v>18.247553678144122</v>
      </c>
    </row>
    <row r="6" spans="1:7" ht="27" customHeight="1" x14ac:dyDescent="0.25">
      <c r="A6" s="32" t="s">
        <v>42</v>
      </c>
      <c r="B6" s="23">
        <v>222.40933000000001</v>
      </c>
      <c r="C6" s="26">
        <v>15.060174791998865</v>
      </c>
      <c r="D6" s="23">
        <v>70.51934</v>
      </c>
      <c r="E6" s="26">
        <v>11.162133308142849</v>
      </c>
    </row>
    <row r="7" spans="1:7" ht="27" customHeight="1" x14ac:dyDescent="0.25">
      <c r="A7" s="32" t="s">
        <v>43</v>
      </c>
      <c r="B7" s="23">
        <v>234.82955000000001</v>
      </c>
      <c r="C7" s="26">
        <v>15.90119474451201</v>
      </c>
      <c r="D7" s="23">
        <v>60.078180000000003</v>
      </c>
      <c r="E7" s="26">
        <v>9.5094573215035982</v>
      </c>
    </row>
    <row r="8" spans="1:7" ht="27" customHeight="1" x14ac:dyDescent="0.25">
      <c r="A8" s="32" t="s">
        <v>44</v>
      </c>
      <c r="B8" s="23">
        <v>854.52035000000001</v>
      </c>
      <c r="C8" s="26">
        <v>57.862796647604874</v>
      </c>
      <c r="D8" s="23">
        <v>352.11478999999997</v>
      </c>
      <c r="E8" s="26">
        <v>55.734387555934653</v>
      </c>
    </row>
    <row r="9" spans="1:7" ht="27" customHeight="1" x14ac:dyDescent="0.25">
      <c r="A9" s="32" t="s">
        <v>45</v>
      </c>
      <c r="B9" s="23">
        <v>22.761510000000001</v>
      </c>
      <c r="C9" s="26">
        <v>1.5412677117899238</v>
      </c>
      <c r="D9" s="23">
        <v>8.3498300000000008</v>
      </c>
      <c r="E9" s="26">
        <v>1.3216504232786412</v>
      </c>
    </row>
    <row r="10" spans="1:7" ht="27" customHeight="1" x14ac:dyDescent="0.25">
      <c r="A10" s="32" t="s">
        <v>46</v>
      </c>
      <c r="B10" s="23">
        <v>104.47232</v>
      </c>
      <c r="C10" s="26">
        <v>7.074214917717879</v>
      </c>
      <c r="D10" s="23">
        <v>25.427700000000002</v>
      </c>
      <c r="E10" s="26">
        <v>4.0248161301490342</v>
      </c>
    </row>
    <row r="11" spans="1:7" x14ac:dyDescent="0.25">
      <c r="A11" s="34" t="s">
        <v>0</v>
      </c>
      <c r="B11" s="24">
        <v>1476.8044400000001</v>
      </c>
      <c r="C11" s="27">
        <v>100</v>
      </c>
      <c r="D11" s="24">
        <v>631.77296000000001</v>
      </c>
      <c r="E11" s="27">
        <v>100</v>
      </c>
    </row>
    <row r="12" spans="1:7" ht="10.5" customHeight="1" x14ac:dyDescent="0.25">
      <c r="A12" s="22"/>
      <c r="B12" s="22"/>
      <c r="C12" s="22"/>
      <c r="D12" s="22"/>
      <c r="E12" s="22"/>
    </row>
    <row r="13" spans="1:7" ht="11.25" customHeight="1" x14ac:dyDescent="0.25">
      <c r="A13" s="17" t="s">
        <v>22</v>
      </c>
    </row>
  </sheetData>
  <mergeCells count="3">
    <mergeCell ref="B3:C3"/>
    <mergeCell ref="D3:E3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Tavola A</vt:lpstr>
      <vt:lpstr>Tavola B</vt:lpstr>
      <vt:lpstr>Tavola C</vt:lpstr>
      <vt:lpstr>Tavola D</vt:lpstr>
      <vt:lpstr>'Tavola A'!IDX</vt:lpstr>
      <vt:lpstr>'Tavola B'!IDX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Alessandra Battisti</dc:creator>
  <cp:lastModifiedBy>Alessandra AB. Battisti</cp:lastModifiedBy>
  <dcterms:created xsi:type="dcterms:W3CDTF">2024-02-07T15:42:08Z</dcterms:created>
  <dcterms:modified xsi:type="dcterms:W3CDTF">2024-03-27T16:16:22Z</dcterms:modified>
</cp:coreProperties>
</file>