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-tuscolana\SERVER-GIUSTIZIA\sistema integrato violenza\documenti\Case rifugio\CR2022\statistica report\"/>
    </mc:Choice>
  </mc:AlternateContent>
  <bookViews>
    <workbookView xWindow="0" yWindow="0" windowWidth="15525" windowHeight="6465" firstSheet="33" activeTab="42"/>
  </bookViews>
  <sheets>
    <sheet name="Tavola 1" sheetId="8" r:id="rId1"/>
    <sheet name="Tavola 2" sheetId="9" r:id="rId2"/>
    <sheet name="Tavola 3" sheetId="50" r:id="rId3"/>
    <sheet name="Tavola 4" sheetId="49" r:id="rId4"/>
    <sheet name="Tavola 5" sheetId="48" r:id="rId5"/>
    <sheet name="Tavola 6" sheetId="47" r:id="rId6"/>
    <sheet name="Tavola 7" sheetId="46" r:id="rId7"/>
    <sheet name="Tavola 8" sheetId="45" r:id="rId8"/>
    <sheet name="Tavola 9" sheetId="44" r:id="rId9"/>
    <sheet name="Tavola 10" sheetId="43" r:id="rId10"/>
    <sheet name="Tavola 11" sheetId="42" r:id="rId11"/>
    <sheet name="Tavola 12" sheetId="41" r:id="rId12"/>
    <sheet name="Tavola 13" sheetId="40" r:id="rId13"/>
    <sheet name="Tavola 14" sheetId="39" r:id="rId14"/>
    <sheet name="Tavola 15" sheetId="38" r:id="rId15"/>
    <sheet name="Tavola 16" sheetId="37" r:id="rId16"/>
    <sheet name="Tavola 17" sheetId="36" r:id="rId17"/>
    <sheet name="Tavola 18" sheetId="35" r:id="rId18"/>
    <sheet name="Tavola 19" sheetId="34" r:id="rId19"/>
    <sheet name="Tavola 20" sheetId="33" r:id="rId20"/>
    <sheet name="Tavola 21" sheetId="32" r:id="rId21"/>
    <sheet name="Tavola 22" sheetId="31" r:id="rId22"/>
    <sheet name="Tavola 23" sheetId="30" r:id="rId23"/>
    <sheet name="Tavola 24" sheetId="29" r:id="rId24"/>
    <sheet name="Tavola 25" sheetId="28" r:id="rId25"/>
    <sheet name="Tavola 26" sheetId="27" r:id="rId26"/>
    <sheet name="Tavola 27" sheetId="26" r:id="rId27"/>
    <sheet name="Tavola 28" sheetId="25" r:id="rId28"/>
    <sheet name="Tavola 29" sheetId="24" r:id="rId29"/>
    <sheet name="Tavola 30" sheetId="23" r:id="rId30"/>
    <sheet name="Tavola 31" sheetId="22" r:id="rId31"/>
    <sheet name="Tavola 32" sheetId="21" r:id="rId32"/>
    <sheet name="Tavola 33" sheetId="20" r:id="rId33"/>
    <sheet name="Tavola 34" sheetId="19" r:id="rId34"/>
    <sheet name="Tavola 35" sheetId="17" r:id="rId35"/>
    <sheet name="Tavola 36" sheetId="18" r:id="rId36"/>
    <sheet name="Tavola 37" sheetId="10" r:id="rId37"/>
    <sheet name="Tavola 38" sheetId="11" r:id="rId38"/>
    <sheet name="Tavola 39" sheetId="12" r:id="rId39"/>
    <sheet name="Tavola 40" sheetId="13" r:id="rId40"/>
    <sheet name="Tavola 41" sheetId="7" r:id="rId41"/>
    <sheet name="Tavola 42" sheetId="15" r:id="rId42"/>
    <sheet name="Tavola 43" sheetId="16" r:id="rId43"/>
  </sheets>
  <calcPr calcId="162913"/>
</workbook>
</file>

<file path=xl/calcChain.xml><?xml version="1.0" encoding="utf-8"?>
<calcChain xmlns="http://schemas.openxmlformats.org/spreadsheetml/2006/main">
  <c r="E17" i="33" l="1"/>
  <c r="E16" i="33"/>
  <c r="E15" i="33"/>
  <c r="E14" i="33"/>
  <c r="E13" i="33"/>
  <c r="E12" i="33"/>
  <c r="V10" i="25" l="1"/>
  <c r="V9" i="25"/>
  <c r="V8" i="25"/>
  <c r="V7" i="25"/>
  <c r="V6" i="25"/>
  <c r="W5" i="25"/>
  <c r="V5" i="25"/>
  <c r="I32" i="16" l="1"/>
  <c r="I31" i="16"/>
  <c r="I30" i="16"/>
  <c r="I29" i="16"/>
  <c r="I28" i="16"/>
  <c r="I27" i="16"/>
  <c r="I26" i="16"/>
  <c r="I25" i="16"/>
  <c r="I24" i="16"/>
  <c r="I22" i="16"/>
  <c r="I21" i="16"/>
  <c r="I20" i="16"/>
  <c r="I19" i="16"/>
  <c r="I18" i="16"/>
  <c r="I17" i="16"/>
  <c r="I16" i="16"/>
  <c r="I15" i="16"/>
  <c r="I14" i="16"/>
  <c r="I13" i="16"/>
  <c r="I12" i="16"/>
  <c r="I11" i="16"/>
  <c r="I10" i="16"/>
  <c r="I9" i="16"/>
  <c r="I8" i="16"/>
  <c r="I7" i="16"/>
  <c r="I6" i="16"/>
  <c r="I5" i="16"/>
</calcChain>
</file>

<file path=xl/sharedStrings.xml><?xml version="1.0" encoding="utf-8"?>
<sst xmlns="http://schemas.openxmlformats.org/spreadsheetml/2006/main" count="2563" uniqueCount="272">
  <si>
    <t>Regione</t>
  </si>
  <si>
    <t>N. Case Rifugio</t>
  </si>
  <si>
    <t>Tassi per 10.000 ab.</t>
  </si>
  <si>
    <t>Tassi per 10.000 donne</t>
  </si>
  <si>
    <t>Tassi per 10.000 donne vittime di violenza</t>
  </si>
  <si>
    <t>Piemonte</t>
  </si>
  <si>
    <t>Valle D'Aosta</t>
  </si>
  <si>
    <t>Liguria</t>
  </si>
  <si>
    <t>Lombardia</t>
  </si>
  <si>
    <t>Trentino Alto Adige</t>
  </si>
  <si>
    <t xml:space="preserve">   P.A. Bolzano-Bozen</t>
  </si>
  <si>
    <t xml:space="preserve">   P.A. Trento</t>
  </si>
  <si>
    <t>Veneto</t>
  </si>
  <si>
    <t>Friuli-Venezia Giulia</t>
  </si>
  <si>
    <t>Emilia-Romagna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</si>
  <si>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</si>
  <si>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</si>
  <si>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</si>
  <si>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</si>
  <si>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</si>
  <si>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</si>
  <si>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</si>
  <si>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</si>
  <si>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</si>
  <si>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</si>
  <si>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</si>
  <si>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</si>
  <si>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Nord-ovest</t>
  </si>
  <si>
    <t>Nord-est</t>
  </si>
  <si>
    <t>Centro</t>
  </si>
  <si>
    <t>Sud</t>
  </si>
  <si>
    <t>Isole</t>
  </si>
  <si>
    <t>Italia</t>
  </si>
  <si>
    <t>Fonte: Istat</t>
  </si>
  <si>
    <t>Tipo finanziamento</t>
  </si>
  <si>
    <t>Solo pubblici</t>
  </si>
  <si>
    <t>Solo privati</t>
  </si>
  <si>
    <t>Sia pubblici sia privati</t>
  </si>
  <si>
    <t>Né pubblici, né privati</t>
  </si>
  <si>
    <t>Totale</t>
  </si>
  <si>
    <t>V.A</t>
  </si>
  <si>
    <t>V.P.</t>
  </si>
  <si>
    <t>.</t>
  </si>
  <si>
    <t>(a): Tra i finanziamenti di fonte pubblica sono qui considerati anche i finanziamenti ricevuti per progetti specifici da parte del Dipartimento di Pari Opportunità oppure da parte dell'Unione Europea. A partire dall'anno 2021 sono inclusi anche i contributi giornalieri ricevuti da enti locali.</t>
  </si>
  <si>
    <t>Finanziamento da fonte privata</t>
  </si>
  <si>
    <t>Importi spesi (a)</t>
  </si>
  <si>
    <t>fino a €10.000</t>
  </si>
  <si>
    <t>da €10.001 a €25.000</t>
  </si>
  <si>
    <t>da €25.001 a €50.000</t>
  </si>
  <si>
    <t>da €50.001 a €75.000</t>
  </si>
  <si>
    <t>da €75.001 a €100.000</t>
  </si>
  <si>
    <t>oltre €100.000</t>
  </si>
  <si>
    <t>(a): Sono considerate solo le Case rifugio che hanno ottenuto finanziamenti pubblici da ente centrale.</t>
  </si>
  <si>
    <t>Finanziamento di competenza da fonte pubblica (a)</t>
  </si>
  <si>
    <t>Classi di finanziamento di competenza</t>
  </si>
  <si>
    <t xml:space="preserve">oltre €100.000 </t>
  </si>
  <si>
    <t>Classi di finanziamento di cassa</t>
  </si>
  <si>
    <t>Classi di finanziamento pubblico effettivamente utilizzato</t>
  </si>
  <si>
    <t>-</t>
  </si>
  <si>
    <r>
      <t>Distribuzione territoriale delle Case rifugio attive. Anno 2022.</t>
    </r>
    <r>
      <rPr>
        <i/>
        <sz val="9"/>
        <color theme="1"/>
        <rFont val="Arial"/>
        <family val="2"/>
      </rPr>
      <t xml:space="preserve"> Valori assoluti e Tassi per 10.000 donne.</t>
    </r>
  </si>
  <si>
    <r>
      <t>Distribuzione territoriale delle Case rifugio rispondenti all'indagine. Anno 2022.</t>
    </r>
    <r>
      <rPr>
        <i/>
        <sz val="9"/>
        <color theme="1"/>
        <rFont val="Arial"/>
        <family val="2"/>
      </rPr>
      <t xml:space="preserve"> Valori assoluti e Tassi per 10.000 donne.</t>
    </r>
  </si>
  <si>
    <r>
      <t xml:space="preserve">Case rifugio per  tipo di finanziamento e regione. Anno 2022. </t>
    </r>
    <r>
      <rPr>
        <i/>
        <sz val="9"/>
        <color rgb="FF000000"/>
        <rFont val="Arial"/>
        <family val="2"/>
      </rPr>
      <t>Valori assoluti e valori percentuali (a)</t>
    </r>
  </si>
  <si>
    <r>
      <t xml:space="preserve">Case rifugio che ricevono finanziamenti pubblici per classi di finanziamento di competenza e regione. Anno 2022. </t>
    </r>
    <r>
      <rPr>
        <i/>
        <sz val="9"/>
        <color theme="1"/>
        <rFont val="Arial"/>
        <family val="2"/>
      </rPr>
      <t>Valori percentuali</t>
    </r>
  </si>
  <si>
    <r>
      <t xml:space="preserve">Case rifugio che ricevono finanziamenti pubblici per classi di finanziamento di cassa e regione. Anno 2022. </t>
    </r>
    <r>
      <rPr>
        <i/>
        <sz val="9"/>
        <color theme="1"/>
        <rFont val="Arial"/>
        <family val="2"/>
      </rPr>
      <t>Valori percentuali</t>
    </r>
  </si>
  <si>
    <r>
      <t xml:space="preserve">Case rifugio che ricevono finanziamenti pubblici per classi di finanziamento pubblico effettivamente utilizzato e regione. Anno 2022. </t>
    </r>
    <r>
      <rPr>
        <i/>
        <sz val="9"/>
        <color theme="1"/>
        <rFont val="Arial"/>
        <family val="2"/>
      </rPr>
      <t>Valori percentuali</t>
    </r>
  </si>
  <si>
    <t>Classi di finanziamento</t>
  </si>
  <si>
    <r>
      <t xml:space="preserve">Case rifugio per classi di finanziamento e tipologia. Anno 2022. </t>
    </r>
    <r>
      <rPr>
        <i/>
        <sz val="9"/>
        <color theme="1"/>
        <rFont val="Arial"/>
        <family val="2"/>
      </rPr>
      <t>Valori percentuali</t>
    </r>
  </si>
  <si>
    <t>Finanziamenti pubblici effettivamente utilizzati (a)</t>
  </si>
  <si>
    <t>Importi spesi</t>
  </si>
  <si>
    <r>
      <t xml:space="preserve">Case rifugio per classi di importi spesi e regione. Anno 2022. </t>
    </r>
    <r>
      <rPr>
        <i/>
        <sz val="9"/>
        <color theme="1"/>
        <rFont val="Arial"/>
        <family val="2"/>
      </rPr>
      <t>Valori percentuali</t>
    </r>
  </si>
  <si>
    <t>Finanziamenti Dipartimento Pari Opportunità</t>
  </si>
  <si>
    <t>Si</t>
  </si>
  <si>
    <t>No</t>
  </si>
  <si>
    <t>Non sa</t>
  </si>
  <si>
    <t>V.P</t>
  </si>
  <si>
    <r>
      <t xml:space="preserve">Case rifugio per presenza di finanziamenti specifici dal Dipartimento Pari Opportunità. Anno 2022. </t>
    </r>
    <r>
      <rPr>
        <i/>
        <sz val="9"/>
        <color theme="1"/>
        <rFont val="Arial"/>
        <family val="2"/>
      </rPr>
      <t>Valori assoluti e valori percentuali</t>
    </r>
  </si>
  <si>
    <t>Numero totale di persone impegnate nella Casa</t>
  </si>
  <si>
    <t>Numero di persone impegnate esclusivamente in forma volontaria</t>
  </si>
  <si>
    <t>% di persone impegnate esclusivamente in forma volontaria</t>
  </si>
  <si>
    <t>Nuove assunzioni nell'anno</t>
  </si>
  <si>
    <r>
      <t xml:space="preserve">Personale delle Case rifugio per tipo di contratto e regione. Anno 2022. </t>
    </r>
    <r>
      <rPr>
        <i/>
        <sz val="9"/>
        <color theme="1"/>
        <rFont val="Arial"/>
        <family val="2"/>
      </rPr>
      <t>Valori assoluti e percentuali.</t>
    </r>
  </si>
  <si>
    <t>Formazione obbligatoria</t>
  </si>
  <si>
    <t>Sì, è stata effettuata una volta nell'anno</t>
  </si>
  <si>
    <t>Sì, è stata effettuata semestralmente</t>
  </si>
  <si>
    <t>Sì, è stata effettuata trimestralmente</t>
  </si>
  <si>
    <t>Sì, è stata effettuata mensilmente</t>
  </si>
  <si>
    <t>Si, è stata effettuata più volte al mese</t>
  </si>
  <si>
    <t xml:space="preserve">No </t>
  </si>
  <si>
    <t>Valle d'Aosta</t>
  </si>
  <si>
    <r>
      <t xml:space="preserve">Case rifugio per presenza e frequenza della formazione  del personale e regione. Anno 2022. </t>
    </r>
    <r>
      <rPr>
        <i/>
        <sz val="9"/>
        <color theme="1"/>
        <rFont val="Arial"/>
        <family val="2"/>
      </rPr>
      <t>Valori percentuali</t>
    </r>
  </si>
  <si>
    <t>Ripartizione geografica</t>
  </si>
  <si>
    <t>Sì</t>
  </si>
  <si>
    <t>Nord Ovest</t>
  </si>
  <si>
    <t>Nord Est</t>
  </si>
  <si>
    <r>
      <t xml:space="preserve">Case rifugio per presenza di richieste di mediazione familiare e ripartizione geografica. Anno 2022. </t>
    </r>
    <r>
      <rPr>
        <i/>
        <sz val="9"/>
        <color rgb="FF000000"/>
        <rFont val="Arial"/>
        <family val="2"/>
      </rPr>
      <t>Valori percentuali.</t>
    </r>
  </si>
  <si>
    <t>Presenza di un percorso di uscita dalla violenza</t>
  </si>
  <si>
    <t>Sì, per tutte le ospiti</t>
  </si>
  <si>
    <t>Sì, solo per alcune ospiti</t>
  </si>
  <si>
    <r>
      <t>Case rifugio per presenza di un percorso di uscita dalla violenza e regione. Anno 2022.</t>
    </r>
    <r>
      <rPr>
        <i/>
        <sz val="9"/>
        <color indexed="8"/>
        <rFont val="Arial"/>
        <family val="2"/>
      </rPr>
      <t xml:space="preserve"> Valori percentuali</t>
    </r>
  </si>
  <si>
    <t>Tipologia di beni/servizi offerti</t>
  </si>
  <si>
    <t>Beni per la cura della persona</t>
  </si>
  <si>
    <t>Vestiario</t>
  </si>
  <si>
    <t>Piccole somme per spese individuali</t>
  </si>
  <si>
    <t>Cellulare o ricarica</t>
  </si>
  <si>
    <r>
      <t xml:space="preserve">Case rifugio per tipologia di altri beni/servizi offerti e regione. Anno 2022. </t>
    </r>
    <r>
      <rPr>
        <i/>
        <sz val="9"/>
        <color indexed="8"/>
        <rFont val="Arial"/>
        <family val="2"/>
      </rPr>
      <t>Valori percentuali</t>
    </r>
  </si>
  <si>
    <t>Servizi offerti</t>
  </si>
  <si>
    <t>Sì erogato dalla Casa rifugio/CAV riferimento</t>
  </si>
  <si>
    <t>Sì erogato da altro CAV/altro servizio</t>
  </si>
  <si>
    <t>Valori assoluti</t>
  </si>
  <si>
    <t>Valori percentuali</t>
  </si>
  <si>
    <t>Protezione e ospitalità in urgenza</t>
  </si>
  <si>
    <t>Supporto e consulenza psicologica alla donna</t>
  </si>
  <si>
    <t>Supporto e consulenza psicologica ai minori</t>
  </si>
  <si>
    <t>Supporto e consulenza legale</t>
  </si>
  <si>
    <t>Sostegno scolastico ai minori</t>
  </si>
  <si>
    <t>Orientamento lavorativo</t>
  </si>
  <si>
    <t>Orientamento all'autonomia abitativa</t>
  </si>
  <si>
    <t>Mediazione linguistico-culturale</t>
  </si>
  <si>
    <t>Sostegno alla genitorialità</t>
  </si>
  <si>
    <t>Piano di sicurezza individuale sulla base di valutazione del rischio</t>
  </si>
  <si>
    <t>Corsi di italiano</t>
  </si>
  <si>
    <t>Altro</t>
  </si>
  <si>
    <r>
      <t xml:space="preserve">Case rifugio per tipologia di servizi offerti (oltre al servizio di protezione ed ospitalità) dalla Casa rifugio (direttamente, dal Centro antiviolenza di riferimento, da entrambi). Anno 2022. </t>
    </r>
    <r>
      <rPr>
        <i/>
        <sz val="9"/>
        <color rgb="FF000000"/>
        <rFont val="Arial"/>
        <family val="2"/>
      </rPr>
      <t>Valori assoluti e valori percentuali.</t>
    </r>
  </si>
  <si>
    <t>Orientamento e accompagnamento presso uffici giudiziari e/o altri servizi della rete territoriale</t>
  </si>
  <si>
    <t>Servizi educativi ai minori in Casa e fuori</t>
  </si>
  <si>
    <t>Organizzazione di laboratori artigianali e ricreativi (per le donne e figli/e)</t>
  </si>
  <si>
    <t>Destinazione</t>
  </si>
  <si>
    <t>Autonomia abitativa presso abitazione propria o di familiari, parenti, amici</t>
  </si>
  <si>
    <t>Invio ad altra struttura non protetta</t>
  </si>
  <si>
    <t>Invio ad altra Casa rifugio</t>
  </si>
  <si>
    <t>Autonomia abitativa messa  adisposizione dal Centro antiviolenza o rete</t>
  </si>
  <si>
    <t>Totale (a)</t>
  </si>
  <si>
    <t>(a) Donne uscite dalla Casa per cui è stata dichiarata la destinazione</t>
  </si>
  <si>
    <r>
      <t>Donne uscite dalle Case rifugio per destinazione e ripartizione geografica. Anno 2022.</t>
    </r>
    <r>
      <rPr>
        <i/>
        <sz val="9"/>
        <color rgb="FF000000"/>
        <rFont val="Arial"/>
        <family val="2"/>
      </rPr>
      <t xml:space="preserve"> Valori percentuali.</t>
    </r>
  </si>
  <si>
    <t>Motivo di uscita</t>
  </si>
  <si>
    <t>Conclusione percorso ospitalità</t>
  </si>
  <si>
    <t>Conclusione percorso uscita violenza</t>
  </si>
  <si>
    <t>Abbandono</t>
  </si>
  <si>
    <t>Ritorno dal maltrattante</t>
  </si>
  <si>
    <t>Trasferita in abitazione privata o altra struttura</t>
  </si>
  <si>
    <t>(a) Donne ospitate nella Casa per cui è stato dichiarato il motivo di uscita</t>
  </si>
  <si>
    <r>
      <t>Donne ospitate dalle Case rifugio per motivo di uscita e ripartizione geografica. Anno 2022.</t>
    </r>
    <r>
      <rPr>
        <i/>
        <sz val="9"/>
        <color rgb="FF000000"/>
        <rFont val="Arial"/>
        <family val="2"/>
      </rPr>
      <t xml:space="preserve"> Valori percentuali.</t>
    </r>
  </si>
  <si>
    <t>Soggetto che ha indirizzato la donna</t>
  </si>
  <si>
    <t>Centri antiviolenza</t>
  </si>
  <si>
    <t>Servizi sociali territoriali</t>
  </si>
  <si>
    <t>Forze dell'ordine</t>
  </si>
  <si>
    <t>Pronto soccorso</t>
  </si>
  <si>
    <t>Altra struttura residenziale</t>
  </si>
  <si>
    <t>Segnalazione di soggetti privati</t>
  </si>
  <si>
    <t>La vittima si è presentata direttamente</t>
  </si>
  <si>
    <t>Servizi sanitari</t>
  </si>
  <si>
    <t>La vittima si è presentata per altri canali</t>
  </si>
  <si>
    <r>
      <t>Donne ospitate dalle Case rifugio per soggetto che ha indirizzato la donna e ripartizione geografica. Anno 2022.</t>
    </r>
    <r>
      <rPr>
        <i/>
        <sz val="9"/>
        <color rgb="FF000000"/>
        <rFont val="Arial"/>
        <family val="2"/>
      </rPr>
      <t xml:space="preserve"> Valori assoluti e valori percentuali.</t>
    </r>
  </si>
  <si>
    <t>(a) Donne ospitate nella Casa per cui è stato dichiarato il soggetto che ha indirizzato la donna</t>
  </si>
  <si>
    <t>Totale donne che sono state ospitate dalla Casa</t>
  </si>
  <si>
    <t>di cui Presenti a inizio anno</t>
  </si>
  <si>
    <t>di cui Accolte durante l'anno</t>
  </si>
  <si>
    <t>Uscite durante l'anno</t>
  </si>
  <si>
    <t>Presenti a fine anno</t>
  </si>
  <si>
    <t xml:space="preserve"> Adesione alla Rete territoriale antiviolenza</t>
  </si>
  <si>
    <t>Non esisteva una Rete territoriale</t>
  </si>
  <si>
    <t>Case rifugio che realizzano attività di supervisione</t>
  </si>
  <si>
    <t>Frequenza dell'attività di supervisione</t>
  </si>
  <si>
    <t>Settimanale</t>
  </si>
  <si>
    <t>Mensile</t>
  </si>
  <si>
    <t>Trimestrale</t>
  </si>
  <si>
    <t>Semestrale/ Annuale</t>
  </si>
  <si>
    <r>
      <rPr>
        <i/>
        <sz val="7"/>
        <color rgb="FF000000"/>
        <rFont val="Arial"/>
        <family val="2"/>
      </rPr>
      <t>Fonte</t>
    </r>
    <r>
      <rPr>
        <sz val="7"/>
        <color rgb="FF000000"/>
        <rFont val="Arial"/>
        <family val="2"/>
      </rPr>
      <t>: Istat</t>
    </r>
  </si>
  <si>
    <t>* Per attività di supervisione si intende l’attività che si svolge su due livelli: livello tecnico - programmazione, verifica e valutazione delle attività realizzate dalla Casa in conformità agli obiettivi previsti; livello relazionale - analisi ed elaborazione delle dinamiche relazionali interne all'equipe e nella relazione con le donne</t>
  </si>
  <si>
    <r>
      <t>Case rifugio per realizzazione dell’attività di supervisione*, frequenza dell'attività e ripartizione geografica. Anno 2022.</t>
    </r>
    <r>
      <rPr>
        <i/>
        <sz val="9"/>
        <color rgb="FF000000"/>
        <rFont val="Arial"/>
        <family val="2"/>
      </rPr>
      <t xml:space="preserve"> Valori assoluti e percentuali</t>
    </r>
  </si>
  <si>
    <t>Caratteristiche</t>
  </si>
  <si>
    <t>Reperebilità telefonica H24</t>
  </si>
  <si>
    <t>Linea telefonica per gli operatrori della rete</t>
  </si>
  <si>
    <t xml:space="preserve">Locali ove svolgere colloqui e consulenze nel rispetto della privacy </t>
  </si>
  <si>
    <t>Carta dei servizi</t>
  </si>
  <si>
    <t>Regolamento interno</t>
  </si>
  <si>
    <r>
      <rPr>
        <i/>
        <sz val="7"/>
        <color rgb="FF000000"/>
        <rFont val="Arial"/>
        <family val="2"/>
      </rPr>
      <t>Font</t>
    </r>
    <r>
      <rPr>
        <sz val="7"/>
        <color rgb="FF000000"/>
        <rFont val="Arial"/>
        <family val="2"/>
      </rPr>
      <t>e: Istat</t>
    </r>
  </si>
  <si>
    <r>
      <t xml:space="preserve">Case rifugio per presenza di alcune caratteristiche organizzative e regione. Anno 2022. </t>
    </r>
    <r>
      <rPr>
        <i/>
        <sz val="9"/>
        <color rgb="FF000000"/>
        <rFont val="Arial"/>
        <family val="2"/>
      </rPr>
      <t>Valori percentuali.</t>
    </r>
  </si>
  <si>
    <r>
      <t xml:space="preserve">Case rifugio per presenza di alcune caratteristiche organizzative e regione. Anno 2022. </t>
    </r>
    <r>
      <rPr>
        <i/>
        <sz val="9"/>
        <color rgb="FF000000"/>
        <rFont val="Arial"/>
        <family val="2"/>
      </rPr>
      <t>Valori assoluti</t>
    </r>
  </si>
  <si>
    <t xml:space="preserve">Misure per garantire la sicurezza </t>
  </si>
  <si>
    <t>Segretezza dell'indirizzo</t>
  </si>
  <si>
    <t>Linea telefonica diretta con le forze di polizia</t>
  </si>
  <si>
    <t>Servizio di portineria</t>
  </si>
  <si>
    <t>Servizio di sorveglianza notturna</t>
  </si>
  <si>
    <t>Servizio di allarme</t>
  </si>
  <si>
    <t>Altri servizi per la sicurezza</t>
  </si>
  <si>
    <t>Non sono previsti servizi per la sicurezza</t>
  </si>
  <si>
    <t>Valori per 100 case della stessa ripartizione geografica</t>
  </si>
  <si>
    <r>
      <t xml:space="preserve">Case rifugio per presenze di misure per garantire la sicurezza delle donne in caso di incursioni e assalti da parte degli autori della violenza e ripartizione geografica. Anno 2022. </t>
    </r>
    <r>
      <rPr>
        <i/>
        <sz val="9"/>
        <color rgb="FF000000"/>
        <rFont val="Arial"/>
        <family val="2"/>
      </rPr>
      <t>Valori assoluti e valori percentuali</t>
    </r>
  </si>
  <si>
    <t>Presenza di misure</t>
  </si>
  <si>
    <r>
      <t>Case rifugio per presenze di misure per il superamento delle barriere architettoniche e ripartizione geografica. Anno 2022.</t>
    </r>
    <r>
      <rPr>
        <i/>
        <sz val="9"/>
        <color rgb="FF000000"/>
        <rFont val="Arial"/>
        <family val="2"/>
      </rPr>
      <t xml:space="preserve"> Valori assoluti e valori percentuali</t>
    </r>
  </si>
  <si>
    <t xml:space="preserve">Tipologia di rapporto con altre strutture residenziali </t>
  </si>
  <si>
    <t>Esiste un rapporto diretto</t>
  </si>
  <si>
    <t>Esiste un rappporto indiretto</t>
  </si>
  <si>
    <t>Nessun rapporto</t>
  </si>
  <si>
    <t>(a) Altre strutture residenziali di accoglienza: si intendono le strutture residenziali non ad indirizzo segreto,
le strutture di semi-autonomia, le case appartamento.</t>
  </si>
  <si>
    <t>Esistenza periodo massimo di permanenza</t>
  </si>
  <si>
    <t>Sì, prorogabile</t>
  </si>
  <si>
    <t>Sì, non prorogabile</t>
  </si>
  <si>
    <r>
      <t xml:space="preserve">Case rifugio per tipologia di rapporto con altre strutture residenziali di accoglienza e ripartizione geografica (a). Anno 2022. </t>
    </r>
    <r>
      <rPr>
        <i/>
        <sz val="9"/>
        <color rgb="FF000000"/>
        <rFont val="Arial"/>
        <family val="2"/>
      </rPr>
      <t>Valori assoluti e percentuali</t>
    </r>
  </si>
  <si>
    <r>
      <t xml:space="preserve">Case rifugio per presenza di un periodo di permanenza massimo e ripartizione geografica. Anno 2022. </t>
    </r>
    <r>
      <rPr>
        <i/>
        <sz val="9"/>
        <color rgb="FF000000"/>
        <rFont val="Arial"/>
        <family val="2"/>
      </rPr>
      <t>Valori assoluti e valori percentuali</t>
    </r>
  </si>
  <si>
    <t>Case che hanno criteri di esclusione</t>
  </si>
  <si>
    <t>Tipo di criterio (a)</t>
  </si>
  <si>
    <t xml:space="preserve">Limiti di età nell'accoglienza dei figli </t>
  </si>
  <si>
    <t>Limiti di genere nell'accoglienza dei figli</t>
  </si>
  <si>
    <t>Altro criterio</t>
  </si>
  <si>
    <t>(a) sono possibili più risposte</t>
  </si>
  <si>
    <r>
      <t xml:space="preserve">Case rifugio per presenza di criteri di esclusione dall’accoglienza dei figli delle ospiti, tipo di criterio e regione. Anno 2022. </t>
    </r>
    <r>
      <rPr>
        <i/>
        <sz val="9"/>
        <color rgb="FF000000"/>
        <rFont val="Arial"/>
        <family val="2"/>
      </rPr>
      <t>Valori assoluti e percentuali</t>
    </r>
  </si>
  <si>
    <t>Tipo di criterio</t>
  </si>
  <si>
    <t>Disagio psichiatrico</t>
  </si>
  <si>
    <t>Abuso di sostanze e dipendenze</t>
  </si>
  <si>
    <t>Tratta e prostituzione</t>
  </si>
  <si>
    <t>Essere senza fissa dimora</t>
  </si>
  <si>
    <t>Essere agli ultimi mesi di gravidanza</t>
  </si>
  <si>
    <t>Limite status giuridico</t>
  </si>
  <si>
    <t>Altri criteri di esclusione</t>
  </si>
  <si>
    <r>
      <t xml:space="preserve">Case rifugio per presenza di criteri di esclusione dall’accoglienza delle ospiti, tipo di criterio  e regione. Anno 2022. </t>
    </r>
    <r>
      <rPr>
        <i/>
        <sz val="9"/>
        <color rgb="FF000000"/>
        <rFont val="Arial"/>
        <family val="2"/>
      </rPr>
      <t>Valori percentuali</t>
    </r>
  </si>
  <si>
    <r>
      <t>Case rifugio per presenza di criteri di esclusione dall’accoglienza delle ospiti, tipo di criterio e regione. Anno 2022.</t>
    </r>
    <r>
      <rPr>
        <i/>
        <sz val="9"/>
        <color rgb="FF000000"/>
        <rFont val="Arial"/>
        <family val="2"/>
      </rPr>
      <t xml:space="preserve"> Valori assoluti</t>
    </r>
  </si>
  <si>
    <t>N° Cav di riferimento</t>
  </si>
  <si>
    <t>4+</t>
  </si>
  <si>
    <t>Non indicato</t>
  </si>
  <si>
    <r>
      <t xml:space="preserve">Case rifugio che non hanno la stessa ubicazione del Centro antiviolenza per numero di CAV di riferimento e regione. Anno 2022. </t>
    </r>
    <r>
      <rPr>
        <i/>
        <sz val="9"/>
        <color rgb="FF000000"/>
        <rFont val="Arial"/>
        <family val="2"/>
      </rPr>
      <t>Valori percentuali.</t>
    </r>
  </si>
  <si>
    <t>Stessa ubicazione del CAV</t>
  </si>
  <si>
    <t>Proprietà dei locali</t>
  </si>
  <si>
    <t>Locali di proprietà</t>
  </si>
  <si>
    <t>Locali in affitto</t>
  </si>
  <si>
    <t>Locali a titolo gratuito</t>
  </si>
  <si>
    <r>
      <t xml:space="preserve">Case rifugio per proprietà dei locali e regione. Anno 2022. </t>
    </r>
    <r>
      <rPr>
        <i/>
        <sz val="9"/>
        <color rgb="FF000000"/>
        <rFont val="Arial"/>
        <family val="2"/>
      </rPr>
      <t>Valori percentuali.</t>
    </r>
  </si>
  <si>
    <t>Tipologia promotore-gestore</t>
  </si>
  <si>
    <t>Promotore privato - Gestore privato</t>
  </si>
  <si>
    <t>Promotore pubblico-Gestore privato</t>
  </si>
  <si>
    <t>Promotore pubblico-Gestore pubblico</t>
  </si>
  <si>
    <r>
      <t xml:space="preserve">Case rifugio gestiti da altro Ente rispetto a quello promotore per tipologie di Ente promotore e di Ente gestore  e regione. Anno 2022. </t>
    </r>
    <r>
      <rPr>
        <i/>
        <sz val="9"/>
        <color rgb="FF000000"/>
        <rFont val="Arial"/>
        <family val="2"/>
      </rPr>
      <t>Valori percentuali.</t>
    </r>
  </si>
  <si>
    <t>Anni esperienza gestore</t>
  </si>
  <si>
    <t>Da 1 a 4 anni</t>
  </si>
  <si>
    <t>Da 5 a 8 anni</t>
  </si>
  <si>
    <t>Da 9 a 12 anni</t>
  </si>
  <si>
    <t>Più di 13 anni</t>
  </si>
  <si>
    <r>
      <rPr>
        <b/>
        <sz val="9"/>
        <color rgb="FF000000"/>
        <rFont val="Arial"/>
        <family val="2"/>
      </rPr>
      <t>Case rifugio che hanno come Ente gestore un soggetto privato per anni di esperienza dell'Ente in materia di violenza contro le donne e regione. Anno 2022.</t>
    </r>
    <r>
      <rPr>
        <sz val="9"/>
        <color rgb="FF000000"/>
        <rFont val="Arial"/>
        <family val="2"/>
      </rPr>
      <t xml:space="preserve"> </t>
    </r>
    <r>
      <rPr>
        <i/>
        <sz val="9"/>
        <color rgb="FF000000"/>
        <rFont val="Arial"/>
        <family val="2"/>
      </rPr>
      <t>Valori percentuali.</t>
    </r>
  </si>
  <si>
    <t>Mission principale dell'ente gestore privato</t>
  </si>
  <si>
    <t>Anche violenza</t>
  </si>
  <si>
    <t>Esclusivamente violenza</t>
  </si>
  <si>
    <r>
      <rPr>
        <b/>
        <sz val="9"/>
        <color rgb="FF000000"/>
        <rFont val="Arial"/>
        <family val="2"/>
      </rPr>
      <t>Case rifugio che hanno come Ente gestore un soggetto privato per occupazione prevalente dell'Ente e regione. Anno 2022.</t>
    </r>
    <r>
      <rPr>
        <sz val="9"/>
        <color rgb="FF000000"/>
        <rFont val="Arial"/>
        <family val="2"/>
      </rPr>
      <t xml:space="preserve"> </t>
    </r>
    <r>
      <rPr>
        <i/>
        <sz val="9"/>
        <color rgb="FF000000"/>
        <rFont val="Arial"/>
        <family val="2"/>
      </rPr>
      <t>Valori percentuali.</t>
    </r>
  </si>
  <si>
    <t>Ente gestore</t>
  </si>
  <si>
    <t>Ente locale</t>
  </si>
  <si>
    <t>Soggetto privato</t>
  </si>
  <si>
    <t>Ente locale  insieme a Soggetto privato</t>
  </si>
  <si>
    <t>Tipo di gestione</t>
  </si>
  <si>
    <t>Gestione diretta</t>
  </si>
  <si>
    <t>Gestito da altro Ente</t>
  </si>
  <si>
    <t>Gestione mista</t>
  </si>
  <si>
    <r>
      <t xml:space="preserve">Case rifugio per tipologia dell'Ente gestore e regione. Anno 2022. </t>
    </r>
    <r>
      <rPr>
        <i/>
        <sz val="9"/>
        <color rgb="FF000000"/>
        <rFont val="Arial"/>
        <family val="2"/>
      </rPr>
      <t>Valori assoluti e percentuali.</t>
    </r>
  </si>
  <si>
    <t>Anni esperienza promotore</t>
  </si>
  <si>
    <r>
      <rPr>
        <b/>
        <sz val="9"/>
        <color rgb="FF000000"/>
        <rFont val="Arial"/>
        <family val="2"/>
      </rPr>
      <t>Case rifugio che hanno come Ente promotore un soggetto privato per anni di esperienza dell'Ente in materia di violenza contro le donne e regione. Anno 2022.</t>
    </r>
    <r>
      <rPr>
        <sz val="9"/>
        <color rgb="FF000000"/>
        <rFont val="Arial"/>
        <family val="2"/>
      </rPr>
      <t xml:space="preserve"> </t>
    </r>
    <r>
      <rPr>
        <i/>
        <sz val="9"/>
        <color rgb="FF000000"/>
        <rFont val="Arial"/>
        <family val="2"/>
      </rPr>
      <t>Valori percentuali.</t>
    </r>
  </si>
  <si>
    <t>Mission principale dell'ente promotore privato</t>
  </si>
  <si>
    <r>
      <rPr>
        <b/>
        <sz val="9"/>
        <color rgb="FF000000"/>
        <rFont val="Arial"/>
        <family val="2"/>
      </rPr>
      <t>Case rifugio che hanno come Ente promotore un soggetto privato per occupazione prevalente dell'Ente e regione. Anno 2022.</t>
    </r>
    <r>
      <rPr>
        <sz val="9"/>
        <color rgb="FF000000"/>
        <rFont val="Arial"/>
        <family val="2"/>
      </rPr>
      <t xml:space="preserve"> </t>
    </r>
    <r>
      <rPr>
        <i/>
        <sz val="9"/>
        <color rgb="FF000000"/>
        <rFont val="Arial"/>
        <family val="2"/>
      </rPr>
      <t>Valori percentuali.</t>
    </r>
  </si>
  <si>
    <t>Tipo Ente promotore</t>
  </si>
  <si>
    <r>
      <t xml:space="preserve">Case rifugio per tipologia dell'Ente promotore e regione. Anno 2022. </t>
    </r>
    <r>
      <rPr>
        <i/>
        <sz val="9"/>
        <color rgb="FF000000"/>
        <rFont val="Arial"/>
        <family val="2"/>
      </rPr>
      <t>Valori assoluti e percentuali.</t>
    </r>
  </si>
  <si>
    <t>Territorio competenza</t>
  </si>
  <si>
    <t xml:space="preserve">Comunale / Intercomunale </t>
  </si>
  <si>
    <t xml:space="preserve">Provinciale  / Interprovinciale </t>
  </si>
  <si>
    <t xml:space="preserve"> Regionale / Interregionale</t>
  </si>
  <si>
    <r>
      <t xml:space="preserve">Case rifugio per territorio di competenza e ripartizione geografica. Anno 2022. </t>
    </r>
    <r>
      <rPr>
        <i/>
        <sz val="9"/>
        <color rgb="FF000000"/>
        <rFont val="Arial"/>
        <family val="2"/>
      </rPr>
      <t xml:space="preserve">Valori assoluti e valori percentuali </t>
    </r>
  </si>
  <si>
    <t>Anno di apertura</t>
  </si>
  <si>
    <t>Prima del 2010</t>
  </si>
  <si>
    <t>2010-2013</t>
  </si>
  <si>
    <t>2014-2021</t>
  </si>
  <si>
    <r>
      <t xml:space="preserve">Case rifugio per anno di apertura e regione. Anno 2022. </t>
    </r>
    <r>
      <rPr>
        <i/>
        <sz val="9"/>
        <color rgb="FF000000"/>
        <rFont val="Arial"/>
        <family val="2"/>
      </rPr>
      <t>Valori assoluti e valori percentuali</t>
    </r>
  </si>
  <si>
    <r>
      <t xml:space="preserve">Case rifugio per adesione alla Rete territoriale antiviolenza e regione. Anno 2022. </t>
    </r>
    <r>
      <rPr>
        <i/>
        <sz val="9"/>
        <color rgb="FF000000"/>
        <rFont val="Arial"/>
        <family val="2"/>
      </rPr>
      <t>Valori percentuali.</t>
    </r>
  </si>
  <si>
    <r>
      <t xml:space="preserve">Donne ospitate dalle Case rifugio per ripartizione geografica. Anno 2022. </t>
    </r>
    <r>
      <rPr>
        <i/>
        <sz val="9"/>
        <color rgb="FF000000"/>
        <rFont val="Arial"/>
        <family val="2"/>
      </rPr>
      <t>Valori assoluti.</t>
    </r>
  </si>
  <si>
    <r>
      <t xml:space="preserve">Case rifugio per tipologia di gestione della Casa e regione. Anno 2022. </t>
    </r>
    <r>
      <rPr>
        <i/>
        <sz val="9"/>
        <color rgb="FF000000"/>
        <rFont val="Arial"/>
        <family val="2"/>
      </rPr>
      <t>Valori assoluti e percentuali.</t>
    </r>
  </si>
  <si>
    <r>
      <t xml:space="preserve">Case rifugio che hanno la stessa ubicazione del Centro antiviolenza per regione. Anno 2022. </t>
    </r>
    <r>
      <rPr>
        <i/>
        <sz val="9"/>
        <color rgb="FF000000"/>
        <rFont val="Arial"/>
        <family val="2"/>
      </rPr>
      <t>Valori percentuali.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</si>
</sst>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"/>
    <numFmt numFmtId="166" formatCode="_-* #,##0.00\ _€_-;\-* #,##0.00\ _€_-;_-* &quot;-&quot;??\ _€_-;_-@_-"/>
  </numFmts>
  <fonts count="30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sz val="7"/>
      <color theme="1"/>
      <name val="Arial"/>
      <family val="2"/>
    </font>
    <font>
      <b/>
      <sz val="7"/>
      <color rgb="FF000000"/>
      <name val="Arial"/>
      <family val="2"/>
    </font>
    <font>
      <b/>
      <sz val="7"/>
      <color theme="1"/>
      <name val="Arial"/>
      <family val="2"/>
    </font>
    <font>
      <i/>
      <sz val="7"/>
      <color indexed="8"/>
      <name val="Arial"/>
      <family val="2"/>
    </font>
    <font>
      <i/>
      <sz val="7"/>
      <color theme="1"/>
      <name val="Arial"/>
      <family val="2"/>
    </font>
    <font>
      <b/>
      <sz val="9"/>
      <color rgb="FF000000"/>
      <name val="Arial"/>
      <family val="2"/>
    </font>
    <font>
      <i/>
      <sz val="9"/>
      <color rgb="FF000000"/>
      <name val="Arial"/>
      <family val="2"/>
    </font>
    <font>
      <i/>
      <sz val="11"/>
      <color theme="1"/>
      <name val="Calibri"/>
      <family val="2"/>
      <scheme val="minor"/>
    </font>
    <font>
      <sz val="7"/>
      <color indexed="8"/>
      <name val="Arial"/>
      <family val="2"/>
    </font>
    <font>
      <b/>
      <sz val="7"/>
      <color indexed="8"/>
      <name val="Arial"/>
      <family val="2"/>
    </font>
    <font>
      <b/>
      <i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7"/>
      <color rgb="FF000000"/>
      <name val="Arial"/>
      <family val="2"/>
    </font>
    <font>
      <b/>
      <sz val="10"/>
      <color theme="1"/>
      <name val="Arial"/>
      <family val="2"/>
    </font>
    <font>
      <sz val="7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indexed="8"/>
      <name val="Arial"/>
      <family val="2"/>
    </font>
    <font>
      <i/>
      <sz val="9"/>
      <color indexed="8"/>
      <name val="Arial"/>
      <family val="2"/>
    </font>
    <font>
      <sz val="11"/>
      <color rgb="FF000000"/>
      <name val="Times New Roman"/>
      <family val="1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i/>
      <sz val="7"/>
      <color rgb="FF000000"/>
      <name val="Arial"/>
      <family val="2"/>
    </font>
    <font>
      <i/>
      <sz val="7"/>
      <color rgb="FF000000"/>
      <name val="Arial"/>
      <family val="2"/>
    </font>
    <font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AFBFE"/>
        <bgColor rgb="FF000000"/>
      </patternFill>
    </fill>
  </fills>
  <borders count="12">
    <border>
      <left/>
      <right/>
      <top/>
      <bottom/>
      <diagonal/>
    </border>
    <border>
      <left style="medium">
        <color rgb="FFC1C1C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rgb="FFC0C0C0"/>
      </left>
      <right/>
      <top style="thin">
        <color indexed="64"/>
      </top>
      <bottom style="thin">
        <color indexed="64"/>
      </bottom>
      <diagonal/>
    </border>
    <border>
      <left style="medium">
        <color rgb="FFC1C1C1"/>
      </left>
      <right/>
      <top/>
      <bottom/>
      <diagonal/>
    </border>
    <border>
      <left style="medium">
        <color rgb="FFC0C0C0"/>
      </left>
      <right/>
      <top style="thin">
        <color indexed="64"/>
      </top>
      <bottom/>
      <diagonal/>
    </border>
    <border>
      <left style="medium">
        <color rgb="FFC0C0C0"/>
      </left>
      <right/>
      <top/>
      <bottom style="thin">
        <color indexed="64"/>
      </bottom>
      <diagonal/>
    </border>
    <border>
      <left style="medium">
        <color rgb="FFC1C1C1"/>
      </left>
      <right/>
      <top style="thin">
        <color indexed="64"/>
      </top>
      <bottom/>
      <diagonal/>
    </border>
    <border>
      <left style="medium">
        <color rgb="FFC1C1C1"/>
      </left>
      <right/>
      <top/>
      <bottom style="thin">
        <color indexed="64"/>
      </bottom>
      <diagonal/>
    </border>
  </borders>
  <cellStyleXfs count="2">
    <xf numFmtId="0" fontId="0" fillId="0" borderId="0"/>
    <xf numFmtId="166" fontId="18" fillId="0" borderId="0" applyFont="0" applyFill="0" applyBorder="0" applyAlignment="0" applyProtection="0"/>
  </cellStyleXfs>
  <cellXfs count="309">
    <xf numFmtId="0" fontId="0" fillId="0" borderId="0" xfId="0"/>
    <xf numFmtId="0" fontId="1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 wrapText="1"/>
    </xf>
    <xf numFmtId="0" fontId="3" fillId="0" borderId="0" xfId="0" applyFont="1" applyBorder="1" applyAlignment="1">
      <alignment vertical="top"/>
    </xf>
    <xf numFmtId="2" fontId="3" fillId="0" borderId="0" xfId="0" applyNumberFormat="1" applyFont="1"/>
    <xf numFmtId="0" fontId="6" fillId="0" borderId="0" xfId="0" applyFont="1" applyFill="1" applyBorder="1" applyAlignment="1">
      <alignment horizontal="left" vertical="top" wrapText="1"/>
    </xf>
    <xf numFmtId="0" fontId="7" fillId="0" borderId="0" xfId="0" applyFont="1"/>
    <xf numFmtId="2" fontId="7" fillId="0" borderId="0" xfId="0" applyNumberFormat="1" applyFont="1"/>
    <xf numFmtId="0" fontId="5" fillId="0" borderId="0" xfId="0" applyFont="1" applyBorder="1" applyAlignment="1">
      <alignment vertical="top"/>
    </xf>
    <xf numFmtId="0" fontId="5" fillId="0" borderId="0" xfId="0" applyFont="1"/>
    <xf numFmtId="2" fontId="5" fillId="0" borderId="0" xfId="0" applyNumberFormat="1" applyFont="1"/>
    <xf numFmtId="0" fontId="5" fillId="0" borderId="3" xfId="0" applyFont="1" applyBorder="1" applyAlignment="1">
      <alignment vertical="top"/>
    </xf>
    <xf numFmtId="0" fontId="5" fillId="0" borderId="3" xfId="0" applyFont="1" applyBorder="1"/>
    <xf numFmtId="2" fontId="5" fillId="0" borderId="3" xfId="0" applyNumberFormat="1" applyFont="1" applyBorder="1"/>
    <xf numFmtId="2" fontId="0" fillId="0" borderId="0" xfId="0" applyNumberFormat="1"/>
    <xf numFmtId="0" fontId="8" fillId="3" borderId="0" xfId="0" applyFont="1" applyFill="1" applyBorder="1" applyAlignment="1">
      <alignment vertical="top"/>
    </xf>
    <xf numFmtId="0" fontId="10" fillId="0" borderId="0" xfId="0" applyFont="1" applyAlignment="1">
      <alignment vertical="top"/>
    </xf>
    <xf numFmtId="0" fontId="5" fillId="0" borderId="4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5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left" vertical="top" wrapText="1"/>
    </xf>
    <xf numFmtId="0" fontId="3" fillId="0" borderId="0" xfId="0" applyFont="1" applyAlignment="1">
      <alignment vertical="top"/>
    </xf>
    <xf numFmtId="164" fontId="3" fillId="0" borderId="0" xfId="0" applyNumberFormat="1" applyFont="1" applyAlignment="1">
      <alignment vertical="top"/>
    </xf>
    <xf numFmtId="0" fontId="3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0" fontId="6" fillId="0" borderId="0" xfId="0" applyFont="1" applyBorder="1" applyAlignment="1">
      <alignment horizontal="left" vertical="top" wrapText="1"/>
    </xf>
    <xf numFmtId="164" fontId="7" fillId="0" borderId="0" xfId="0" applyNumberFormat="1" applyFont="1" applyAlignment="1">
      <alignment vertical="top"/>
    </xf>
    <xf numFmtId="0" fontId="7" fillId="0" borderId="0" xfId="0" applyFont="1" applyAlignment="1">
      <alignment horizontal="right" vertical="top"/>
    </xf>
    <xf numFmtId="164" fontId="7" fillId="0" borderId="0" xfId="0" applyNumberFormat="1" applyFont="1" applyAlignment="1">
      <alignment horizontal="right" vertical="top"/>
    </xf>
    <xf numFmtId="0" fontId="12" fillId="0" borderId="0" xfId="0" applyFont="1" applyBorder="1" applyAlignment="1">
      <alignment horizontal="left" vertical="top" wrapText="1"/>
    </xf>
    <xf numFmtId="0" fontId="5" fillId="0" borderId="0" xfId="0" applyFont="1" applyAlignment="1">
      <alignment vertical="top"/>
    </xf>
    <xf numFmtId="164" fontId="5" fillId="0" borderId="0" xfId="0" applyNumberFormat="1" applyFont="1" applyAlignment="1">
      <alignment vertical="top"/>
    </xf>
    <xf numFmtId="0" fontId="5" fillId="0" borderId="0" xfId="0" applyFont="1" applyAlignment="1">
      <alignment horizontal="right" vertical="top"/>
    </xf>
    <xf numFmtId="164" fontId="5" fillId="0" borderId="0" xfId="0" applyNumberFormat="1" applyFont="1" applyAlignment="1">
      <alignment horizontal="right" vertical="top"/>
    </xf>
    <xf numFmtId="164" fontId="5" fillId="0" borderId="0" xfId="0" applyNumberFormat="1" applyFont="1" applyBorder="1" applyAlignment="1">
      <alignment vertical="top"/>
    </xf>
    <xf numFmtId="164" fontId="5" fillId="0" borderId="0" xfId="0" applyNumberFormat="1" applyFont="1" applyBorder="1" applyAlignment="1">
      <alignment horizontal="right" vertical="top"/>
    </xf>
    <xf numFmtId="0" fontId="5" fillId="0" borderId="0" xfId="0" applyFont="1" applyBorder="1" applyAlignment="1">
      <alignment horizontal="right" vertical="top"/>
    </xf>
    <xf numFmtId="0" fontId="12" fillId="0" borderId="3" xfId="0" applyFont="1" applyBorder="1" applyAlignment="1">
      <alignment horizontal="left" vertical="top" wrapText="1"/>
    </xf>
    <xf numFmtId="1" fontId="5" fillId="0" borderId="3" xfId="0" applyNumberFormat="1" applyFont="1" applyBorder="1" applyAlignment="1">
      <alignment vertical="top"/>
    </xf>
    <xf numFmtId="164" fontId="5" fillId="0" borderId="3" xfId="0" applyNumberFormat="1" applyFont="1" applyBorder="1" applyAlignment="1">
      <alignment vertical="top"/>
    </xf>
    <xf numFmtId="0" fontId="13" fillId="0" borderId="0" xfId="0" applyFont="1" applyAlignment="1">
      <alignment vertical="top"/>
    </xf>
    <xf numFmtId="0" fontId="1" fillId="0" borderId="3" xfId="0" applyFont="1" applyBorder="1" applyAlignment="1">
      <alignment vertical="top"/>
    </xf>
    <xf numFmtId="0" fontId="14" fillId="0" borderId="0" xfId="0" applyFont="1"/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/>
    </xf>
    <xf numFmtId="164" fontId="15" fillId="0" borderId="0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164" fontId="4" fillId="0" borderId="3" xfId="0" applyNumberFormat="1" applyFont="1" applyBorder="1" applyAlignment="1">
      <alignment horizontal="right" vertical="center"/>
    </xf>
    <xf numFmtId="0" fontId="11" fillId="0" borderId="0" xfId="0" applyFont="1" applyFill="1" applyBorder="1" applyAlignment="1">
      <alignment horizontal="left" vertical="top" wrapText="1"/>
    </xf>
    <xf numFmtId="0" fontId="11" fillId="3" borderId="0" xfId="0" applyFont="1" applyFill="1" applyBorder="1" applyAlignment="1">
      <alignment horizontal="left" vertical="top"/>
    </xf>
    <xf numFmtId="0" fontId="14" fillId="0" borderId="0" xfId="0" applyFont="1" applyFill="1"/>
    <xf numFmtId="164" fontId="14" fillId="0" borderId="0" xfId="0" applyNumberFormat="1" applyFont="1" applyFill="1"/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 wrapText="1"/>
    </xf>
    <xf numFmtId="0" fontId="10" fillId="0" borderId="0" xfId="0" applyFont="1" applyAlignment="1">
      <alignment horizontal="right" vertical="top"/>
    </xf>
    <xf numFmtId="164" fontId="3" fillId="0" borderId="0" xfId="0" applyNumberFormat="1" applyFont="1" applyBorder="1" applyAlignment="1">
      <alignment horizontal="right" vertical="top"/>
    </xf>
    <xf numFmtId="164" fontId="3" fillId="0" borderId="0" xfId="0" applyNumberFormat="1" applyFont="1" applyBorder="1" applyAlignment="1">
      <alignment vertical="top"/>
    </xf>
    <xf numFmtId="164" fontId="7" fillId="0" borderId="0" xfId="0" applyNumberFormat="1" applyFont="1" applyBorder="1" applyAlignment="1">
      <alignment horizontal="right" vertical="top"/>
    </xf>
    <xf numFmtId="164" fontId="7" fillId="0" borderId="0" xfId="0" applyNumberFormat="1" applyFont="1" applyBorder="1" applyAlignment="1">
      <alignment vertical="top"/>
    </xf>
    <xf numFmtId="164" fontId="0" fillId="0" borderId="0" xfId="0" applyNumberFormat="1" applyAlignment="1">
      <alignment vertical="top"/>
    </xf>
    <xf numFmtId="0" fontId="16" fillId="0" borderId="0" xfId="0" applyFont="1" applyBorder="1" applyAlignment="1">
      <alignment horizontal="center" vertical="top" wrapText="1"/>
    </xf>
    <xf numFmtId="164" fontId="5" fillId="0" borderId="3" xfId="0" applyNumberFormat="1" applyFont="1" applyBorder="1" applyAlignment="1">
      <alignment horizontal="right" vertical="top"/>
    </xf>
    <xf numFmtId="0" fontId="0" fillId="0" borderId="0" xfId="0" applyBorder="1" applyAlignment="1">
      <alignment vertical="top"/>
    </xf>
    <xf numFmtId="164" fontId="14" fillId="0" borderId="0" xfId="0" applyNumberFormat="1" applyFont="1"/>
    <xf numFmtId="164" fontId="17" fillId="0" borderId="0" xfId="0" applyNumberFormat="1" applyFont="1" applyBorder="1" applyAlignment="1">
      <alignment vertical="top"/>
    </xf>
    <xf numFmtId="0" fontId="5" fillId="0" borderId="3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wrapText="1"/>
    </xf>
    <xf numFmtId="164" fontId="17" fillId="0" borderId="0" xfId="0" applyNumberFormat="1" applyFont="1" applyAlignment="1">
      <alignment horizontal="right"/>
    </xf>
    <xf numFmtId="164" fontId="17" fillId="0" borderId="0" xfId="0" applyNumberFormat="1" applyFont="1"/>
    <xf numFmtId="164" fontId="19" fillId="0" borderId="0" xfId="0" applyNumberFormat="1" applyFont="1" applyAlignment="1">
      <alignment horizontal="right"/>
    </xf>
    <xf numFmtId="164" fontId="19" fillId="0" borderId="0" xfId="0" applyNumberFormat="1" applyFont="1"/>
    <xf numFmtId="0" fontId="12" fillId="0" borderId="0" xfId="0" applyFont="1" applyBorder="1" applyAlignment="1">
      <alignment horizontal="left" wrapText="1"/>
    </xf>
    <xf numFmtId="164" fontId="20" fillId="0" borderId="0" xfId="0" applyNumberFormat="1" applyFont="1" applyAlignment="1">
      <alignment horizontal="right"/>
    </xf>
    <xf numFmtId="164" fontId="20" fillId="0" borderId="0" xfId="0" applyNumberFormat="1" applyFont="1"/>
    <xf numFmtId="0" fontId="12" fillId="0" borderId="3" xfId="0" applyFont="1" applyBorder="1" applyAlignment="1">
      <alignment horizontal="left" wrapText="1"/>
    </xf>
    <xf numFmtId="164" fontId="20" fillId="0" borderId="3" xfId="0" applyNumberFormat="1" applyFont="1" applyBorder="1" applyAlignment="1">
      <alignment horizontal="right"/>
    </xf>
    <xf numFmtId="164" fontId="20" fillId="0" borderId="3" xfId="0" applyNumberFormat="1" applyFont="1" applyBorder="1"/>
    <xf numFmtId="164" fontId="0" fillId="0" borderId="0" xfId="0" applyNumberFormat="1"/>
    <xf numFmtId="0" fontId="7" fillId="0" borderId="0" xfId="0" applyFont="1" applyAlignment="1">
      <alignment vertical="top"/>
    </xf>
    <xf numFmtId="164" fontId="17" fillId="0" borderId="0" xfId="0" applyNumberFormat="1" applyFont="1" applyAlignment="1">
      <alignment horizontal="right" vertical="top"/>
    </xf>
    <xf numFmtId="164" fontId="17" fillId="0" borderId="0" xfId="0" applyNumberFormat="1" applyFont="1" applyAlignment="1">
      <alignment vertical="top"/>
    </xf>
    <xf numFmtId="164" fontId="19" fillId="0" borderId="0" xfId="0" applyNumberFormat="1" applyFont="1" applyAlignment="1">
      <alignment horizontal="right" vertical="top"/>
    </xf>
    <xf numFmtId="164" fontId="19" fillId="0" borderId="0" xfId="0" applyNumberFormat="1" applyFont="1" applyAlignment="1">
      <alignment vertical="top"/>
    </xf>
    <xf numFmtId="164" fontId="20" fillId="0" borderId="0" xfId="0" applyNumberFormat="1" applyFont="1" applyBorder="1" applyAlignment="1">
      <alignment horizontal="right" vertical="top"/>
    </xf>
    <xf numFmtId="164" fontId="20" fillId="0" borderId="0" xfId="0" applyNumberFormat="1" applyFont="1" applyBorder="1" applyAlignment="1">
      <alignment vertical="top"/>
    </xf>
    <xf numFmtId="164" fontId="20" fillId="0" borderId="3" xfId="0" applyNumberFormat="1" applyFont="1" applyBorder="1" applyAlignment="1">
      <alignment vertical="top"/>
    </xf>
    <xf numFmtId="0" fontId="5" fillId="0" borderId="0" xfId="0" applyFont="1" applyBorder="1" applyAlignment="1">
      <alignment horizontal="center" vertical="top"/>
    </xf>
    <xf numFmtId="0" fontId="5" fillId="0" borderId="3" xfId="0" applyFont="1" applyBorder="1" applyAlignment="1">
      <alignment horizontal="right" vertical="top"/>
    </xf>
    <xf numFmtId="0" fontId="0" fillId="0" borderId="0" xfId="0" applyAlignment="1">
      <alignment horizontal="right" vertical="top"/>
    </xf>
    <xf numFmtId="0" fontId="21" fillId="0" borderId="0" xfId="0" applyFont="1" applyAlignment="1">
      <alignment vertical="top"/>
    </xf>
    <xf numFmtId="3" fontId="3" fillId="0" borderId="0" xfId="0" applyNumberFormat="1" applyFont="1" applyAlignment="1">
      <alignment vertical="top"/>
    </xf>
    <xf numFmtId="165" fontId="3" fillId="0" borderId="4" xfId="0" applyNumberFormat="1" applyFont="1" applyBorder="1" applyAlignment="1">
      <alignment vertical="top"/>
    </xf>
    <xf numFmtId="165" fontId="3" fillId="0" borderId="0" xfId="0" applyNumberFormat="1" applyFont="1" applyBorder="1" applyAlignment="1">
      <alignment vertical="top"/>
    </xf>
    <xf numFmtId="3" fontId="7" fillId="0" borderId="0" xfId="0" applyNumberFormat="1" applyFont="1" applyAlignment="1">
      <alignment vertical="top"/>
    </xf>
    <xf numFmtId="3" fontId="3" fillId="0" borderId="0" xfId="0" applyNumberFormat="1" applyFont="1" applyAlignment="1">
      <alignment horizontal="right" vertical="top"/>
    </xf>
    <xf numFmtId="3" fontId="5" fillId="0" borderId="0" xfId="0" applyNumberFormat="1" applyFont="1" applyBorder="1" applyAlignment="1">
      <alignment vertical="top"/>
    </xf>
    <xf numFmtId="165" fontId="5" fillId="0" borderId="0" xfId="0" applyNumberFormat="1" applyFont="1" applyBorder="1" applyAlignment="1">
      <alignment vertical="top"/>
    </xf>
    <xf numFmtId="0" fontId="5" fillId="0" borderId="5" xfId="0" applyFont="1" applyBorder="1" applyAlignment="1">
      <alignment vertical="top"/>
    </xf>
    <xf numFmtId="3" fontId="5" fillId="0" borderId="5" xfId="0" applyNumberFormat="1" applyFont="1" applyBorder="1" applyAlignment="1">
      <alignment vertical="top"/>
    </xf>
    <xf numFmtId="165" fontId="5" fillId="0" borderId="5" xfId="0" applyNumberFormat="1" applyFont="1" applyBorder="1" applyAlignment="1">
      <alignment vertical="top"/>
    </xf>
    <xf numFmtId="0" fontId="1" fillId="0" borderId="0" xfId="0" applyFont="1" applyBorder="1" applyAlignment="1">
      <alignment vertical="top"/>
    </xf>
    <xf numFmtId="0" fontId="5" fillId="0" borderId="0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/>
    </xf>
    <xf numFmtId="0" fontId="8" fillId="4" borderId="3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left" vertical="top" wrapText="1"/>
    </xf>
    <xf numFmtId="165" fontId="15" fillId="0" borderId="0" xfId="0" applyNumberFormat="1" applyFont="1" applyFill="1" applyBorder="1" applyAlignment="1">
      <alignment horizontal="right" vertical="top" wrapText="1"/>
    </xf>
    <xf numFmtId="0" fontId="4" fillId="0" borderId="5" xfId="0" applyFont="1" applyFill="1" applyBorder="1" applyAlignment="1">
      <alignment horizontal="left" vertical="top" wrapText="1"/>
    </xf>
    <xf numFmtId="165" fontId="4" fillId="0" borderId="5" xfId="0" applyNumberFormat="1" applyFont="1" applyFill="1" applyBorder="1" applyAlignment="1">
      <alignment horizontal="right" vertical="top" wrapText="1"/>
    </xf>
    <xf numFmtId="0" fontId="15" fillId="0" borderId="0" xfId="0" applyFont="1" applyFill="1" applyAlignment="1">
      <alignment horizontal="left" vertical="top"/>
    </xf>
    <xf numFmtId="0" fontId="22" fillId="0" borderId="3" xfId="0" applyFont="1" applyFill="1" applyBorder="1" applyAlignment="1">
      <alignment vertical="top"/>
    </xf>
    <xf numFmtId="0" fontId="11" fillId="0" borderId="0" xfId="0" applyFont="1" applyFill="1"/>
    <xf numFmtId="0" fontId="3" fillId="0" borderId="0" xfId="0" applyFont="1" applyFill="1"/>
    <xf numFmtId="0" fontId="12" fillId="0" borderId="3" xfId="0" applyFont="1" applyFill="1" applyBorder="1" applyAlignment="1">
      <alignment horizontal="center" vertical="top" wrapText="1"/>
    </xf>
    <xf numFmtId="164" fontId="11" fillId="0" borderId="0" xfId="0" applyNumberFormat="1" applyFont="1" applyFill="1" applyAlignment="1">
      <alignment horizontal="right" vertical="top" wrapText="1"/>
    </xf>
    <xf numFmtId="164" fontId="3" fillId="0" borderId="0" xfId="0" applyNumberFormat="1" applyFont="1" applyFill="1" applyAlignment="1">
      <alignment horizontal="right"/>
    </xf>
    <xf numFmtId="164" fontId="11" fillId="0" borderId="0" xfId="0" applyNumberFormat="1" applyFont="1" applyFill="1"/>
    <xf numFmtId="164" fontId="6" fillId="0" borderId="0" xfId="0" applyNumberFormat="1" applyFont="1" applyFill="1" applyAlignment="1">
      <alignment horizontal="right" vertical="top" wrapText="1"/>
    </xf>
    <xf numFmtId="164" fontId="11" fillId="0" borderId="0" xfId="0" applyNumberFormat="1" applyFont="1" applyFill="1" applyBorder="1" applyAlignment="1">
      <alignment horizontal="right" vertical="top" wrapText="1"/>
    </xf>
    <xf numFmtId="164" fontId="12" fillId="0" borderId="0" xfId="0" applyNumberFormat="1" applyFont="1" applyFill="1" applyBorder="1" applyAlignment="1">
      <alignment horizontal="right" vertical="top" wrapText="1"/>
    </xf>
    <xf numFmtId="0" fontId="12" fillId="0" borderId="5" xfId="0" applyFont="1" applyBorder="1" applyAlignment="1">
      <alignment horizontal="left" vertical="top" wrapText="1"/>
    </xf>
    <xf numFmtId="164" fontId="12" fillId="0" borderId="5" xfId="0" applyNumberFormat="1" applyFont="1" applyFill="1" applyBorder="1" applyAlignment="1">
      <alignment horizontal="right" vertical="top" wrapText="1"/>
    </xf>
    <xf numFmtId="164" fontId="3" fillId="0" borderId="0" xfId="0" applyNumberFormat="1" applyFont="1" applyFill="1"/>
    <xf numFmtId="0" fontId="3" fillId="0" borderId="0" xfId="0" applyFont="1" applyFill="1" applyBorder="1"/>
    <xf numFmtId="164" fontId="3" fillId="0" borderId="0" xfId="0" applyNumberFormat="1" applyFont="1" applyFill="1" applyAlignment="1">
      <alignment horizontal="right" vertical="center"/>
    </xf>
    <xf numFmtId="164" fontId="11" fillId="0" borderId="0" xfId="0" applyNumberFormat="1" applyFont="1" applyFill="1" applyAlignment="1">
      <alignment horizontal="right" vertical="center" wrapText="1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0" fillId="0" borderId="0" xfId="0" applyBorder="1"/>
    <xf numFmtId="0" fontId="4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top" wrapText="1"/>
    </xf>
    <xf numFmtId="1" fontId="15" fillId="0" borderId="0" xfId="0" applyNumberFormat="1" applyFont="1" applyFill="1" applyBorder="1" applyAlignment="1">
      <alignment vertical="top" wrapText="1"/>
    </xf>
    <xf numFmtId="164" fontId="15" fillId="0" borderId="0" xfId="0" applyNumberFormat="1" applyFont="1" applyFill="1" applyBorder="1" applyAlignment="1">
      <alignment vertical="top" wrapText="1"/>
    </xf>
    <xf numFmtId="0" fontId="15" fillId="0" borderId="3" xfId="0" applyFont="1" applyFill="1" applyBorder="1" applyAlignment="1">
      <alignment vertical="top" wrapText="1"/>
    </xf>
    <xf numFmtId="1" fontId="15" fillId="0" borderId="3" xfId="0" applyNumberFormat="1" applyFont="1" applyFill="1" applyBorder="1" applyAlignment="1">
      <alignment vertical="top" wrapText="1"/>
    </xf>
    <xf numFmtId="164" fontId="15" fillId="0" borderId="3" xfId="0" applyNumberFormat="1" applyFont="1" applyFill="1" applyBorder="1" applyAlignment="1">
      <alignment vertical="top" wrapText="1"/>
    </xf>
    <xf numFmtId="0" fontId="24" fillId="0" borderId="0" xfId="0" applyFont="1" applyFill="1" applyAlignment="1">
      <alignment vertical="top"/>
    </xf>
    <xf numFmtId="0" fontId="8" fillId="4" borderId="0" xfId="0" applyFont="1" applyFill="1" applyBorder="1" applyAlignment="1">
      <alignment horizontal="left" vertical="top"/>
    </xf>
    <xf numFmtId="0" fontId="8" fillId="4" borderId="0" xfId="0" applyFont="1" applyFill="1" applyBorder="1" applyAlignment="1">
      <alignment vertical="top"/>
    </xf>
    <xf numFmtId="0" fontId="4" fillId="0" borderId="3" xfId="0" applyFont="1" applyFill="1" applyBorder="1" applyAlignment="1">
      <alignment horizontal="center" vertical="top" wrapText="1"/>
    </xf>
    <xf numFmtId="0" fontId="25" fillId="0" borderId="0" xfId="0" applyFont="1" applyFill="1" applyBorder="1" applyAlignment="1">
      <alignment horizontal="left" vertical="center"/>
    </xf>
    <xf numFmtId="0" fontId="15" fillId="0" borderId="0" xfId="0" applyFont="1" applyFill="1" applyAlignment="1">
      <alignment horizontal="left" vertical="center"/>
    </xf>
    <xf numFmtId="0" fontId="26" fillId="5" borderId="0" xfId="0" applyFont="1" applyFill="1"/>
    <xf numFmtId="3" fontId="15" fillId="0" borderId="0" xfId="0" applyNumberFormat="1" applyFont="1" applyFill="1" applyBorder="1" applyAlignment="1">
      <alignment horizontal="right" vertical="top" wrapText="1"/>
    </xf>
    <xf numFmtId="3" fontId="4" fillId="0" borderId="0" xfId="0" applyNumberFormat="1" applyFont="1" applyFill="1" applyBorder="1" applyAlignment="1">
      <alignment horizontal="right" vertical="top" wrapText="1"/>
    </xf>
    <xf numFmtId="164" fontId="15" fillId="0" borderId="0" xfId="0" applyNumberFormat="1" applyFont="1" applyFill="1" applyBorder="1" applyAlignment="1">
      <alignment horizontal="right" vertical="top" wrapText="1"/>
    </xf>
    <xf numFmtId="164" fontId="4" fillId="0" borderId="5" xfId="0" applyNumberFormat="1" applyFont="1" applyFill="1" applyBorder="1" applyAlignment="1">
      <alignment horizontal="right" vertical="top" wrapText="1"/>
    </xf>
    <xf numFmtId="0" fontId="27" fillId="0" borderId="2" xfId="0" applyFont="1" applyFill="1" applyBorder="1" applyAlignment="1">
      <alignment horizontal="center" vertical="top" wrapText="1"/>
    </xf>
    <xf numFmtId="3" fontId="28" fillId="0" borderId="0" xfId="0" applyNumberFormat="1" applyFont="1" applyFill="1" applyBorder="1" applyAlignment="1">
      <alignment horizontal="right" vertical="top" wrapText="1"/>
    </xf>
    <xf numFmtId="3" fontId="0" fillId="0" borderId="0" xfId="0" applyNumberFormat="1"/>
    <xf numFmtId="3" fontId="4" fillId="0" borderId="5" xfId="0" applyNumberFormat="1" applyFont="1" applyFill="1" applyBorder="1" applyAlignment="1">
      <alignment horizontal="right" vertical="top" wrapText="1"/>
    </xf>
    <xf numFmtId="3" fontId="27" fillId="0" borderId="5" xfId="0" applyNumberFormat="1" applyFont="1" applyFill="1" applyBorder="1" applyAlignment="1">
      <alignment horizontal="right" vertical="top" wrapText="1"/>
    </xf>
    <xf numFmtId="0" fontId="8" fillId="2" borderId="0" xfId="0" applyFont="1" applyFill="1" applyAlignment="1">
      <alignment vertical="top"/>
    </xf>
    <xf numFmtId="0" fontId="15" fillId="2" borderId="0" xfId="0" applyFont="1" applyFill="1" applyAlignment="1">
      <alignment vertical="top"/>
    </xf>
    <xf numFmtId="0" fontId="15" fillId="2" borderId="0" xfId="0" applyFont="1" applyFill="1" applyAlignment="1">
      <alignment horizontal="center" vertical="top"/>
    </xf>
    <xf numFmtId="0" fontId="4" fillId="2" borderId="3" xfId="0" applyFont="1" applyFill="1" applyBorder="1" applyAlignment="1">
      <alignment horizontal="center" vertical="top" wrapText="1"/>
    </xf>
    <xf numFmtId="164" fontId="15" fillId="2" borderId="0" xfId="0" applyNumberFormat="1" applyFont="1" applyFill="1" applyAlignment="1">
      <alignment horizontal="right" vertical="top"/>
    </xf>
    <xf numFmtId="164" fontId="28" fillId="2" borderId="0" xfId="0" applyNumberFormat="1" applyFont="1" applyFill="1" applyAlignment="1">
      <alignment horizontal="right" vertical="top"/>
    </xf>
    <xf numFmtId="164" fontId="4" fillId="2" borderId="0" xfId="0" applyNumberFormat="1" applyFont="1" applyFill="1" applyBorder="1" applyAlignment="1">
      <alignment horizontal="right" vertical="top"/>
    </xf>
    <xf numFmtId="164" fontId="4" fillId="2" borderId="3" xfId="0" applyNumberFormat="1" applyFont="1" applyFill="1" applyBorder="1" applyAlignment="1">
      <alignment vertical="top"/>
    </xf>
    <xf numFmtId="0" fontId="15" fillId="2" borderId="0" xfId="0" applyFont="1" applyFill="1" applyAlignment="1">
      <alignment vertical="top" wrapText="1"/>
    </xf>
    <xf numFmtId="0" fontId="4" fillId="2" borderId="7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vertical="top"/>
    </xf>
    <xf numFmtId="0" fontId="15" fillId="0" borderId="0" xfId="0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right" vertical="top" wrapText="1"/>
    </xf>
    <xf numFmtId="0" fontId="15" fillId="0" borderId="0" xfId="0" applyFont="1" applyFill="1" applyBorder="1" applyAlignment="1">
      <alignment horizontal="left" vertical="top"/>
    </xf>
    <xf numFmtId="0" fontId="24" fillId="0" borderId="0" xfId="0" applyFont="1" applyFill="1" applyBorder="1" applyAlignment="1">
      <alignment vertical="top"/>
    </xf>
    <xf numFmtId="164" fontId="15" fillId="0" borderId="0" xfId="1" applyNumberFormat="1" applyFont="1" applyFill="1" applyBorder="1" applyAlignment="1">
      <alignment horizontal="right" vertical="top" wrapText="1"/>
    </xf>
    <xf numFmtId="164" fontId="28" fillId="0" borderId="0" xfId="0" applyNumberFormat="1" applyFont="1" applyFill="1" applyBorder="1" applyAlignment="1">
      <alignment horizontal="right" vertical="top" wrapText="1"/>
    </xf>
    <xf numFmtId="164" fontId="4" fillId="0" borderId="0" xfId="0" applyNumberFormat="1" applyFont="1" applyFill="1" applyBorder="1" applyAlignment="1">
      <alignment horizontal="right" vertical="top" wrapText="1"/>
    </xf>
    <xf numFmtId="0" fontId="28" fillId="0" borderId="0" xfId="0" applyFont="1" applyFill="1" applyBorder="1" applyAlignment="1">
      <alignment horizontal="right" vertical="top" wrapText="1"/>
    </xf>
    <xf numFmtId="0" fontId="4" fillId="0" borderId="5" xfId="0" applyFont="1" applyFill="1" applyBorder="1" applyAlignment="1">
      <alignment horizontal="right" vertical="top" wrapText="1"/>
    </xf>
    <xf numFmtId="0" fontId="4" fillId="0" borderId="4" xfId="0" applyFont="1" applyFill="1" applyBorder="1" applyAlignment="1">
      <alignment horizontal="left" vertical="top" wrapText="1"/>
    </xf>
    <xf numFmtId="0" fontId="0" fillId="0" borderId="4" xfId="0" applyBorder="1"/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right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Fill="1"/>
    <xf numFmtId="164" fontId="0" fillId="0" borderId="0" xfId="0" applyNumberFormat="1" applyFill="1"/>
    <xf numFmtId="0" fontId="8" fillId="0" borderId="3" xfId="0" applyFont="1" applyFill="1" applyBorder="1" applyAlignment="1">
      <alignment vertical="top"/>
    </xf>
    <xf numFmtId="0" fontId="8" fillId="0" borderId="0" xfId="0" applyFont="1" applyFill="1" applyBorder="1" applyAlignment="1">
      <alignment vertical="top"/>
    </xf>
    <xf numFmtId="1" fontId="0" fillId="0" borderId="0" xfId="0" applyNumberFormat="1"/>
    <xf numFmtId="0" fontId="15" fillId="2" borderId="0" xfId="0" applyFont="1" applyFill="1"/>
    <xf numFmtId="0" fontId="4" fillId="2" borderId="4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 vertical="top" wrapText="1"/>
    </xf>
    <xf numFmtId="164" fontId="15" fillId="2" borderId="0" xfId="0" applyNumberFormat="1" applyFont="1" applyFill="1" applyAlignment="1">
      <alignment horizontal="right" vertical="top" wrapText="1"/>
    </xf>
    <xf numFmtId="164" fontId="28" fillId="2" borderId="0" xfId="0" applyNumberFormat="1" applyFont="1" applyFill="1" applyAlignment="1">
      <alignment horizontal="right" vertical="top" wrapText="1"/>
    </xf>
    <xf numFmtId="0" fontId="15" fillId="2" borderId="0" xfId="0" applyFont="1" applyFill="1" applyAlignment="1">
      <alignment horizontal="right"/>
    </xf>
    <xf numFmtId="164" fontId="4" fillId="2" borderId="0" xfId="0" applyNumberFormat="1" applyFont="1" applyFill="1" applyAlignment="1">
      <alignment horizontal="right" vertical="top" wrapText="1"/>
    </xf>
    <xf numFmtId="164" fontId="4" fillId="2" borderId="0" xfId="0" applyNumberFormat="1" applyFont="1" applyFill="1" applyBorder="1" applyAlignment="1">
      <alignment horizontal="right" vertical="top" wrapText="1"/>
    </xf>
    <xf numFmtId="164" fontId="4" fillId="2" borderId="3" xfId="0" applyNumberFormat="1" applyFont="1" applyFill="1" applyBorder="1" applyAlignment="1">
      <alignment horizontal="right" vertical="top" wrapText="1"/>
    </xf>
    <xf numFmtId="0" fontId="15" fillId="2" borderId="0" xfId="0" applyFont="1" applyFill="1" applyAlignment="1">
      <alignment horizontal="right" vertical="top" wrapText="1"/>
    </xf>
    <xf numFmtId="0" fontId="15" fillId="2" borderId="0" xfId="0" applyFont="1" applyFill="1" applyAlignment="1">
      <alignment horizontal="center"/>
    </xf>
    <xf numFmtId="0" fontId="3" fillId="0" borderId="0" xfId="0" applyFont="1" applyFill="1" applyBorder="1" applyAlignment="1">
      <alignment vertical="top"/>
    </xf>
    <xf numFmtId="0" fontId="29" fillId="2" borderId="0" xfId="0" applyFont="1" applyFill="1" applyAlignment="1">
      <alignment vertical="top"/>
    </xf>
    <xf numFmtId="164" fontId="15" fillId="2" borderId="0" xfId="0" applyNumberFormat="1" applyFont="1" applyFill="1" applyAlignment="1"/>
    <xf numFmtId="164" fontId="15" fillId="2" borderId="0" xfId="0" applyNumberFormat="1" applyFont="1" applyFill="1"/>
    <xf numFmtId="164" fontId="15" fillId="2" borderId="0" xfId="0" applyNumberFormat="1" applyFont="1" applyFill="1" applyAlignment="1">
      <alignment horizontal="right"/>
    </xf>
    <xf numFmtId="164" fontId="28" fillId="2" borderId="0" xfId="0" applyNumberFormat="1" applyFont="1" applyFill="1" applyAlignment="1"/>
    <xf numFmtId="164" fontId="28" fillId="2" borderId="0" xfId="0" applyNumberFormat="1" applyFont="1" applyFill="1"/>
    <xf numFmtId="164" fontId="28" fillId="2" borderId="0" xfId="0" applyNumberFormat="1" applyFont="1" applyFill="1" applyAlignment="1">
      <alignment horizontal="right"/>
    </xf>
    <xf numFmtId="164" fontId="4" fillId="2" borderId="0" xfId="0" applyNumberFormat="1" applyFont="1" applyFill="1" applyBorder="1" applyAlignment="1"/>
    <xf numFmtId="164" fontId="4" fillId="2" borderId="0" xfId="0" applyNumberFormat="1" applyFont="1" applyFill="1" applyBorder="1" applyAlignment="1">
      <alignment horizontal="right"/>
    </xf>
    <xf numFmtId="164" fontId="4" fillId="2" borderId="0" xfId="0" applyNumberFormat="1" applyFont="1" applyFill="1" applyBorder="1"/>
    <xf numFmtId="164" fontId="4" fillId="2" borderId="3" xfId="0" applyNumberFormat="1" applyFont="1" applyFill="1" applyBorder="1" applyAlignment="1"/>
    <xf numFmtId="164" fontId="4" fillId="2" borderId="3" xfId="0" applyNumberFormat="1" applyFont="1" applyFill="1" applyBorder="1" applyAlignment="1">
      <alignment horizontal="right"/>
    </xf>
    <xf numFmtId="164" fontId="4" fillId="2" borderId="3" xfId="0" applyNumberFormat="1" applyFont="1" applyFill="1" applyBorder="1"/>
    <xf numFmtId="0" fontId="15" fillId="2" borderId="4" xfId="0" applyFont="1" applyFill="1" applyBorder="1"/>
    <xf numFmtId="0" fontId="4" fillId="2" borderId="3" xfId="0" applyFont="1" applyFill="1" applyBorder="1" applyAlignment="1">
      <alignment horizontal="right" vertical="top" wrapText="1"/>
    </xf>
    <xf numFmtId="0" fontId="15" fillId="2" borderId="3" xfId="0" applyFont="1" applyFill="1" applyBorder="1"/>
    <xf numFmtId="0" fontId="4" fillId="2" borderId="0" xfId="0" applyFont="1" applyFill="1" applyBorder="1" applyAlignment="1">
      <alignment horizontal="left" vertical="top" wrapText="1"/>
    </xf>
    <xf numFmtId="0" fontId="15" fillId="2" borderId="0" xfId="0" applyFont="1" applyFill="1" applyBorder="1"/>
    <xf numFmtId="1" fontId="15" fillId="2" borderId="0" xfId="0" applyNumberFormat="1" applyFont="1" applyFill="1" applyAlignment="1">
      <alignment horizontal="right" vertical="top" wrapText="1"/>
    </xf>
    <xf numFmtId="1" fontId="28" fillId="2" borderId="0" xfId="0" applyNumberFormat="1" applyFont="1" applyFill="1" applyAlignment="1">
      <alignment horizontal="right" vertical="top" wrapText="1"/>
    </xf>
    <xf numFmtId="1" fontId="4" fillId="2" borderId="0" xfId="0" applyNumberFormat="1" applyFont="1" applyFill="1" applyAlignment="1">
      <alignment horizontal="right" vertical="top" wrapText="1"/>
    </xf>
    <xf numFmtId="164" fontId="4" fillId="2" borderId="0" xfId="0" applyNumberFormat="1" applyFont="1" applyFill="1" applyAlignment="1">
      <alignment horizontal="right"/>
    </xf>
    <xf numFmtId="1" fontId="4" fillId="2" borderId="3" xfId="0" applyNumberFormat="1" applyFont="1" applyFill="1" applyBorder="1" applyAlignment="1">
      <alignment horizontal="right" vertical="top" wrapText="1"/>
    </xf>
    <xf numFmtId="0" fontId="4" fillId="2" borderId="3" xfId="0" applyFont="1" applyFill="1" applyBorder="1" applyAlignment="1">
      <alignment vertical="top" wrapText="1"/>
    </xf>
    <xf numFmtId="0" fontId="15" fillId="2" borderId="0" xfId="0" applyFont="1" applyFill="1" applyBorder="1" applyAlignment="1">
      <alignment vertical="center"/>
    </xf>
    <xf numFmtId="1" fontId="15" fillId="0" borderId="0" xfId="0" applyNumberFormat="1" applyFont="1" applyFill="1" applyAlignment="1">
      <alignment horizontal="right"/>
    </xf>
    <xf numFmtId="1" fontId="3" fillId="0" borderId="0" xfId="0" applyNumberFormat="1" applyFont="1" applyFill="1" applyBorder="1" applyAlignment="1">
      <alignment horizontal="right" vertical="top"/>
    </xf>
    <xf numFmtId="1" fontId="15" fillId="0" borderId="0" xfId="0" applyNumberFormat="1" applyFont="1" applyFill="1"/>
    <xf numFmtId="164" fontId="15" fillId="0" borderId="0" xfId="0" applyNumberFormat="1" applyFont="1" applyFill="1" applyAlignment="1">
      <alignment horizontal="right"/>
    </xf>
    <xf numFmtId="164" fontId="3" fillId="0" borderId="0" xfId="0" applyNumberFormat="1" applyFont="1" applyFill="1" applyBorder="1" applyAlignment="1">
      <alignment horizontal="right" vertical="top"/>
    </xf>
    <xf numFmtId="164" fontId="15" fillId="0" borderId="0" xfId="0" applyNumberFormat="1" applyFont="1" applyFill="1"/>
    <xf numFmtId="1" fontId="28" fillId="0" borderId="0" xfId="0" applyNumberFormat="1" applyFont="1" applyFill="1" applyAlignment="1">
      <alignment horizontal="right"/>
    </xf>
    <xf numFmtId="1" fontId="28" fillId="0" borderId="0" xfId="0" applyNumberFormat="1" applyFont="1" applyFill="1"/>
    <xf numFmtId="164" fontId="28" fillId="0" borderId="0" xfId="0" applyNumberFormat="1" applyFont="1" applyFill="1" applyAlignment="1">
      <alignment horizontal="right"/>
    </xf>
    <xf numFmtId="164" fontId="28" fillId="0" borderId="0" xfId="0" applyNumberFormat="1" applyFont="1" applyFill="1"/>
    <xf numFmtId="0" fontId="5" fillId="0" borderId="0" xfId="0" applyFont="1" applyFill="1" applyBorder="1" applyAlignment="1">
      <alignment vertical="top"/>
    </xf>
    <xf numFmtId="1" fontId="4" fillId="0" borderId="0" xfId="0" applyNumberFormat="1" applyFont="1" applyFill="1" applyAlignment="1">
      <alignment horizontal="right"/>
    </xf>
    <xf numFmtId="1" fontId="4" fillId="0" borderId="0" xfId="0" applyNumberFormat="1" applyFont="1" applyFill="1"/>
    <xf numFmtId="164" fontId="4" fillId="0" borderId="0" xfId="0" applyNumberFormat="1" applyFont="1" applyFill="1" applyAlignment="1">
      <alignment horizontal="right"/>
    </xf>
    <xf numFmtId="164" fontId="4" fillId="0" borderId="0" xfId="0" applyNumberFormat="1" applyFont="1" applyFill="1"/>
    <xf numFmtId="1" fontId="4" fillId="0" borderId="0" xfId="0" applyNumberFormat="1" applyFont="1" applyFill="1" applyBorder="1" applyAlignment="1">
      <alignment horizontal="right"/>
    </xf>
    <xf numFmtId="1" fontId="4" fillId="0" borderId="0" xfId="0" applyNumberFormat="1" applyFont="1" applyFill="1" applyBorder="1"/>
    <xf numFmtId="164" fontId="4" fillId="0" borderId="0" xfId="0" applyNumberFormat="1" applyFont="1" applyFill="1" applyBorder="1" applyAlignment="1">
      <alignment horizontal="right"/>
    </xf>
    <xf numFmtId="164" fontId="4" fillId="0" borderId="0" xfId="0" applyNumberFormat="1" applyFont="1" applyFill="1" applyBorder="1"/>
    <xf numFmtId="0" fontId="5" fillId="0" borderId="3" xfId="0" applyFont="1" applyFill="1" applyBorder="1" applyAlignment="1">
      <alignment vertical="top"/>
    </xf>
    <xf numFmtId="1" fontId="4" fillId="0" borderId="3" xfId="0" applyNumberFormat="1" applyFont="1" applyFill="1" applyBorder="1"/>
    <xf numFmtId="164" fontId="4" fillId="0" borderId="3" xfId="0" applyNumberFormat="1" applyFont="1" applyFill="1" applyBorder="1"/>
    <xf numFmtId="0" fontId="29" fillId="0" borderId="0" xfId="0" applyFont="1" applyFill="1" applyAlignment="1">
      <alignment vertical="top"/>
    </xf>
    <xf numFmtId="0" fontId="15" fillId="0" borderId="0" xfId="0" applyFont="1" applyFill="1"/>
    <xf numFmtId="164" fontId="3" fillId="0" borderId="0" xfId="0" applyNumberFormat="1" applyFont="1"/>
    <xf numFmtId="0" fontId="4" fillId="0" borderId="4" xfId="0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0" fillId="3" borderId="4" xfId="0" applyFill="1" applyBorder="1"/>
    <xf numFmtId="0" fontId="4" fillId="0" borderId="3" xfId="0" applyFont="1" applyFill="1" applyBorder="1" applyAlignment="1">
      <alignment horizontal="center" vertical="top"/>
    </xf>
    <xf numFmtId="0" fontId="0" fillId="3" borderId="3" xfId="0" applyFill="1" applyBorder="1"/>
    <xf numFmtId="0" fontId="4" fillId="0" borderId="0" xfId="0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right" vertical="top"/>
    </xf>
    <xf numFmtId="0" fontId="28" fillId="0" borderId="0" xfId="0" applyFont="1" applyFill="1" applyBorder="1" applyAlignment="1">
      <alignment horizontal="right" vertical="top"/>
    </xf>
    <xf numFmtId="0" fontId="10" fillId="0" borderId="0" xfId="0" applyFont="1" applyBorder="1"/>
    <xf numFmtId="0" fontId="4" fillId="0" borderId="0" xfId="0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left" vertical="top"/>
    </xf>
    <xf numFmtId="0" fontId="4" fillId="0" borderId="5" xfId="0" applyFont="1" applyFill="1" applyBorder="1" applyAlignment="1">
      <alignment horizontal="right" vertical="top"/>
    </xf>
    <xf numFmtId="164" fontId="4" fillId="2" borderId="0" xfId="0" applyNumberFormat="1" applyFont="1" applyFill="1"/>
    <xf numFmtId="0" fontId="4" fillId="0" borderId="4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left" vertical="top"/>
    </xf>
    <xf numFmtId="0" fontId="4" fillId="0" borderId="3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top"/>
    </xf>
    <xf numFmtId="0" fontId="4" fillId="0" borderId="8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horizontal="right" vertical="top" wrapText="1"/>
    </xf>
    <xf numFmtId="0" fontId="4" fillId="2" borderId="10" xfId="0" applyFont="1" applyFill="1" applyBorder="1" applyAlignment="1">
      <alignment horizontal="left" vertical="top" wrapText="1"/>
    </xf>
    <xf numFmtId="0" fontId="4" fillId="2" borderId="11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right" vertical="top" wrapText="1"/>
    </xf>
    <xf numFmtId="0" fontId="4" fillId="2" borderId="3" xfId="0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/>
    </xf>
    <xf numFmtId="0" fontId="7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2">
    <cellStyle name="Migliaia 2" xfId="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opLeftCell="A10" zoomScale="120" zoomScaleNormal="120" workbookViewId="0">
      <selection activeCell="D31" sqref="D31"/>
    </sheetView>
  </sheetViews>
  <sheetFormatPr defaultRowHeight="15" x14ac:dyDescent="0.25"/>
  <cols>
    <col min="1" max="1" width="21.140625" customWidth="1"/>
  </cols>
  <sheetData>
    <row r="1" spans="1:7" x14ac:dyDescent="0.25">
      <c r="A1" s="1" t="s">
        <v>59</v>
      </c>
      <c r="B1" s="2"/>
      <c r="C1" s="2"/>
      <c r="D1" s="2"/>
      <c r="E1" s="2"/>
      <c r="F1" s="2"/>
      <c r="G1" s="2"/>
    </row>
    <row r="2" spans="1:7" x14ac:dyDescent="0.25">
      <c r="A2" s="2"/>
      <c r="B2" s="2"/>
      <c r="C2" s="2"/>
      <c r="D2" s="2"/>
      <c r="E2" s="2"/>
      <c r="F2" s="2"/>
      <c r="G2" s="2"/>
    </row>
    <row r="3" spans="1:7" x14ac:dyDescent="0.25">
      <c r="A3" s="2"/>
      <c r="B3" s="2"/>
      <c r="C3" s="2"/>
      <c r="D3" s="2"/>
      <c r="E3" s="2"/>
      <c r="F3" s="2"/>
      <c r="G3" s="2"/>
    </row>
    <row r="4" spans="1:7" ht="45" x14ac:dyDescent="0.25">
      <c r="A4" s="3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2"/>
      <c r="G4" s="2"/>
    </row>
    <row r="5" spans="1:7" x14ac:dyDescent="0.25">
      <c r="A5" s="5" t="s">
        <v>5</v>
      </c>
      <c r="B5" s="2">
        <v>12</v>
      </c>
      <c r="C5" s="6">
        <v>2.8209736096743408E-2</v>
      </c>
      <c r="D5" s="6">
        <v>5.5032176625770875E-2</v>
      </c>
      <c r="E5" s="6">
        <v>0.77064654326155868</v>
      </c>
      <c r="F5" s="6"/>
      <c r="G5" s="2"/>
    </row>
    <row r="6" spans="1:7" x14ac:dyDescent="0.25">
      <c r="A6" s="5" t="s">
        <v>6</v>
      </c>
      <c r="B6" s="2">
        <v>1</v>
      </c>
      <c r="C6" s="6">
        <v>8.1139194287800726E-2</v>
      </c>
      <c r="D6" s="6">
        <v>0.15907861665234957</v>
      </c>
      <c r="E6" s="6">
        <v>2.4123453219256739</v>
      </c>
      <c r="F6" s="6"/>
      <c r="G6" s="2"/>
    </row>
    <row r="7" spans="1:7" x14ac:dyDescent="0.25">
      <c r="A7" s="5" t="s">
        <v>7</v>
      </c>
      <c r="B7" s="2">
        <v>7</v>
      </c>
      <c r="C7" s="6">
        <v>4.6405819554948297E-2</v>
      </c>
      <c r="D7" s="6">
        <v>8.9469732070105917E-2</v>
      </c>
      <c r="E7" s="6">
        <v>1.0823176812673383</v>
      </c>
      <c r="F7" s="6"/>
      <c r="G7" s="2"/>
    </row>
    <row r="8" spans="1:7" x14ac:dyDescent="0.25">
      <c r="A8" s="5" t="s">
        <v>8</v>
      </c>
      <c r="B8" s="2">
        <v>144</v>
      </c>
      <c r="C8" s="6">
        <v>0.14458184795983717</v>
      </c>
      <c r="D8" s="6">
        <v>0.2840946923121313</v>
      </c>
      <c r="E8" s="6">
        <v>3.9123840714411764</v>
      </c>
      <c r="F8" s="6"/>
      <c r="G8" s="2"/>
    </row>
    <row r="9" spans="1:7" x14ac:dyDescent="0.25">
      <c r="A9" s="5" t="s">
        <v>9</v>
      </c>
      <c r="B9" s="2">
        <v>6</v>
      </c>
      <c r="C9" s="6">
        <v>5.5795346389134415E-2</v>
      </c>
      <c r="D9" s="6">
        <v>0.11031246926189008</v>
      </c>
      <c r="E9" s="6">
        <v>1.5304356201340439</v>
      </c>
      <c r="F9" s="6"/>
      <c r="G9" s="2"/>
    </row>
    <row r="10" spans="1:7" x14ac:dyDescent="0.25">
      <c r="A10" s="7" t="s">
        <v>10</v>
      </c>
      <c r="B10" s="8">
        <v>5</v>
      </c>
      <c r="C10" s="9">
        <v>9.374153396771355E-2</v>
      </c>
      <c r="D10" s="9">
        <v>0.18591300015244863</v>
      </c>
      <c r="E10" s="9">
        <v>2.3353630908100804</v>
      </c>
      <c r="F10" s="6"/>
      <c r="G10" s="2"/>
    </row>
    <row r="11" spans="1:7" x14ac:dyDescent="0.25">
      <c r="A11" s="7" t="s">
        <v>11</v>
      </c>
      <c r="B11" s="8">
        <v>1</v>
      </c>
      <c r="C11" s="9">
        <v>1.8450967476479629E-2</v>
      </c>
      <c r="D11" s="9">
        <v>3.6368066655392564E-2</v>
      </c>
      <c r="E11" s="9">
        <v>0.5633172853627354</v>
      </c>
      <c r="F11" s="6"/>
      <c r="G11" s="2"/>
    </row>
    <row r="12" spans="1:7" x14ac:dyDescent="0.25">
      <c r="A12" s="5" t="s">
        <v>12</v>
      </c>
      <c r="B12" s="2">
        <v>28</v>
      </c>
      <c r="C12" s="6">
        <v>5.7748044867755949E-2</v>
      </c>
      <c r="D12" s="6">
        <v>0.11350275375922134</v>
      </c>
      <c r="E12" s="6">
        <v>1.8120936072676967</v>
      </c>
      <c r="F12" s="6"/>
      <c r="G12" s="2"/>
    </row>
    <row r="13" spans="1:7" x14ac:dyDescent="0.25">
      <c r="A13" s="5" t="s">
        <v>13</v>
      </c>
      <c r="B13" s="2">
        <v>17</v>
      </c>
      <c r="C13" s="6">
        <v>0.14232521730758363</v>
      </c>
      <c r="D13" s="6">
        <v>0.27793922777037966</v>
      </c>
      <c r="E13" s="6">
        <v>4.2826131699424028</v>
      </c>
      <c r="F13" s="6"/>
      <c r="G13" s="2"/>
    </row>
    <row r="14" spans="1:7" x14ac:dyDescent="0.25">
      <c r="A14" s="5" t="s">
        <v>14</v>
      </c>
      <c r="B14" s="2">
        <v>55</v>
      </c>
      <c r="C14" s="6">
        <v>0.12411225886116396</v>
      </c>
      <c r="D14" s="6">
        <v>0.24291124266104408</v>
      </c>
      <c r="E14" s="6">
        <v>2.8514713325074337</v>
      </c>
      <c r="F14" s="6"/>
      <c r="G14" s="2"/>
    </row>
    <row r="15" spans="1:7" x14ac:dyDescent="0.25">
      <c r="A15" s="5" t="s">
        <v>15</v>
      </c>
      <c r="B15" s="2">
        <v>23</v>
      </c>
      <c r="C15" s="6">
        <v>6.2797160257806919E-2</v>
      </c>
      <c r="D15" s="6">
        <v>0.12196842184528676</v>
      </c>
      <c r="E15" s="6">
        <v>1.5706922270102084</v>
      </c>
      <c r="F15" s="6"/>
      <c r="G15" s="2"/>
    </row>
    <row r="16" spans="1:7" x14ac:dyDescent="0.25">
      <c r="A16" s="5" t="s">
        <v>16</v>
      </c>
      <c r="B16" s="2">
        <v>6</v>
      </c>
      <c r="C16" s="6">
        <v>6.9961911569309809E-2</v>
      </c>
      <c r="D16" s="6">
        <v>0.13547825517555159</v>
      </c>
      <c r="E16" s="6">
        <v>1.6004747648342406</v>
      </c>
      <c r="F16" s="6"/>
      <c r="G16" s="2"/>
    </row>
    <row r="17" spans="1:7" x14ac:dyDescent="0.25">
      <c r="A17" s="5" t="s">
        <v>17</v>
      </c>
      <c r="B17" s="2">
        <v>8</v>
      </c>
      <c r="C17" s="6">
        <v>5.3845801777449916E-2</v>
      </c>
      <c r="D17" s="6">
        <v>0.10518952522707788</v>
      </c>
      <c r="E17" s="6">
        <v>1.4502971912746929</v>
      </c>
      <c r="F17" s="6"/>
      <c r="G17" s="2"/>
    </row>
    <row r="18" spans="1:7" x14ac:dyDescent="0.25">
      <c r="A18" s="5" t="s">
        <v>18</v>
      </c>
      <c r="B18" s="2">
        <v>15</v>
      </c>
      <c r="C18" s="6">
        <v>2.6234283696494522E-2</v>
      </c>
      <c r="D18" s="6">
        <v>5.0882160985729931E-2</v>
      </c>
      <c r="E18" s="6">
        <v>0.53794871236784503</v>
      </c>
      <c r="F18" s="6"/>
      <c r="G18" s="2"/>
    </row>
    <row r="19" spans="1:7" x14ac:dyDescent="0.25">
      <c r="A19" s="5" t="s">
        <v>19</v>
      </c>
      <c r="B19" s="2">
        <v>6</v>
      </c>
      <c r="C19" s="6">
        <v>4.7085098861050695E-2</v>
      </c>
      <c r="D19" s="6">
        <v>9.2184590423864746E-2</v>
      </c>
      <c r="E19" s="6">
        <v>0.90154050734192048</v>
      </c>
      <c r="F19" s="6"/>
      <c r="G19" s="2"/>
    </row>
    <row r="20" spans="1:7" x14ac:dyDescent="0.25">
      <c r="A20" s="5" t="s">
        <v>20</v>
      </c>
      <c r="B20" s="2">
        <v>1</v>
      </c>
      <c r="C20" s="6">
        <v>3.4317914294440845E-2</v>
      </c>
      <c r="D20" s="6">
        <v>6.7745628713307277E-2</v>
      </c>
      <c r="E20" s="6">
        <v>0.84185090012381947</v>
      </c>
      <c r="F20" s="6"/>
      <c r="G20" s="2"/>
    </row>
    <row r="21" spans="1:7" x14ac:dyDescent="0.25">
      <c r="A21" s="5" t="s">
        <v>21</v>
      </c>
      <c r="B21" s="2">
        <v>36</v>
      </c>
      <c r="C21" s="6">
        <v>6.4091402886035875E-2</v>
      </c>
      <c r="D21" s="6">
        <v>0.12527985693040339</v>
      </c>
      <c r="E21" s="6">
        <v>1.2246958905754632</v>
      </c>
      <c r="F21" s="6"/>
      <c r="G21" s="2"/>
    </row>
    <row r="22" spans="1:7" x14ac:dyDescent="0.25">
      <c r="A22" s="5" t="s">
        <v>22</v>
      </c>
      <c r="B22" s="2">
        <v>17</v>
      </c>
      <c r="C22" s="6">
        <v>4.3419272844667296E-2</v>
      </c>
      <c r="D22" s="6">
        <v>8.467025170473591E-2</v>
      </c>
      <c r="E22" s="6">
        <v>1.176793770823539</v>
      </c>
      <c r="F22" s="6"/>
      <c r="G22" s="2"/>
    </row>
    <row r="23" spans="1:7" x14ac:dyDescent="0.25">
      <c r="A23" s="5" t="s">
        <v>23</v>
      </c>
      <c r="B23" s="2">
        <v>2</v>
      </c>
      <c r="C23" s="6">
        <v>3.7080125516224874E-2</v>
      </c>
      <c r="D23" s="6">
        <v>7.3115182001966789E-2</v>
      </c>
      <c r="E23" s="6">
        <v>1.0753250116081334</v>
      </c>
      <c r="F23" s="6"/>
      <c r="G23" s="2"/>
    </row>
    <row r="24" spans="1:7" x14ac:dyDescent="0.25">
      <c r="A24" s="5" t="s">
        <v>24</v>
      </c>
      <c r="B24" s="2">
        <v>8</v>
      </c>
      <c r="C24" s="6">
        <v>4.3219133974993405E-2</v>
      </c>
      <c r="D24" s="6">
        <v>8.4684940265360262E-2</v>
      </c>
      <c r="E24" s="6">
        <v>1.4377008288345277</v>
      </c>
      <c r="F24" s="6"/>
      <c r="G24" s="2"/>
    </row>
    <row r="25" spans="1:7" x14ac:dyDescent="0.25">
      <c r="A25" s="5" t="s">
        <v>25</v>
      </c>
      <c r="B25" s="2">
        <v>53</v>
      </c>
      <c r="C25" s="6">
        <v>0.10987478938505879</v>
      </c>
      <c r="D25" s="6">
        <v>0.21422039438782986</v>
      </c>
      <c r="E25" s="6">
        <v>3.5640009916261182</v>
      </c>
      <c r="F25" s="6"/>
      <c r="G25" s="2"/>
    </row>
    <row r="26" spans="1:7" x14ac:dyDescent="0.25">
      <c r="A26" s="5" t="s">
        <v>26</v>
      </c>
      <c r="B26" s="2">
        <v>5</v>
      </c>
      <c r="C26" s="6">
        <v>3.1589997216921246E-2</v>
      </c>
      <c r="D26" s="6">
        <v>6.2009966241774385E-2</v>
      </c>
      <c r="E26" s="6">
        <v>0.89488581704417414</v>
      </c>
      <c r="F26" s="6"/>
      <c r="G26" s="2"/>
    </row>
    <row r="27" spans="1:7" x14ac:dyDescent="0.25">
      <c r="A27" s="10" t="s">
        <v>27</v>
      </c>
      <c r="B27" s="11">
        <v>164</v>
      </c>
      <c r="C27" s="12">
        <v>0.10350083038905553</v>
      </c>
      <c r="D27" s="12">
        <v>0.20260609502139379</v>
      </c>
      <c r="E27" s="12">
        <v>2.7674803695698684</v>
      </c>
      <c r="F27" s="6"/>
      <c r="G27" s="2"/>
    </row>
    <row r="28" spans="1:7" x14ac:dyDescent="0.25">
      <c r="A28" s="10" t="s">
        <v>28</v>
      </c>
      <c r="B28" s="11">
        <v>106</v>
      </c>
      <c r="C28" s="12">
        <v>9.177547182765744E-2</v>
      </c>
      <c r="D28" s="12">
        <v>0.18006827645440807</v>
      </c>
      <c r="E28" s="12">
        <v>2.4865106970616768</v>
      </c>
      <c r="F28" s="6"/>
      <c r="G28" s="2"/>
    </row>
    <row r="29" spans="1:7" x14ac:dyDescent="0.25">
      <c r="A29" s="10" t="s">
        <v>29</v>
      </c>
      <c r="B29" s="11">
        <v>52</v>
      </c>
      <c r="C29" s="12">
        <v>4.4354868460732957E-2</v>
      </c>
      <c r="D29" s="12">
        <v>8.6133650106395759E-2</v>
      </c>
      <c r="E29" s="12">
        <v>1.0040175637310504</v>
      </c>
      <c r="F29" s="6"/>
      <c r="G29" s="2"/>
    </row>
    <row r="30" spans="1:7" x14ac:dyDescent="0.25">
      <c r="A30" s="10" t="s">
        <v>30</v>
      </c>
      <c r="B30" s="11">
        <v>70</v>
      </c>
      <c r="C30" s="12">
        <v>5.1896536692037649E-2</v>
      </c>
      <c r="D30" s="12">
        <v>0.10147790242566254</v>
      </c>
      <c r="E30" s="12">
        <v>1.1842616225300846</v>
      </c>
      <c r="F30" s="6"/>
      <c r="G30" s="2"/>
    </row>
    <row r="31" spans="1:7" x14ac:dyDescent="0.25">
      <c r="A31" s="10" t="s">
        <v>31</v>
      </c>
      <c r="B31" s="11">
        <v>58</v>
      </c>
      <c r="C31" s="12">
        <v>9.0533730682755442E-2</v>
      </c>
      <c r="D31" s="12">
        <v>0.17680719434570594</v>
      </c>
      <c r="E31" s="12">
        <v>2.8350445368877524</v>
      </c>
      <c r="F31" s="6"/>
      <c r="G31" s="2"/>
    </row>
    <row r="32" spans="1:7" x14ac:dyDescent="0.25">
      <c r="A32" s="13" t="s">
        <v>32</v>
      </c>
      <c r="B32" s="14">
        <v>450</v>
      </c>
      <c r="C32" s="15">
        <v>7.6253522764480983E-2</v>
      </c>
      <c r="D32" s="15">
        <v>0.14902254621710737</v>
      </c>
      <c r="E32" s="15">
        <v>1.9323074301533598</v>
      </c>
      <c r="F32" s="6"/>
      <c r="G32" s="2"/>
    </row>
    <row r="33" spans="1:7" x14ac:dyDescent="0.25">
      <c r="A33" s="2" t="s">
        <v>33</v>
      </c>
      <c r="B33" s="2"/>
      <c r="C33" s="2"/>
      <c r="D33" s="2"/>
      <c r="E33" s="2"/>
      <c r="F33" s="2"/>
      <c r="G33" s="2"/>
    </row>
    <row r="34" spans="1:7" x14ac:dyDescent="0.25">
      <c r="A34" s="2"/>
      <c r="B34" s="2"/>
      <c r="C34" s="2"/>
      <c r="D34" s="2"/>
      <c r="E34" s="2"/>
      <c r="F34" s="2"/>
      <c r="G34" s="2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112" zoomScaleNormal="112" workbookViewId="0">
      <selection activeCell="C1" sqref="C1:C1048576"/>
    </sheetView>
  </sheetViews>
  <sheetFormatPr defaultColWidth="9.140625" defaultRowHeight="9" x14ac:dyDescent="0.15"/>
  <cols>
    <col min="1" max="1" width="16.5703125" style="193" customWidth="1"/>
    <col min="2" max="2" width="13.28515625" style="193" customWidth="1"/>
    <col min="3" max="3" width="14.7109375" style="193" customWidth="1"/>
    <col min="4" max="4" width="9.140625" style="193"/>
    <col min="5" max="5" width="25.140625" style="193" customWidth="1"/>
    <col min="6" max="16384" width="9.140625" style="193"/>
  </cols>
  <sheetData>
    <row r="1" spans="1:7" ht="12" x14ac:dyDescent="0.15">
      <c r="A1" s="205" t="s">
        <v>242</v>
      </c>
    </row>
    <row r="3" spans="1:7" ht="21.75" customHeight="1" x14ac:dyDescent="0.15">
      <c r="A3" s="285" t="s">
        <v>0</v>
      </c>
      <c r="B3" s="287" t="s">
        <v>239</v>
      </c>
      <c r="C3" s="287"/>
      <c r="D3" s="288" t="s">
        <v>39</v>
      </c>
    </row>
    <row r="4" spans="1:7" ht="18" x14ac:dyDescent="0.15">
      <c r="A4" s="286"/>
      <c r="B4" s="163" t="s">
        <v>240</v>
      </c>
      <c r="C4" s="163" t="s">
        <v>241</v>
      </c>
      <c r="D4" s="289"/>
    </row>
    <row r="5" spans="1:7" ht="12" customHeight="1" x14ac:dyDescent="0.15">
      <c r="A5" s="5" t="s">
        <v>5</v>
      </c>
      <c r="B5" s="207">
        <v>80</v>
      </c>
      <c r="C5" s="207">
        <v>20</v>
      </c>
      <c r="D5" s="207">
        <v>100</v>
      </c>
      <c r="E5" s="202"/>
      <c r="F5" s="202"/>
      <c r="G5" s="202"/>
    </row>
    <row r="6" spans="1:7" ht="12" customHeight="1" x14ac:dyDescent="0.15">
      <c r="A6" s="5" t="s">
        <v>6</v>
      </c>
      <c r="B6" s="207">
        <v>100</v>
      </c>
      <c r="C6" s="208" t="s">
        <v>42</v>
      </c>
      <c r="D6" s="207">
        <v>100</v>
      </c>
      <c r="E6" s="202"/>
      <c r="F6" s="202"/>
      <c r="G6" s="202"/>
    </row>
    <row r="7" spans="1:7" ht="12" customHeight="1" x14ac:dyDescent="0.15">
      <c r="A7" s="5" t="s">
        <v>7</v>
      </c>
      <c r="B7" s="207">
        <v>28.571428571428569</v>
      </c>
      <c r="C7" s="207">
        <v>71.428571428571431</v>
      </c>
      <c r="D7" s="207">
        <v>100</v>
      </c>
      <c r="E7" s="202"/>
      <c r="F7" s="202"/>
      <c r="G7" s="202"/>
    </row>
    <row r="8" spans="1:7" ht="12" customHeight="1" x14ac:dyDescent="0.15">
      <c r="A8" s="5" t="s">
        <v>8</v>
      </c>
      <c r="B8" s="207">
        <v>69.369369369369366</v>
      </c>
      <c r="C8" s="207">
        <v>30.630630630630627</v>
      </c>
      <c r="D8" s="207">
        <v>100</v>
      </c>
      <c r="E8" s="202"/>
      <c r="F8" s="202"/>
      <c r="G8" s="202"/>
    </row>
    <row r="9" spans="1:7" ht="12" customHeight="1" x14ac:dyDescent="0.15">
      <c r="A9" s="5" t="s">
        <v>9</v>
      </c>
      <c r="B9" s="207">
        <v>33.333333333333329</v>
      </c>
      <c r="C9" s="207">
        <v>66.666666666666657</v>
      </c>
      <c r="D9" s="207">
        <v>100</v>
      </c>
      <c r="E9" s="202"/>
      <c r="F9" s="202"/>
      <c r="G9" s="202"/>
    </row>
    <row r="10" spans="1:7" ht="12" customHeight="1" x14ac:dyDescent="0.15">
      <c r="A10" s="27" t="s">
        <v>10</v>
      </c>
      <c r="B10" s="208" t="s">
        <v>42</v>
      </c>
      <c r="C10" s="210">
        <v>100</v>
      </c>
      <c r="D10" s="210">
        <v>100</v>
      </c>
      <c r="E10" s="202"/>
      <c r="F10" s="202"/>
      <c r="G10" s="202"/>
    </row>
    <row r="11" spans="1:7" ht="12" customHeight="1" x14ac:dyDescent="0.15">
      <c r="A11" s="27" t="s">
        <v>11</v>
      </c>
      <c r="B11" s="210">
        <v>100</v>
      </c>
      <c r="C11" s="208" t="s">
        <v>42</v>
      </c>
      <c r="D11" s="210">
        <v>100</v>
      </c>
      <c r="E11" s="202"/>
      <c r="F11" s="202"/>
      <c r="G11" s="202"/>
    </row>
    <row r="12" spans="1:7" ht="12" customHeight="1" x14ac:dyDescent="0.15">
      <c r="A12" s="5" t="s">
        <v>12</v>
      </c>
      <c r="B12" s="207">
        <v>68.181818181818173</v>
      </c>
      <c r="C12" s="207">
        <v>31.818181818181817</v>
      </c>
      <c r="D12" s="207">
        <v>100</v>
      </c>
      <c r="E12" s="202"/>
      <c r="F12" s="202"/>
      <c r="G12" s="202"/>
    </row>
    <row r="13" spans="1:7" ht="12" customHeight="1" x14ac:dyDescent="0.15">
      <c r="A13" s="5" t="s">
        <v>13</v>
      </c>
      <c r="B13" s="207">
        <v>23.52941176470588</v>
      </c>
      <c r="C13" s="207">
        <v>76.470588235294116</v>
      </c>
      <c r="D13" s="207">
        <v>100</v>
      </c>
      <c r="E13" s="202"/>
      <c r="F13" s="202"/>
      <c r="G13" s="202"/>
    </row>
    <row r="14" spans="1:7" ht="12" customHeight="1" x14ac:dyDescent="0.15">
      <c r="A14" s="5" t="s">
        <v>14</v>
      </c>
      <c r="B14" s="207">
        <v>21.568627450980394</v>
      </c>
      <c r="C14" s="207">
        <v>78.431372549019613</v>
      </c>
      <c r="D14" s="207">
        <v>100</v>
      </c>
      <c r="E14" s="202"/>
      <c r="F14" s="202"/>
      <c r="G14" s="202"/>
    </row>
    <row r="15" spans="1:7" ht="12" customHeight="1" x14ac:dyDescent="0.15">
      <c r="A15" s="5" t="s">
        <v>15</v>
      </c>
      <c r="B15" s="207">
        <v>59.090909090909093</v>
      </c>
      <c r="C15" s="207">
        <v>40.909090909090914</v>
      </c>
      <c r="D15" s="207">
        <v>100</v>
      </c>
      <c r="E15" s="202"/>
      <c r="F15" s="202"/>
      <c r="G15" s="202"/>
    </row>
    <row r="16" spans="1:7" ht="12" customHeight="1" x14ac:dyDescent="0.15">
      <c r="A16" s="5" t="s">
        <v>16</v>
      </c>
      <c r="B16" s="208">
        <v>33.333333333333329</v>
      </c>
      <c r="C16" s="207">
        <v>66.666666666666657</v>
      </c>
      <c r="D16" s="207">
        <v>100</v>
      </c>
      <c r="E16" s="202"/>
      <c r="F16" s="202"/>
      <c r="G16" s="202"/>
    </row>
    <row r="17" spans="1:7" ht="12" customHeight="1" x14ac:dyDescent="0.15">
      <c r="A17" s="5" t="s">
        <v>17</v>
      </c>
      <c r="B17" s="207">
        <v>100</v>
      </c>
      <c r="C17" s="208" t="s">
        <v>42</v>
      </c>
      <c r="D17" s="207">
        <v>100</v>
      </c>
      <c r="E17" s="202"/>
      <c r="F17" s="202"/>
      <c r="G17" s="202"/>
    </row>
    <row r="18" spans="1:7" ht="12" customHeight="1" x14ac:dyDescent="0.15">
      <c r="A18" s="5" t="s">
        <v>18</v>
      </c>
      <c r="B18" s="207">
        <v>33.333333333333329</v>
      </c>
      <c r="C18" s="207">
        <v>66.666666666666657</v>
      </c>
      <c r="D18" s="207">
        <v>100</v>
      </c>
      <c r="E18" s="202"/>
      <c r="F18" s="202"/>
      <c r="G18" s="202"/>
    </row>
    <row r="19" spans="1:7" ht="12" customHeight="1" x14ac:dyDescent="0.15">
      <c r="A19" s="5" t="s">
        <v>19</v>
      </c>
      <c r="B19" s="207">
        <v>80</v>
      </c>
      <c r="C19" s="208">
        <v>20</v>
      </c>
      <c r="D19" s="207">
        <v>100</v>
      </c>
      <c r="E19" s="202"/>
      <c r="F19" s="202"/>
      <c r="G19" s="202"/>
    </row>
    <row r="20" spans="1:7" ht="12" customHeight="1" x14ac:dyDescent="0.15">
      <c r="A20" s="5" t="s">
        <v>20</v>
      </c>
      <c r="B20" s="208" t="s">
        <v>42</v>
      </c>
      <c r="C20" s="208">
        <v>100</v>
      </c>
      <c r="D20" s="207">
        <v>100</v>
      </c>
      <c r="E20" s="202"/>
      <c r="F20" s="202"/>
      <c r="G20" s="202"/>
    </row>
    <row r="21" spans="1:7" ht="12" customHeight="1" x14ac:dyDescent="0.15">
      <c r="A21" s="5" t="s">
        <v>21</v>
      </c>
      <c r="B21" s="207">
        <v>50</v>
      </c>
      <c r="C21" s="207">
        <v>50</v>
      </c>
      <c r="D21" s="207">
        <v>100</v>
      </c>
      <c r="E21" s="202"/>
      <c r="F21" s="202"/>
      <c r="G21" s="202"/>
    </row>
    <row r="22" spans="1:7" ht="12" customHeight="1" x14ac:dyDescent="0.15">
      <c r="A22" s="5" t="s">
        <v>22</v>
      </c>
      <c r="B22" s="207">
        <v>58.82352941176471</v>
      </c>
      <c r="C22" s="207">
        <v>41.17647058823529</v>
      </c>
      <c r="D22" s="207">
        <v>100</v>
      </c>
      <c r="E22" s="202"/>
      <c r="F22" s="202"/>
      <c r="G22" s="202"/>
    </row>
    <row r="23" spans="1:7" ht="12" customHeight="1" x14ac:dyDescent="0.15">
      <c r="A23" s="5" t="s">
        <v>23</v>
      </c>
      <c r="B23" s="198" t="s">
        <v>42</v>
      </c>
      <c r="C23" s="198" t="s">
        <v>42</v>
      </c>
      <c r="D23" s="208" t="s">
        <v>58</v>
      </c>
      <c r="E23" s="202"/>
      <c r="F23" s="202"/>
      <c r="G23" s="202"/>
    </row>
    <row r="24" spans="1:7" ht="12" customHeight="1" x14ac:dyDescent="0.15">
      <c r="A24" s="5" t="s">
        <v>24</v>
      </c>
      <c r="B24" s="208">
        <v>85.714285714285708</v>
      </c>
      <c r="C24" s="208">
        <v>14.285714285714285</v>
      </c>
      <c r="D24" s="207">
        <v>100</v>
      </c>
      <c r="E24" s="202"/>
      <c r="F24" s="202"/>
      <c r="G24" s="202"/>
    </row>
    <row r="25" spans="1:7" ht="12" customHeight="1" x14ac:dyDescent="0.15">
      <c r="A25" s="5" t="s">
        <v>25</v>
      </c>
      <c r="B25" s="207">
        <v>82.35294117647058</v>
      </c>
      <c r="C25" s="208">
        <v>17.647058823529413</v>
      </c>
      <c r="D25" s="207">
        <v>100</v>
      </c>
      <c r="E25" s="202"/>
      <c r="F25" s="202"/>
      <c r="G25" s="202"/>
    </row>
    <row r="26" spans="1:7" ht="12" customHeight="1" x14ac:dyDescent="0.15">
      <c r="A26" s="5" t="s">
        <v>26</v>
      </c>
      <c r="B26" s="207">
        <v>25</v>
      </c>
      <c r="C26" s="207">
        <v>75</v>
      </c>
      <c r="D26" s="207">
        <v>100</v>
      </c>
      <c r="E26" s="202"/>
      <c r="F26" s="202"/>
      <c r="G26" s="202"/>
    </row>
    <row r="27" spans="1:7" ht="12" customHeight="1" x14ac:dyDescent="0.15">
      <c r="A27" s="10" t="s">
        <v>27</v>
      </c>
      <c r="B27" s="268">
        <v>68.217054263565885</v>
      </c>
      <c r="C27" s="268">
        <v>31.782945736434108</v>
      </c>
      <c r="D27" s="214">
        <v>100</v>
      </c>
      <c r="E27" s="202"/>
      <c r="F27" s="202"/>
      <c r="G27" s="202"/>
    </row>
    <row r="28" spans="1:7" ht="12" customHeight="1" x14ac:dyDescent="0.15">
      <c r="A28" s="10" t="s">
        <v>28</v>
      </c>
      <c r="B28" s="214">
        <v>33.333333333333329</v>
      </c>
      <c r="C28" s="214">
        <v>66.666666666666657</v>
      </c>
      <c r="D28" s="214">
        <v>100</v>
      </c>
      <c r="E28" s="202"/>
      <c r="F28" s="202"/>
      <c r="G28" s="202"/>
    </row>
    <row r="29" spans="1:7" ht="12" customHeight="1" x14ac:dyDescent="0.15">
      <c r="A29" s="10" t="s">
        <v>29</v>
      </c>
      <c r="B29" s="214">
        <v>55.319148936170215</v>
      </c>
      <c r="C29" s="214">
        <v>44.680851063829785</v>
      </c>
      <c r="D29" s="214">
        <v>100</v>
      </c>
      <c r="E29" s="202"/>
      <c r="F29" s="202"/>
      <c r="G29" s="202"/>
    </row>
    <row r="30" spans="1:7" ht="12" customHeight="1" x14ac:dyDescent="0.15">
      <c r="A30" s="10" t="s">
        <v>30</v>
      </c>
      <c r="B30" s="214">
        <v>60.869565217391312</v>
      </c>
      <c r="C30" s="214">
        <v>39.130434782608695</v>
      </c>
      <c r="D30" s="214">
        <v>100</v>
      </c>
      <c r="E30" s="202"/>
      <c r="F30" s="202"/>
      <c r="G30" s="202"/>
    </row>
    <row r="31" spans="1:7" ht="12" customHeight="1" x14ac:dyDescent="0.15">
      <c r="A31" s="10" t="s">
        <v>31</v>
      </c>
      <c r="B31" s="214">
        <v>76.31578947368422</v>
      </c>
      <c r="C31" s="214">
        <v>23.684210526315788</v>
      </c>
      <c r="D31" s="214">
        <v>100</v>
      </c>
      <c r="E31" s="202"/>
      <c r="F31" s="202"/>
      <c r="G31" s="202"/>
    </row>
    <row r="32" spans="1:7" ht="12" customHeight="1" x14ac:dyDescent="0.15">
      <c r="A32" s="13" t="s">
        <v>32</v>
      </c>
      <c r="B32" s="217">
        <v>57.223796033994333</v>
      </c>
      <c r="C32" s="217">
        <v>42.776203966005667</v>
      </c>
      <c r="D32" s="217">
        <v>100</v>
      </c>
      <c r="E32" s="202"/>
      <c r="F32" s="202"/>
      <c r="G32" s="202"/>
    </row>
    <row r="33" spans="1:1" x14ac:dyDescent="0.15">
      <c r="A33" s="2" t="s">
        <v>33</v>
      </c>
    </row>
  </sheetData>
  <mergeCells count="3">
    <mergeCell ref="A3:A4"/>
    <mergeCell ref="B3:C3"/>
    <mergeCell ref="D3:D4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showGridLines="0" zoomScaleNormal="100" workbookViewId="0">
      <selection activeCell="C32" sqref="C32:E32"/>
    </sheetView>
  </sheetViews>
  <sheetFormatPr defaultColWidth="9.140625" defaultRowHeight="9" x14ac:dyDescent="0.15"/>
  <cols>
    <col min="1" max="1" width="16.42578125" style="193" customWidth="1"/>
    <col min="2" max="16384" width="9.140625" style="193"/>
  </cols>
  <sheetData>
    <row r="1" spans="1:6" ht="12" x14ac:dyDescent="0.15">
      <c r="A1" s="205" t="s">
        <v>238</v>
      </c>
    </row>
    <row r="3" spans="1:6" ht="15" customHeight="1" x14ac:dyDescent="0.15">
      <c r="A3" s="285" t="s">
        <v>0</v>
      </c>
      <c r="B3" s="288" t="s">
        <v>233</v>
      </c>
      <c r="C3" s="288"/>
      <c r="D3" s="288"/>
      <c r="E3" s="288"/>
      <c r="F3" s="288" t="s">
        <v>39</v>
      </c>
    </row>
    <row r="4" spans="1:6" ht="18" x14ac:dyDescent="0.15">
      <c r="A4" s="286"/>
      <c r="B4" s="163" t="s">
        <v>234</v>
      </c>
      <c r="C4" s="163" t="s">
        <v>235</v>
      </c>
      <c r="D4" s="163" t="s">
        <v>236</v>
      </c>
      <c r="E4" s="163" t="s">
        <v>237</v>
      </c>
      <c r="F4" s="289"/>
    </row>
    <row r="5" spans="1:6" ht="12.75" customHeight="1" x14ac:dyDescent="0.15">
      <c r="A5" s="5" t="s">
        <v>5</v>
      </c>
      <c r="B5" s="206">
        <v>30</v>
      </c>
      <c r="C5" s="206">
        <v>10</v>
      </c>
      <c r="D5" s="206">
        <v>20</v>
      </c>
      <c r="E5" s="206">
        <v>40</v>
      </c>
      <c r="F5" s="207">
        <v>100</v>
      </c>
    </row>
    <row r="6" spans="1:6" ht="12.75" customHeight="1" x14ac:dyDescent="0.15">
      <c r="A6" s="5" t="s">
        <v>6</v>
      </c>
      <c r="B6" s="208" t="s">
        <v>42</v>
      </c>
      <c r="C6" s="208" t="s">
        <v>42</v>
      </c>
      <c r="D6" s="208" t="s">
        <v>42</v>
      </c>
      <c r="E6" s="206">
        <v>100</v>
      </c>
      <c r="F6" s="207">
        <v>100</v>
      </c>
    </row>
    <row r="7" spans="1:6" ht="12.75" customHeight="1" x14ac:dyDescent="0.15">
      <c r="A7" s="5" t="s">
        <v>7</v>
      </c>
      <c r="B7" s="208" t="s">
        <v>42</v>
      </c>
      <c r="C7" s="208" t="s">
        <v>42</v>
      </c>
      <c r="D7" s="208">
        <v>42.857142857142854</v>
      </c>
      <c r="E7" s="206">
        <v>57.142857142857139</v>
      </c>
      <c r="F7" s="207">
        <v>100</v>
      </c>
    </row>
    <row r="8" spans="1:6" ht="12.75" customHeight="1" x14ac:dyDescent="0.15">
      <c r="A8" s="5" t="s">
        <v>8</v>
      </c>
      <c r="B8" s="208">
        <v>2.7027027027027026</v>
      </c>
      <c r="C8" s="208">
        <v>14.414414414414415</v>
      </c>
      <c r="D8" s="208">
        <v>10.810810810810811</v>
      </c>
      <c r="E8" s="206">
        <v>72.072072072072075</v>
      </c>
      <c r="F8" s="207">
        <v>100</v>
      </c>
    </row>
    <row r="9" spans="1:6" ht="12.75" customHeight="1" x14ac:dyDescent="0.15">
      <c r="A9" s="5" t="s">
        <v>9</v>
      </c>
      <c r="B9" s="208" t="s">
        <v>42</v>
      </c>
      <c r="C9" s="208" t="s">
        <v>42</v>
      </c>
      <c r="D9" s="208">
        <v>33.333333333333329</v>
      </c>
      <c r="E9" s="206">
        <v>66.666666666666657</v>
      </c>
      <c r="F9" s="207">
        <v>100</v>
      </c>
    </row>
    <row r="10" spans="1:6" ht="12.75" customHeight="1" x14ac:dyDescent="0.15">
      <c r="A10" s="27" t="s">
        <v>10</v>
      </c>
      <c r="B10" s="208" t="s">
        <v>42</v>
      </c>
      <c r="C10" s="208" t="s">
        <v>42</v>
      </c>
      <c r="D10" s="208" t="s">
        <v>42</v>
      </c>
      <c r="E10" s="209">
        <v>100</v>
      </c>
      <c r="F10" s="210">
        <v>100</v>
      </c>
    </row>
    <row r="11" spans="1:6" ht="12.75" customHeight="1" x14ac:dyDescent="0.15">
      <c r="A11" s="27" t="s">
        <v>11</v>
      </c>
      <c r="B11" s="208" t="s">
        <v>42</v>
      </c>
      <c r="C11" s="211" t="s">
        <v>42</v>
      </c>
      <c r="D11" s="211">
        <v>100</v>
      </c>
      <c r="E11" s="208" t="s">
        <v>42</v>
      </c>
      <c r="F11" s="210">
        <v>100</v>
      </c>
    </row>
    <row r="12" spans="1:6" ht="12.75" customHeight="1" x14ac:dyDescent="0.15">
      <c r="A12" s="5" t="s">
        <v>12</v>
      </c>
      <c r="B12" s="208" t="s">
        <v>42</v>
      </c>
      <c r="C12" s="208">
        <v>4.5454545454545459</v>
      </c>
      <c r="D12" s="208">
        <v>36.363636363636367</v>
      </c>
      <c r="E12" s="206">
        <v>59.090909090909093</v>
      </c>
      <c r="F12" s="207">
        <v>100</v>
      </c>
    </row>
    <row r="13" spans="1:6" ht="12.75" customHeight="1" x14ac:dyDescent="0.15">
      <c r="A13" s="5" t="s">
        <v>13</v>
      </c>
      <c r="B13" s="208" t="s">
        <v>42</v>
      </c>
      <c r="C13" s="208" t="s">
        <v>42</v>
      </c>
      <c r="D13" s="208" t="s">
        <v>42</v>
      </c>
      <c r="E13" s="206">
        <v>100</v>
      </c>
      <c r="F13" s="207">
        <v>100</v>
      </c>
    </row>
    <row r="14" spans="1:6" ht="12.75" customHeight="1" x14ac:dyDescent="0.15">
      <c r="A14" s="5" t="s">
        <v>14</v>
      </c>
      <c r="B14" s="208">
        <v>1.9607843137254901</v>
      </c>
      <c r="C14" s="208" t="s">
        <v>42</v>
      </c>
      <c r="D14" s="208" t="s">
        <v>42</v>
      </c>
      <c r="E14" s="206">
        <v>98.039215686274503</v>
      </c>
      <c r="F14" s="207">
        <v>100</v>
      </c>
    </row>
    <row r="15" spans="1:6" ht="12.75" customHeight="1" x14ac:dyDescent="0.15">
      <c r="A15" s="5" t="s">
        <v>15</v>
      </c>
      <c r="B15" s="208" t="s">
        <v>42</v>
      </c>
      <c r="C15" s="208" t="s">
        <v>42</v>
      </c>
      <c r="D15" s="208" t="s">
        <v>42</v>
      </c>
      <c r="E15" s="206">
        <v>100</v>
      </c>
      <c r="F15" s="207">
        <v>100</v>
      </c>
    </row>
    <row r="16" spans="1:6" ht="12.75" customHeight="1" x14ac:dyDescent="0.15">
      <c r="A16" s="5" t="s">
        <v>16</v>
      </c>
      <c r="B16" s="208" t="s">
        <v>42</v>
      </c>
      <c r="C16" s="208" t="s">
        <v>42</v>
      </c>
      <c r="D16" s="208" t="s">
        <v>42</v>
      </c>
      <c r="E16" s="206">
        <v>100</v>
      </c>
      <c r="F16" s="207">
        <v>100</v>
      </c>
    </row>
    <row r="17" spans="1:6" ht="12.75" customHeight="1" x14ac:dyDescent="0.15">
      <c r="A17" s="5" t="s">
        <v>17</v>
      </c>
      <c r="B17" s="208" t="s">
        <v>42</v>
      </c>
      <c r="C17" s="208">
        <v>28.571428571428569</v>
      </c>
      <c r="D17" s="208" t="s">
        <v>42</v>
      </c>
      <c r="E17" s="206">
        <v>71.428571428571431</v>
      </c>
      <c r="F17" s="207">
        <v>100</v>
      </c>
    </row>
    <row r="18" spans="1:6" ht="12.75" customHeight="1" x14ac:dyDescent="0.15">
      <c r="A18" s="5" t="s">
        <v>18</v>
      </c>
      <c r="B18" s="208" t="s">
        <v>42</v>
      </c>
      <c r="C18" s="208">
        <v>6.666666666666667</v>
      </c>
      <c r="D18" s="208">
        <v>6.666666666666667</v>
      </c>
      <c r="E18" s="206">
        <v>86.666666666666671</v>
      </c>
      <c r="F18" s="207">
        <v>100</v>
      </c>
    </row>
    <row r="19" spans="1:6" ht="12.75" customHeight="1" x14ac:dyDescent="0.15">
      <c r="A19" s="5" t="s">
        <v>19</v>
      </c>
      <c r="B19" s="208" t="s">
        <v>42</v>
      </c>
      <c r="C19" s="208" t="s">
        <v>42</v>
      </c>
      <c r="D19" s="208" t="s">
        <v>42</v>
      </c>
      <c r="E19" s="206">
        <v>100</v>
      </c>
      <c r="F19" s="207">
        <v>100</v>
      </c>
    </row>
    <row r="20" spans="1:6" ht="12.75" customHeight="1" x14ac:dyDescent="0.15">
      <c r="A20" s="5" t="s">
        <v>20</v>
      </c>
      <c r="B20" s="208" t="s">
        <v>42</v>
      </c>
      <c r="C20" s="208" t="s">
        <v>42</v>
      </c>
      <c r="D20" s="208" t="s">
        <v>42</v>
      </c>
      <c r="E20" s="208">
        <v>100</v>
      </c>
      <c r="F20" s="207">
        <v>100</v>
      </c>
    </row>
    <row r="21" spans="1:6" ht="12.75" customHeight="1" x14ac:dyDescent="0.15">
      <c r="A21" s="5" t="s">
        <v>21</v>
      </c>
      <c r="B21" s="208">
        <v>12.5</v>
      </c>
      <c r="C21" s="208">
        <v>18.75</v>
      </c>
      <c r="D21" s="208">
        <v>6.25</v>
      </c>
      <c r="E21" s="206">
        <v>62.5</v>
      </c>
      <c r="F21" s="207">
        <v>100</v>
      </c>
    </row>
    <row r="22" spans="1:6" ht="12.75" customHeight="1" x14ac:dyDescent="0.15">
      <c r="A22" s="5" t="s">
        <v>22</v>
      </c>
      <c r="B22" s="208" t="s">
        <v>42</v>
      </c>
      <c r="C22" s="208">
        <v>11.76470588235294</v>
      </c>
      <c r="D22" s="208">
        <v>23.52941176470588</v>
      </c>
      <c r="E22" s="206">
        <v>64.705882352941174</v>
      </c>
      <c r="F22" s="207">
        <v>100</v>
      </c>
    </row>
    <row r="23" spans="1:6" ht="12.75" customHeight="1" x14ac:dyDescent="0.15">
      <c r="A23" s="5" t="s">
        <v>23</v>
      </c>
      <c r="B23" s="208" t="s">
        <v>42</v>
      </c>
      <c r="C23" s="208" t="s">
        <v>42</v>
      </c>
      <c r="D23" s="208" t="s">
        <v>42</v>
      </c>
      <c r="E23" s="208" t="s">
        <v>42</v>
      </c>
      <c r="F23" s="208" t="s">
        <v>42</v>
      </c>
    </row>
    <row r="24" spans="1:6" ht="12.75" customHeight="1" x14ac:dyDescent="0.15">
      <c r="A24" s="5" t="s">
        <v>24</v>
      </c>
      <c r="B24" s="208" t="s">
        <v>42</v>
      </c>
      <c r="C24" s="208" t="s">
        <v>42</v>
      </c>
      <c r="D24" s="208">
        <v>71.428571428571431</v>
      </c>
      <c r="E24" s="206">
        <v>28.571428571428569</v>
      </c>
      <c r="F24" s="207">
        <v>100</v>
      </c>
    </row>
    <row r="25" spans="1:6" ht="12.75" customHeight="1" x14ac:dyDescent="0.15">
      <c r="A25" s="5" t="s">
        <v>25</v>
      </c>
      <c r="B25" s="208">
        <v>29.411764705882355</v>
      </c>
      <c r="C25" s="208">
        <v>26.47058823529412</v>
      </c>
      <c r="D25" s="208">
        <v>11.76470588235294</v>
      </c>
      <c r="E25" s="206">
        <v>32.352941176470587</v>
      </c>
      <c r="F25" s="207">
        <v>100</v>
      </c>
    </row>
    <row r="26" spans="1:6" ht="12.75" customHeight="1" x14ac:dyDescent="0.15">
      <c r="A26" s="5" t="s">
        <v>26</v>
      </c>
      <c r="B26" s="208" t="s">
        <v>42</v>
      </c>
      <c r="C26" s="208" t="s">
        <v>42</v>
      </c>
      <c r="D26" s="208" t="s">
        <v>42</v>
      </c>
      <c r="E26" s="206">
        <v>100</v>
      </c>
      <c r="F26" s="207">
        <v>100</v>
      </c>
    </row>
    <row r="27" spans="1:6" ht="12.75" customHeight="1" x14ac:dyDescent="0.15">
      <c r="A27" s="10" t="s">
        <v>27</v>
      </c>
      <c r="B27" s="212">
        <v>4.6511627906976747</v>
      </c>
      <c r="C27" s="212">
        <v>13.178294573643413</v>
      </c>
      <c r="D27" s="212">
        <v>13.178294573643413</v>
      </c>
      <c r="E27" s="212">
        <v>68.992248062015506</v>
      </c>
      <c r="F27" s="214">
        <v>100</v>
      </c>
    </row>
    <row r="28" spans="1:6" ht="12.75" customHeight="1" x14ac:dyDescent="0.15">
      <c r="A28" s="10" t="s">
        <v>28</v>
      </c>
      <c r="B28" s="206">
        <v>1.0752688172043012</v>
      </c>
      <c r="C28" s="212">
        <v>1.0752688172043012</v>
      </c>
      <c r="D28" s="212">
        <v>9.67741935483871</v>
      </c>
      <c r="E28" s="212">
        <v>88.172043010752688</v>
      </c>
      <c r="F28" s="214">
        <v>100</v>
      </c>
    </row>
    <row r="29" spans="1:6" ht="12.75" customHeight="1" x14ac:dyDescent="0.15">
      <c r="A29" s="10" t="s">
        <v>29</v>
      </c>
      <c r="B29" s="206" t="s">
        <v>42</v>
      </c>
      <c r="C29" s="212">
        <v>6.3829787234042552</v>
      </c>
      <c r="D29" s="212">
        <v>2.1276595744680851</v>
      </c>
      <c r="E29" s="212">
        <v>91.489361702127653</v>
      </c>
      <c r="F29" s="214">
        <v>100</v>
      </c>
    </row>
    <row r="30" spans="1:6" ht="12.75" customHeight="1" x14ac:dyDescent="0.15">
      <c r="A30" s="10" t="s">
        <v>30</v>
      </c>
      <c r="B30" s="212">
        <v>4.3478260869565215</v>
      </c>
      <c r="C30" s="212">
        <v>10.869565217391305</v>
      </c>
      <c r="D30" s="212">
        <v>21.739130434782609</v>
      </c>
      <c r="E30" s="212">
        <v>63.04347826086957</v>
      </c>
      <c r="F30" s="214">
        <v>100</v>
      </c>
    </row>
    <row r="31" spans="1:6" ht="12.75" customHeight="1" x14ac:dyDescent="0.15">
      <c r="A31" s="10" t="s">
        <v>31</v>
      </c>
      <c r="B31" s="212">
        <v>26.315789473684209</v>
      </c>
      <c r="C31" s="212">
        <v>23.684210526315788</v>
      </c>
      <c r="D31" s="212">
        <v>10.526315789473683</v>
      </c>
      <c r="E31" s="212">
        <v>39.473684210526315</v>
      </c>
      <c r="F31" s="214">
        <v>100</v>
      </c>
    </row>
    <row r="32" spans="1:6" ht="12.75" customHeight="1" x14ac:dyDescent="0.15">
      <c r="A32" s="13" t="s">
        <v>32</v>
      </c>
      <c r="B32" s="215">
        <v>5.382436260623229</v>
      </c>
      <c r="C32" s="215">
        <v>9.9150141643059495</v>
      </c>
      <c r="D32" s="215">
        <v>11.614730878186968</v>
      </c>
      <c r="E32" s="215">
        <v>73.087818696883858</v>
      </c>
      <c r="F32" s="217">
        <v>100</v>
      </c>
    </row>
    <row r="33" spans="1:1" x14ac:dyDescent="0.15">
      <c r="A33" s="2" t="s">
        <v>33</v>
      </c>
    </row>
  </sheetData>
  <mergeCells count="3">
    <mergeCell ref="A3:A4"/>
    <mergeCell ref="B3:E3"/>
    <mergeCell ref="F3:F4"/>
  </mergeCells>
  <pageMargins left="0.75" right="0.75" top="1" bottom="1" header="0.5" footer="0.5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showGridLines="0" workbookViewId="0">
      <selection activeCell="C14" sqref="C14"/>
    </sheetView>
  </sheetViews>
  <sheetFormatPr defaultColWidth="9.140625" defaultRowHeight="9" x14ac:dyDescent="0.15"/>
  <cols>
    <col min="1" max="1" width="16.42578125" style="193" customWidth="1"/>
    <col min="2" max="2" width="14.28515625" style="193" customWidth="1"/>
    <col min="3" max="3" width="13.7109375" style="193" customWidth="1"/>
    <col min="4" max="4" width="14.7109375" style="193" customWidth="1"/>
    <col min="5" max="5" width="10" style="193" customWidth="1"/>
    <col min="6" max="6" width="9.42578125" style="193" customWidth="1"/>
    <col min="7" max="16384" width="9.140625" style="193"/>
  </cols>
  <sheetData>
    <row r="1" spans="1:6" ht="12" x14ac:dyDescent="0.15">
      <c r="A1" s="160" t="s">
        <v>232</v>
      </c>
    </row>
    <row r="2" spans="1:6" x14ac:dyDescent="0.15">
      <c r="A2" s="203"/>
    </row>
    <row r="3" spans="1:6" ht="15" customHeight="1" x14ac:dyDescent="0.15">
      <c r="A3" s="285" t="s">
        <v>0</v>
      </c>
      <c r="B3" s="287" t="s">
        <v>228</v>
      </c>
      <c r="C3" s="287"/>
      <c r="D3" s="287"/>
      <c r="E3" s="287"/>
      <c r="F3" s="194" t="s">
        <v>39</v>
      </c>
    </row>
    <row r="4" spans="1:6" ht="27" x14ac:dyDescent="0.15">
      <c r="A4" s="286"/>
      <c r="B4" s="163" t="s">
        <v>229</v>
      </c>
      <c r="C4" s="163" t="s">
        <v>230</v>
      </c>
      <c r="D4" s="163" t="s">
        <v>231</v>
      </c>
      <c r="E4" s="163" t="s">
        <v>220</v>
      </c>
      <c r="F4" s="163"/>
    </row>
    <row r="5" spans="1:6" ht="12.75" customHeight="1" x14ac:dyDescent="0.15">
      <c r="A5" s="5" t="s">
        <v>5</v>
      </c>
      <c r="B5" s="196">
        <v>66.666666666666657</v>
      </c>
      <c r="C5" s="196" t="s">
        <v>42</v>
      </c>
      <c r="D5" s="196">
        <v>33.333333333333329</v>
      </c>
      <c r="E5" s="196" t="s">
        <v>42</v>
      </c>
      <c r="F5" s="196">
        <v>100</v>
      </c>
    </row>
    <row r="6" spans="1:6" ht="12.75" customHeight="1" x14ac:dyDescent="0.15">
      <c r="A6" s="204" t="s">
        <v>6</v>
      </c>
      <c r="B6" s="164" t="s">
        <v>42</v>
      </c>
      <c r="C6" s="164" t="s">
        <v>42</v>
      </c>
      <c r="D6" s="164" t="s">
        <v>42</v>
      </c>
      <c r="E6" s="164" t="s">
        <v>42</v>
      </c>
      <c r="F6" s="164" t="s">
        <v>42</v>
      </c>
    </row>
    <row r="7" spans="1:6" ht="12.75" customHeight="1" x14ac:dyDescent="0.15">
      <c r="A7" s="5" t="s">
        <v>7</v>
      </c>
      <c r="B7" s="196" t="s">
        <v>42</v>
      </c>
      <c r="C7" s="196">
        <v>100</v>
      </c>
      <c r="D7" s="196" t="s">
        <v>42</v>
      </c>
      <c r="E7" s="197" t="s">
        <v>42</v>
      </c>
      <c r="F7" s="196">
        <v>100</v>
      </c>
    </row>
    <row r="8" spans="1:6" ht="12.75" customHeight="1" x14ac:dyDescent="0.15">
      <c r="A8" s="5" t="s">
        <v>8</v>
      </c>
      <c r="B8" s="196">
        <v>50</v>
      </c>
      <c r="C8" s="196">
        <v>50</v>
      </c>
      <c r="D8" s="196" t="s">
        <v>42</v>
      </c>
      <c r="E8" s="196" t="s">
        <v>42</v>
      </c>
      <c r="F8" s="196">
        <v>100</v>
      </c>
    </row>
    <row r="9" spans="1:6" ht="12.75" customHeight="1" x14ac:dyDescent="0.15">
      <c r="A9" s="5" t="s">
        <v>9</v>
      </c>
      <c r="B9" s="196" t="s">
        <v>42</v>
      </c>
      <c r="C9" s="196">
        <v>75</v>
      </c>
      <c r="D9" s="196">
        <v>25</v>
      </c>
      <c r="E9" s="196" t="s">
        <v>42</v>
      </c>
      <c r="F9" s="196">
        <v>100</v>
      </c>
    </row>
    <row r="10" spans="1:6" ht="12.75" customHeight="1" x14ac:dyDescent="0.15">
      <c r="A10" s="27" t="s">
        <v>10</v>
      </c>
      <c r="B10" s="196" t="s">
        <v>42</v>
      </c>
      <c r="C10" s="197">
        <v>66.666666666666657</v>
      </c>
      <c r="D10" s="197">
        <v>33.333333333333329</v>
      </c>
      <c r="E10" s="196" t="s">
        <v>42</v>
      </c>
      <c r="F10" s="197">
        <v>100</v>
      </c>
    </row>
    <row r="11" spans="1:6" ht="12.75" customHeight="1" x14ac:dyDescent="0.15">
      <c r="A11" s="27" t="s">
        <v>11</v>
      </c>
      <c r="B11" s="197" t="s">
        <v>42</v>
      </c>
      <c r="C11" s="197">
        <v>100</v>
      </c>
      <c r="D11" s="197" t="s">
        <v>42</v>
      </c>
      <c r="E11" s="197" t="s">
        <v>42</v>
      </c>
      <c r="F11" s="197">
        <v>100</v>
      </c>
    </row>
    <row r="12" spans="1:6" ht="12.75" customHeight="1" x14ac:dyDescent="0.15">
      <c r="A12" s="5" t="s">
        <v>12</v>
      </c>
      <c r="B12" s="197" t="s">
        <v>42</v>
      </c>
      <c r="C12" s="196">
        <v>88.888888888888886</v>
      </c>
      <c r="D12" s="196">
        <v>11.111111111111111</v>
      </c>
      <c r="E12" s="196" t="s">
        <v>42</v>
      </c>
      <c r="F12" s="196">
        <v>100</v>
      </c>
    </row>
    <row r="13" spans="1:6" ht="12.75" customHeight="1" x14ac:dyDescent="0.15">
      <c r="A13" s="5" t="s">
        <v>13</v>
      </c>
      <c r="B13" s="196" t="s">
        <v>42</v>
      </c>
      <c r="C13" s="196">
        <v>100</v>
      </c>
      <c r="D13" s="196" t="s">
        <v>42</v>
      </c>
      <c r="E13" s="196" t="s">
        <v>42</v>
      </c>
      <c r="F13" s="196">
        <v>100</v>
      </c>
    </row>
    <row r="14" spans="1:6" ht="12.75" customHeight="1" x14ac:dyDescent="0.15">
      <c r="A14" s="5" t="s">
        <v>14</v>
      </c>
      <c r="B14" s="196" t="s">
        <v>42</v>
      </c>
      <c r="C14" s="196">
        <v>100</v>
      </c>
      <c r="D14" s="196" t="s">
        <v>42</v>
      </c>
      <c r="E14" s="196" t="s">
        <v>42</v>
      </c>
      <c r="F14" s="196">
        <v>100</v>
      </c>
    </row>
    <row r="15" spans="1:6" ht="12.75" customHeight="1" x14ac:dyDescent="0.15">
      <c r="A15" s="5" t="s">
        <v>15</v>
      </c>
      <c r="B15" s="196" t="s">
        <v>42</v>
      </c>
      <c r="C15" s="196">
        <v>100</v>
      </c>
      <c r="D15" s="196" t="s">
        <v>42</v>
      </c>
      <c r="E15" s="196" t="s">
        <v>42</v>
      </c>
      <c r="F15" s="196">
        <v>100</v>
      </c>
    </row>
    <row r="16" spans="1:6" ht="12.75" customHeight="1" x14ac:dyDescent="0.15">
      <c r="A16" s="5" t="s">
        <v>16</v>
      </c>
      <c r="B16" s="196" t="s">
        <v>42</v>
      </c>
      <c r="C16" s="196">
        <v>100</v>
      </c>
      <c r="D16" s="196" t="s">
        <v>42</v>
      </c>
      <c r="E16" s="196" t="s">
        <v>42</v>
      </c>
      <c r="F16" s="196">
        <v>100</v>
      </c>
    </row>
    <row r="17" spans="1:6" ht="12.75" customHeight="1" x14ac:dyDescent="0.15">
      <c r="A17" s="5" t="s">
        <v>17</v>
      </c>
      <c r="B17" s="196" t="s">
        <v>42</v>
      </c>
      <c r="C17" s="196" t="s">
        <v>42</v>
      </c>
      <c r="D17" s="196">
        <v>100</v>
      </c>
      <c r="E17" s="196" t="s">
        <v>42</v>
      </c>
      <c r="F17" s="196" t="s">
        <v>42</v>
      </c>
    </row>
    <row r="18" spans="1:6" ht="12.75" customHeight="1" x14ac:dyDescent="0.15">
      <c r="A18" s="5" t="s">
        <v>18</v>
      </c>
      <c r="B18" s="196">
        <v>6.666666666666667</v>
      </c>
      <c r="C18" s="196">
        <v>86.666666666666671</v>
      </c>
      <c r="D18" s="196" t="s">
        <v>42</v>
      </c>
      <c r="E18" s="196">
        <v>6.666666666666667</v>
      </c>
      <c r="F18" s="196">
        <v>100</v>
      </c>
    </row>
    <row r="19" spans="1:6" ht="12.75" customHeight="1" x14ac:dyDescent="0.15">
      <c r="A19" s="5" t="s">
        <v>19</v>
      </c>
      <c r="B19" s="196" t="s">
        <v>42</v>
      </c>
      <c r="C19" s="196">
        <v>33.333333333333329</v>
      </c>
      <c r="D19" s="196">
        <v>33.333333333333329</v>
      </c>
      <c r="E19" s="196">
        <v>33.333333333333329</v>
      </c>
      <c r="F19" s="196">
        <v>100</v>
      </c>
    </row>
    <row r="20" spans="1:6" ht="12.75" customHeight="1" x14ac:dyDescent="0.15">
      <c r="A20" s="5" t="s">
        <v>20</v>
      </c>
      <c r="B20" s="196" t="s">
        <v>42</v>
      </c>
      <c r="C20" s="196">
        <v>100</v>
      </c>
      <c r="D20" s="196" t="s">
        <v>42</v>
      </c>
      <c r="E20" s="196" t="s">
        <v>42</v>
      </c>
      <c r="F20" s="196">
        <v>100</v>
      </c>
    </row>
    <row r="21" spans="1:6" ht="12.75" customHeight="1" x14ac:dyDescent="0.15">
      <c r="A21" s="204" t="s">
        <v>21</v>
      </c>
      <c r="B21" s="164" t="s">
        <v>42</v>
      </c>
      <c r="C21" s="164" t="s">
        <v>42</v>
      </c>
      <c r="D21" s="164" t="s">
        <v>42</v>
      </c>
      <c r="E21" s="164" t="s">
        <v>42</v>
      </c>
      <c r="F21" s="164" t="s">
        <v>42</v>
      </c>
    </row>
    <row r="22" spans="1:6" ht="12.75" customHeight="1" x14ac:dyDescent="0.15">
      <c r="A22" s="5" t="s">
        <v>22</v>
      </c>
      <c r="B22" s="196" t="s">
        <v>42</v>
      </c>
      <c r="C22" s="196">
        <v>100</v>
      </c>
      <c r="D22" s="196" t="s">
        <v>42</v>
      </c>
      <c r="E22" s="196" t="s">
        <v>42</v>
      </c>
      <c r="F22" s="196">
        <v>100</v>
      </c>
    </row>
    <row r="23" spans="1:6" ht="12.75" customHeight="1" x14ac:dyDescent="0.15">
      <c r="A23" s="204" t="s">
        <v>23</v>
      </c>
      <c r="B23" s="164" t="s">
        <v>42</v>
      </c>
      <c r="C23" s="164" t="s">
        <v>42</v>
      </c>
      <c r="D23" s="164" t="s">
        <v>42</v>
      </c>
      <c r="E23" s="164" t="s">
        <v>42</v>
      </c>
      <c r="F23" s="164" t="s">
        <v>42</v>
      </c>
    </row>
    <row r="24" spans="1:6" ht="12.75" customHeight="1" x14ac:dyDescent="0.15">
      <c r="A24" s="204" t="s">
        <v>24</v>
      </c>
      <c r="B24" s="164" t="s">
        <v>42</v>
      </c>
      <c r="C24" s="164" t="s">
        <v>42</v>
      </c>
      <c r="D24" s="164" t="s">
        <v>42</v>
      </c>
      <c r="E24" s="164" t="s">
        <v>42</v>
      </c>
      <c r="F24" s="164" t="s">
        <v>42</v>
      </c>
    </row>
    <row r="25" spans="1:6" ht="12.75" customHeight="1" x14ac:dyDescent="0.15">
      <c r="A25" s="5" t="s">
        <v>25</v>
      </c>
      <c r="B25" s="196">
        <v>50</v>
      </c>
      <c r="C25" s="196">
        <v>50</v>
      </c>
      <c r="D25" s="196" t="s">
        <v>42</v>
      </c>
      <c r="E25" s="196" t="s">
        <v>42</v>
      </c>
      <c r="F25" s="196" t="s">
        <v>42</v>
      </c>
    </row>
    <row r="26" spans="1:6" ht="12.75" customHeight="1" x14ac:dyDescent="0.15">
      <c r="A26" s="5" t="s">
        <v>26</v>
      </c>
      <c r="B26" s="196" t="s">
        <v>42</v>
      </c>
      <c r="C26" s="196">
        <v>50</v>
      </c>
      <c r="D26" s="196">
        <v>50</v>
      </c>
      <c r="E26" s="196" t="s">
        <v>42</v>
      </c>
      <c r="F26" s="196">
        <v>100</v>
      </c>
    </row>
    <row r="27" spans="1:6" ht="12.75" customHeight="1" x14ac:dyDescent="0.15">
      <c r="A27" s="10" t="s">
        <v>27</v>
      </c>
      <c r="B27" s="199">
        <v>50</v>
      </c>
      <c r="C27" s="199">
        <v>33.333333333333329</v>
      </c>
      <c r="D27" s="199">
        <v>16.666666666666664</v>
      </c>
      <c r="E27" s="199" t="s">
        <v>42</v>
      </c>
      <c r="F27" s="199">
        <v>100</v>
      </c>
    </row>
    <row r="28" spans="1:6" ht="12.75" customHeight="1" x14ac:dyDescent="0.15">
      <c r="A28" s="10" t="s">
        <v>28</v>
      </c>
      <c r="B28" s="199" t="s">
        <v>42</v>
      </c>
      <c r="C28" s="199">
        <v>91.304347826086953</v>
      </c>
      <c r="D28" s="199">
        <v>8.695652173913043</v>
      </c>
      <c r="E28" s="199" t="s">
        <v>42</v>
      </c>
      <c r="F28" s="199">
        <v>100</v>
      </c>
    </row>
    <row r="29" spans="1:6" ht="12.75" customHeight="1" x14ac:dyDescent="0.15">
      <c r="A29" s="10" t="s">
        <v>29</v>
      </c>
      <c r="B29" s="199">
        <v>5.2631578947368416</v>
      </c>
      <c r="C29" s="199">
        <v>84.210526315789465</v>
      </c>
      <c r="D29" s="199">
        <v>5.2631578947368416</v>
      </c>
      <c r="E29" s="199">
        <v>5.2631578947368416</v>
      </c>
      <c r="F29" s="199">
        <v>100</v>
      </c>
    </row>
    <row r="30" spans="1:6" ht="12.75" customHeight="1" x14ac:dyDescent="0.15">
      <c r="A30" s="10" t="s">
        <v>30</v>
      </c>
      <c r="B30" s="199" t="s">
        <v>42</v>
      </c>
      <c r="C30" s="199">
        <v>60</v>
      </c>
      <c r="D30" s="199">
        <v>20</v>
      </c>
      <c r="E30" s="199">
        <v>20</v>
      </c>
      <c r="F30" s="199">
        <v>100</v>
      </c>
    </row>
    <row r="31" spans="1:6" ht="12.75" customHeight="1" x14ac:dyDescent="0.15">
      <c r="A31" s="10" t="s">
        <v>31</v>
      </c>
      <c r="B31" s="199">
        <v>25</v>
      </c>
      <c r="C31" s="199">
        <v>50</v>
      </c>
      <c r="D31" s="199">
        <v>25</v>
      </c>
      <c r="E31" s="199" t="s">
        <v>42</v>
      </c>
      <c r="F31" s="199">
        <v>100</v>
      </c>
    </row>
    <row r="32" spans="1:6" ht="12.75" customHeight="1" x14ac:dyDescent="0.15">
      <c r="A32" s="13" t="s">
        <v>32</v>
      </c>
      <c r="B32" s="201">
        <v>8.7719298245614024</v>
      </c>
      <c r="C32" s="201">
        <v>77.192982456140342</v>
      </c>
      <c r="D32" s="201">
        <v>10.526315789473683</v>
      </c>
      <c r="E32" s="201">
        <v>3.5087719298245612</v>
      </c>
      <c r="F32" s="201">
        <v>100</v>
      </c>
    </row>
    <row r="33" spans="1:6" x14ac:dyDescent="0.15">
      <c r="A33" s="2" t="s">
        <v>33</v>
      </c>
      <c r="B33" s="199"/>
      <c r="C33" s="199"/>
      <c r="D33" s="199"/>
      <c r="E33" s="199"/>
      <c r="F33" s="199"/>
    </row>
  </sheetData>
  <mergeCells count="2">
    <mergeCell ref="A3:A4"/>
    <mergeCell ref="B3:E3"/>
  </mergeCells>
  <pageMargins left="0.75" right="0.75" top="1" bottom="1" header="0.5" footer="0.5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showGridLines="0" workbookViewId="0">
      <selection activeCell="B15" sqref="B15"/>
    </sheetView>
  </sheetViews>
  <sheetFormatPr defaultColWidth="9.140625" defaultRowHeight="9" x14ac:dyDescent="0.25"/>
  <cols>
    <col min="1" max="1" width="14.7109375" style="161" customWidth="1"/>
    <col min="2" max="2" width="11.140625" style="161" customWidth="1"/>
    <col min="3" max="3" width="8.140625" style="161" customWidth="1"/>
    <col min="4" max="4" width="11" style="161" customWidth="1"/>
    <col min="5" max="5" width="7.42578125" style="161" customWidth="1"/>
    <col min="6" max="16384" width="9.140625" style="161"/>
  </cols>
  <sheetData>
    <row r="1" spans="1:5" ht="12" x14ac:dyDescent="0.25">
      <c r="A1" s="160" t="s">
        <v>227</v>
      </c>
    </row>
    <row r="2" spans="1:5" x14ac:dyDescent="0.25">
      <c r="A2" s="162"/>
    </row>
    <row r="3" spans="1:5" ht="15" customHeight="1" x14ac:dyDescent="0.25">
      <c r="A3" s="288" t="s">
        <v>0</v>
      </c>
      <c r="B3" s="287" t="s">
        <v>223</v>
      </c>
      <c r="C3" s="287"/>
      <c r="D3" s="287"/>
      <c r="E3" s="288" t="s">
        <v>39</v>
      </c>
    </row>
    <row r="4" spans="1:5" ht="27" x14ac:dyDescent="0.25">
      <c r="A4" s="289"/>
      <c r="B4" s="163" t="s">
        <v>224</v>
      </c>
      <c r="C4" s="163" t="s">
        <v>225</v>
      </c>
      <c r="D4" s="163" t="s">
        <v>226</v>
      </c>
      <c r="E4" s="289"/>
    </row>
    <row r="5" spans="1:5" ht="12" customHeight="1" x14ac:dyDescent="0.25">
      <c r="A5" s="5" t="s">
        <v>5</v>
      </c>
      <c r="B5" s="164">
        <v>25</v>
      </c>
      <c r="C5" s="164">
        <v>66.666666666666657</v>
      </c>
      <c r="D5" s="164">
        <v>8.3333333333333321</v>
      </c>
      <c r="E5" s="164">
        <v>100</v>
      </c>
    </row>
    <row r="6" spans="1:5" ht="12" customHeight="1" x14ac:dyDescent="0.25">
      <c r="A6" s="5" t="s">
        <v>6</v>
      </c>
      <c r="B6" s="164" t="s">
        <v>42</v>
      </c>
      <c r="C6" s="164">
        <v>100</v>
      </c>
      <c r="D6" s="164" t="s">
        <v>42</v>
      </c>
      <c r="E6" s="164">
        <v>100</v>
      </c>
    </row>
    <row r="7" spans="1:5" ht="12" customHeight="1" x14ac:dyDescent="0.25">
      <c r="A7" s="5" t="s">
        <v>7</v>
      </c>
      <c r="B7" s="164">
        <v>28.571428571428569</v>
      </c>
      <c r="C7" s="164">
        <v>42.857142857142854</v>
      </c>
      <c r="D7" s="164">
        <v>28.571428571428569</v>
      </c>
      <c r="E7" s="164">
        <v>100</v>
      </c>
    </row>
    <row r="8" spans="1:5" ht="12" customHeight="1" x14ac:dyDescent="0.25">
      <c r="A8" s="5" t="s">
        <v>8</v>
      </c>
      <c r="B8" s="164">
        <v>21.621621621621621</v>
      </c>
      <c r="C8" s="164">
        <v>48.648648648648653</v>
      </c>
      <c r="D8" s="164">
        <v>29.72972972972973</v>
      </c>
      <c r="E8" s="164">
        <v>100</v>
      </c>
    </row>
    <row r="9" spans="1:5" ht="12" customHeight="1" x14ac:dyDescent="0.25">
      <c r="A9" s="5" t="s">
        <v>9</v>
      </c>
      <c r="B9" s="164">
        <v>33.333333333333329</v>
      </c>
      <c r="C9" s="164">
        <v>33.333333333333329</v>
      </c>
      <c r="D9" s="164">
        <v>33.333333333333329</v>
      </c>
      <c r="E9" s="164">
        <v>100</v>
      </c>
    </row>
    <row r="10" spans="1:5" ht="12" customHeight="1" x14ac:dyDescent="0.25">
      <c r="A10" s="27" t="s">
        <v>10</v>
      </c>
      <c r="B10" s="165">
        <v>20</v>
      </c>
      <c r="C10" s="165">
        <v>40</v>
      </c>
      <c r="D10" s="165">
        <v>40</v>
      </c>
      <c r="E10" s="165">
        <v>100</v>
      </c>
    </row>
    <row r="11" spans="1:5" ht="12" customHeight="1" x14ac:dyDescent="0.25">
      <c r="A11" s="27" t="s">
        <v>11</v>
      </c>
      <c r="B11" s="165">
        <v>100</v>
      </c>
      <c r="C11" s="165" t="s">
        <v>42</v>
      </c>
      <c r="D11" s="165" t="s">
        <v>42</v>
      </c>
      <c r="E11" s="165">
        <v>100</v>
      </c>
    </row>
    <row r="12" spans="1:5" ht="12" customHeight="1" x14ac:dyDescent="0.25">
      <c r="A12" s="5" t="s">
        <v>12</v>
      </c>
      <c r="B12" s="164">
        <v>32.142857142857146</v>
      </c>
      <c r="C12" s="164">
        <v>35.714285714285715</v>
      </c>
      <c r="D12" s="164">
        <v>32.142857142857146</v>
      </c>
      <c r="E12" s="164">
        <v>100</v>
      </c>
    </row>
    <row r="13" spans="1:5" ht="12" customHeight="1" x14ac:dyDescent="0.25">
      <c r="A13" s="5" t="s">
        <v>13</v>
      </c>
      <c r="B13" s="164">
        <v>5.8823529411764701</v>
      </c>
      <c r="C13" s="164">
        <v>52.941176470588239</v>
      </c>
      <c r="D13" s="164">
        <v>41.17647058823529</v>
      </c>
      <c r="E13" s="164">
        <v>100</v>
      </c>
    </row>
    <row r="14" spans="1:5" ht="12" customHeight="1" x14ac:dyDescent="0.25">
      <c r="A14" s="5" t="s">
        <v>14</v>
      </c>
      <c r="B14" s="164">
        <v>1.8181818181818181</v>
      </c>
      <c r="C14" s="164">
        <v>45.454545454545453</v>
      </c>
      <c r="D14" s="164">
        <v>52.72727272727272</v>
      </c>
      <c r="E14" s="164">
        <v>100</v>
      </c>
    </row>
    <row r="15" spans="1:5" ht="12" customHeight="1" x14ac:dyDescent="0.25">
      <c r="A15" s="5" t="s">
        <v>15</v>
      </c>
      <c r="B15" s="164" t="s">
        <v>42</v>
      </c>
      <c r="C15" s="164">
        <v>91.304347826086953</v>
      </c>
      <c r="D15" s="164">
        <v>8.695652173913043</v>
      </c>
      <c r="E15" s="164">
        <v>100</v>
      </c>
    </row>
    <row r="16" spans="1:5" ht="12" customHeight="1" x14ac:dyDescent="0.25">
      <c r="A16" s="5" t="s">
        <v>16</v>
      </c>
      <c r="B16" s="164" t="s">
        <v>42</v>
      </c>
      <c r="C16" s="164">
        <v>75</v>
      </c>
      <c r="D16" s="164">
        <v>25</v>
      </c>
      <c r="E16" s="164">
        <v>100</v>
      </c>
    </row>
    <row r="17" spans="1:5" ht="12" customHeight="1" x14ac:dyDescent="0.25">
      <c r="A17" s="5" t="s">
        <v>17</v>
      </c>
      <c r="B17" s="164">
        <v>12.5</v>
      </c>
      <c r="C17" s="164">
        <v>50</v>
      </c>
      <c r="D17" s="164">
        <v>37.5</v>
      </c>
      <c r="E17" s="164">
        <v>100</v>
      </c>
    </row>
    <row r="18" spans="1:5" ht="12" customHeight="1" x14ac:dyDescent="0.25">
      <c r="A18" s="5" t="s">
        <v>18</v>
      </c>
      <c r="B18" s="164" t="s">
        <v>42</v>
      </c>
      <c r="C18" s="164">
        <v>33.333333333333329</v>
      </c>
      <c r="D18" s="164">
        <v>66.666666666666657</v>
      </c>
      <c r="E18" s="164">
        <v>100</v>
      </c>
    </row>
    <row r="19" spans="1:5" ht="12" customHeight="1" x14ac:dyDescent="0.25">
      <c r="A19" s="5" t="s">
        <v>19</v>
      </c>
      <c r="B19" s="164" t="s">
        <v>42</v>
      </c>
      <c r="C19" s="164">
        <v>50</v>
      </c>
      <c r="D19" s="164">
        <v>50</v>
      </c>
      <c r="E19" s="164">
        <v>100</v>
      </c>
    </row>
    <row r="20" spans="1:5" ht="12" customHeight="1" x14ac:dyDescent="0.25">
      <c r="A20" s="5" t="s">
        <v>20</v>
      </c>
      <c r="B20" s="164" t="s">
        <v>42</v>
      </c>
      <c r="C20" s="164">
        <v>100</v>
      </c>
      <c r="D20" s="164" t="s">
        <v>42</v>
      </c>
      <c r="E20" s="164">
        <v>100</v>
      </c>
    </row>
    <row r="21" spans="1:5" ht="12" customHeight="1" x14ac:dyDescent="0.25">
      <c r="A21" s="5" t="s">
        <v>21</v>
      </c>
      <c r="B21" s="164">
        <v>6.25</v>
      </c>
      <c r="C21" s="164">
        <v>56.25</v>
      </c>
      <c r="D21" s="164">
        <v>37.5</v>
      </c>
      <c r="E21" s="164">
        <v>100</v>
      </c>
    </row>
    <row r="22" spans="1:5" ht="12" customHeight="1" x14ac:dyDescent="0.25">
      <c r="A22" s="5" t="s">
        <v>22</v>
      </c>
      <c r="B22" s="164" t="s">
        <v>42</v>
      </c>
      <c r="C22" s="164">
        <v>76.470588235294116</v>
      </c>
      <c r="D22" s="164">
        <v>23.52941176470588</v>
      </c>
      <c r="E22" s="164">
        <v>100</v>
      </c>
    </row>
    <row r="23" spans="1:5" ht="12" customHeight="1" x14ac:dyDescent="0.25">
      <c r="A23" s="5" t="s">
        <v>23</v>
      </c>
      <c r="B23" s="164">
        <v>100</v>
      </c>
      <c r="C23" s="164" t="s">
        <v>42</v>
      </c>
      <c r="D23" s="164" t="s">
        <v>42</v>
      </c>
      <c r="E23" s="164">
        <v>100</v>
      </c>
    </row>
    <row r="24" spans="1:5" ht="12" customHeight="1" x14ac:dyDescent="0.25">
      <c r="A24" s="5" t="s">
        <v>24</v>
      </c>
      <c r="B24" s="164">
        <v>28.571428571428569</v>
      </c>
      <c r="C24" s="164">
        <v>42.857142857142854</v>
      </c>
      <c r="D24" s="164">
        <v>28.571428571428569</v>
      </c>
      <c r="E24" s="164">
        <v>100</v>
      </c>
    </row>
    <row r="25" spans="1:5" ht="12" customHeight="1" x14ac:dyDescent="0.25">
      <c r="A25" s="5" t="s">
        <v>25</v>
      </c>
      <c r="B25" s="164">
        <v>17.647058823529413</v>
      </c>
      <c r="C25" s="164">
        <v>73.529411764705884</v>
      </c>
      <c r="D25" s="164">
        <v>8.8235294117647065</v>
      </c>
      <c r="E25" s="164">
        <v>100</v>
      </c>
    </row>
    <row r="26" spans="1:5" ht="12" customHeight="1" x14ac:dyDescent="0.25">
      <c r="A26" s="5" t="s">
        <v>26</v>
      </c>
      <c r="B26" s="164" t="s">
        <v>42</v>
      </c>
      <c r="C26" s="164">
        <v>80</v>
      </c>
      <c r="D26" s="164">
        <v>20</v>
      </c>
      <c r="E26" s="164">
        <v>100</v>
      </c>
    </row>
    <row r="27" spans="1:5" ht="12" customHeight="1" x14ac:dyDescent="0.25">
      <c r="A27" s="10" t="s">
        <v>27</v>
      </c>
      <c r="B27" s="166">
        <v>22.137404580152673</v>
      </c>
      <c r="C27" s="166">
        <v>50.381679389312971</v>
      </c>
      <c r="D27" s="166">
        <v>27.480916030534353</v>
      </c>
      <c r="E27" s="166">
        <v>100</v>
      </c>
    </row>
    <row r="28" spans="1:5" ht="12" customHeight="1" x14ac:dyDescent="0.25">
      <c r="A28" s="10" t="s">
        <v>28</v>
      </c>
      <c r="B28" s="166">
        <v>12.264150943396226</v>
      </c>
      <c r="C28" s="166">
        <v>43.39622641509434</v>
      </c>
      <c r="D28" s="166">
        <v>44.339622641509436</v>
      </c>
      <c r="E28" s="166">
        <v>100</v>
      </c>
    </row>
    <row r="29" spans="1:5" ht="12" customHeight="1" x14ac:dyDescent="0.25">
      <c r="A29" s="10" t="s">
        <v>29</v>
      </c>
      <c r="B29" s="166">
        <v>2</v>
      </c>
      <c r="C29" s="166">
        <v>66</v>
      </c>
      <c r="D29" s="166">
        <v>32</v>
      </c>
      <c r="E29" s="166">
        <v>100</v>
      </c>
    </row>
    <row r="30" spans="1:5" ht="12" customHeight="1" x14ac:dyDescent="0.25">
      <c r="A30" s="10" t="s">
        <v>30</v>
      </c>
      <c r="B30" s="166">
        <v>8.3333333333333321</v>
      </c>
      <c r="C30" s="166">
        <v>60.416666666666664</v>
      </c>
      <c r="D30" s="166">
        <v>31.25</v>
      </c>
      <c r="E30" s="166">
        <v>100</v>
      </c>
    </row>
    <row r="31" spans="1:5" ht="12" customHeight="1" x14ac:dyDescent="0.25">
      <c r="A31" s="10" t="s">
        <v>31</v>
      </c>
      <c r="B31" s="166">
        <v>15.384615384615385</v>
      </c>
      <c r="C31" s="166">
        <v>74.358974358974365</v>
      </c>
      <c r="D31" s="166">
        <v>10.256410256410255</v>
      </c>
      <c r="E31" s="166">
        <v>100</v>
      </c>
    </row>
    <row r="32" spans="1:5" ht="12" customHeight="1" x14ac:dyDescent="0.25">
      <c r="A32" s="13" t="s">
        <v>32</v>
      </c>
      <c r="B32" s="167">
        <v>14.171122994652407</v>
      </c>
      <c r="C32" s="167">
        <v>54.278074866310156</v>
      </c>
      <c r="D32" s="167">
        <v>31.550802139037433</v>
      </c>
      <c r="E32" s="167">
        <v>100</v>
      </c>
    </row>
    <row r="33" spans="1:5" x14ac:dyDescent="0.25">
      <c r="A33" s="23" t="s">
        <v>33</v>
      </c>
      <c r="B33" s="168"/>
      <c r="C33" s="168"/>
      <c r="D33" s="168"/>
      <c r="E33" s="168"/>
    </row>
    <row r="34" spans="1:5" x14ac:dyDescent="0.25">
      <c r="A34" s="169"/>
    </row>
    <row r="35" spans="1:5" x14ac:dyDescent="0.25">
      <c r="A35" s="169"/>
    </row>
    <row r="36" spans="1:5" x14ac:dyDescent="0.25">
      <c r="A36" s="169"/>
    </row>
  </sheetData>
  <mergeCells count="3">
    <mergeCell ref="A3:A4"/>
    <mergeCell ref="B3:D3"/>
    <mergeCell ref="E3:E4"/>
  </mergeCell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showGridLines="0" workbookViewId="0">
      <selection activeCell="F10" sqref="F10"/>
    </sheetView>
  </sheetViews>
  <sheetFormatPr defaultColWidth="31.85546875" defaultRowHeight="9" x14ac:dyDescent="0.15"/>
  <cols>
    <col min="1" max="1" width="17.7109375" style="161" customWidth="1"/>
    <col min="2" max="3" width="8.85546875" style="193" bestFit="1" customWidth="1"/>
    <col min="4" max="4" width="6" style="193" bestFit="1" customWidth="1"/>
    <col min="5" max="16384" width="31.85546875" style="193"/>
  </cols>
  <sheetData>
    <row r="1" spans="1:4" ht="12" x14ac:dyDescent="0.15">
      <c r="A1" s="160" t="s">
        <v>271</v>
      </c>
    </row>
    <row r="2" spans="1:4" x14ac:dyDescent="0.15">
      <c r="A2" s="162"/>
    </row>
    <row r="3" spans="1:4" ht="22.5" customHeight="1" x14ac:dyDescent="0.15">
      <c r="A3" s="288" t="s">
        <v>0</v>
      </c>
      <c r="B3" s="287" t="s">
        <v>222</v>
      </c>
      <c r="C3" s="287"/>
      <c r="D3" s="288" t="s">
        <v>39</v>
      </c>
    </row>
    <row r="4" spans="1:4" x14ac:dyDescent="0.15">
      <c r="A4" s="289"/>
      <c r="B4" s="163" t="s">
        <v>71</v>
      </c>
      <c r="C4" s="163" t="s">
        <v>72</v>
      </c>
      <c r="D4" s="289"/>
    </row>
    <row r="5" spans="1:4" ht="12.75" customHeight="1" x14ac:dyDescent="0.15">
      <c r="A5" s="5" t="s">
        <v>5</v>
      </c>
      <c r="B5" s="196" t="s">
        <v>42</v>
      </c>
      <c r="C5" s="196">
        <v>100</v>
      </c>
      <c r="D5" s="196">
        <v>100</v>
      </c>
    </row>
    <row r="6" spans="1:4" ht="12.75" customHeight="1" x14ac:dyDescent="0.15">
      <c r="A6" s="5" t="s">
        <v>6</v>
      </c>
      <c r="B6" s="196" t="s">
        <v>42</v>
      </c>
      <c r="C6" s="196">
        <v>100</v>
      </c>
      <c r="D6" s="196">
        <v>100</v>
      </c>
    </row>
    <row r="7" spans="1:4" ht="12.75" customHeight="1" x14ac:dyDescent="0.15">
      <c r="A7" s="5" t="s">
        <v>7</v>
      </c>
      <c r="B7" s="196" t="s">
        <v>42</v>
      </c>
      <c r="C7" s="196">
        <v>100</v>
      </c>
      <c r="D7" s="196">
        <v>100</v>
      </c>
    </row>
    <row r="8" spans="1:4" ht="12.75" customHeight="1" x14ac:dyDescent="0.15">
      <c r="A8" s="5" t="s">
        <v>8</v>
      </c>
      <c r="B8" s="196">
        <v>6.3063063063063058</v>
      </c>
      <c r="C8" s="196">
        <v>93.693693693693689</v>
      </c>
      <c r="D8" s="196">
        <v>100</v>
      </c>
    </row>
    <row r="9" spans="1:4" ht="12.75" customHeight="1" x14ac:dyDescent="0.15">
      <c r="A9" s="5" t="s">
        <v>9</v>
      </c>
      <c r="B9" s="196" t="s">
        <v>42</v>
      </c>
      <c r="C9" s="196">
        <v>100</v>
      </c>
      <c r="D9" s="196">
        <v>100</v>
      </c>
    </row>
    <row r="10" spans="1:4" ht="12.75" customHeight="1" x14ac:dyDescent="0.15">
      <c r="A10" s="27" t="s">
        <v>10</v>
      </c>
      <c r="B10" s="197" t="s">
        <v>42</v>
      </c>
      <c r="C10" s="197">
        <v>100</v>
      </c>
      <c r="D10" s="197">
        <v>100</v>
      </c>
    </row>
    <row r="11" spans="1:4" ht="12.75" customHeight="1" x14ac:dyDescent="0.15">
      <c r="A11" s="27" t="s">
        <v>11</v>
      </c>
      <c r="B11" s="197" t="s">
        <v>42</v>
      </c>
      <c r="C11" s="197">
        <v>100</v>
      </c>
      <c r="D11" s="197">
        <v>100</v>
      </c>
    </row>
    <row r="12" spans="1:4" ht="12.75" customHeight="1" x14ac:dyDescent="0.15">
      <c r="A12" s="5" t="s">
        <v>12</v>
      </c>
      <c r="B12" s="196" t="s">
        <v>42</v>
      </c>
      <c r="C12" s="196">
        <v>100</v>
      </c>
      <c r="D12" s="196">
        <v>100</v>
      </c>
    </row>
    <row r="13" spans="1:4" ht="12.75" customHeight="1" x14ac:dyDescent="0.15">
      <c r="A13" s="5" t="s">
        <v>13</v>
      </c>
      <c r="B13" s="196" t="s">
        <v>42</v>
      </c>
      <c r="C13" s="196">
        <v>100</v>
      </c>
      <c r="D13" s="196">
        <v>100</v>
      </c>
    </row>
    <row r="14" spans="1:4" ht="12.75" customHeight="1" x14ac:dyDescent="0.15">
      <c r="A14" s="5" t="s">
        <v>14</v>
      </c>
      <c r="B14" s="196">
        <v>1.8181818181818181</v>
      </c>
      <c r="C14" s="196">
        <v>98.181818181818187</v>
      </c>
      <c r="D14" s="196">
        <v>100</v>
      </c>
    </row>
    <row r="15" spans="1:4" ht="12.75" customHeight="1" x14ac:dyDescent="0.15">
      <c r="A15" s="5" t="s">
        <v>15</v>
      </c>
      <c r="B15" s="196">
        <v>8.695652173913043</v>
      </c>
      <c r="C15" s="196">
        <v>91.304347826086953</v>
      </c>
      <c r="D15" s="196">
        <v>100</v>
      </c>
    </row>
    <row r="16" spans="1:4" ht="12.75" customHeight="1" x14ac:dyDescent="0.15">
      <c r="A16" s="5" t="s">
        <v>16</v>
      </c>
      <c r="B16" s="196">
        <v>25</v>
      </c>
      <c r="C16" s="196">
        <v>75</v>
      </c>
      <c r="D16" s="196">
        <v>100</v>
      </c>
    </row>
    <row r="17" spans="1:4" ht="12.75" customHeight="1" x14ac:dyDescent="0.15">
      <c r="A17" s="5" t="s">
        <v>17</v>
      </c>
      <c r="B17" s="196">
        <v>12.5</v>
      </c>
      <c r="C17" s="196">
        <v>87.5</v>
      </c>
      <c r="D17" s="196">
        <v>100</v>
      </c>
    </row>
    <row r="18" spans="1:4" ht="12.75" customHeight="1" x14ac:dyDescent="0.15">
      <c r="A18" s="5" t="s">
        <v>18</v>
      </c>
      <c r="B18" s="196">
        <v>26.666666666666668</v>
      </c>
      <c r="C18" s="196">
        <v>73.333333333333329</v>
      </c>
      <c r="D18" s="196">
        <v>100</v>
      </c>
    </row>
    <row r="19" spans="1:4" ht="12.75" customHeight="1" x14ac:dyDescent="0.15">
      <c r="A19" s="5" t="s">
        <v>19</v>
      </c>
      <c r="B19" s="196" t="s">
        <v>42</v>
      </c>
      <c r="C19" s="196">
        <v>100</v>
      </c>
      <c r="D19" s="196">
        <v>100</v>
      </c>
    </row>
    <row r="20" spans="1:4" ht="12.75" customHeight="1" x14ac:dyDescent="0.15">
      <c r="A20" s="5" t="s">
        <v>20</v>
      </c>
      <c r="B20" s="196" t="s">
        <v>42</v>
      </c>
      <c r="C20" s="196">
        <v>100</v>
      </c>
      <c r="D20" s="196">
        <v>100</v>
      </c>
    </row>
    <row r="21" spans="1:4" ht="12.75" customHeight="1" x14ac:dyDescent="0.15">
      <c r="A21" s="5" t="s">
        <v>21</v>
      </c>
      <c r="B21" s="196">
        <v>25</v>
      </c>
      <c r="C21" s="196">
        <v>75</v>
      </c>
      <c r="D21" s="196">
        <v>100</v>
      </c>
    </row>
    <row r="22" spans="1:4" ht="12.75" customHeight="1" x14ac:dyDescent="0.15">
      <c r="A22" s="5" t="s">
        <v>22</v>
      </c>
      <c r="B22" s="196">
        <v>17.647058823529413</v>
      </c>
      <c r="C22" s="196">
        <v>82.35294117647058</v>
      </c>
      <c r="D22" s="196">
        <v>100</v>
      </c>
    </row>
    <row r="23" spans="1:4" ht="12.75" customHeight="1" x14ac:dyDescent="0.15">
      <c r="A23" s="5" t="s">
        <v>23</v>
      </c>
      <c r="B23" s="198" t="s">
        <v>42</v>
      </c>
      <c r="C23" s="196">
        <v>100</v>
      </c>
      <c r="D23" s="196">
        <v>100</v>
      </c>
    </row>
    <row r="24" spans="1:4" ht="12.75" customHeight="1" x14ac:dyDescent="0.15">
      <c r="A24" s="5" t="s">
        <v>24</v>
      </c>
      <c r="B24" s="196">
        <v>42.857142857142854</v>
      </c>
      <c r="C24" s="196">
        <v>57.142857142857139</v>
      </c>
      <c r="D24" s="196">
        <v>100</v>
      </c>
    </row>
    <row r="25" spans="1:4" ht="12.75" customHeight="1" x14ac:dyDescent="0.15">
      <c r="A25" s="5" t="s">
        <v>25</v>
      </c>
      <c r="B25" s="196">
        <v>2.9411764705882351</v>
      </c>
      <c r="C25" s="196">
        <v>97.058823529411768</v>
      </c>
      <c r="D25" s="196">
        <v>100</v>
      </c>
    </row>
    <row r="26" spans="1:4" ht="12.75" customHeight="1" x14ac:dyDescent="0.15">
      <c r="A26" s="5" t="s">
        <v>26</v>
      </c>
      <c r="B26" s="196">
        <v>40</v>
      </c>
      <c r="C26" s="196">
        <v>60</v>
      </c>
      <c r="D26" s="196">
        <v>100</v>
      </c>
    </row>
    <row r="27" spans="1:4" ht="12.75" customHeight="1" x14ac:dyDescent="0.15">
      <c r="A27" s="10" t="s">
        <v>27</v>
      </c>
      <c r="B27" s="199">
        <v>5.343511450381679</v>
      </c>
      <c r="C27" s="199">
        <v>94.656488549618317</v>
      </c>
      <c r="D27" s="199">
        <v>100</v>
      </c>
    </row>
    <row r="28" spans="1:4" ht="12.75" customHeight="1" x14ac:dyDescent="0.15">
      <c r="A28" s="10" t="s">
        <v>28</v>
      </c>
      <c r="B28" s="199">
        <v>0.94339622641509435</v>
      </c>
      <c r="C28" s="199">
        <v>99.056603773584911</v>
      </c>
      <c r="D28" s="199">
        <v>100</v>
      </c>
    </row>
    <row r="29" spans="1:4" ht="12.75" customHeight="1" x14ac:dyDescent="0.15">
      <c r="A29" s="10" t="s">
        <v>29</v>
      </c>
      <c r="B29" s="199">
        <v>16</v>
      </c>
      <c r="C29" s="199">
        <v>84</v>
      </c>
      <c r="D29" s="199">
        <v>100</v>
      </c>
    </row>
    <row r="30" spans="1:4" ht="12.75" customHeight="1" x14ac:dyDescent="0.15">
      <c r="A30" s="10" t="s">
        <v>30</v>
      </c>
      <c r="B30" s="199">
        <v>20.833333333333336</v>
      </c>
      <c r="C30" s="199">
        <v>79.166666666666657</v>
      </c>
      <c r="D30" s="199">
        <v>100</v>
      </c>
    </row>
    <row r="31" spans="1:4" ht="12.75" customHeight="1" x14ac:dyDescent="0.15">
      <c r="A31" s="10" t="s">
        <v>31</v>
      </c>
      <c r="B31" s="200">
        <v>7.6923076923076925</v>
      </c>
      <c r="C31" s="200">
        <v>92.307692307692307</v>
      </c>
      <c r="D31" s="200">
        <v>100</v>
      </c>
    </row>
    <row r="32" spans="1:4" ht="12.75" customHeight="1" x14ac:dyDescent="0.15">
      <c r="A32" s="13" t="s">
        <v>32</v>
      </c>
      <c r="B32" s="201">
        <v>7.7540106951871666</v>
      </c>
      <c r="C32" s="201">
        <v>92.245989304812838</v>
      </c>
      <c r="D32" s="201">
        <v>100</v>
      </c>
    </row>
    <row r="33" spans="1:4" x14ac:dyDescent="0.15">
      <c r="A33" s="23" t="s">
        <v>33</v>
      </c>
      <c r="B33" s="202"/>
      <c r="C33" s="202"/>
      <c r="D33" s="202"/>
    </row>
    <row r="34" spans="1:4" x14ac:dyDescent="0.15">
      <c r="A34" s="169"/>
    </row>
    <row r="35" spans="1:4" x14ac:dyDescent="0.15">
      <c r="A35" s="169"/>
    </row>
    <row r="36" spans="1:4" x14ac:dyDescent="0.15">
      <c r="A36" s="169"/>
    </row>
  </sheetData>
  <mergeCells count="3">
    <mergeCell ref="A3:A4"/>
    <mergeCell ref="B3:C3"/>
    <mergeCell ref="D3:D4"/>
  </mergeCell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showGridLines="0" workbookViewId="0">
      <selection activeCell="H37" sqref="H37"/>
    </sheetView>
  </sheetViews>
  <sheetFormatPr defaultColWidth="31.85546875" defaultRowHeight="9" x14ac:dyDescent="0.15"/>
  <cols>
    <col min="1" max="1" width="14.7109375" style="161" customWidth="1"/>
    <col min="2" max="2" width="9" style="161" customWidth="1"/>
    <col min="3" max="3" width="10.5703125" style="161" customWidth="1"/>
    <col min="4" max="4" width="7.7109375" style="161" customWidth="1"/>
    <col min="5" max="5" width="8.28515625" style="161" customWidth="1"/>
    <col min="6" max="6" width="10.5703125" style="161" bestFit="1" customWidth="1"/>
    <col min="7" max="7" width="6" style="161" bestFit="1" customWidth="1"/>
    <col min="8" max="8" width="31.85546875" style="193"/>
    <col min="9" max="13" width="8.7109375" style="193" customWidth="1"/>
    <col min="14" max="15" width="14.42578125" style="193" customWidth="1"/>
    <col min="16" max="16384" width="31.85546875" style="193"/>
  </cols>
  <sheetData>
    <row r="1" spans="1:7" ht="12" x14ac:dyDescent="0.15">
      <c r="A1" s="160" t="s">
        <v>221</v>
      </c>
      <c r="B1" s="160"/>
      <c r="C1" s="160"/>
      <c r="D1" s="160"/>
      <c r="E1" s="160"/>
      <c r="F1" s="160"/>
      <c r="G1" s="160"/>
    </row>
    <row r="2" spans="1:7" x14ac:dyDescent="0.15">
      <c r="A2" s="162"/>
      <c r="B2" s="162"/>
      <c r="C2" s="162"/>
      <c r="D2" s="162"/>
      <c r="E2" s="162"/>
      <c r="F2" s="162"/>
      <c r="G2" s="162"/>
    </row>
    <row r="3" spans="1:7" ht="13.9" customHeight="1" x14ac:dyDescent="0.15">
      <c r="A3" s="288" t="s">
        <v>0</v>
      </c>
      <c r="B3" s="287" t="s">
        <v>218</v>
      </c>
      <c r="C3" s="287"/>
      <c r="D3" s="287"/>
      <c r="E3" s="287"/>
      <c r="F3" s="287"/>
      <c r="G3" s="194" t="s">
        <v>39</v>
      </c>
    </row>
    <row r="4" spans="1:7" x14ac:dyDescent="0.15">
      <c r="A4" s="289"/>
      <c r="B4" s="163">
        <v>1</v>
      </c>
      <c r="C4" s="163">
        <v>2</v>
      </c>
      <c r="D4" s="163">
        <v>3</v>
      </c>
      <c r="E4" s="163" t="s">
        <v>219</v>
      </c>
      <c r="F4" s="163" t="s">
        <v>220</v>
      </c>
      <c r="G4" s="163"/>
    </row>
    <row r="5" spans="1:7" ht="12.75" customHeight="1" x14ac:dyDescent="0.15">
      <c r="A5" s="5" t="s">
        <v>5</v>
      </c>
      <c r="B5" s="60">
        <v>33.333333333333329</v>
      </c>
      <c r="C5" s="60">
        <v>41.666666666666671</v>
      </c>
      <c r="D5" s="60">
        <v>25</v>
      </c>
      <c r="E5" s="60">
        <v>0</v>
      </c>
      <c r="F5" s="60" t="s">
        <v>42</v>
      </c>
      <c r="G5" s="61">
        <v>100</v>
      </c>
    </row>
    <row r="6" spans="1:7" ht="12.75" customHeight="1" x14ac:dyDescent="0.15">
      <c r="A6" s="5" t="s">
        <v>6</v>
      </c>
      <c r="B6" s="60">
        <v>100</v>
      </c>
      <c r="C6" s="60" t="s">
        <v>42</v>
      </c>
      <c r="D6" s="60" t="s">
        <v>42</v>
      </c>
      <c r="E6" s="60">
        <v>0</v>
      </c>
      <c r="F6" s="60" t="s">
        <v>42</v>
      </c>
      <c r="G6" s="61">
        <v>100</v>
      </c>
    </row>
    <row r="7" spans="1:7" ht="12.75" customHeight="1" x14ac:dyDescent="0.15">
      <c r="A7" s="5" t="s">
        <v>7</v>
      </c>
      <c r="B7" s="60">
        <v>85.714285714285708</v>
      </c>
      <c r="C7" s="60" t="s">
        <v>42</v>
      </c>
      <c r="D7" s="60" t="s">
        <v>42</v>
      </c>
      <c r="E7" s="60">
        <v>14.285714285714285</v>
      </c>
      <c r="F7" s="60" t="s">
        <v>42</v>
      </c>
      <c r="G7" s="61">
        <v>100</v>
      </c>
    </row>
    <row r="8" spans="1:7" ht="12.75" customHeight="1" x14ac:dyDescent="0.15">
      <c r="A8" s="5" t="s">
        <v>8</v>
      </c>
      <c r="B8" s="60">
        <v>54.954954954954957</v>
      </c>
      <c r="C8" s="60">
        <v>14.414414414414415</v>
      </c>
      <c r="D8" s="60">
        <v>12.612612612612612</v>
      </c>
      <c r="E8" s="60">
        <v>11.711711711711711</v>
      </c>
      <c r="F8" s="60">
        <v>6.3063063063063058</v>
      </c>
      <c r="G8" s="61">
        <v>100</v>
      </c>
    </row>
    <row r="9" spans="1:7" ht="12.75" customHeight="1" x14ac:dyDescent="0.15">
      <c r="A9" s="5" t="s">
        <v>9</v>
      </c>
      <c r="B9" s="60">
        <v>100</v>
      </c>
      <c r="C9" s="60" t="s">
        <v>42</v>
      </c>
      <c r="D9" s="60" t="s">
        <v>42</v>
      </c>
      <c r="E9" s="60">
        <v>0</v>
      </c>
      <c r="F9" s="60" t="s">
        <v>42</v>
      </c>
      <c r="G9" s="61">
        <v>100</v>
      </c>
    </row>
    <row r="10" spans="1:7" ht="12.75" customHeight="1" x14ac:dyDescent="0.15">
      <c r="A10" s="27" t="s">
        <v>10</v>
      </c>
      <c r="B10" s="62">
        <v>100</v>
      </c>
      <c r="C10" s="62" t="s">
        <v>42</v>
      </c>
      <c r="D10" s="62" t="s">
        <v>42</v>
      </c>
      <c r="E10" s="60">
        <v>0</v>
      </c>
      <c r="F10" s="62" t="s">
        <v>42</v>
      </c>
      <c r="G10" s="63">
        <v>100</v>
      </c>
    </row>
    <row r="11" spans="1:7" ht="12.75" customHeight="1" x14ac:dyDescent="0.15">
      <c r="A11" s="27" t="s">
        <v>11</v>
      </c>
      <c r="B11" s="62">
        <v>100</v>
      </c>
      <c r="C11" s="62" t="s">
        <v>42</v>
      </c>
      <c r="D11" s="62" t="s">
        <v>42</v>
      </c>
      <c r="E11" s="60">
        <v>0</v>
      </c>
      <c r="F11" s="62" t="s">
        <v>42</v>
      </c>
      <c r="G11" s="63">
        <v>100</v>
      </c>
    </row>
    <row r="12" spans="1:7" ht="12.75" customHeight="1" x14ac:dyDescent="0.15">
      <c r="A12" s="5" t="s">
        <v>12</v>
      </c>
      <c r="B12" s="60">
        <v>46.428571428571431</v>
      </c>
      <c r="C12" s="60">
        <v>3.5714285714285712</v>
      </c>
      <c r="D12" s="60">
        <v>17.857142857142858</v>
      </c>
      <c r="E12" s="60">
        <v>32.142857142857146</v>
      </c>
      <c r="F12" s="60" t="s">
        <v>42</v>
      </c>
      <c r="G12" s="61">
        <v>100</v>
      </c>
    </row>
    <row r="13" spans="1:7" ht="12.75" customHeight="1" x14ac:dyDescent="0.15">
      <c r="A13" s="5" t="s">
        <v>13</v>
      </c>
      <c r="B13" s="60">
        <v>100</v>
      </c>
      <c r="C13" s="60" t="s">
        <v>42</v>
      </c>
      <c r="D13" s="60" t="s">
        <v>42</v>
      </c>
      <c r="E13" s="60">
        <v>0</v>
      </c>
      <c r="F13" s="60" t="s">
        <v>42</v>
      </c>
      <c r="G13" s="61">
        <v>100</v>
      </c>
    </row>
    <row r="14" spans="1:7" ht="12.75" customHeight="1" x14ac:dyDescent="0.15">
      <c r="A14" s="5" t="s">
        <v>14</v>
      </c>
      <c r="B14" s="60">
        <v>87.272727272727266</v>
      </c>
      <c r="C14" s="60">
        <v>9.0909090909090917</v>
      </c>
      <c r="D14" s="60">
        <v>1.8181818181818181</v>
      </c>
      <c r="E14" s="60">
        <v>0</v>
      </c>
      <c r="F14" s="60">
        <v>1.8181818181818181</v>
      </c>
      <c r="G14" s="61">
        <v>100</v>
      </c>
    </row>
    <row r="15" spans="1:7" ht="12.75" customHeight="1" x14ac:dyDescent="0.15">
      <c r="A15" s="5" t="s">
        <v>15</v>
      </c>
      <c r="B15" s="60">
        <v>86.956521739130437</v>
      </c>
      <c r="C15" s="60">
        <v>4.3478260869565215</v>
      </c>
      <c r="D15" s="60" t="s">
        <v>42</v>
      </c>
      <c r="E15" s="60">
        <v>0</v>
      </c>
      <c r="F15" s="60">
        <v>8.695652173913043</v>
      </c>
      <c r="G15" s="61">
        <v>100</v>
      </c>
    </row>
    <row r="16" spans="1:7" ht="12.75" customHeight="1" x14ac:dyDescent="0.15">
      <c r="A16" s="5" t="s">
        <v>16</v>
      </c>
      <c r="B16" s="60">
        <v>75</v>
      </c>
      <c r="C16" s="60" t="s">
        <v>42</v>
      </c>
      <c r="D16" s="60" t="s">
        <v>42</v>
      </c>
      <c r="E16" s="60">
        <v>0</v>
      </c>
      <c r="F16" s="60">
        <v>25</v>
      </c>
      <c r="G16" s="61">
        <v>100</v>
      </c>
    </row>
    <row r="17" spans="1:7" ht="12.75" customHeight="1" x14ac:dyDescent="0.15">
      <c r="A17" s="5" t="s">
        <v>17</v>
      </c>
      <c r="B17" s="60">
        <v>62.5</v>
      </c>
      <c r="C17" s="60">
        <v>12.5</v>
      </c>
      <c r="D17" s="60">
        <v>12.5</v>
      </c>
      <c r="E17" s="60">
        <v>0</v>
      </c>
      <c r="F17" s="60">
        <v>12.5</v>
      </c>
      <c r="G17" s="61">
        <v>100</v>
      </c>
    </row>
    <row r="18" spans="1:7" ht="12.75" customHeight="1" x14ac:dyDescent="0.15">
      <c r="A18" s="5" t="s">
        <v>18</v>
      </c>
      <c r="B18" s="60">
        <v>26.666666666666668</v>
      </c>
      <c r="C18" s="60">
        <v>26.666666666666668</v>
      </c>
      <c r="D18" s="60">
        <v>13.333333333333334</v>
      </c>
      <c r="E18" s="60">
        <v>6.666666666666667</v>
      </c>
      <c r="F18" s="60">
        <v>26.666666666666668</v>
      </c>
      <c r="G18" s="61">
        <v>100</v>
      </c>
    </row>
    <row r="19" spans="1:7" ht="12.75" customHeight="1" x14ac:dyDescent="0.15">
      <c r="A19" s="5" t="s">
        <v>19</v>
      </c>
      <c r="B19" s="60">
        <v>83.333333333333343</v>
      </c>
      <c r="C19" s="60">
        <v>16.666666666666664</v>
      </c>
      <c r="D19" s="60" t="s">
        <v>42</v>
      </c>
      <c r="E19" s="60">
        <v>0</v>
      </c>
      <c r="F19" s="60" t="s">
        <v>42</v>
      </c>
      <c r="G19" s="61">
        <v>100</v>
      </c>
    </row>
    <row r="20" spans="1:7" ht="12.75" customHeight="1" x14ac:dyDescent="0.15">
      <c r="A20" s="5" t="s">
        <v>20</v>
      </c>
      <c r="B20" s="60" t="s">
        <v>42</v>
      </c>
      <c r="C20" s="60" t="s">
        <v>42</v>
      </c>
      <c r="D20" s="60">
        <v>100</v>
      </c>
      <c r="E20" s="60">
        <v>0</v>
      </c>
      <c r="F20" s="60" t="s">
        <v>42</v>
      </c>
      <c r="G20" s="61">
        <v>100</v>
      </c>
    </row>
    <row r="21" spans="1:7" ht="12.75" customHeight="1" x14ac:dyDescent="0.15">
      <c r="A21" s="5" t="s">
        <v>21</v>
      </c>
      <c r="B21" s="60">
        <v>43.75</v>
      </c>
      <c r="C21" s="60">
        <v>18.75</v>
      </c>
      <c r="D21" s="60" t="s">
        <v>42</v>
      </c>
      <c r="E21" s="60">
        <v>12.5</v>
      </c>
      <c r="F21" s="60">
        <v>25</v>
      </c>
      <c r="G21" s="61">
        <v>100</v>
      </c>
    </row>
    <row r="22" spans="1:7" ht="12.75" customHeight="1" x14ac:dyDescent="0.15">
      <c r="A22" s="5" t="s">
        <v>22</v>
      </c>
      <c r="B22" s="60">
        <v>35.294117647058826</v>
      </c>
      <c r="C22" s="60">
        <v>5.8823529411764701</v>
      </c>
      <c r="D22" s="60">
        <v>5.8823529411764701</v>
      </c>
      <c r="E22" s="60">
        <v>35.294117647058826</v>
      </c>
      <c r="F22" s="60">
        <v>17.647058823529413</v>
      </c>
      <c r="G22" s="61">
        <v>100</v>
      </c>
    </row>
    <row r="23" spans="1:7" ht="12.75" customHeight="1" x14ac:dyDescent="0.15">
      <c r="A23" s="5" t="s">
        <v>23</v>
      </c>
      <c r="B23" s="60">
        <v>100</v>
      </c>
      <c r="C23" s="60" t="s">
        <v>42</v>
      </c>
      <c r="D23" s="60" t="s">
        <v>42</v>
      </c>
      <c r="E23" s="60">
        <v>0</v>
      </c>
      <c r="F23" s="60" t="s">
        <v>42</v>
      </c>
      <c r="G23" s="61">
        <v>100</v>
      </c>
    </row>
    <row r="24" spans="1:7" ht="12.75" customHeight="1" x14ac:dyDescent="0.15">
      <c r="A24" s="5" t="s">
        <v>24</v>
      </c>
      <c r="B24" s="60">
        <v>42.857142857142854</v>
      </c>
      <c r="C24" s="60" t="s">
        <v>42</v>
      </c>
      <c r="D24" s="60">
        <v>14.285714285714285</v>
      </c>
      <c r="E24" s="60">
        <v>0</v>
      </c>
      <c r="F24" s="60">
        <v>42.857142857142854</v>
      </c>
      <c r="G24" s="61">
        <v>100</v>
      </c>
    </row>
    <row r="25" spans="1:7" ht="12.75" customHeight="1" x14ac:dyDescent="0.15">
      <c r="A25" s="5" t="s">
        <v>25</v>
      </c>
      <c r="B25" s="60">
        <v>61.764705882352942</v>
      </c>
      <c r="C25" s="60">
        <v>17.647058823529413</v>
      </c>
      <c r="D25" s="60">
        <v>2.9411764705882351</v>
      </c>
      <c r="E25" s="60">
        <v>14.705882352941178</v>
      </c>
      <c r="F25" s="60">
        <v>2.9411764705882351</v>
      </c>
      <c r="G25" s="61">
        <v>100</v>
      </c>
    </row>
    <row r="26" spans="1:7" ht="12.75" customHeight="1" x14ac:dyDescent="0.15">
      <c r="A26" s="5" t="s">
        <v>26</v>
      </c>
      <c r="B26" s="60">
        <v>60</v>
      </c>
      <c r="C26" s="60" t="s">
        <v>42</v>
      </c>
      <c r="D26" s="60" t="s">
        <v>42</v>
      </c>
      <c r="E26" s="60">
        <v>0</v>
      </c>
      <c r="F26" s="60">
        <v>40</v>
      </c>
      <c r="G26" s="61">
        <v>100</v>
      </c>
    </row>
    <row r="27" spans="1:7" ht="12.75" customHeight="1" x14ac:dyDescent="0.15">
      <c r="A27" s="10" t="s">
        <v>27</v>
      </c>
      <c r="B27" s="37">
        <v>54.961832061068705</v>
      </c>
      <c r="C27" s="37">
        <v>16.030534351145036</v>
      </c>
      <c r="D27" s="37">
        <v>12.977099236641221</v>
      </c>
      <c r="E27" s="37">
        <v>10.687022900763358</v>
      </c>
      <c r="F27" s="37">
        <v>5.343511450381679</v>
      </c>
      <c r="G27" s="36">
        <v>100</v>
      </c>
    </row>
    <row r="28" spans="1:7" ht="12.75" customHeight="1" x14ac:dyDescent="0.15">
      <c r="A28" s="10" t="s">
        <v>28</v>
      </c>
      <c r="B28" s="37">
        <v>79.245283018867923</v>
      </c>
      <c r="C28" s="37">
        <v>5.6603773584905666</v>
      </c>
      <c r="D28" s="37">
        <v>5.6603773584905666</v>
      </c>
      <c r="E28" s="37">
        <v>8.4905660377358494</v>
      </c>
      <c r="F28" s="37">
        <v>0.94339622641509435</v>
      </c>
      <c r="G28" s="36">
        <v>100</v>
      </c>
    </row>
    <row r="29" spans="1:7" ht="12.75" customHeight="1" x14ac:dyDescent="0.15">
      <c r="A29" s="10" t="s">
        <v>29</v>
      </c>
      <c r="B29" s="37">
        <v>64</v>
      </c>
      <c r="C29" s="37">
        <v>12</v>
      </c>
      <c r="D29" s="37">
        <v>6</v>
      </c>
      <c r="E29" s="37">
        <v>2</v>
      </c>
      <c r="F29" s="37">
        <v>16</v>
      </c>
      <c r="G29" s="36">
        <v>100</v>
      </c>
    </row>
    <row r="30" spans="1:7" ht="12.75" customHeight="1" x14ac:dyDescent="0.15">
      <c r="A30" s="10" t="s">
        <v>30</v>
      </c>
      <c r="B30" s="37">
        <v>45.833333333333329</v>
      </c>
      <c r="C30" s="37">
        <v>10.416666666666668</v>
      </c>
      <c r="D30" s="37">
        <v>6.25</v>
      </c>
      <c r="E30" s="37">
        <v>16.666666666666664</v>
      </c>
      <c r="F30" s="37">
        <v>20.833333333333336</v>
      </c>
      <c r="G30" s="36">
        <v>100</v>
      </c>
    </row>
    <row r="31" spans="1:7" ht="12.75" customHeight="1" x14ac:dyDescent="0.15">
      <c r="A31" s="10" t="s">
        <v>31</v>
      </c>
      <c r="B31" s="37">
        <v>61.53846153846154</v>
      </c>
      <c r="C31" s="37">
        <v>15.384615384615385</v>
      </c>
      <c r="D31" s="37">
        <v>2.5641025641025639</v>
      </c>
      <c r="E31" s="37">
        <v>12.820512820512819</v>
      </c>
      <c r="F31" s="37">
        <v>7.6923076923076925</v>
      </c>
      <c r="G31" s="36">
        <v>100</v>
      </c>
    </row>
    <row r="32" spans="1:7" ht="12.75" customHeight="1" x14ac:dyDescent="0.15">
      <c r="A32" s="13" t="s">
        <v>32</v>
      </c>
      <c r="B32" s="66">
        <v>62.566844919786092</v>
      </c>
      <c r="C32" s="66">
        <v>11.76470588235294</v>
      </c>
      <c r="D32" s="66">
        <v>8.0213903743315509</v>
      </c>
      <c r="E32" s="66">
        <v>9.8930481283422473</v>
      </c>
      <c r="F32" s="66">
        <v>7.7540106951871666</v>
      </c>
      <c r="G32" s="41">
        <v>100</v>
      </c>
    </row>
    <row r="33" spans="1:7" x14ac:dyDescent="0.15">
      <c r="A33" s="23" t="s">
        <v>33</v>
      </c>
      <c r="B33" s="23"/>
      <c r="C33" s="23"/>
      <c r="D33" s="23"/>
      <c r="E33" s="23"/>
      <c r="F33" s="23"/>
      <c r="G33" s="23"/>
    </row>
    <row r="34" spans="1:7" x14ac:dyDescent="0.15">
      <c r="A34" s="169"/>
      <c r="B34" s="195"/>
      <c r="C34" s="195"/>
      <c r="D34" s="195"/>
      <c r="E34" s="195"/>
      <c r="F34" s="195"/>
      <c r="G34" s="195"/>
    </row>
    <row r="35" spans="1:7" x14ac:dyDescent="0.15">
      <c r="A35" s="169"/>
      <c r="B35" s="195"/>
      <c r="C35" s="195"/>
      <c r="D35" s="195"/>
      <c r="E35" s="195"/>
      <c r="F35" s="195"/>
      <c r="G35" s="195"/>
    </row>
    <row r="36" spans="1:7" x14ac:dyDescent="0.15">
      <c r="A36" s="169"/>
      <c r="B36" s="195"/>
      <c r="C36" s="195"/>
      <c r="D36" s="195"/>
      <c r="E36" s="195"/>
      <c r="F36" s="195"/>
      <c r="G36" s="195"/>
    </row>
  </sheetData>
  <mergeCells count="2">
    <mergeCell ref="A3:A4"/>
    <mergeCell ref="B3:F3"/>
  </mergeCells>
  <pageMargins left="0.75" right="0.75" top="1" bottom="1" header="0.5" footer="0.5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workbookViewId="0">
      <selection activeCell="K1" sqref="K1:M33"/>
    </sheetView>
  </sheetViews>
  <sheetFormatPr defaultRowHeight="15" x14ac:dyDescent="0.25"/>
  <cols>
    <col min="1" max="1" width="15.85546875" customWidth="1"/>
    <col min="2" max="2" width="13.42578125" customWidth="1"/>
    <col min="3" max="3" width="14.7109375" customWidth="1"/>
    <col min="4" max="4" width="15.28515625" customWidth="1"/>
    <col min="5" max="5" width="11.28515625" customWidth="1"/>
    <col min="7" max="7" width="12.28515625" customWidth="1"/>
  </cols>
  <sheetData>
    <row r="1" spans="1:12" ht="21" customHeight="1" x14ac:dyDescent="0.25">
      <c r="A1" s="191" t="s">
        <v>217</v>
      </c>
      <c r="B1" s="191"/>
      <c r="C1" s="191"/>
      <c r="D1" s="191"/>
      <c r="E1" s="188"/>
      <c r="F1" s="188"/>
      <c r="G1" s="188"/>
      <c r="H1" s="188"/>
      <c r="I1" s="188"/>
    </row>
    <row r="2" spans="1:12" x14ac:dyDescent="0.25">
      <c r="A2" s="277" t="s">
        <v>0</v>
      </c>
      <c r="B2" s="277" t="s">
        <v>201</v>
      </c>
      <c r="C2" s="276" t="s">
        <v>208</v>
      </c>
      <c r="D2" s="276"/>
      <c r="E2" s="276"/>
      <c r="F2" s="276"/>
      <c r="G2" s="276"/>
      <c r="H2" s="276"/>
      <c r="I2" s="276"/>
    </row>
    <row r="3" spans="1:12" ht="36" x14ac:dyDescent="0.25">
      <c r="A3" s="278"/>
      <c r="B3" s="278"/>
      <c r="C3" s="110" t="s">
        <v>209</v>
      </c>
      <c r="D3" s="110" t="s">
        <v>210</v>
      </c>
      <c r="E3" s="110" t="s">
        <v>211</v>
      </c>
      <c r="F3" s="110" t="s">
        <v>212</v>
      </c>
      <c r="G3" s="110" t="s">
        <v>213</v>
      </c>
      <c r="H3" s="110" t="s">
        <v>214</v>
      </c>
      <c r="I3" s="110" t="s">
        <v>215</v>
      </c>
    </row>
    <row r="4" spans="1:12" ht="13.5" customHeight="1" x14ac:dyDescent="0.25">
      <c r="A4" s="111" t="s">
        <v>5</v>
      </c>
      <c r="B4" s="171">
        <v>11</v>
      </c>
      <c r="C4" s="171">
        <v>10</v>
      </c>
      <c r="D4" s="171">
        <v>10</v>
      </c>
      <c r="E4" s="171">
        <v>4</v>
      </c>
      <c r="F4" s="171">
        <v>4</v>
      </c>
      <c r="G4" s="171">
        <v>2</v>
      </c>
      <c r="H4" s="171">
        <v>3</v>
      </c>
      <c r="I4" s="171">
        <v>2</v>
      </c>
      <c r="L4" s="192"/>
    </row>
    <row r="5" spans="1:12" ht="13.5" customHeight="1" x14ac:dyDescent="0.25">
      <c r="A5" s="111" t="s">
        <v>6</v>
      </c>
      <c r="B5" s="171">
        <v>1</v>
      </c>
      <c r="C5" s="171">
        <v>1</v>
      </c>
      <c r="D5" s="171">
        <v>1</v>
      </c>
      <c r="E5" s="171" t="s">
        <v>42</v>
      </c>
      <c r="F5" s="171" t="s">
        <v>42</v>
      </c>
      <c r="G5" s="171" t="s">
        <v>42</v>
      </c>
      <c r="H5" s="171" t="s">
        <v>42</v>
      </c>
      <c r="I5" s="171" t="s">
        <v>42</v>
      </c>
      <c r="L5" s="192"/>
    </row>
    <row r="6" spans="1:12" ht="13.5" customHeight="1" x14ac:dyDescent="0.25">
      <c r="A6" s="111" t="s">
        <v>7</v>
      </c>
      <c r="B6" s="171">
        <v>7</v>
      </c>
      <c r="C6" s="171">
        <v>7</v>
      </c>
      <c r="D6" s="171">
        <v>7</v>
      </c>
      <c r="E6" s="171">
        <v>5</v>
      </c>
      <c r="F6" s="171">
        <v>5</v>
      </c>
      <c r="G6" s="171" t="s">
        <v>42</v>
      </c>
      <c r="H6" s="171" t="s">
        <v>42</v>
      </c>
      <c r="I6" s="171" t="s">
        <v>42</v>
      </c>
      <c r="L6" s="192"/>
    </row>
    <row r="7" spans="1:12" ht="13.5" customHeight="1" x14ac:dyDescent="0.25">
      <c r="A7" s="111" t="s">
        <v>8</v>
      </c>
      <c r="B7" s="171">
        <v>104</v>
      </c>
      <c r="C7" s="171">
        <v>90</v>
      </c>
      <c r="D7" s="171">
        <v>92</v>
      </c>
      <c r="E7" s="171">
        <v>34</v>
      </c>
      <c r="F7" s="171">
        <v>14</v>
      </c>
      <c r="G7" s="171">
        <v>12</v>
      </c>
      <c r="H7" s="171">
        <v>11</v>
      </c>
      <c r="I7" s="171">
        <v>12</v>
      </c>
      <c r="L7" s="192"/>
    </row>
    <row r="8" spans="1:12" ht="13.5" customHeight="1" x14ac:dyDescent="0.25">
      <c r="A8" s="111" t="s">
        <v>9</v>
      </c>
      <c r="B8" s="171">
        <v>6</v>
      </c>
      <c r="C8" s="171">
        <v>6</v>
      </c>
      <c r="D8" s="171">
        <v>6</v>
      </c>
      <c r="E8" s="171">
        <v>4</v>
      </c>
      <c r="F8" s="171" t="s">
        <v>42</v>
      </c>
      <c r="G8" s="171" t="s">
        <v>42</v>
      </c>
      <c r="H8" s="171">
        <v>1</v>
      </c>
      <c r="I8" s="171">
        <v>1</v>
      </c>
      <c r="L8" s="192"/>
    </row>
    <row r="9" spans="1:12" ht="13.5" customHeight="1" x14ac:dyDescent="0.25">
      <c r="A9" s="27" t="s">
        <v>10</v>
      </c>
      <c r="B9" s="178">
        <v>5</v>
      </c>
      <c r="C9" s="178">
        <v>5</v>
      </c>
      <c r="D9" s="178">
        <v>5</v>
      </c>
      <c r="E9" s="178">
        <v>4</v>
      </c>
      <c r="F9" s="178" t="s">
        <v>42</v>
      </c>
      <c r="G9" s="171" t="s">
        <v>42</v>
      </c>
      <c r="H9" s="178">
        <v>1</v>
      </c>
      <c r="I9" s="178">
        <v>1</v>
      </c>
      <c r="L9" s="192"/>
    </row>
    <row r="10" spans="1:12" ht="13.5" customHeight="1" x14ac:dyDescent="0.25">
      <c r="A10" s="27" t="s">
        <v>11</v>
      </c>
      <c r="B10" s="178">
        <v>1</v>
      </c>
      <c r="C10" s="178">
        <v>1</v>
      </c>
      <c r="D10" s="178">
        <v>1</v>
      </c>
      <c r="E10" s="171" t="s">
        <v>42</v>
      </c>
      <c r="F10" s="171" t="s">
        <v>42</v>
      </c>
      <c r="G10" s="171" t="s">
        <v>42</v>
      </c>
      <c r="H10" s="171" t="s">
        <v>42</v>
      </c>
      <c r="I10" s="171" t="s">
        <v>42</v>
      </c>
      <c r="L10" s="192"/>
    </row>
    <row r="11" spans="1:12" ht="13.5" customHeight="1" x14ac:dyDescent="0.25">
      <c r="A11" s="111" t="s">
        <v>12</v>
      </c>
      <c r="B11" s="171">
        <v>28</v>
      </c>
      <c r="C11" s="171">
        <v>25</v>
      </c>
      <c r="D11" s="171">
        <v>24</v>
      </c>
      <c r="E11" s="171">
        <v>17</v>
      </c>
      <c r="F11" s="171">
        <v>15</v>
      </c>
      <c r="G11" s="171">
        <v>10</v>
      </c>
      <c r="H11" s="171">
        <v>4</v>
      </c>
      <c r="I11" s="171">
        <v>5</v>
      </c>
      <c r="L11" s="192"/>
    </row>
    <row r="12" spans="1:12" ht="13.5" customHeight="1" x14ac:dyDescent="0.25">
      <c r="A12" s="111" t="s">
        <v>13</v>
      </c>
      <c r="B12" s="171">
        <v>17</v>
      </c>
      <c r="C12" s="171">
        <v>12</v>
      </c>
      <c r="D12" s="171">
        <v>12</v>
      </c>
      <c r="E12" s="171">
        <v>5</v>
      </c>
      <c r="F12" s="171">
        <v>5</v>
      </c>
      <c r="G12" s="171">
        <v>8</v>
      </c>
      <c r="H12" s="171">
        <v>6</v>
      </c>
      <c r="I12" s="171">
        <v>2</v>
      </c>
      <c r="L12" s="192"/>
    </row>
    <row r="13" spans="1:12" ht="13.5" customHeight="1" x14ac:dyDescent="0.25">
      <c r="A13" s="111" t="s">
        <v>14</v>
      </c>
      <c r="B13" s="171">
        <v>55</v>
      </c>
      <c r="C13" s="171">
        <v>55</v>
      </c>
      <c r="D13" s="171">
        <v>55</v>
      </c>
      <c r="E13" s="171">
        <v>5</v>
      </c>
      <c r="F13" s="171">
        <v>6</v>
      </c>
      <c r="G13" s="171">
        <v>20</v>
      </c>
      <c r="H13" s="171">
        <v>16</v>
      </c>
      <c r="I13" s="171">
        <v>4</v>
      </c>
      <c r="L13" s="192"/>
    </row>
    <row r="14" spans="1:12" ht="13.5" customHeight="1" x14ac:dyDescent="0.25">
      <c r="A14" s="111" t="s">
        <v>15</v>
      </c>
      <c r="B14" s="171">
        <v>23</v>
      </c>
      <c r="C14" s="171">
        <v>22</v>
      </c>
      <c r="D14" s="171">
        <v>21</v>
      </c>
      <c r="E14" s="171">
        <v>21</v>
      </c>
      <c r="F14" s="171">
        <v>6</v>
      </c>
      <c r="G14" s="171">
        <v>5</v>
      </c>
      <c r="H14" s="171">
        <v>6</v>
      </c>
      <c r="I14" s="171" t="s">
        <v>42</v>
      </c>
      <c r="L14" s="192"/>
    </row>
    <row r="15" spans="1:12" ht="13.5" customHeight="1" x14ac:dyDescent="0.25">
      <c r="A15" s="111" t="s">
        <v>16</v>
      </c>
      <c r="B15" s="171">
        <v>4</v>
      </c>
      <c r="C15" s="171">
        <v>4</v>
      </c>
      <c r="D15" s="171">
        <v>4</v>
      </c>
      <c r="E15" s="171" t="s">
        <v>42</v>
      </c>
      <c r="F15" s="171" t="s">
        <v>42</v>
      </c>
      <c r="G15" s="171">
        <v>2</v>
      </c>
      <c r="H15" s="171" t="s">
        <v>42</v>
      </c>
      <c r="I15" s="171">
        <v>1</v>
      </c>
      <c r="L15" s="192"/>
    </row>
    <row r="16" spans="1:12" ht="13.5" customHeight="1" x14ac:dyDescent="0.25">
      <c r="A16" s="111" t="s">
        <v>17</v>
      </c>
      <c r="B16" s="171">
        <v>7</v>
      </c>
      <c r="C16" s="171">
        <v>7</v>
      </c>
      <c r="D16" s="171">
        <v>7</v>
      </c>
      <c r="E16" s="171">
        <v>2</v>
      </c>
      <c r="F16" s="171">
        <v>1</v>
      </c>
      <c r="G16" s="171" t="s">
        <v>42</v>
      </c>
      <c r="H16" s="171">
        <v>2</v>
      </c>
      <c r="I16" s="171">
        <v>2</v>
      </c>
      <c r="L16" s="192"/>
    </row>
    <row r="17" spans="1:12" ht="13.5" customHeight="1" x14ac:dyDescent="0.25">
      <c r="A17" s="111" t="s">
        <v>18</v>
      </c>
      <c r="B17" s="171">
        <v>15</v>
      </c>
      <c r="C17" s="171">
        <v>3</v>
      </c>
      <c r="D17" s="171">
        <v>3</v>
      </c>
      <c r="E17" s="171">
        <v>9</v>
      </c>
      <c r="F17" s="171">
        <v>7</v>
      </c>
      <c r="G17" s="171">
        <v>9</v>
      </c>
      <c r="H17" s="171">
        <v>12</v>
      </c>
      <c r="I17" s="171">
        <v>2</v>
      </c>
      <c r="L17" s="192"/>
    </row>
    <row r="18" spans="1:12" ht="13.5" customHeight="1" x14ac:dyDescent="0.25">
      <c r="A18" s="111" t="s">
        <v>19</v>
      </c>
      <c r="B18" s="171">
        <v>6</v>
      </c>
      <c r="C18" s="171">
        <v>5</v>
      </c>
      <c r="D18" s="171">
        <v>5</v>
      </c>
      <c r="E18" s="171">
        <v>2</v>
      </c>
      <c r="F18" s="171">
        <v>4</v>
      </c>
      <c r="G18" s="171">
        <v>2</v>
      </c>
      <c r="H18" s="171">
        <v>1</v>
      </c>
      <c r="I18" s="171">
        <v>1</v>
      </c>
      <c r="L18" s="192"/>
    </row>
    <row r="19" spans="1:12" ht="13.5" customHeight="1" x14ac:dyDescent="0.25">
      <c r="A19" s="111" t="s">
        <v>20</v>
      </c>
      <c r="B19" s="171">
        <v>1</v>
      </c>
      <c r="C19" s="171">
        <v>1</v>
      </c>
      <c r="D19" s="171">
        <v>1</v>
      </c>
      <c r="E19" s="171" t="s">
        <v>42</v>
      </c>
      <c r="F19" s="171" t="s">
        <v>42</v>
      </c>
      <c r="G19" s="171" t="s">
        <v>42</v>
      </c>
      <c r="H19" s="171" t="s">
        <v>42</v>
      </c>
      <c r="I19" s="171" t="s">
        <v>42</v>
      </c>
      <c r="L19" s="192"/>
    </row>
    <row r="20" spans="1:12" ht="13.5" customHeight="1" x14ac:dyDescent="0.25">
      <c r="A20" s="111" t="s">
        <v>21</v>
      </c>
      <c r="B20" s="171">
        <v>9</v>
      </c>
      <c r="C20" s="171">
        <v>7</v>
      </c>
      <c r="D20" s="171">
        <v>8</v>
      </c>
      <c r="E20" s="171" t="s">
        <v>42</v>
      </c>
      <c r="F20" s="171" t="s">
        <v>42</v>
      </c>
      <c r="G20" s="171">
        <v>2</v>
      </c>
      <c r="H20" s="171">
        <v>1</v>
      </c>
      <c r="I20" s="171">
        <v>1</v>
      </c>
      <c r="L20" s="192"/>
    </row>
    <row r="21" spans="1:12" ht="13.5" customHeight="1" x14ac:dyDescent="0.25">
      <c r="A21" s="111" t="s">
        <v>22</v>
      </c>
      <c r="B21" s="171">
        <v>13</v>
      </c>
      <c r="C21" s="171">
        <v>13</v>
      </c>
      <c r="D21" s="171">
        <v>13</v>
      </c>
      <c r="E21" s="171">
        <v>7</v>
      </c>
      <c r="F21" s="171">
        <v>6</v>
      </c>
      <c r="G21" s="171">
        <v>2</v>
      </c>
      <c r="H21" s="171">
        <v>1</v>
      </c>
      <c r="I21" s="171">
        <v>2</v>
      </c>
      <c r="L21" s="192"/>
    </row>
    <row r="22" spans="1:12" ht="13.5" customHeight="1" x14ac:dyDescent="0.25">
      <c r="A22" s="111" t="s">
        <v>23</v>
      </c>
      <c r="B22" s="171">
        <v>1</v>
      </c>
      <c r="C22" s="171" t="s">
        <v>42</v>
      </c>
      <c r="D22" s="171" t="s">
        <v>42</v>
      </c>
      <c r="E22" s="171" t="s">
        <v>42</v>
      </c>
      <c r="F22" s="171" t="s">
        <v>42</v>
      </c>
      <c r="G22" s="171" t="s">
        <v>42</v>
      </c>
      <c r="H22" s="171" t="s">
        <v>42</v>
      </c>
      <c r="I22" s="171">
        <v>1</v>
      </c>
      <c r="L22" s="192"/>
    </row>
    <row r="23" spans="1:12" ht="13.5" customHeight="1" x14ac:dyDescent="0.25">
      <c r="A23" s="111" t="s">
        <v>24</v>
      </c>
      <c r="B23" s="171">
        <v>6</v>
      </c>
      <c r="C23" s="171">
        <v>6</v>
      </c>
      <c r="D23" s="171">
        <v>6</v>
      </c>
      <c r="E23" s="171">
        <v>2</v>
      </c>
      <c r="F23" s="171">
        <v>1</v>
      </c>
      <c r="G23" s="171" t="s">
        <v>42</v>
      </c>
      <c r="H23" s="171" t="s">
        <v>42</v>
      </c>
      <c r="I23" s="171">
        <v>1</v>
      </c>
      <c r="L23" s="192"/>
    </row>
    <row r="24" spans="1:12" ht="13.5" customHeight="1" x14ac:dyDescent="0.25">
      <c r="A24" s="111" t="s">
        <v>25</v>
      </c>
      <c r="B24" s="171">
        <v>26</v>
      </c>
      <c r="C24" s="171">
        <v>18</v>
      </c>
      <c r="D24" s="171">
        <v>17</v>
      </c>
      <c r="E24" s="171">
        <v>6</v>
      </c>
      <c r="F24" s="171">
        <v>6</v>
      </c>
      <c r="G24" s="171">
        <v>5</v>
      </c>
      <c r="H24" s="171">
        <v>7</v>
      </c>
      <c r="I24" s="171">
        <v>6</v>
      </c>
      <c r="L24" s="192"/>
    </row>
    <row r="25" spans="1:12" ht="13.5" customHeight="1" x14ac:dyDescent="0.25">
      <c r="A25" s="111" t="s">
        <v>26</v>
      </c>
      <c r="B25" s="171">
        <v>5</v>
      </c>
      <c r="C25" s="171">
        <v>5</v>
      </c>
      <c r="D25" s="171">
        <v>5</v>
      </c>
      <c r="E25" s="171" t="s">
        <v>42</v>
      </c>
      <c r="F25" s="171" t="s">
        <v>42</v>
      </c>
      <c r="G25" s="171" t="s">
        <v>42</v>
      </c>
      <c r="H25" s="171" t="s">
        <v>42</v>
      </c>
      <c r="I25" s="171" t="s">
        <v>42</v>
      </c>
      <c r="L25" s="192"/>
    </row>
    <row r="26" spans="1:12" ht="13.5" customHeight="1" x14ac:dyDescent="0.25">
      <c r="A26" s="134" t="s">
        <v>27</v>
      </c>
      <c r="B26" s="172">
        <v>123</v>
      </c>
      <c r="C26" s="172">
        <v>108</v>
      </c>
      <c r="D26" s="172">
        <v>110</v>
      </c>
      <c r="E26" s="172">
        <v>43</v>
      </c>
      <c r="F26" s="172">
        <v>23</v>
      </c>
      <c r="G26" s="172">
        <v>14</v>
      </c>
      <c r="H26" s="172">
        <v>14</v>
      </c>
      <c r="I26" s="172">
        <v>14</v>
      </c>
      <c r="L26" s="192"/>
    </row>
    <row r="27" spans="1:12" ht="13.5" customHeight="1" x14ac:dyDescent="0.25">
      <c r="A27" s="134" t="s">
        <v>28</v>
      </c>
      <c r="B27" s="172">
        <v>106</v>
      </c>
      <c r="C27" s="172">
        <v>98</v>
      </c>
      <c r="D27" s="172">
        <v>97</v>
      </c>
      <c r="E27" s="172">
        <v>31</v>
      </c>
      <c r="F27" s="172">
        <v>26</v>
      </c>
      <c r="G27" s="172">
        <v>38</v>
      </c>
      <c r="H27" s="172">
        <v>27</v>
      </c>
      <c r="I27" s="172">
        <v>12</v>
      </c>
      <c r="L27" s="192"/>
    </row>
    <row r="28" spans="1:12" ht="13.5" customHeight="1" x14ac:dyDescent="0.25">
      <c r="A28" s="134" t="s">
        <v>29</v>
      </c>
      <c r="B28" s="172">
        <v>49</v>
      </c>
      <c r="C28" s="172">
        <v>36</v>
      </c>
      <c r="D28" s="172">
        <v>35</v>
      </c>
      <c r="E28" s="172">
        <v>32</v>
      </c>
      <c r="F28" s="172">
        <v>14</v>
      </c>
      <c r="G28" s="172">
        <v>16</v>
      </c>
      <c r="H28" s="172">
        <v>20</v>
      </c>
      <c r="I28" s="172">
        <v>5</v>
      </c>
      <c r="L28" s="192"/>
    </row>
    <row r="29" spans="1:12" ht="13.5" customHeight="1" x14ac:dyDescent="0.25">
      <c r="A29" s="134" t="s">
        <v>30</v>
      </c>
      <c r="B29" s="172">
        <v>36</v>
      </c>
      <c r="C29" s="172">
        <v>32</v>
      </c>
      <c r="D29" s="172">
        <v>33</v>
      </c>
      <c r="E29" s="172">
        <v>11</v>
      </c>
      <c r="F29" s="172">
        <v>11</v>
      </c>
      <c r="G29" s="172">
        <v>6</v>
      </c>
      <c r="H29" s="172">
        <v>3</v>
      </c>
      <c r="I29" s="172">
        <v>6</v>
      </c>
      <c r="L29" s="192"/>
    </row>
    <row r="30" spans="1:12" ht="13.5" customHeight="1" x14ac:dyDescent="0.25">
      <c r="A30" s="134" t="s">
        <v>31</v>
      </c>
      <c r="B30" s="172">
        <v>31</v>
      </c>
      <c r="C30" s="172">
        <v>23</v>
      </c>
      <c r="D30" s="172">
        <v>22</v>
      </c>
      <c r="E30" s="172">
        <v>6</v>
      </c>
      <c r="F30" s="172">
        <v>6</v>
      </c>
      <c r="G30" s="172">
        <v>5</v>
      </c>
      <c r="H30" s="172">
        <v>7</v>
      </c>
      <c r="I30" s="172">
        <v>6</v>
      </c>
      <c r="L30" s="192"/>
    </row>
    <row r="31" spans="1:12" ht="13.5" customHeight="1" thickBot="1" x14ac:dyDescent="0.3">
      <c r="A31" s="113" t="s">
        <v>32</v>
      </c>
      <c r="B31" s="179">
        <v>345</v>
      </c>
      <c r="C31" s="179">
        <v>297</v>
      </c>
      <c r="D31" s="179">
        <v>297</v>
      </c>
      <c r="E31" s="179">
        <v>123</v>
      </c>
      <c r="F31" s="179">
        <v>80</v>
      </c>
      <c r="G31" s="179">
        <v>79</v>
      </c>
      <c r="H31" s="179">
        <v>71</v>
      </c>
      <c r="I31" s="179">
        <v>43</v>
      </c>
      <c r="L31" s="192"/>
    </row>
    <row r="32" spans="1:12" x14ac:dyDescent="0.25">
      <c r="A32" s="115" t="s">
        <v>167</v>
      </c>
      <c r="B32" s="144"/>
      <c r="C32" s="144"/>
      <c r="D32" s="144"/>
      <c r="E32" s="188"/>
      <c r="F32" s="188"/>
      <c r="G32" s="188"/>
      <c r="H32" s="188"/>
      <c r="I32" s="188"/>
    </row>
    <row r="33" spans="2:9" x14ac:dyDescent="0.25">
      <c r="B33" s="192"/>
      <c r="C33" s="192"/>
      <c r="D33" s="192"/>
      <c r="E33" s="192"/>
      <c r="F33" s="192"/>
      <c r="G33" s="192"/>
      <c r="H33" s="192"/>
      <c r="I33" s="192"/>
    </row>
  </sheetData>
  <mergeCells count="3">
    <mergeCell ref="A2:A3"/>
    <mergeCell ref="B2:B3"/>
    <mergeCell ref="C2:I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zoomScaleNormal="100" workbookViewId="0">
      <selection activeCell="C32" sqref="C32:I32"/>
    </sheetView>
  </sheetViews>
  <sheetFormatPr defaultColWidth="9.140625" defaultRowHeight="15" x14ac:dyDescent="0.25"/>
  <cols>
    <col min="1" max="1" width="17.140625" style="188" customWidth="1"/>
    <col min="2" max="2" width="13.140625" style="188" customWidth="1"/>
    <col min="3" max="3" width="12.28515625" style="188" customWidth="1"/>
    <col min="4" max="4" width="14.28515625" style="188" customWidth="1"/>
    <col min="5" max="5" width="12.5703125" style="188" customWidth="1"/>
    <col min="6" max="6" width="10" style="188" customWidth="1"/>
    <col min="7" max="7" width="10.42578125" style="188" customWidth="1"/>
    <col min="8" max="8" width="9.140625" style="188"/>
    <col min="9" max="9" width="11.28515625" style="188" customWidth="1"/>
    <col min="10" max="16384" width="9.140625" style="188"/>
  </cols>
  <sheetData>
    <row r="1" spans="1:9" ht="21" customHeight="1" x14ac:dyDescent="0.25">
      <c r="A1" s="190" t="s">
        <v>216</v>
      </c>
      <c r="B1" s="190"/>
      <c r="C1" s="190"/>
      <c r="D1" s="190"/>
    </row>
    <row r="2" spans="1:9" x14ac:dyDescent="0.25">
      <c r="A2" s="277" t="s">
        <v>0</v>
      </c>
      <c r="B2" s="277" t="s">
        <v>201</v>
      </c>
      <c r="C2" s="276" t="s">
        <v>208</v>
      </c>
      <c r="D2" s="276"/>
      <c r="E2" s="276"/>
      <c r="F2" s="276"/>
      <c r="G2" s="276"/>
      <c r="H2" s="276"/>
      <c r="I2" s="276"/>
    </row>
    <row r="3" spans="1:9" ht="36" x14ac:dyDescent="0.25">
      <c r="A3" s="278"/>
      <c r="B3" s="278"/>
      <c r="C3" s="110" t="s">
        <v>209</v>
      </c>
      <c r="D3" s="110" t="s">
        <v>210</v>
      </c>
      <c r="E3" s="110" t="s">
        <v>211</v>
      </c>
      <c r="F3" s="110" t="s">
        <v>212</v>
      </c>
      <c r="G3" s="110" t="s">
        <v>213</v>
      </c>
      <c r="H3" s="110" t="s">
        <v>214</v>
      </c>
      <c r="I3" s="110" t="s">
        <v>215</v>
      </c>
    </row>
    <row r="4" spans="1:9" x14ac:dyDescent="0.25">
      <c r="A4" s="111" t="s">
        <v>5</v>
      </c>
      <c r="B4" s="153">
        <v>91.666666666666657</v>
      </c>
      <c r="C4" s="153">
        <v>83.333333333333343</v>
      </c>
      <c r="D4" s="153">
        <v>83.333333333333343</v>
      </c>
      <c r="E4" s="153">
        <v>33.333333333333329</v>
      </c>
      <c r="F4" s="153">
        <v>33.333333333333329</v>
      </c>
      <c r="G4" s="153">
        <v>16.666666666666664</v>
      </c>
      <c r="H4" s="153">
        <v>25</v>
      </c>
      <c r="I4" s="153">
        <v>16.666666666666664</v>
      </c>
    </row>
    <row r="5" spans="1:9" x14ac:dyDescent="0.25">
      <c r="A5" s="111" t="s">
        <v>6</v>
      </c>
      <c r="B5" s="153">
        <v>100</v>
      </c>
      <c r="C5" s="153">
        <v>100</v>
      </c>
      <c r="D5" s="153">
        <v>100</v>
      </c>
      <c r="E5" s="153" t="s">
        <v>42</v>
      </c>
      <c r="F5" s="153" t="s">
        <v>42</v>
      </c>
      <c r="G5" s="153" t="s">
        <v>42</v>
      </c>
      <c r="H5" s="153" t="s">
        <v>42</v>
      </c>
      <c r="I5" s="153" t="s">
        <v>42</v>
      </c>
    </row>
    <row r="6" spans="1:9" x14ac:dyDescent="0.25">
      <c r="A6" s="111" t="s">
        <v>7</v>
      </c>
      <c r="B6" s="153">
        <v>100</v>
      </c>
      <c r="C6" s="153">
        <v>100</v>
      </c>
      <c r="D6" s="153">
        <v>100</v>
      </c>
      <c r="E6" s="153">
        <v>71.428571428571431</v>
      </c>
      <c r="F6" s="153">
        <v>71.428571428571431</v>
      </c>
      <c r="G6" s="153" t="s">
        <v>42</v>
      </c>
      <c r="H6" s="153" t="s">
        <v>42</v>
      </c>
      <c r="I6" s="153" t="s">
        <v>42</v>
      </c>
    </row>
    <row r="7" spans="1:9" x14ac:dyDescent="0.25">
      <c r="A7" s="111" t="s">
        <v>8</v>
      </c>
      <c r="B7" s="153">
        <v>93.693693693693689</v>
      </c>
      <c r="C7" s="153">
        <v>81.081081081081081</v>
      </c>
      <c r="D7" s="153">
        <v>82.882882882882882</v>
      </c>
      <c r="E7" s="153">
        <v>30.630630630630627</v>
      </c>
      <c r="F7" s="153">
        <v>12.612612612612612</v>
      </c>
      <c r="G7" s="153">
        <v>10.810810810810811</v>
      </c>
      <c r="H7" s="153">
        <v>9.9099099099099099</v>
      </c>
      <c r="I7" s="153">
        <v>10.810810810810811</v>
      </c>
    </row>
    <row r="8" spans="1:9" x14ac:dyDescent="0.25">
      <c r="A8" s="111" t="s">
        <v>9</v>
      </c>
      <c r="B8" s="153">
        <v>100</v>
      </c>
      <c r="C8" s="153">
        <v>100</v>
      </c>
      <c r="D8" s="153">
        <v>100</v>
      </c>
      <c r="E8" s="153">
        <v>66.666666666666657</v>
      </c>
      <c r="F8" s="153" t="s">
        <v>42</v>
      </c>
      <c r="G8" s="153" t="s">
        <v>42</v>
      </c>
      <c r="H8" s="153">
        <v>16.666666666666664</v>
      </c>
      <c r="I8" s="153">
        <v>16.666666666666664</v>
      </c>
    </row>
    <row r="9" spans="1:9" x14ac:dyDescent="0.25">
      <c r="A9" s="27" t="s">
        <v>10</v>
      </c>
      <c r="B9" s="176">
        <v>100</v>
      </c>
      <c r="C9" s="176">
        <v>100</v>
      </c>
      <c r="D9" s="176">
        <v>100</v>
      </c>
      <c r="E9" s="176">
        <v>80</v>
      </c>
      <c r="F9" s="176" t="s">
        <v>42</v>
      </c>
      <c r="G9" s="176" t="s">
        <v>42</v>
      </c>
      <c r="H9" s="176">
        <v>20</v>
      </c>
      <c r="I9" s="176">
        <v>20</v>
      </c>
    </row>
    <row r="10" spans="1:9" x14ac:dyDescent="0.25">
      <c r="A10" s="27" t="s">
        <v>11</v>
      </c>
      <c r="B10" s="176">
        <v>100</v>
      </c>
      <c r="C10" s="176">
        <v>100</v>
      </c>
      <c r="D10" s="176">
        <v>100</v>
      </c>
      <c r="E10" s="176" t="s">
        <v>42</v>
      </c>
      <c r="F10" s="176" t="s">
        <v>42</v>
      </c>
      <c r="G10" s="176" t="s">
        <v>42</v>
      </c>
      <c r="H10" s="176" t="s">
        <v>42</v>
      </c>
      <c r="I10" s="176" t="s">
        <v>42</v>
      </c>
    </row>
    <row r="11" spans="1:9" x14ac:dyDescent="0.25">
      <c r="A11" s="111" t="s">
        <v>12</v>
      </c>
      <c r="B11" s="153">
        <v>100</v>
      </c>
      <c r="C11" s="153">
        <v>89.285714285714292</v>
      </c>
      <c r="D11" s="153">
        <v>85.714285714285708</v>
      </c>
      <c r="E11" s="153">
        <v>60.714285714285708</v>
      </c>
      <c r="F11" s="153">
        <v>53.571428571428569</v>
      </c>
      <c r="G11" s="153">
        <v>35.714285714285715</v>
      </c>
      <c r="H11" s="153">
        <v>14.285714285714285</v>
      </c>
      <c r="I11" s="153">
        <v>17.857142857142858</v>
      </c>
    </row>
    <row r="12" spans="1:9" x14ac:dyDescent="0.25">
      <c r="A12" s="111" t="s">
        <v>13</v>
      </c>
      <c r="B12" s="153">
        <v>100</v>
      </c>
      <c r="C12" s="153">
        <v>70.588235294117652</v>
      </c>
      <c r="D12" s="153">
        <v>70.588235294117652</v>
      </c>
      <c r="E12" s="153">
        <v>29.411764705882355</v>
      </c>
      <c r="F12" s="153">
        <v>29.411764705882355</v>
      </c>
      <c r="G12" s="153">
        <v>47.058823529411761</v>
      </c>
      <c r="H12" s="153">
        <v>35.294117647058826</v>
      </c>
      <c r="I12" s="153">
        <v>11.76470588235294</v>
      </c>
    </row>
    <row r="13" spans="1:9" x14ac:dyDescent="0.25">
      <c r="A13" s="111" t="s">
        <v>14</v>
      </c>
      <c r="B13" s="153">
        <v>100</v>
      </c>
      <c r="C13" s="153">
        <v>100</v>
      </c>
      <c r="D13" s="153">
        <v>100</v>
      </c>
      <c r="E13" s="153">
        <v>9.0909090909090917</v>
      </c>
      <c r="F13" s="153">
        <v>10.909090909090908</v>
      </c>
      <c r="G13" s="153">
        <v>36.363636363636367</v>
      </c>
      <c r="H13" s="153">
        <v>29.09090909090909</v>
      </c>
      <c r="I13" s="153">
        <v>7.2727272727272725</v>
      </c>
    </row>
    <row r="14" spans="1:9" x14ac:dyDescent="0.25">
      <c r="A14" s="111" t="s">
        <v>15</v>
      </c>
      <c r="B14" s="153">
        <v>100</v>
      </c>
      <c r="C14" s="153">
        <v>95.652173913043484</v>
      </c>
      <c r="D14" s="153">
        <v>91.304347826086953</v>
      </c>
      <c r="E14" s="153">
        <v>91.304347826086953</v>
      </c>
      <c r="F14" s="153">
        <v>26.086956521739129</v>
      </c>
      <c r="G14" s="153">
        <v>21.739130434782609</v>
      </c>
      <c r="H14" s="153">
        <v>26.086956521739129</v>
      </c>
      <c r="I14" s="153" t="s">
        <v>42</v>
      </c>
    </row>
    <row r="15" spans="1:9" x14ac:dyDescent="0.25">
      <c r="A15" s="111" t="s">
        <v>16</v>
      </c>
      <c r="B15" s="153">
        <v>100</v>
      </c>
      <c r="C15" s="153">
        <v>100</v>
      </c>
      <c r="D15" s="153">
        <v>100</v>
      </c>
      <c r="E15" s="153" t="s">
        <v>42</v>
      </c>
      <c r="F15" s="153" t="s">
        <v>42</v>
      </c>
      <c r="G15" s="153">
        <v>50</v>
      </c>
      <c r="H15" s="153" t="s">
        <v>42</v>
      </c>
      <c r="I15" s="153">
        <v>25</v>
      </c>
    </row>
    <row r="16" spans="1:9" x14ac:dyDescent="0.25">
      <c r="A16" s="111" t="s">
        <v>17</v>
      </c>
      <c r="B16" s="153">
        <v>87.5</v>
      </c>
      <c r="C16" s="153">
        <v>87.5</v>
      </c>
      <c r="D16" s="153">
        <v>87.5</v>
      </c>
      <c r="E16" s="153">
        <v>25</v>
      </c>
      <c r="F16" s="153">
        <v>12.5</v>
      </c>
      <c r="G16" s="153" t="s">
        <v>42</v>
      </c>
      <c r="H16" s="153">
        <v>25</v>
      </c>
      <c r="I16" s="153">
        <v>25</v>
      </c>
    </row>
    <row r="17" spans="1:9" x14ac:dyDescent="0.25">
      <c r="A17" s="111" t="s">
        <v>18</v>
      </c>
      <c r="B17" s="153">
        <v>100</v>
      </c>
      <c r="C17" s="153">
        <v>20</v>
      </c>
      <c r="D17" s="153">
        <v>20</v>
      </c>
      <c r="E17" s="153">
        <v>60</v>
      </c>
      <c r="F17" s="153">
        <v>46.666666666666664</v>
      </c>
      <c r="G17" s="153">
        <v>60</v>
      </c>
      <c r="H17" s="153">
        <v>80</v>
      </c>
      <c r="I17" s="153">
        <v>13.333333333333334</v>
      </c>
    </row>
    <row r="18" spans="1:9" x14ac:dyDescent="0.25">
      <c r="A18" s="111" t="s">
        <v>19</v>
      </c>
      <c r="B18" s="153">
        <v>100</v>
      </c>
      <c r="C18" s="153">
        <v>83.333333333333343</v>
      </c>
      <c r="D18" s="153">
        <v>83.333333333333343</v>
      </c>
      <c r="E18" s="153">
        <v>33.333333333333329</v>
      </c>
      <c r="F18" s="153">
        <v>66.666666666666657</v>
      </c>
      <c r="G18" s="153">
        <v>33.333333333333329</v>
      </c>
      <c r="H18" s="153">
        <v>16.666666666666664</v>
      </c>
      <c r="I18" s="153">
        <v>16.666666666666664</v>
      </c>
    </row>
    <row r="19" spans="1:9" x14ac:dyDescent="0.25">
      <c r="A19" s="111" t="s">
        <v>20</v>
      </c>
      <c r="B19" s="153">
        <v>100</v>
      </c>
      <c r="C19" s="153">
        <v>100</v>
      </c>
      <c r="D19" s="153">
        <v>100</v>
      </c>
      <c r="E19" s="153" t="s">
        <v>42</v>
      </c>
      <c r="F19" s="153" t="s">
        <v>42</v>
      </c>
      <c r="G19" s="153" t="s">
        <v>42</v>
      </c>
      <c r="H19" s="153" t="s">
        <v>42</v>
      </c>
      <c r="I19" s="153" t="s">
        <v>42</v>
      </c>
    </row>
    <row r="20" spans="1:9" x14ac:dyDescent="0.25">
      <c r="A20" s="111" t="s">
        <v>21</v>
      </c>
      <c r="B20" s="153">
        <v>56.25</v>
      </c>
      <c r="C20" s="153">
        <v>43.75</v>
      </c>
      <c r="D20" s="153">
        <v>50</v>
      </c>
      <c r="E20" s="153" t="s">
        <v>42</v>
      </c>
      <c r="F20" s="153" t="s">
        <v>42</v>
      </c>
      <c r="G20" s="153">
        <v>12.5</v>
      </c>
      <c r="H20" s="153">
        <v>6.25</v>
      </c>
      <c r="I20" s="153">
        <v>6.25</v>
      </c>
    </row>
    <row r="21" spans="1:9" x14ac:dyDescent="0.25">
      <c r="A21" s="111" t="s">
        <v>22</v>
      </c>
      <c r="B21" s="153">
        <v>76.470588235294116</v>
      </c>
      <c r="C21" s="153">
        <v>76.470588235294116</v>
      </c>
      <c r="D21" s="153">
        <v>76.470588235294116</v>
      </c>
      <c r="E21" s="153">
        <v>41.17647058823529</v>
      </c>
      <c r="F21" s="153">
        <v>35.294117647058826</v>
      </c>
      <c r="G21" s="153">
        <v>11.76470588235294</v>
      </c>
      <c r="H21" s="153">
        <v>5.8823529411764701</v>
      </c>
      <c r="I21" s="153">
        <v>11.76470588235294</v>
      </c>
    </row>
    <row r="22" spans="1:9" x14ac:dyDescent="0.25">
      <c r="A22" s="111" t="s">
        <v>23</v>
      </c>
      <c r="B22" s="153">
        <v>100</v>
      </c>
      <c r="C22" s="153" t="s">
        <v>42</v>
      </c>
      <c r="D22" s="153" t="s">
        <v>42</v>
      </c>
      <c r="E22" s="153" t="s">
        <v>42</v>
      </c>
      <c r="F22" s="153" t="s">
        <v>42</v>
      </c>
      <c r="G22" s="153" t="s">
        <v>42</v>
      </c>
      <c r="H22" s="153" t="s">
        <v>42</v>
      </c>
      <c r="I22" s="153">
        <v>100</v>
      </c>
    </row>
    <row r="23" spans="1:9" x14ac:dyDescent="0.25">
      <c r="A23" s="111" t="s">
        <v>24</v>
      </c>
      <c r="B23" s="153">
        <v>85.714285714285708</v>
      </c>
      <c r="C23" s="153">
        <v>85.714285714285708</v>
      </c>
      <c r="D23" s="153">
        <v>85.714285714285708</v>
      </c>
      <c r="E23" s="153">
        <v>28.571428571428569</v>
      </c>
      <c r="F23" s="153">
        <v>14.285714285714285</v>
      </c>
      <c r="G23" s="153" t="s">
        <v>42</v>
      </c>
      <c r="H23" s="153" t="s">
        <v>42</v>
      </c>
      <c r="I23" s="153">
        <v>14.285714285714285</v>
      </c>
    </row>
    <row r="24" spans="1:9" x14ac:dyDescent="0.25">
      <c r="A24" s="111" t="s">
        <v>25</v>
      </c>
      <c r="B24" s="153">
        <v>76.470588235294116</v>
      </c>
      <c r="C24" s="153">
        <v>52.941176470588239</v>
      </c>
      <c r="D24" s="153">
        <v>50</v>
      </c>
      <c r="E24" s="153">
        <v>17.647058823529413</v>
      </c>
      <c r="F24" s="153">
        <v>17.647058823529413</v>
      </c>
      <c r="G24" s="153">
        <v>14.705882352941178</v>
      </c>
      <c r="H24" s="153">
        <v>20.588235294117645</v>
      </c>
      <c r="I24" s="153">
        <v>17.647058823529413</v>
      </c>
    </row>
    <row r="25" spans="1:9" x14ac:dyDescent="0.25">
      <c r="A25" s="111" t="s">
        <v>26</v>
      </c>
      <c r="B25" s="153">
        <v>100</v>
      </c>
      <c r="C25" s="153">
        <v>100</v>
      </c>
      <c r="D25" s="153">
        <v>100</v>
      </c>
      <c r="E25" s="153" t="s">
        <v>42</v>
      </c>
      <c r="F25" s="153" t="s">
        <v>42</v>
      </c>
      <c r="G25" s="153" t="s">
        <v>42</v>
      </c>
      <c r="H25" s="153" t="s">
        <v>42</v>
      </c>
      <c r="I25" s="153" t="s">
        <v>42</v>
      </c>
    </row>
    <row r="26" spans="1:9" x14ac:dyDescent="0.25">
      <c r="A26" s="134" t="s">
        <v>27</v>
      </c>
      <c r="B26" s="177">
        <v>93.893129770992374</v>
      </c>
      <c r="C26" s="177">
        <v>82.44274809160305</v>
      </c>
      <c r="D26" s="177">
        <v>83.969465648854964</v>
      </c>
      <c r="E26" s="177">
        <v>32.824427480916029</v>
      </c>
      <c r="F26" s="177">
        <v>17.557251908396946</v>
      </c>
      <c r="G26" s="177">
        <v>10.687022900763358</v>
      </c>
      <c r="H26" s="177">
        <v>10.687022900763358</v>
      </c>
      <c r="I26" s="177">
        <v>10.687022900763358</v>
      </c>
    </row>
    <row r="27" spans="1:9" x14ac:dyDescent="0.25">
      <c r="A27" s="134" t="s">
        <v>28</v>
      </c>
      <c r="B27" s="177">
        <v>100</v>
      </c>
      <c r="C27" s="177">
        <v>92.452830188679243</v>
      </c>
      <c r="D27" s="177">
        <v>91.509433962264154</v>
      </c>
      <c r="E27" s="177">
        <v>29.245283018867923</v>
      </c>
      <c r="F27" s="177">
        <v>24.528301886792452</v>
      </c>
      <c r="G27" s="177">
        <v>35.849056603773583</v>
      </c>
      <c r="H27" s="177">
        <v>25.471698113207548</v>
      </c>
      <c r="I27" s="177">
        <v>11.320754716981133</v>
      </c>
    </row>
    <row r="28" spans="1:9" x14ac:dyDescent="0.25">
      <c r="A28" s="134" t="s">
        <v>29</v>
      </c>
      <c r="B28" s="177">
        <v>98</v>
      </c>
      <c r="C28" s="177">
        <v>72</v>
      </c>
      <c r="D28" s="177">
        <v>70</v>
      </c>
      <c r="E28" s="177">
        <v>64</v>
      </c>
      <c r="F28" s="177">
        <v>28.000000000000004</v>
      </c>
      <c r="G28" s="177">
        <v>32</v>
      </c>
      <c r="H28" s="177">
        <v>40</v>
      </c>
      <c r="I28" s="177">
        <v>10</v>
      </c>
    </row>
    <row r="29" spans="1:9" x14ac:dyDescent="0.25">
      <c r="A29" s="134" t="s">
        <v>30</v>
      </c>
      <c r="B29" s="177">
        <v>75</v>
      </c>
      <c r="C29" s="177">
        <v>66.666666666666657</v>
      </c>
      <c r="D29" s="177">
        <v>68.75</v>
      </c>
      <c r="E29" s="177">
        <v>22.916666666666664</v>
      </c>
      <c r="F29" s="177">
        <v>22.916666666666664</v>
      </c>
      <c r="G29" s="177">
        <v>12.5</v>
      </c>
      <c r="H29" s="177">
        <v>6.25</v>
      </c>
      <c r="I29" s="177">
        <v>12.5</v>
      </c>
    </row>
    <row r="30" spans="1:9" x14ac:dyDescent="0.25">
      <c r="A30" s="134" t="s">
        <v>31</v>
      </c>
      <c r="B30" s="177">
        <v>79.487179487179489</v>
      </c>
      <c r="C30" s="177">
        <v>58.974358974358978</v>
      </c>
      <c r="D30" s="177">
        <v>56.410256410256409</v>
      </c>
      <c r="E30" s="177">
        <v>15.384615384615385</v>
      </c>
      <c r="F30" s="177">
        <v>15.384615384615385</v>
      </c>
      <c r="G30" s="177">
        <v>12.820512820512819</v>
      </c>
      <c r="H30" s="177">
        <v>17.948717948717949</v>
      </c>
      <c r="I30" s="177">
        <v>15.384615384615385</v>
      </c>
    </row>
    <row r="31" spans="1:9" ht="15.75" thickBot="1" x14ac:dyDescent="0.3">
      <c r="A31" s="113" t="s">
        <v>32</v>
      </c>
      <c r="B31" s="154">
        <v>92.245989304812838</v>
      </c>
      <c r="C31" s="154">
        <v>79.411764705882348</v>
      </c>
      <c r="D31" s="154">
        <v>79.411764705882348</v>
      </c>
      <c r="E31" s="154">
        <v>32.887700534759354</v>
      </c>
      <c r="F31" s="154">
        <v>21.390374331550802</v>
      </c>
      <c r="G31" s="154">
        <v>21.122994652406419</v>
      </c>
      <c r="H31" s="154">
        <v>18.983957219251337</v>
      </c>
      <c r="I31" s="154">
        <v>11.497326203208557</v>
      </c>
    </row>
    <row r="32" spans="1:9" x14ac:dyDescent="0.25">
      <c r="A32" s="115" t="s">
        <v>167</v>
      </c>
      <c r="B32" s="144"/>
      <c r="C32" s="144"/>
      <c r="D32" s="144"/>
    </row>
  </sheetData>
  <mergeCells count="3">
    <mergeCell ref="A2:A3"/>
    <mergeCell ref="B2:B3"/>
    <mergeCell ref="C2:I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zoomScaleNormal="100" workbookViewId="0">
      <selection activeCell="D33" sqref="D33"/>
    </sheetView>
  </sheetViews>
  <sheetFormatPr defaultRowHeight="15" x14ac:dyDescent="0.25"/>
  <cols>
    <col min="1" max="1" width="14.85546875" customWidth="1"/>
    <col min="2" max="4" width="15.42578125" customWidth="1"/>
    <col min="5" max="5" width="8.7109375" customWidth="1"/>
    <col min="6" max="6" width="1.5703125" customWidth="1"/>
    <col min="7" max="9" width="15.42578125" customWidth="1"/>
    <col min="10" max="11" width="8.7109375" customWidth="1"/>
    <col min="12" max="15" width="11.5703125" bestFit="1" customWidth="1"/>
  </cols>
  <sheetData>
    <row r="1" spans="1:15" ht="21" customHeight="1" x14ac:dyDescent="0.25">
      <c r="A1" s="170" t="s">
        <v>207</v>
      </c>
      <c r="B1" s="170"/>
      <c r="C1" s="170"/>
      <c r="D1" s="170"/>
      <c r="G1" s="170"/>
      <c r="H1" s="170"/>
      <c r="I1" s="170"/>
    </row>
    <row r="2" spans="1:15" x14ac:dyDescent="0.25">
      <c r="A2" s="274" t="s">
        <v>0</v>
      </c>
      <c r="B2" s="277" t="s">
        <v>201</v>
      </c>
      <c r="C2" s="276" t="s">
        <v>202</v>
      </c>
      <c r="D2" s="276"/>
      <c r="E2" s="276"/>
      <c r="F2" s="185"/>
      <c r="G2" s="277" t="s">
        <v>201</v>
      </c>
      <c r="H2" s="276" t="s">
        <v>202</v>
      </c>
      <c r="I2" s="276"/>
      <c r="J2" s="276"/>
    </row>
    <row r="3" spans="1:15" ht="27" x14ac:dyDescent="0.25">
      <c r="A3" s="275"/>
      <c r="B3" s="278"/>
      <c r="C3" s="110" t="s">
        <v>203</v>
      </c>
      <c r="D3" s="110" t="s">
        <v>204</v>
      </c>
      <c r="E3" s="110" t="s">
        <v>205</v>
      </c>
      <c r="F3" s="147"/>
      <c r="G3" s="278"/>
      <c r="H3" s="110" t="s">
        <v>203</v>
      </c>
      <c r="I3" s="110" t="s">
        <v>204</v>
      </c>
      <c r="J3" s="110" t="s">
        <v>205</v>
      </c>
    </row>
    <row r="4" spans="1:15" x14ac:dyDescent="0.25">
      <c r="A4" s="134"/>
      <c r="B4" s="279" t="s">
        <v>108</v>
      </c>
      <c r="C4" s="279"/>
      <c r="D4" s="279"/>
      <c r="E4" s="279"/>
      <c r="F4" s="186"/>
      <c r="G4" s="279" t="s">
        <v>109</v>
      </c>
      <c r="H4" s="279"/>
      <c r="I4" s="279"/>
      <c r="J4" s="279"/>
    </row>
    <row r="5" spans="1:15" x14ac:dyDescent="0.25">
      <c r="A5" s="111" t="s">
        <v>5</v>
      </c>
      <c r="B5" s="171">
        <v>6</v>
      </c>
      <c r="C5" s="171">
        <v>5</v>
      </c>
      <c r="D5" s="171">
        <v>5</v>
      </c>
      <c r="E5" s="171">
        <v>2</v>
      </c>
      <c r="F5" s="171"/>
      <c r="G5" s="153">
        <v>50</v>
      </c>
      <c r="H5" s="153">
        <v>83.333333333333343</v>
      </c>
      <c r="I5" s="153">
        <v>83.333333333333343</v>
      </c>
      <c r="J5" s="153">
        <v>33.333333333333329</v>
      </c>
      <c r="L5" s="82"/>
      <c r="M5" s="82"/>
      <c r="N5" s="82"/>
      <c r="O5" s="82"/>
    </row>
    <row r="6" spans="1:15" x14ac:dyDescent="0.25">
      <c r="A6" s="111" t="s">
        <v>6</v>
      </c>
      <c r="B6" s="171">
        <v>1</v>
      </c>
      <c r="C6" s="171">
        <v>1</v>
      </c>
      <c r="D6" s="171" t="s">
        <v>42</v>
      </c>
      <c r="E6" s="171" t="s">
        <v>42</v>
      </c>
      <c r="F6" s="171"/>
      <c r="G6" s="153">
        <v>100</v>
      </c>
      <c r="H6" s="153">
        <v>100</v>
      </c>
      <c r="I6" s="153" t="s">
        <v>42</v>
      </c>
      <c r="J6" s="153" t="s">
        <v>42</v>
      </c>
      <c r="L6" s="82"/>
      <c r="M6" s="82"/>
      <c r="N6" s="82"/>
      <c r="O6" s="82"/>
    </row>
    <row r="7" spans="1:15" x14ac:dyDescent="0.25">
      <c r="A7" s="111" t="s">
        <v>7</v>
      </c>
      <c r="B7" s="171" t="s">
        <v>42</v>
      </c>
      <c r="C7" s="171" t="s">
        <v>42</v>
      </c>
      <c r="D7" s="171" t="s">
        <v>42</v>
      </c>
      <c r="E7" s="171" t="s">
        <v>42</v>
      </c>
      <c r="F7" s="171"/>
      <c r="G7" s="171" t="s">
        <v>42</v>
      </c>
      <c r="H7" s="171" t="s">
        <v>42</v>
      </c>
      <c r="I7" s="171" t="s">
        <v>42</v>
      </c>
      <c r="J7" s="171" t="s">
        <v>42</v>
      </c>
      <c r="L7" s="82"/>
      <c r="M7" s="82"/>
      <c r="N7" s="82"/>
      <c r="O7" s="82"/>
    </row>
    <row r="8" spans="1:15" x14ac:dyDescent="0.25">
      <c r="A8" s="111" t="s">
        <v>8</v>
      </c>
      <c r="B8" s="171">
        <v>49</v>
      </c>
      <c r="C8" s="171">
        <v>42</v>
      </c>
      <c r="D8" s="171">
        <v>33</v>
      </c>
      <c r="E8" s="171">
        <v>6</v>
      </c>
      <c r="F8" s="171"/>
      <c r="G8" s="153">
        <v>44.144144144144143</v>
      </c>
      <c r="H8" s="153">
        <v>85.714285714285708</v>
      </c>
      <c r="I8" s="153">
        <v>67.346938775510196</v>
      </c>
      <c r="J8" s="153">
        <v>12.244897959183673</v>
      </c>
      <c r="L8" s="82"/>
      <c r="M8" s="82"/>
      <c r="N8" s="82"/>
      <c r="O8" s="82"/>
    </row>
    <row r="9" spans="1:15" x14ac:dyDescent="0.25">
      <c r="A9" s="111" t="s">
        <v>9</v>
      </c>
      <c r="B9" s="171">
        <v>6</v>
      </c>
      <c r="C9" s="171">
        <v>4</v>
      </c>
      <c r="D9" s="171">
        <v>5</v>
      </c>
      <c r="E9" s="171">
        <v>2</v>
      </c>
      <c r="F9" s="171"/>
      <c r="G9" s="153">
        <v>100</v>
      </c>
      <c r="H9" s="153">
        <v>66.666666666666657</v>
      </c>
      <c r="I9" s="153">
        <v>83.333333333333343</v>
      </c>
      <c r="J9" s="153">
        <v>33.333333333333329</v>
      </c>
      <c r="L9" s="82"/>
      <c r="M9" s="82"/>
      <c r="N9" s="82"/>
      <c r="O9" s="82"/>
    </row>
    <row r="10" spans="1:15" x14ac:dyDescent="0.25">
      <c r="A10" s="27" t="s">
        <v>10</v>
      </c>
      <c r="B10" s="178">
        <v>5</v>
      </c>
      <c r="C10" s="178">
        <v>4</v>
      </c>
      <c r="D10" s="178">
        <v>4</v>
      </c>
      <c r="E10" s="178">
        <v>1</v>
      </c>
      <c r="F10" s="178"/>
      <c r="G10" s="176">
        <v>100</v>
      </c>
      <c r="H10" s="176">
        <v>80</v>
      </c>
      <c r="I10" s="176">
        <v>80</v>
      </c>
      <c r="J10" s="153">
        <v>20</v>
      </c>
      <c r="L10" s="82"/>
      <c r="M10" s="82"/>
      <c r="N10" s="82"/>
      <c r="O10" s="82"/>
    </row>
    <row r="11" spans="1:15" x14ac:dyDescent="0.25">
      <c r="A11" s="27" t="s">
        <v>11</v>
      </c>
      <c r="B11" s="178">
        <v>1</v>
      </c>
      <c r="C11" s="171">
        <v>0</v>
      </c>
      <c r="D11" s="171">
        <v>1</v>
      </c>
      <c r="E11" s="178">
        <v>1</v>
      </c>
      <c r="F11" s="178"/>
      <c r="G11" s="176">
        <v>100</v>
      </c>
      <c r="H11" s="153">
        <v>0</v>
      </c>
      <c r="I11" s="153">
        <v>100</v>
      </c>
      <c r="J11" s="176">
        <v>100</v>
      </c>
      <c r="L11" s="82"/>
      <c r="M11" s="82"/>
      <c r="N11" s="82"/>
      <c r="O11" s="82"/>
    </row>
    <row r="12" spans="1:15" x14ac:dyDescent="0.25">
      <c r="A12" s="111" t="s">
        <v>12</v>
      </c>
      <c r="B12" s="171">
        <v>16</v>
      </c>
      <c r="C12" s="171">
        <v>13</v>
      </c>
      <c r="D12" s="171">
        <v>8</v>
      </c>
      <c r="E12" s="171">
        <v>3</v>
      </c>
      <c r="F12" s="171"/>
      <c r="G12" s="153">
        <v>57.142857142857139</v>
      </c>
      <c r="H12" s="153">
        <v>81.25</v>
      </c>
      <c r="I12" s="153" t="s">
        <v>42</v>
      </c>
      <c r="J12" s="153">
        <v>18.75</v>
      </c>
      <c r="L12" s="82"/>
      <c r="M12" s="82"/>
      <c r="N12" s="82"/>
      <c r="O12" s="82"/>
    </row>
    <row r="13" spans="1:15" x14ac:dyDescent="0.25">
      <c r="A13" s="111" t="s">
        <v>13</v>
      </c>
      <c r="B13" s="171">
        <v>17</v>
      </c>
      <c r="C13" s="171">
        <v>5</v>
      </c>
      <c r="D13" s="171">
        <v>15</v>
      </c>
      <c r="E13" s="171">
        <v>10</v>
      </c>
      <c r="F13" s="171"/>
      <c r="G13" s="153">
        <v>100</v>
      </c>
      <c r="H13" s="153">
        <v>29.411764705882355</v>
      </c>
      <c r="I13" s="153">
        <v>88.235294117647058</v>
      </c>
      <c r="J13" s="153">
        <v>58.82352941176471</v>
      </c>
      <c r="L13" s="82"/>
      <c r="M13" s="82"/>
      <c r="N13" s="82"/>
      <c r="O13" s="82"/>
    </row>
    <row r="14" spans="1:15" x14ac:dyDescent="0.25">
      <c r="A14" s="111" t="s">
        <v>14</v>
      </c>
      <c r="B14" s="171">
        <v>53</v>
      </c>
      <c r="C14" s="171">
        <v>39</v>
      </c>
      <c r="D14" s="171">
        <v>51</v>
      </c>
      <c r="E14" s="171">
        <v>5</v>
      </c>
      <c r="F14" s="171"/>
      <c r="G14" s="153">
        <v>96.36363636363636</v>
      </c>
      <c r="H14" s="153">
        <v>73.584905660377359</v>
      </c>
      <c r="I14" s="153">
        <v>96.226415094339629</v>
      </c>
      <c r="J14" s="153">
        <v>9.433962264150944</v>
      </c>
      <c r="L14" s="82"/>
      <c r="M14" s="82"/>
      <c r="N14" s="82"/>
      <c r="O14" s="82"/>
    </row>
    <row r="15" spans="1:15" x14ac:dyDescent="0.25">
      <c r="A15" s="111" t="s">
        <v>15</v>
      </c>
      <c r="B15" s="171">
        <v>23</v>
      </c>
      <c r="C15" s="171">
        <v>8</v>
      </c>
      <c r="D15" s="171">
        <v>19</v>
      </c>
      <c r="E15" s="171">
        <v>4</v>
      </c>
      <c r="F15" s="171"/>
      <c r="G15" s="153">
        <v>100</v>
      </c>
      <c r="H15" s="153">
        <v>34.782608695652172</v>
      </c>
      <c r="I15" s="153">
        <v>82.608695652173907</v>
      </c>
      <c r="J15" s="153">
        <v>17.391304347826086</v>
      </c>
      <c r="L15" s="82"/>
      <c r="M15" s="82"/>
      <c r="N15" s="82"/>
      <c r="O15" s="82"/>
    </row>
    <row r="16" spans="1:15" x14ac:dyDescent="0.25">
      <c r="A16" s="111" t="s">
        <v>16</v>
      </c>
      <c r="B16" s="171">
        <v>4</v>
      </c>
      <c r="C16" s="171">
        <v>2</v>
      </c>
      <c r="D16" s="171">
        <v>3</v>
      </c>
      <c r="E16" s="171">
        <v>1</v>
      </c>
      <c r="F16" s="171"/>
      <c r="G16" s="153">
        <v>100</v>
      </c>
      <c r="H16" s="153">
        <v>50</v>
      </c>
      <c r="I16" s="153">
        <v>75</v>
      </c>
      <c r="J16" s="153">
        <v>25</v>
      </c>
      <c r="L16" s="82"/>
      <c r="M16" s="82"/>
      <c r="N16" s="82"/>
      <c r="O16" s="82"/>
    </row>
    <row r="17" spans="1:15" x14ac:dyDescent="0.25">
      <c r="A17" s="111" t="s">
        <v>17</v>
      </c>
      <c r="B17" s="171">
        <v>4</v>
      </c>
      <c r="C17" s="171">
        <v>3</v>
      </c>
      <c r="D17" s="171">
        <v>3</v>
      </c>
      <c r="E17" s="171">
        <v>1</v>
      </c>
      <c r="F17" s="171"/>
      <c r="G17" s="153">
        <v>50</v>
      </c>
      <c r="H17" s="153">
        <v>75</v>
      </c>
      <c r="I17" s="153">
        <v>75</v>
      </c>
      <c r="J17" s="153">
        <v>25</v>
      </c>
      <c r="L17" s="82"/>
      <c r="M17" s="82"/>
      <c r="N17" s="82"/>
      <c r="O17" s="82"/>
    </row>
    <row r="18" spans="1:15" x14ac:dyDescent="0.25">
      <c r="A18" s="111" t="s">
        <v>18</v>
      </c>
      <c r="B18" s="171">
        <v>14</v>
      </c>
      <c r="C18" s="171">
        <v>12</v>
      </c>
      <c r="D18" s="171">
        <v>13</v>
      </c>
      <c r="E18" s="171" t="s">
        <v>42</v>
      </c>
      <c r="F18" s="171"/>
      <c r="G18" s="153">
        <v>93.333333333333329</v>
      </c>
      <c r="H18" s="153">
        <v>85.714285714285708</v>
      </c>
      <c r="I18" s="153">
        <v>92.857142857142861</v>
      </c>
      <c r="J18" s="153" t="s">
        <v>42</v>
      </c>
      <c r="L18" s="82"/>
      <c r="M18" s="82"/>
      <c r="N18" s="82"/>
      <c r="O18" s="82"/>
    </row>
    <row r="19" spans="1:15" x14ac:dyDescent="0.25">
      <c r="A19" s="111" t="s">
        <v>19</v>
      </c>
      <c r="B19" s="171">
        <v>3</v>
      </c>
      <c r="C19" s="171">
        <v>2</v>
      </c>
      <c r="D19" s="171">
        <v>3</v>
      </c>
      <c r="E19" s="171" t="s">
        <v>42</v>
      </c>
      <c r="F19" s="171"/>
      <c r="G19" s="153">
        <v>50</v>
      </c>
      <c r="H19" s="153">
        <v>66.666666666666657</v>
      </c>
      <c r="I19" s="153">
        <v>100</v>
      </c>
      <c r="J19" s="153" t="s">
        <v>42</v>
      </c>
      <c r="L19" s="82"/>
      <c r="M19" s="82"/>
      <c r="N19" s="82"/>
      <c r="O19" s="82"/>
    </row>
    <row r="20" spans="1:15" s="188" customFormat="1" x14ac:dyDescent="0.25">
      <c r="A20" s="111" t="s">
        <v>20</v>
      </c>
      <c r="B20" s="171" t="s">
        <v>42</v>
      </c>
      <c r="C20" s="171" t="s">
        <v>42</v>
      </c>
      <c r="D20" s="171" t="s">
        <v>42</v>
      </c>
      <c r="E20" s="171" t="s">
        <v>42</v>
      </c>
      <c r="F20" s="171"/>
      <c r="G20" s="171" t="s">
        <v>42</v>
      </c>
      <c r="H20" s="171" t="s">
        <v>42</v>
      </c>
      <c r="I20" s="171" t="s">
        <v>42</v>
      </c>
      <c r="J20" s="171" t="s">
        <v>42</v>
      </c>
      <c r="L20" s="189"/>
      <c r="M20" s="189"/>
      <c r="N20" s="189"/>
      <c r="O20" s="189"/>
    </row>
    <row r="21" spans="1:15" x14ac:dyDescent="0.25">
      <c r="A21" s="111" t="s">
        <v>21</v>
      </c>
      <c r="B21" s="171">
        <v>9</v>
      </c>
      <c r="C21" s="171">
        <v>6</v>
      </c>
      <c r="D21" s="171">
        <v>8</v>
      </c>
      <c r="E21" s="171" t="s">
        <v>42</v>
      </c>
      <c r="F21" s="171"/>
      <c r="G21" s="153">
        <v>56.25</v>
      </c>
      <c r="H21" s="153">
        <v>66.666666666666657</v>
      </c>
      <c r="I21" s="153">
        <v>88.888888888888886</v>
      </c>
      <c r="J21" s="153" t="s">
        <v>42</v>
      </c>
      <c r="L21" s="82"/>
      <c r="M21" s="82"/>
      <c r="N21" s="82"/>
      <c r="O21" s="82"/>
    </row>
    <row r="22" spans="1:15" x14ac:dyDescent="0.25">
      <c r="A22" s="111" t="s">
        <v>22</v>
      </c>
      <c r="B22" s="171">
        <v>7</v>
      </c>
      <c r="C22" s="171">
        <v>6</v>
      </c>
      <c r="D22" s="171">
        <v>3</v>
      </c>
      <c r="E22" s="171">
        <v>2</v>
      </c>
      <c r="F22" s="171"/>
      <c r="G22" s="153">
        <v>41.17647058823529</v>
      </c>
      <c r="H22" s="153">
        <v>85.714285714285708</v>
      </c>
      <c r="I22" s="153">
        <v>42.857142857142854</v>
      </c>
      <c r="J22" s="153">
        <v>28.571428571428569</v>
      </c>
      <c r="L22" s="82"/>
      <c r="M22" s="82"/>
      <c r="N22" s="82"/>
      <c r="O22" s="82"/>
    </row>
    <row r="23" spans="1:15" x14ac:dyDescent="0.25">
      <c r="A23" s="111" t="s">
        <v>23</v>
      </c>
      <c r="B23" s="171" t="s">
        <v>42</v>
      </c>
      <c r="C23" s="171" t="s">
        <v>42</v>
      </c>
      <c r="D23" s="171" t="s">
        <v>42</v>
      </c>
      <c r="E23" s="171" t="s">
        <v>42</v>
      </c>
      <c r="F23" s="171"/>
      <c r="G23" s="153" t="s">
        <v>42</v>
      </c>
      <c r="H23" s="153" t="s">
        <v>42</v>
      </c>
      <c r="I23" s="153" t="s">
        <v>42</v>
      </c>
      <c r="J23" s="153" t="s">
        <v>42</v>
      </c>
      <c r="L23" s="82"/>
      <c r="M23" s="82"/>
      <c r="N23" s="82"/>
      <c r="O23" s="82"/>
    </row>
    <row r="24" spans="1:15" x14ac:dyDescent="0.25">
      <c r="A24" s="111" t="s">
        <v>24</v>
      </c>
      <c r="B24" s="171">
        <v>5</v>
      </c>
      <c r="C24" s="171">
        <v>2</v>
      </c>
      <c r="D24" s="171">
        <v>5</v>
      </c>
      <c r="E24" s="171" t="s">
        <v>42</v>
      </c>
      <c r="F24" s="171"/>
      <c r="G24" s="153">
        <v>71.428571428571431</v>
      </c>
      <c r="H24" s="153">
        <v>40</v>
      </c>
      <c r="I24" s="153">
        <v>100</v>
      </c>
      <c r="J24" s="187" t="s">
        <v>42</v>
      </c>
      <c r="L24" s="82"/>
      <c r="M24" s="82"/>
      <c r="N24" s="82"/>
      <c r="O24" s="82"/>
    </row>
    <row r="25" spans="1:15" x14ac:dyDescent="0.25">
      <c r="A25" s="111" t="s">
        <v>25</v>
      </c>
      <c r="B25" s="171">
        <v>13</v>
      </c>
      <c r="C25" s="171">
        <v>11</v>
      </c>
      <c r="D25" s="171">
        <v>3</v>
      </c>
      <c r="E25" s="171" t="s">
        <v>42</v>
      </c>
      <c r="F25" s="171"/>
      <c r="G25" s="153">
        <v>38.235294117647058</v>
      </c>
      <c r="H25" s="153">
        <v>84.615384615384613</v>
      </c>
      <c r="I25" s="153">
        <v>23.076923076923077</v>
      </c>
      <c r="J25" s="153" t="s">
        <v>42</v>
      </c>
      <c r="L25" s="82"/>
      <c r="M25" s="82"/>
      <c r="N25" s="82"/>
      <c r="O25" s="82"/>
    </row>
    <row r="26" spans="1:15" x14ac:dyDescent="0.25">
      <c r="A26" s="111" t="s">
        <v>26</v>
      </c>
      <c r="B26" s="171">
        <v>5</v>
      </c>
      <c r="C26" s="171">
        <v>3</v>
      </c>
      <c r="D26" s="171">
        <v>5</v>
      </c>
      <c r="E26" s="171" t="s">
        <v>42</v>
      </c>
      <c r="F26" s="171"/>
      <c r="G26" s="153">
        <v>100</v>
      </c>
      <c r="H26" s="153">
        <v>60</v>
      </c>
      <c r="I26" s="153" t="s">
        <v>42</v>
      </c>
      <c r="J26" s="187" t="s">
        <v>42</v>
      </c>
      <c r="L26" s="82"/>
      <c r="M26" s="82"/>
      <c r="N26" s="82"/>
      <c r="O26" s="82"/>
    </row>
    <row r="27" spans="1:15" x14ac:dyDescent="0.25">
      <c r="A27" s="134" t="s">
        <v>27</v>
      </c>
      <c r="B27" s="172">
        <v>56</v>
      </c>
      <c r="C27" s="172">
        <v>48</v>
      </c>
      <c r="D27" s="172">
        <v>38</v>
      </c>
      <c r="E27" s="172">
        <v>8</v>
      </c>
      <c r="F27" s="172"/>
      <c r="G27" s="177">
        <v>42.748091603053432</v>
      </c>
      <c r="H27" s="177">
        <v>85.714285714285708</v>
      </c>
      <c r="I27" s="177">
        <v>67.857142857142861</v>
      </c>
      <c r="J27" s="177">
        <v>14.285714285714285</v>
      </c>
      <c r="L27" s="82"/>
      <c r="M27" s="82"/>
      <c r="N27" s="82"/>
      <c r="O27" s="82"/>
    </row>
    <row r="28" spans="1:15" x14ac:dyDescent="0.25">
      <c r="A28" s="134" t="s">
        <v>28</v>
      </c>
      <c r="B28" s="172">
        <v>92</v>
      </c>
      <c r="C28" s="172">
        <v>61</v>
      </c>
      <c r="D28" s="172">
        <v>79</v>
      </c>
      <c r="E28" s="172">
        <v>20</v>
      </c>
      <c r="F28" s="172"/>
      <c r="G28" s="177">
        <v>86.79245283018868</v>
      </c>
      <c r="H28" s="177">
        <v>66.304347826086953</v>
      </c>
      <c r="I28" s="177">
        <v>85.869565217391312</v>
      </c>
      <c r="J28" s="177">
        <v>21.739130434782609</v>
      </c>
      <c r="L28" s="82"/>
      <c r="M28" s="82"/>
      <c r="N28" s="82"/>
      <c r="O28" s="82"/>
    </row>
    <row r="29" spans="1:15" x14ac:dyDescent="0.25">
      <c r="A29" s="134" t="s">
        <v>29</v>
      </c>
      <c r="B29" s="172">
        <v>45</v>
      </c>
      <c r="C29" s="172">
        <v>25</v>
      </c>
      <c r="D29" s="172">
        <v>38</v>
      </c>
      <c r="E29" s="172">
        <v>6</v>
      </c>
      <c r="F29" s="172"/>
      <c r="G29" s="177">
        <v>90</v>
      </c>
      <c r="H29" s="177">
        <v>55.555555555555557</v>
      </c>
      <c r="I29" s="177">
        <v>84.444444444444443</v>
      </c>
      <c r="J29" s="177">
        <v>13.333333333333334</v>
      </c>
      <c r="L29" s="82"/>
      <c r="M29" s="82"/>
      <c r="N29" s="82"/>
      <c r="O29" s="82"/>
    </row>
    <row r="30" spans="1:15" x14ac:dyDescent="0.25">
      <c r="A30" s="134" t="s">
        <v>30</v>
      </c>
      <c r="B30" s="172">
        <v>24</v>
      </c>
      <c r="C30" s="172">
        <v>16</v>
      </c>
      <c r="D30" s="172">
        <v>19</v>
      </c>
      <c r="E30" s="172">
        <v>2</v>
      </c>
      <c r="F30" s="172"/>
      <c r="G30" s="177">
        <v>50</v>
      </c>
      <c r="H30" s="177">
        <v>66.666666666666657</v>
      </c>
      <c r="I30" s="177">
        <v>79.166666666666657</v>
      </c>
      <c r="J30" s="177">
        <v>8.3333333333333321</v>
      </c>
      <c r="L30" s="82"/>
      <c r="M30" s="82"/>
      <c r="N30" s="82"/>
      <c r="O30" s="82"/>
    </row>
    <row r="31" spans="1:15" x14ac:dyDescent="0.25">
      <c r="A31" s="134" t="s">
        <v>31</v>
      </c>
      <c r="B31" s="172">
        <v>18</v>
      </c>
      <c r="C31" s="172">
        <v>14</v>
      </c>
      <c r="D31" s="172">
        <v>8</v>
      </c>
      <c r="E31" s="172" t="s">
        <v>42</v>
      </c>
      <c r="F31" s="172"/>
      <c r="G31" s="177">
        <v>46.153846153846153</v>
      </c>
      <c r="H31" s="177">
        <v>77.777777777777786</v>
      </c>
      <c r="I31" s="177">
        <v>44.444444444444443</v>
      </c>
      <c r="J31" s="177" t="s">
        <v>42</v>
      </c>
      <c r="L31" s="82"/>
      <c r="M31" s="82"/>
      <c r="N31" s="82"/>
      <c r="O31" s="82"/>
    </row>
    <row r="32" spans="1:15" ht="15.75" thickBot="1" x14ac:dyDescent="0.3">
      <c r="A32" s="113" t="s">
        <v>32</v>
      </c>
      <c r="B32" s="179">
        <v>235</v>
      </c>
      <c r="C32" s="179">
        <v>164</v>
      </c>
      <c r="D32" s="179">
        <v>182</v>
      </c>
      <c r="E32" s="179">
        <v>36</v>
      </c>
      <c r="F32" s="179"/>
      <c r="G32" s="154">
        <v>62.834224598930476</v>
      </c>
      <c r="H32" s="154">
        <v>69.787234042553195</v>
      </c>
      <c r="I32" s="154">
        <v>77.446808510638306</v>
      </c>
      <c r="J32" s="154">
        <v>15.319148936170212</v>
      </c>
      <c r="L32" s="82"/>
      <c r="M32" s="82"/>
      <c r="N32" s="82"/>
      <c r="O32" s="82"/>
    </row>
    <row r="33" spans="1:12" x14ac:dyDescent="0.25">
      <c r="A33" s="115" t="s">
        <v>167</v>
      </c>
      <c r="B33" s="144"/>
      <c r="C33" s="144"/>
      <c r="D33" s="144"/>
      <c r="G33" s="144"/>
      <c r="H33" s="144"/>
      <c r="I33" s="144"/>
      <c r="L33" s="82"/>
    </row>
    <row r="34" spans="1:12" ht="18" x14ac:dyDescent="0.25">
      <c r="A34" s="111" t="s">
        <v>206</v>
      </c>
      <c r="L34" s="82"/>
    </row>
    <row r="35" spans="1:12" x14ac:dyDescent="0.25">
      <c r="L35" s="82"/>
    </row>
    <row r="36" spans="1:12" x14ac:dyDescent="0.25">
      <c r="L36" s="82"/>
    </row>
    <row r="37" spans="1:12" x14ac:dyDescent="0.25">
      <c r="L37" s="82"/>
    </row>
  </sheetData>
  <mergeCells count="7">
    <mergeCell ref="B4:E4"/>
    <mergeCell ref="G4:J4"/>
    <mergeCell ref="A2:A3"/>
    <mergeCell ref="B2:B3"/>
    <mergeCell ref="C2:E2"/>
    <mergeCell ref="G2:G3"/>
    <mergeCell ref="H2:J2"/>
  </mergeCells>
  <pageMargins left="0.7" right="0.7" top="0.75" bottom="0.75" header="0.3" footer="0.3"/>
  <pageSetup paperSize="9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zoomScaleNormal="100" workbookViewId="0">
      <selection activeCell="C14" sqref="C14:C16"/>
    </sheetView>
  </sheetViews>
  <sheetFormatPr defaultRowHeight="15" x14ac:dyDescent="0.25"/>
  <cols>
    <col min="1" max="1" width="13.140625" customWidth="1"/>
    <col min="2" max="2" width="16.42578125" customWidth="1"/>
    <col min="3" max="7" width="15.5703125" customWidth="1"/>
    <col min="8" max="8" width="12.5703125" bestFit="1" customWidth="1"/>
    <col min="9" max="9" width="13.7109375" bestFit="1" customWidth="1"/>
  </cols>
  <sheetData>
    <row r="1" spans="1:9" ht="21" customHeight="1" x14ac:dyDescent="0.25">
      <c r="A1" s="146" t="s">
        <v>200</v>
      </c>
      <c r="B1" s="146"/>
      <c r="C1" s="146"/>
      <c r="D1" s="146"/>
      <c r="E1" s="146"/>
    </row>
    <row r="2" spans="1:9" ht="15" customHeight="1" x14ac:dyDescent="0.25">
      <c r="A2" s="274" t="s">
        <v>90</v>
      </c>
      <c r="B2" s="277" t="s">
        <v>196</v>
      </c>
      <c r="C2" s="277"/>
      <c r="D2" s="277"/>
      <c r="E2" s="277" t="s">
        <v>39</v>
      </c>
    </row>
    <row r="3" spans="1:9" x14ac:dyDescent="0.25">
      <c r="A3" s="275"/>
      <c r="B3" s="182" t="s">
        <v>197</v>
      </c>
      <c r="C3" s="182" t="s">
        <v>198</v>
      </c>
      <c r="D3" s="182" t="s">
        <v>72</v>
      </c>
      <c r="E3" s="278"/>
    </row>
    <row r="4" spans="1:9" x14ac:dyDescent="0.25">
      <c r="A4" s="134"/>
      <c r="B4" s="279" t="s">
        <v>108</v>
      </c>
      <c r="C4" s="279"/>
      <c r="D4" s="279"/>
      <c r="E4" s="279"/>
    </row>
    <row r="5" spans="1:9" x14ac:dyDescent="0.25">
      <c r="A5" s="111" t="s">
        <v>27</v>
      </c>
      <c r="B5" s="171">
        <v>90</v>
      </c>
      <c r="C5" s="171">
        <v>5</v>
      </c>
      <c r="D5" s="171">
        <v>36</v>
      </c>
      <c r="E5" s="171">
        <v>131</v>
      </c>
      <c r="G5" s="82"/>
      <c r="H5" s="82"/>
      <c r="I5" s="82"/>
    </row>
    <row r="6" spans="1:9" x14ac:dyDescent="0.25">
      <c r="A6" s="111" t="s">
        <v>28</v>
      </c>
      <c r="B6" s="171">
        <v>87</v>
      </c>
      <c r="C6" s="171">
        <v>5</v>
      </c>
      <c r="D6" s="171">
        <v>14</v>
      </c>
      <c r="E6" s="171">
        <v>106</v>
      </c>
      <c r="G6" s="82"/>
      <c r="H6" s="82"/>
      <c r="I6" s="82"/>
    </row>
    <row r="7" spans="1:9" x14ac:dyDescent="0.25">
      <c r="A7" s="111" t="s">
        <v>29</v>
      </c>
      <c r="B7" s="171">
        <v>46</v>
      </c>
      <c r="C7" s="171">
        <v>3</v>
      </c>
      <c r="D7" s="171">
        <v>1</v>
      </c>
      <c r="E7" s="171">
        <v>50</v>
      </c>
      <c r="G7" s="82"/>
      <c r="H7" s="82"/>
      <c r="I7" s="82"/>
    </row>
    <row r="8" spans="1:9" x14ac:dyDescent="0.25">
      <c r="A8" s="111" t="s">
        <v>30</v>
      </c>
      <c r="B8" s="171">
        <v>37</v>
      </c>
      <c r="C8" s="171">
        <v>2</v>
      </c>
      <c r="D8" s="171">
        <v>9</v>
      </c>
      <c r="E8" s="171">
        <v>48</v>
      </c>
      <c r="G8" s="82"/>
      <c r="H8" s="82"/>
      <c r="I8" s="82"/>
    </row>
    <row r="9" spans="1:9" x14ac:dyDescent="0.25">
      <c r="A9" s="111" t="s">
        <v>31</v>
      </c>
      <c r="B9" s="171">
        <v>24</v>
      </c>
      <c r="C9" s="171">
        <v>1</v>
      </c>
      <c r="D9" s="171">
        <v>14</v>
      </c>
      <c r="E9" s="171">
        <v>39</v>
      </c>
      <c r="G9" s="82"/>
      <c r="H9" s="82"/>
      <c r="I9" s="82"/>
    </row>
    <row r="10" spans="1:9" x14ac:dyDescent="0.25">
      <c r="A10" s="183" t="s">
        <v>32</v>
      </c>
      <c r="B10" s="184">
        <v>284</v>
      </c>
      <c r="C10" s="184">
        <v>16</v>
      </c>
      <c r="D10" s="172">
        <v>74</v>
      </c>
      <c r="E10" s="172">
        <v>374</v>
      </c>
      <c r="G10" s="82"/>
      <c r="H10" s="82"/>
      <c r="I10" s="82"/>
    </row>
    <row r="11" spans="1:9" s="135" customFormat="1" x14ac:dyDescent="0.25">
      <c r="A11" s="134"/>
      <c r="B11" s="280" t="s">
        <v>109</v>
      </c>
      <c r="C11" s="280"/>
      <c r="D11" s="279"/>
      <c r="E11" s="279"/>
    </row>
    <row r="12" spans="1:9" x14ac:dyDescent="0.25">
      <c r="A12" s="111" t="s">
        <v>27</v>
      </c>
      <c r="B12" s="153">
        <v>68.702290076335885</v>
      </c>
      <c r="C12" s="153">
        <v>3.8167938931297711</v>
      </c>
      <c r="D12" s="153">
        <v>27.480916030534353</v>
      </c>
      <c r="E12" s="153">
        <v>100</v>
      </c>
      <c r="F12" s="144"/>
      <c r="G12" s="144"/>
    </row>
    <row r="13" spans="1:9" x14ac:dyDescent="0.25">
      <c r="A13" s="111" t="s">
        <v>28</v>
      </c>
      <c r="B13" s="153">
        <v>82.075471698113205</v>
      </c>
      <c r="C13" s="153">
        <v>4.716981132075472</v>
      </c>
      <c r="D13" s="153">
        <v>13.20754716981132</v>
      </c>
      <c r="E13" s="153">
        <v>100</v>
      </c>
      <c r="F13" s="144"/>
      <c r="G13" s="144"/>
    </row>
    <row r="14" spans="1:9" x14ac:dyDescent="0.25">
      <c r="A14" s="111" t="s">
        <v>29</v>
      </c>
      <c r="B14" s="153">
        <v>92</v>
      </c>
      <c r="C14" s="153">
        <v>6</v>
      </c>
      <c r="D14" s="153">
        <v>2</v>
      </c>
      <c r="E14" s="153">
        <v>100</v>
      </c>
    </row>
    <row r="15" spans="1:9" x14ac:dyDescent="0.25">
      <c r="A15" s="111" t="s">
        <v>30</v>
      </c>
      <c r="B15" s="153">
        <v>77.083333333333343</v>
      </c>
      <c r="C15" s="153">
        <v>4.1666666666666661</v>
      </c>
      <c r="D15" s="153">
        <v>18.75</v>
      </c>
      <c r="E15" s="153">
        <v>100</v>
      </c>
    </row>
    <row r="16" spans="1:9" x14ac:dyDescent="0.25">
      <c r="A16" s="111" t="s">
        <v>31</v>
      </c>
      <c r="B16" s="153">
        <v>61.53846153846154</v>
      </c>
      <c r="C16" s="153">
        <v>2.5641025641025639</v>
      </c>
      <c r="D16" s="153">
        <v>35.897435897435898</v>
      </c>
      <c r="E16" s="153">
        <v>100</v>
      </c>
    </row>
    <row r="17" spans="1:5" ht="15.75" thickBot="1" x14ac:dyDescent="0.3">
      <c r="A17" s="113" t="s">
        <v>32</v>
      </c>
      <c r="B17" s="154">
        <v>75.935828877005349</v>
      </c>
      <c r="C17" s="154">
        <v>4.2780748663101598</v>
      </c>
      <c r="D17" s="154">
        <v>19.786096256684495</v>
      </c>
      <c r="E17" s="154">
        <v>100</v>
      </c>
    </row>
    <row r="18" spans="1:5" x14ac:dyDescent="0.25">
      <c r="A18" s="115" t="s">
        <v>167</v>
      </c>
      <c r="B18" s="115"/>
      <c r="C18" s="144"/>
      <c r="D18" s="144"/>
      <c r="E18" s="144"/>
    </row>
  </sheetData>
  <mergeCells count="5">
    <mergeCell ref="A2:A3"/>
    <mergeCell ref="B2:D2"/>
    <mergeCell ref="E2:E3"/>
    <mergeCell ref="B4:E4"/>
    <mergeCell ref="B11:E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opLeftCell="A4" workbookViewId="0">
      <selection activeCell="D29" sqref="D29:D30"/>
    </sheetView>
  </sheetViews>
  <sheetFormatPr defaultRowHeight="15" x14ac:dyDescent="0.25"/>
  <cols>
    <col min="1" max="1" width="21.5703125" customWidth="1"/>
  </cols>
  <sheetData>
    <row r="1" spans="1:8" x14ac:dyDescent="0.25">
      <c r="A1" s="1" t="s">
        <v>60</v>
      </c>
      <c r="B1" s="2"/>
      <c r="C1" s="2"/>
      <c r="D1" s="2"/>
      <c r="E1" s="2"/>
      <c r="F1" s="2"/>
      <c r="G1" s="2"/>
    </row>
    <row r="2" spans="1:8" x14ac:dyDescent="0.25">
      <c r="A2" s="2"/>
      <c r="B2" s="2"/>
      <c r="C2" s="2"/>
      <c r="D2" s="2"/>
      <c r="E2" s="2"/>
      <c r="F2" s="2"/>
      <c r="G2" s="2"/>
    </row>
    <row r="3" spans="1:8" x14ac:dyDescent="0.25">
      <c r="A3" s="2"/>
      <c r="B3" s="2"/>
      <c r="C3" s="2"/>
      <c r="D3" s="2"/>
      <c r="E3" s="2"/>
      <c r="F3" s="2"/>
      <c r="G3" s="2"/>
    </row>
    <row r="4" spans="1:8" ht="45" x14ac:dyDescent="0.25">
      <c r="A4" s="3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2"/>
    </row>
    <row r="5" spans="1:8" x14ac:dyDescent="0.25">
      <c r="A5" s="5" t="s">
        <v>5</v>
      </c>
      <c r="B5" s="2">
        <v>12</v>
      </c>
      <c r="C5" s="6">
        <v>2.8209736096743408E-2</v>
      </c>
      <c r="D5" s="6">
        <v>5.5032176625770875E-2</v>
      </c>
      <c r="E5" s="6">
        <v>0.77064654326155868</v>
      </c>
      <c r="F5" s="6"/>
      <c r="G5" s="2"/>
      <c r="H5" s="16"/>
    </row>
    <row r="6" spans="1:8" x14ac:dyDescent="0.25">
      <c r="A6" s="5" t="s">
        <v>6</v>
      </c>
      <c r="B6" s="2">
        <v>1</v>
      </c>
      <c r="C6" s="6">
        <v>8.1139194287800726E-2</v>
      </c>
      <c r="D6" s="6">
        <v>0.15907861665234957</v>
      </c>
      <c r="E6" s="6">
        <v>2.4123453219256739</v>
      </c>
      <c r="F6" s="6"/>
      <c r="G6" s="2"/>
      <c r="H6" s="16"/>
    </row>
    <row r="7" spans="1:8" x14ac:dyDescent="0.25">
      <c r="A7" s="5" t="s">
        <v>7</v>
      </c>
      <c r="B7" s="2">
        <v>7</v>
      </c>
      <c r="C7" s="6">
        <v>4.6405819554948297E-2</v>
      </c>
      <c r="D7" s="6">
        <v>8.9469732070105917E-2</v>
      </c>
      <c r="E7" s="6">
        <v>1.0823176812673383</v>
      </c>
      <c r="F7" s="6"/>
      <c r="G7" s="2"/>
      <c r="H7" s="16"/>
    </row>
    <row r="8" spans="1:8" x14ac:dyDescent="0.25">
      <c r="A8" s="5" t="s">
        <v>8</v>
      </c>
      <c r="B8" s="2">
        <v>111</v>
      </c>
      <c r="C8" s="6">
        <v>0.11144850780237449</v>
      </c>
      <c r="D8" s="6">
        <v>0.21898965865726788</v>
      </c>
      <c r="E8" s="6">
        <v>3.0157960550692402</v>
      </c>
      <c r="F8" s="6"/>
      <c r="G8" s="2"/>
      <c r="H8" s="16"/>
    </row>
    <row r="9" spans="1:8" x14ac:dyDescent="0.25">
      <c r="A9" s="5" t="s">
        <v>9</v>
      </c>
      <c r="B9" s="2">
        <v>6</v>
      </c>
      <c r="C9" s="6">
        <v>5.5795346389134415E-2</v>
      </c>
      <c r="D9" s="6">
        <v>0.11031246926189008</v>
      </c>
      <c r="E9" s="6">
        <v>1.5304356201340439</v>
      </c>
      <c r="F9" s="6"/>
      <c r="G9" s="2"/>
      <c r="H9" s="16"/>
    </row>
    <row r="10" spans="1:8" x14ac:dyDescent="0.25">
      <c r="A10" s="7" t="s">
        <v>10</v>
      </c>
      <c r="B10" s="8">
        <v>5</v>
      </c>
      <c r="C10" s="9">
        <v>9.374153396771355E-2</v>
      </c>
      <c r="D10" s="9">
        <v>0.18591300015244863</v>
      </c>
      <c r="E10" s="9">
        <v>2.3353630908100804</v>
      </c>
      <c r="F10" s="6"/>
      <c r="G10" s="2"/>
      <c r="H10" s="16"/>
    </row>
    <row r="11" spans="1:8" x14ac:dyDescent="0.25">
      <c r="A11" s="7" t="s">
        <v>11</v>
      </c>
      <c r="B11" s="8">
        <v>1</v>
      </c>
      <c r="C11" s="9">
        <v>1.8450967476479629E-2</v>
      </c>
      <c r="D11" s="9">
        <v>3.6368066655392564E-2</v>
      </c>
      <c r="E11" s="9">
        <v>0.5633172853627354</v>
      </c>
      <c r="F11" s="6"/>
      <c r="G11" s="2"/>
      <c r="H11" s="16"/>
    </row>
    <row r="12" spans="1:8" x14ac:dyDescent="0.25">
      <c r="A12" s="5" t="s">
        <v>12</v>
      </c>
      <c r="B12" s="2">
        <v>28</v>
      </c>
      <c r="C12" s="6">
        <v>5.7748044867755949E-2</v>
      </c>
      <c r="D12" s="6">
        <v>0.11350275375922134</v>
      </c>
      <c r="E12" s="6">
        <v>1.8120936072676967</v>
      </c>
      <c r="F12" s="6"/>
      <c r="G12" s="2"/>
      <c r="H12" s="16"/>
    </row>
    <row r="13" spans="1:8" x14ac:dyDescent="0.25">
      <c r="A13" s="5" t="s">
        <v>13</v>
      </c>
      <c r="B13" s="2">
        <v>17</v>
      </c>
      <c r="C13" s="6">
        <v>0.14232521730758363</v>
      </c>
      <c r="D13" s="6">
        <v>0.27793922777037966</v>
      </c>
      <c r="E13" s="6">
        <v>4.2826131699424028</v>
      </c>
      <c r="F13" s="6"/>
      <c r="G13" s="2"/>
      <c r="H13" s="16"/>
    </row>
    <row r="14" spans="1:8" x14ac:dyDescent="0.25">
      <c r="A14" s="5" t="s">
        <v>14</v>
      </c>
      <c r="B14" s="2">
        <v>55</v>
      </c>
      <c r="C14" s="6">
        <v>0.12411225886116396</v>
      </c>
      <c r="D14" s="6">
        <v>0.24291124266104408</v>
      </c>
      <c r="E14" s="6">
        <v>2.8514713325074337</v>
      </c>
      <c r="F14" s="6"/>
      <c r="G14" s="2"/>
      <c r="H14" s="16"/>
    </row>
    <row r="15" spans="1:8" x14ac:dyDescent="0.25">
      <c r="A15" s="5" t="s">
        <v>15</v>
      </c>
      <c r="B15" s="2">
        <v>23</v>
      </c>
      <c r="C15" s="6">
        <v>6.2797160257806919E-2</v>
      </c>
      <c r="D15" s="6">
        <v>0.12196842184528676</v>
      </c>
      <c r="E15" s="6">
        <v>1.5706922270102084</v>
      </c>
      <c r="F15" s="6"/>
      <c r="G15" s="2"/>
      <c r="H15" s="16"/>
    </row>
    <row r="16" spans="1:8" x14ac:dyDescent="0.25">
      <c r="A16" s="5" t="s">
        <v>16</v>
      </c>
      <c r="B16" s="2">
        <v>4</v>
      </c>
      <c r="C16" s="6">
        <v>4.6641274379539875E-2</v>
      </c>
      <c r="D16" s="6">
        <v>9.0318836783701062E-2</v>
      </c>
      <c r="E16" s="6">
        <v>1.0669831765561604</v>
      </c>
      <c r="F16" s="6"/>
      <c r="G16" s="2"/>
      <c r="H16" s="16"/>
    </row>
    <row r="17" spans="1:8" x14ac:dyDescent="0.25">
      <c r="A17" s="5" t="s">
        <v>17</v>
      </c>
      <c r="B17" s="2">
        <v>8</v>
      </c>
      <c r="C17" s="6">
        <v>5.3845801777449916E-2</v>
      </c>
      <c r="D17" s="6">
        <v>0.10518952522707788</v>
      </c>
      <c r="E17" s="6">
        <v>1.4502971912746929</v>
      </c>
      <c r="F17" s="6"/>
      <c r="G17" s="2"/>
      <c r="H17" s="16"/>
    </row>
    <row r="18" spans="1:8" x14ac:dyDescent="0.25">
      <c r="A18" s="5" t="s">
        <v>18</v>
      </c>
      <c r="B18" s="2">
        <v>15</v>
      </c>
      <c r="C18" s="6">
        <v>2.6234283696494522E-2</v>
      </c>
      <c r="D18" s="6">
        <v>5.0882160985729931E-2</v>
      </c>
      <c r="E18" s="6">
        <v>0.53794871236784503</v>
      </c>
      <c r="F18" s="6"/>
      <c r="G18" s="2"/>
      <c r="H18" s="16"/>
    </row>
    <row r="19" spans="1:8" x14ac:dyDescent="0.25">
      <c r="A19" s="5" t="s">
        <v>19</v>
      </c>
      <c r="B19" s="2">
        <v>6</v>
      </c>
      <c r="C19" s="6">
        <v>4.7085098861050695E-2</v>
      </c>
      <c r="D19" s="6">
        <v>9.2184590423864746E-2</v>
      </c>
      <c r="E19" s="6">
        <v>0.90154050734192048</v>
      </c>
      <c r="F19" s="6"/>
      <c r="G19" s="2"/>
      <c r="H19" s="16"/>
    </row>
    <row r="20" spans="1:8" x14ac:dyDescent="0.25">
      <c r="A20" s="5" t="s">
        <v>20</v>
      </c>
      <c r="B20" s="2">
        <v>1</v>
      </c>
      <c r="C20" s="6">
        <v>3.4317914294440845E-2</v>
      </c>
      <c r="D20" s="6">
        <v>6.7745628713307277E-2</v>
      </c>
      <c r="E20" s="6">
        <v>0.84185090012381947</v>
      </c>
      <c r="F20" s="6"/>
      <c r="G20" s="2"/>
      <c r="H20" s="16"/>
    </row>
    <row r="21" spans="1:8" x14ac:dyDescent="0.25">
      <c r="A21" s="5" t="s">
        <v>21</v>
      </c>
      <c r="B21" s="2">
        <v>16</v>
      </c>
      <c r="C21" s="6">
        <v>2.8485067949349276E-2</v>
      </c>
      <c r="D21" s="6">
        <v>5.5679936413512612E-2</v>
      </c>
      <c r="E21" s="6">
        <v>0.5443092847002059</v>
      </c>
      <c r="F21" s="6"/>
      <c r="G21" s="2"/>
      <c r="H21" s="16"/>
    </row>
    <row r="22" spans="1:8" x14ac:dyDescent="0.25">
      <c r="A22" s="5" t="s">
        <v>22</v>
      </c>
      <c r="B22" s="2">
        <v>17</v>
      </c>
      <c r="C22" s="6">
        <v>4.3419272844667296E-2</v>
      </c>
      <c r="D22" s="6">
        <v>8.467025170473591E-2</v>
      </c>
      <c r="E22" s="6">
        <v>1.176793770823539</v>
      </c>
      <c r="F22" s="6"/>
      <c r="G22" s="2"/>
      <c r="H22" s="16"/>
    </row>
    <row r="23" spans="1:8" x14ac:dyDescent="0.25">
      <c r="A23" s="5" t="s">
        <v>23</v>
      </c>
      <c r="B23" s="2">
        <v>1</v>
      </c>
      <c r="C23" s="6">
        <v>1.8540062758112437E-2</v>
      </c>
      <c r="D23" s="6">
        <v>3.6557591000983394E-2</v>
      </c>
      <c r="E23" s="6">
        <v>0.53766250580406671</v>
      </c>
      <c r="F23" s="6"/>
      <c r="G23" s="2"/>
      <c r="H23" s="16"/>
    </row>
    <row r="24" spans="1:8" x14ac:dyDescent="0.25">
      <c r="A24" s="5" t="s">
        <v>24</v>
      </c>
      <c r="B24" s="2">
        <v>7</v>
      </c>
      <c r="C24" s="6">
        <v>3.7816742228119232E-2</v>
      </c>
      <c r="D24" s="6">
        <v>7.4099322732190234E-2</v>
      </c>
      <c r="E24" s="6">
        <v>1.2579882252302117</v>
      </c>
      <c r="F24" s="6"/>
      <c r="G24" s="2"/>
      <c r="H24" s="16"/>
    </row>
    <row r="25" spans="1:8" x14ac:dyDescent="0.25">
      <c r="A25" s="5" t="s">
        <v>25</v>
      </c>
      <c r="B25" s="2">
        <v>34</v>
      </c>
      <c r="C25" s="6">
        <v>7.0485713945132047E-2</v>
      </c>
      <c r="D25" s="6">
        <v>0.13742440394690972</v>
      </c>
      <c r="E25" s="6">
        <v>2.2863402587790191</v>
      </c>
      <c r="F25" s="6"/>
      <c r="G25" s="2"/>
      <c r="H25" s="16"/>
    </row>
    <row r="26" spans="1:8" x14ac:dyDescent="0.25">
      <c r="A26" s="5" t="s">
        <v>26</v>
      </c>
      <c r="B26" s="2">
        <v>5</v>
      </c>
      <c r="C26" s="6">
        <v>3.1589997216921246E-2</v>
      </c>
      <c r="D26" s="6">
        <v>6.2009966241774385E-2</v>
      </c>
      <c r="E26" s="6">
        <v>0.89488581704417414</v>
      </c>
      <c r="F26" s="6"/>
      <c r="G26" s="2"/>
      <c r="H26" s="16"/>
    </row>
    <row r="27" spans="1:8" x14ac:dyDescent="0.25">
      <c r="A27" s="10" t="s">
        <v>27</v>
      </c>
      <c r="B27" s="11">
        <v>131</v>
      </c>
      <c r="C27" s="12">
        <v>8.2674443786379712E-2</v>
      </c>
      <c r="D27" s="12">
        <v>0.16183779541343041</v>
      </c>
      <c r="E27" s="12">
        <v>2.2106093195954442</v>
      </c>
      <c r="F27" s="6"/>
      <c r="G27" s="2"/>
      <c r="H27" s="16"/>
    </row>
    <row r="28" spans="1:8" x14ac:dyDescent="0.25">
      <c r="A28" s="10" t="s">
        <v>28</v>
      </c>
      <c r="B28" s="11">
        <v>106</v>
      </c>
      <c r="C28" s="12">
        <v>9.177547182765744E-2</v>
      </c>
      <c r="D28" s="12">
        <v>0.18006827645440807</v>
      </c>
      <c r="E28" s="12">
        <v>2.4865106970616768</v>
      </c>
      <c r="F28" s="6"/>
      <c r="G28" s="2"/>
      <c r="H28" s="16"/>
    </row>
    <row r="29" spans="1:8" x14ac:dyDescent="0.25">
      <c r="A29" s="10" t="s">
        <v>29</v>
      </c>
      <c r="B29" s="11">
        <v>50</v>
      </c>
      <c r="C29" s="12">
        <v>4.2648911981473997E-2</v>
      </c>
      <c r="D29" s="12">
        <v>8.2820817409995917E-2</v>
      </c>
      <c r="E29" s="12">
        <v>0.9654015035875485</v>
      </c>
      <c r="F29" s="6"/>
      <c r="G29" s="2"/>
      <c r="H29" s="16"/>
    </row>
    <row r="30" spans="1:8" x14ac:dyDescent="0.25">
      <c r="A30" s="10" t="s">
        <v>30</v>
      </c>
      <c r="B30" s="11">
        <v>48</v>
      </c>
      <c r="C30" s="12">
        <v>3.5586196588825815E-2</v>
      </c>
      <c r="D30" s="12">
        <v>6.9584847377597167E-2</v>
      </c>
      <c r="E30" s="12">
        <v>0.81206511259205794</v>
      </c>
      <c r="F30" s="6"/>
      <c r="G30" s="2"/>
      <c r="H30" s="16"/>
    </row>
    <row r="31" spans="1:8" x14ac:dyDescent="0.25">
      <c r="A31" s="10" t="s">
        <v>31</v>
      </c>
      <c r="B31" s="11">
        <v>39</v>
      </c>
      <c r="C31" s="12">
        <v>6.0876129252197632E-2</v>
      </c>
      <c r="D31" s="12">
        <v>0.11888759619797466</v>
      </c>
      <c r="E31" s="12">
        <v>1.9063230506659026</v>
      </c>
      <c r="F31" s="6"/>
      <c r="G31" s="2"/>
      <c r="H31" s="16"/>
    </row>
    <row r="32" spans="1:8" x14ac:dyDescent="0.25">
      <c r="A32" s="13" t="s">
        <v>32</v>
      </c>
      <c r="B32" s="14">
        <v>374</v>
      </c>
      <c r="C32" s="15">
        <v>6.3375150030924185E-2</v>
      </c>
      <c r="D32" s="15">
        <v>0.12385429396710701</v>
      </c>
      <c r="E32" s="15">
        <v>1.6059621752830147</v>
      </c>
      <c r="F32" s="6"/>
      <c r="G32" s="2"/>
      <c r="H32" s="16"/>
    </row>
    <row r="33" spans="1:7" x14ac:dyDescent="0.25">
      <c r="A33" s="2" t="s">
        <v>33</v>
      </c>
      <c r="B33" s="2"/>
      <c r="C33" s="2"/>
      <c r="D33" s="2"/>
      <c r="E33" s="2"/>
      <c r="F33" s="2"/>
      <c r="G33" s="2"/>
    </row>
    <row r="34" spans="1:7" x14ac:dyDescent="0.25">
      <c r="A34" s="2"/>
      <c r="B34" s="2"/>
      <c r="C34" s="2"/>
      <c r="D34" s="2"/>
      <c r="E34" s="2"/>
      <c r="F34" s="2"/>
      <c r="G34" s="2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/>
  </sheetViews>
  <sheetFormatPr defaultRowHeight="15" x14ac:dyDescent="0.25"/>
  <cols>
    <col min="1" max="1" width="18.85546875" customWidth="1"/>
    <col min="2" max="2" width="12.85546875" customWidth="1"/>
    <col min="3" max="3" width="16.5703125" customWidth="1"/>
    <col min="4" max="4" width="13.42578125" customWidth="1"/>
    <col min="5" max="5" width="14.28515625" customWidth="1"/>
  </cols>
  <sheetData>
    <row r="1" spans="1:9" ht="21" customHeight="1" x14ac:dyDescent="0.25">
      <c r="A1" s="170" t="s">
        <v>199</v>
      </c>
      <c r="B1" s="170"/>
      <c r="C1" s="170"/>
      <c r="D1" s="170"/>
      <c r="E1" s="170"/>
    </row>
    <row r="2" spans="1:9" x14ac:dyDescent="0.25">
      <c r="A2" s="274" t="s">
        <v>90</v>
      </c>
      <c r="B2" s="276" t="s">
        <v>191</v>
      </c>
      <c r="C2" s="276"/>
      <c r="D2" s="276"/>
      <c r="E2" s="277" t="s">
        <v>39</v>
      </c>
    </row>
    <row r="3" spans="1:9" ht="18" x14ac:dyDescent="0.25">
      <c r="A3" s="275"/>
      <c r="B3" s="147" t="s">
        <v>192</v>
      </c>
      <c r="C3" s="147" t="s">
        <v>193</v>
      </c>
      <c r="D3" s="147" t="s">
        <v>194</v>
      </c>
      <c r="E3" s="278"/>
    </row>
    <row r="4" spans="1:9" x14ac:dyDescent="0.25">
      <c r="A4" s="134"/>
      <c r="B4" s="279" t="s">
        <v>108</v>
      </c>
      <c r="C4" s="279"/>
      <c r="D4" s="279"/>
    </row>
    <row r="5" spans="1:9" x14ac:dyDescent="0.25">
      <c r="A5" s="111" t="s">
        <v>27</v>
      </c>
      <c r="B5" s="171">
        <v>86</v>
      </c>
      <c r="C5" s="171">
        <v>16</v>
      </c>
      <c r="D5" s="171">
        <v>29</v>
      </c>
      <c r="E5" s="171">
        <v>131</v>
      </c>
    </row>
    <row r="6" spans="1:9" x14ac:dyDescent="0.25">
      <c r="A6" s="111" t="s">
        <v>28</v>
      </c>
      <c r="B6" s="171">
        <v>54</v>
      </c>
      <c r="C6" s="171">
        <v>32</v>
      </c>
      <c r="D6" s="171">
        <v>20</v>
      </c>
      <c r="E6" s="171">
        <v>106</v>
      </c>
    </row>
    <row r="7" spans="1:9" x14ac:dyDescent="0.25">
      <c r="A7" s="111" t="s">
        <v>29</v>
      </c>
      <c r="B7" s="171">
        <v>37</v>
      </c>
      <c r="C7" s="171">
        <v>12</v>
      </c>
      <c r="D7" s="171">
        <v>1</v>
      </c>
      <c r="E7" s="171">
        <v>50</v>
      </c>
    </row>
    <row r="8" spans="1:9" x14ac:dyDescent="0.25">
      <c r="A8" s="111" t="s">
        <v>30</v>
      </c>
      <c r="B8" s="171">
        <v>31</v>
      </c>
      <c r="C8" s="171">
        <v>13</v>
      </c>
      <c r="D8" s="171">
        <v>4</v>
      </c>
      <c r="E8" s="171">
        <v>48</v>
      </c>
    </row>
    <row r="9" spans="1:9" x14ac:dyDescent="0.25">
      <c r="A9" s="111" t="s">
        <v>31</v>
      </c>
      <c r="B9" s="171">
        <v>26</v>
      </c>
      <c r="C9" s="171">
        <v>8</v>
      </c>
      <c r="D9" s="171">
        <v>5</v>
      </c>
      <c r="E9" s="171">
        <v>39</v>
      </c>
    </row>
    <row r="10" spans="1:9" x14ac:dyDescent="0.25">
      <c r="A10" s="134" t="s">
        <v>32</v>
      </c>
      <c r="B10" s="172">
        <v>234</v>
      </c>
      <c r="C10" s="172">
        <v>81</v>
      </c>
      <c r="D10" s="172">
        <v>59</v>
      </c>
      <c r="E10" s="172">
        <v>374</v>
      </c>
    </row>
    <row r="11" spans="1:9" x14ac:dyDescent="0.25">
      <c r="A11" s="180"/>
      <c r="B11" s="279" t="s">
        <v>109</v>
      </c>
      <c r="C11" s="279"/>
      <c r="D11" s="279"/>
      <c r="E11" s="181"/>
    </row>
    <row r="12" spans="1:9" x14ac:dyDescent="0.25">
      <c r="A12" s="111" t="s">
        <v>27</v>
      </c>
      <c r="B12" s="153">
        <v>65.648854961832058</v>
      </c>
      <c r="C12" s="153">
        <v>12.213740458015266</v>
      </c>
      <c r="D12" s="153">
        <v>22.137404580152673</v>
      </c>
      <c r="E12" s="153">
        <f t="shared" ref="E12:E17" si="0">SUM(B12:D12)</f>
        <v>100</v>
      </c>
      <c r="G12" s="16"/>
      <c r="H12" s="16"/>
      <c r="I12" s="16"/>
    </row>
    <row r="13" spans="1:9" x14ac:dyDescent="0.25">
      <c r="A13" s="111" t="s">
        <v>28</v>
      </c>
      <c r="B13" s="153">
        <v>50.943396226415096</v>
      </c>
      <c r="C13" s="153">
        <v>30.188679245283019</v>
      </c>
      <c r="D13" s="153">
        <v>18.867924528301888</v>
      </c>
      <c r="E13" s="153">
        <f t="shared" si="0"/>
        <v>100</v>
      </c>
      <c r="G13" s="16"/>
      <c r="H13" s="16"/>
      <c r="I13" s="16"/>
    </row>
    <row r="14" spans="1:9" x14ac:dyDescent="0.25">
      <c r="A14" s="111" t="s">
        <v>29</v>
      </c>
      <c r="B14" s="153">
        <v>74</v>
      </c>
      <c r="C14" s="153">
        <v>24</v>
      </c>
      <c r="D14" s="153">
        <v>2</v>
      </c>
      <c r="E14" s="153">
        <f t="shared" si="0"/>
        <v>100</v>
      </c>
      <c r="G14" s="16"/>
      <c r="H14" s="16"/>
      <c r="I14" s="16"/>
    </row>
    <row r="15" spans="1:9" x14ac:dyDescent="0.25">
      <c r="A15" s="111" t="s">
        <v>30</v>
      </c>
      <c r="B15" s="153">
        <v>64.583333333333343</v>
      </c>
      <c r="C15" s="153">
        <v>27.083333333333332</v>
      </c>
      <c r="D15" s="153">
        <v>8.3333333333333321</v>
      </c>
      <c r="E15" s="153">
        <f t="shared" si="0"/>
        <v>100</v>
      </c>
      <c r="G15" s="16"/>
      <c r="H15" s="16"/>
      <c r="I15" s="16"/>
    </row>
    <row r="16" spans="1:9" x14ac:dyDescent="0.25">
      <c r="A16" s="111" t="s">
        <v>31</v>
      </c>
      <c r="B16" s="153">
        <v>66.666666666666657</v>
      </c>
      <c r="C16" s="153">
        <v>20.512820512820511</v>
      </c>
      <c r="D16" s="153">
        <v>12.820512820512819</v>
      </c>
      <c r="E16" s="153">
        <f t="shared" si="0"/>
        <v>99.999999999999986</v>
      </c>
      <c r="G16" s="16"/>
      <c r="H16" s="16"/>
      <c r="I16" s="16"/>
    </row>
    <row r="17" spans="1:9" ht="15.75" thickBot="1" x14ac:dyDescent="0.3">
      <c r="A17" s="113" t="s">
        <v>32</v>
      </c>
      <c r="B17" s="154">
        <v>62.566844919786092</v>
      </c>
      <c r="C17" s="154">
        <v>21.657754010695189</v>
      </c>
      <c r="D17" s="154">
        <v>15.775401069518717</v>
      </c>
      <c r="E17" s="154">
        <f t="shared" si="0"/>
        <v>100</v>
      </c>
      <c r="G17" s="16"/>
      <c r="H17" s="16"/>
      <c r="I17" s="16"/>
    </row>
    <row r="18" spans="1:9" x14ac:dyDescent="0.25">
      <c r="A18" s="115" t="s">
        <v>195</v>
      </c>
    </row>
    <row r="19" spans="1:9" x14ac:dyDescent="0.25">
      <c r="A19" s="115" t="s">
        <v>167</v>
      </c>
    </row>
  </sheetData>
  <mergeCells count="5">
    <mergeCell ref="A2:A3"/>
    <mergeCell ref="B2:D2"/>
    <mergeCell ref="E2:E3"/>
    <mergeCell ref="B4:D4"/>
    <mergeCell ref="B11:D1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zoomScaleNormal="100" workbookViewId="0">
      <selection activeCell="K6" sqref="K6"/>
    </sheetView>
  </sheetViews>
  <sheetFormatPr defaultRowHeight="15" x14ac:dyDescent="0.25"/>
  <cols>
    <col min="1" max="1" width="16.28515625" customWidth="1"/>
    <col min="2" max="2" width="14" customWidth="1"/>
    <col min="3" max="4" width="18.42578125" customWidth="1"/>
  </cols>
  <sheetData>
    <row r="1" spans="1:4" ht="21" customHeight="1" x14ac:dyDescent="0.25">
      <c r="A1" s="170" t="s">
        <v>190</v>
      </c>
      <c r="B1" s="170"/>
      <c r="C1" s="170"/>
      <c r="D1" s="170"/>
    </row>
    <row r="2" spans="1:4" ht="15" customHeight="1" x14ac:dyDescent="0.25">
      <c r="A2" s="274" t="s">
        <v>90</v>
      </c>
      <c r="B2" s="276" t="s">
        <v>189</v>
      </c>
      <c r="C2" s="276"/>
      <c r="D2" s="277" t="s">
        <v>39</v>
      </c>
    </row>
    <row r="3" spans="1:4" x14ac:dyDescent="0.25">
      <c r="A3" s="275"/>
      <c r="B3" s="147" t="s">
        <v>91</v>
      </c>
      <c r="C3" s="147" t="s">
        <v>72</v>
      </c>
      <c r="D3" s="278"/>
    </row>
    <row r="4" spans="1:4" x14ac:dyDescent="0.25">
      <c r="A4" s="134"/>
      <c r="B4" s="277" t="s">
        <v>108</v>
      </c>
      <c r="C4" s="277"/>
      <c r="D4" s="277"/>
    </row>
    <row r="5" spans="1:4" x14ac:dyDescent="0.25">
      <c r="A5" s="111" t="s">
        <v>27</v>
      </c>
      <c r="B5" s="171">
        <v>65</v>
      </c>
      <c r="C5" s="171">
        <v>66</v>
      </c>
      <c r="D5" s="171">
        <v>131</v>
      </c>
    </row>
    <row r="6" spans="1:4" x14ac:dyDescent="0.25">
      <c r="A6" s="111" t="s">
        <v>28</v>
      </c>
      <c r="B6" s="171">
        <v>29</v>
      </c>
      <c r="C6" s="171">
        <v>77</v>
      </c>
      <c r="D6" s="171">
        <v>106</v>
      </c>
    </row>
    <row r="7" spans="1:4" x14ac:dyDescent="0.25">
      <c r="A7" s="111" t="s">
        <v>29</v>
      </c>
      <c r="B7" s="171">
        <v>26</v>
      </c>
      <c r="C7" s="171">
        <v>24</v>
      </c>
      <c r="D7" s="171">
        <v>50</v>
      </c>
    </row>
    <row r="8" spans="1:4" x14ac:dyDescent="0.25">
      <c r="A8" s="111" t="s">
        <v>30</v>
      </c>
      <c r="B8" s="171">
        <v>38</v>
      </c>
      <c r="C8" s="171">
        <v>10</v>
      </c>
      <c r="D8" s="171">
        <v>48</v>
      </c>
    </row>
    <row r="9" spans="1:4" x14ac:dyDescent="0.25">
      <c r="A9" s="111" t="s">
        <v>31</v>
      </c>
      <c r="B9" s="171">
        <v>33</v>
      </c>
      <c r="C9" s="171">
        <v>6</v>
      </c>
      <c r="D9" s="171">
        <v>39</v>
      </c>
    </row>
    <row r="10" spans="1:4" x14ac:dyDescent="0.25">
      <c r="A10" s="134" t="s">
        <v>32</v>
      </c>
      <c r="B10" s="172">
        <v>191</v>
      </c>
      <c r="C10" s="172">
        <v>183</v>
      </c>
      <c r="D10" s="172">
        <v>374</v>
      </c>
    </row>
    <row r="11" spans="1:4" s="135" customFormat="1" x14ac:dyDescent="0.25">
      <c r="A11" s="134"/>
      <c r="B11" s="293" t="s">
        <v>109</v>
      </c>
      <c r="C11" s="293"/>
      <c r="D11" s="293"/>
    </row>
    <row r="12" spans="1:4" x14ac:dyDescent="0.25">
      <c r="A12" s="111" t="s">
        <v>27</v>
      </c>
      <c r="B12" s="153">
        <v>49.618320610687022</v>
      </c>
      <c r="C12" s="153">
        <v>50.381679389312971</v>
      </c>
      <c r="D12" s="153">
        <v>100</v>
      </c>
    </row>
    <row r="13" spans="1:4" x14ac:dyDescent="0.25">
      <c r="A13" s="111" t="s">
        <v>28</v>
      </c>
      <c r="B13" s="153">
        <v>27.358490566037734</v>
      </c>
      <c r="C13" s="153">
        <v>72.641509433962256</v>
      </c>
      <c r="D13" s="153">
        <v>100</v>
      </c>
    </row>
    <row r="14" spans="1:4" x14ac:dyDescent="0.25">
      <c r="A14" s="111" t="s">
        <v>29</v>
      </c>
      <c r="B14" s="153">
        <v>52</v>
      </c>
      <c r="C14" s="153">
        <v>48</v>
      </c>
      <c r="D14" s="153">
        <v>100</v>
      </c>
    </row>
    <row r="15" spans="1:4" x14ac:dyDescent="0.25">
      <c r="A15" s="111" t="s">
        <v>30</v>
      </c>
      <c r="B15" s="153">
        <v>79.166666666666657</v>
      </c>
      <c r="C15" s="153">
        <v>20.833333333333336</v>
      </c>
      <c r="D15" s="153">
        <v>100</v>
      </c>
    </row>
    <row r="16" spans="1:4" x14ac:dyDescent="0.25">
      <c r="A16" s="111" t="s">
        <v>31</v>
      </c>
      <c r="B16" s="153">
        <v>84.615384615384613</v>
      </c>
      <c r="C16" s="153">
        <v>15.384615384615385</v>
      </c>
      <c r="D16" s="153">
        <v>100</v>
      </c>
    </row>
    <row r="17" spans="1:4" ht="15.75" thickBot="1" x14ac:dyDescent="0.3">
      <c r="A17" s="113" t="s">
        <v>32</v>
      </c>
      <c r="B17" s="154">
        <v>51.069518716577548</v>
      </c>
      <c r="C17" s="154">
        <v>48.930481283422459</v>
      </c>
      <c r="D17" s="154">
        <v>100</v>
      </c>
    </row>
    <row r="18" spans="1:4" x14ac:dyDescent="0.25">
      <c r="A18" s="115" t="s">
        <v>167</v>
      </c>
      <c r="B18" s="144"/>
      <c r="C18" s="144"/>
      <c r="D18" s="144"/>
    </row>
  </sheetData>
  <mergeCells count="5">
    <mergeCell ref="A2:A3"/>
    <mergeCell ref="B2:C2"/>
    <mergeCell ref="D2:D3"/>
    <mergeCell ref="B4:D4"/>
    <mergeCell ref="B11:D1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I9" sqref="I9"/>
    </sheetView>
  </sheetViews>
  <sheetFormatPr defaultRowHeight="15" x14ac:dyDescent="0.25"/>
  <cols>
    <col min="1" max="1" width="13.140625" customWidth="1"/>
    <col min="2" max="2" width="14.7109375" customWidth="1"/>
    <col min="3" max="3" width="19.5703125" customWidth="1"/>
    <col min="4" max="4" width="11.28515625" customWidth="1"/>
    <col min="5" max="5" width="19.5703125" customWidth="1"/>
    <col min="6" max="6" width="10.28515625" customWidth="1"/>
    <col min="7" max="7" width="15.7109375" customWidth="1"/>
    <col min="8" max="8" width="19.5703125" customWidth="1"/>
  </cols>
  <sheetData>
    <row r="1" spans="1:8" ht="21" customHeight="1" x14ac:dyDescent="0.25">
      <c r="A1" s="170" t="s">
        <v>188</v>
      </c>
      <c r="B1" s="170"/>
      <c r="C1" s="170"/>
      <c r="D1" s="170"/>
      <c r="E1" s="170"/>
      <c r="F1" s="170"/>
      <c r="G1" s="170"/>
      <c r="H1" s="170"/>
    </row>
    <row r="2" spans="1:8" x14ac:dyDescent="0.25">
      <c r="A2" s="277" t="s">
        <v>90</v>
      </c>
      <c r="B2" s="276" t="s">
        <v>179</v>
      </c>
      <c r="C2" s="276"/>
      <c r="D2" s="276"/>
      <c r="E2" s="276"/>
      <c r="F2" s="276"/>
      <c r="G2" s="276"/>
      <c r="H2" s="276"/>
    </row>
    <row r="3" spans="1:8" ht="18" x14ac:dyDescent="0.25">
      <c r="A3" s="278"/>
      <c r="B3" s="147" t="s">
        <v>180</v>
      </c>
      <c r="C3" s="147" t="s">
        <v>181</v>
      </c>
      <c r="D3" s="147" t="s">
        <v>182</v>
      </c>
      <c r="E3" s="147" t="s">
        <v>183</v>
      </c>
      <c r="F3" s="147" t="s">
        <v>184</v>
      </c>
      <c r="G3" s="147" t="s">
        <v>185</v>
      </c>
      <c r="H3" s="147" t="s">
        <v>186</v>
      </c>
    </row>
    <row r="4" spans="1:8" x14ac:dyDescent="0.25">
      <c r="A4" s="136"/>
      <c r="B4" s="277" t="s">
        <v>108</v>
      </c>
      <c r="C4" s="277"/>
      <c r="D4" s="277"/>
      <c r="E4" s="277"/>
      <c r="F4" s="277"/>
      <c r="G4" s="277"/>
      <c r="H4" s="277"/>
    </row>
    <row r="5" spans="1:8" x14ac:dyDescent="0.25">
      <c r="A5" s="111" t="s">
        <v>27</v>
      </c>
      <c r="B5" s="171">
        <v>104</v>
      </c>
      <c r="C5" s="171">
        <v>45</v>
      </c>
      <c r="D5" s="171">
        <v>20</v>
      </c>
      <c r="E5" s="171">
        <v>18</v>
      </c>
      <c r="F5" s="171">
        <v>52</v>
      </c>
      <c r="G5" s="171">
        <v>13</v>
      </c>
      <c r="H5" s="171">
        <v>10</v>
      </c>
    </row>
    <row r="6" spans="1:8" x14ac:dyDescent="0.25">
      <c r="A6" s="111" t="s">
        <v>28</v>
      </c>
      <c r="B6" s="171">
        <v>103</v>
      </c>
      <c r="C6" s="171">
        <v>16</v>
      </c>
      <c r="D6" s="171">
        <v>6</v>
      </c>
      <c r="E6" s="171">
        <v>8</v>
      </c>
      <c r="F6" s="171">
        <v>37</v>
      </c>
      <c r="G6" s="171">
        <v>12</v>
      </c>
      <c r="H6" s="171">
        <v>1</v>
      </c>
    </row>
    <row r="7" spans="1:8" x14ac:dyDescent="0.25">
      <c r="A7" s="111" t="s">
        <v>29</v>
      </c>
      <c r="B7" s="171">
        <v>45</v>
      </c>
      <c r="C7" s="171">
        <v>10</v>
      </c>
      <c r="D7" s="171">
        <v>3</v>
      </c>
      <c r="E7" s="171">
        <v>1</v>
      </c>
      <c r="F7" s="171">
        <v>29</v>
      </c>
      <c r="G7" s="171">
        <v>4</v>
      </c>
      <c r="H7" s="171">
        <v>2</v>
      </c>
    </row>
    <row r="8" spans="1:8" x14ac:dyDescent="0.25">
      <c r="A8" s="111" t="s">
        <v>30</v>
      </c>
      <c r="B8" s="171">
        <v>43</v>
      </c>
      <c r="C8" s="171">
        <v>22</v>
      </c>
      <c r="D8" s="171">
        <v>1</v>
      </c>
      <c r="E8" s="171">
        <v>9</v>
      </c>
      <c r="F8" s="171">
        <v>19</v>
      </c>
      <c r="G8" s="171">
        <v>5</v>
      </c>
      <c r="H8" s="171" t="s">
        <v>42</v>
      </c>
    </row>
    <row r="9" spans="1:8" x14ac:dyDescent="0.25">
      <c r="A9" s="111" t="s">
        <v>31</v>
      </c>
      <c r="B9" s="171">
        <v>38</v>
      </c>
      <c r="C9" s="171">
        <v>9</v>
      </c>
      <c r="D9" s="171">
        <v>3</v>
      </c>
      <c r="E9" s="171">
        <v>6</v>
      </c>
      <c r="F9" s="171">
        <v>20</v>
      </c>
      <c r="G9" s="171">
        <v>6</v>
      </c>
      <c r="H9" s="171" t="s">
        <v>42</v>
      </c>
    </row>
    <row r="10" spans="1:8" x14ac:dyDescent="0.25">
      <c r="A10" s="134" t="s">
        <v>32</v>
      </c>
      <c r="B10" s="172">
        <v>333</v>
      </c>
      <c r="C10" s="172">
        <v>102</v>
      </c>
      <c r="D10" s="172">
        <v>33</v>
      </c>
      <c r="E10" s="172">
        <v>42</v>
      </c>
      <c r="F10" s="172">
        <v>157</v>
      </c>
      <c r="G10" s="172">
        <v>40</v>
      </c>
      <c r="H10" s="172">
        <v>13</v>
      </c>
    </row>
    <row r="11" spans="1:8" s="135" customFormat="1" x14ac:dyDescent="0.25">
      <c r="A11" s="134"/>
      <c r="B11" s="293" t="s">
        <v>187</v>
      </c>
      <c r="C11" s="293"/>
      <c r="D11" s="293"/>
      <c r="E11" s="293"/>
      <c r="F11" s="293"/>
      <c r="G11" s="293"/>
      <c r="H11" s="293"/>
    </row>
    <row r="12" spans="1:8" x14ac:dyDescent="0.25">
      <c r="A12" s="111" t="s">
        <v>27</v>
      </c>
      <c r="B12" s="153">
        <v>79.389312977099237</v>
      </c>
      <c r="C12" s="153">
        <v>34.351145038167942</v>
      </c>
      <c r="D12" s="153">
        <v>15.267175572519085</v>
      </c>
      <c r="E12" s="153">
        <v>13.740458015267176</v>
      </c>
      <c r="F12" s="153">
        <v>39.694656488549619</v>
      </c>
      <c r="G12" s="153">
        <v>9.9236641221374047</v>
      </c>
      <c r="H12" s="153">
        <v>7.6335877862595423</v>
      </c>
    </row>
    <row r="13" spans="1:8" x14ac:dyDescent="0.25">
      <c r="A13" s="111" t="s">
        <v>28</v>
      </c>
      <c r="B13" s="153">
        <v>97.169811320754718</v>
      </c>
      <c r="C13" s="153">
        <v>15.09433962264151</v>
      </c>
      <c r="D13" s="153">
        <v>5.6603773584905666</v>
      </c>
      <c r="E13" s="153">
        <v>7.5471698113207548</v>
      </c>
      <c r="F13" s="153">
        <v>34.905660377358487</v>
      </c>
      <c r="G13" s="153">
        <v>11.320754716981133</v>
      </c>
      <c r="H13" s="153">
        <v>0.94339622641509435</v>
      </c>
    </row>
    <row r="14" spans="1:8" x14ac:dyDescent="0.25">
      <c r="A14" s="111" t="s">
        <v>29</v>
      </c>
      <c r="B14" s="153">
        <v>90</v>
      </c>
      <c r="C14" s="153">
        <v>20</v>
      </c>
      <c r="D14" s="153">
        <v>6</v>
      </c>
      <c r="E14" s="153">
        <v>2</v>
      </c>
      <c r="F14" s="153">
        <v>57.999999999999993</v>
      </c>
      <c r="G14" s="153">
        <v>8</v>
      </c>
      <c r="H14" s="153">
        <v>4</v>
      </c>
    </row>
    <row r="15" spans="1:8" x14ac:dyDescent="0.25">
      <c r="A15" s="111" t="s">
        <v>30</v>
      </c>
      <c r="B15" s="153">
        <v>89.583333333333343</v>
      </c>
      <c r="C15" s="153">
        <v>45.833333333333329</v>
      </c>
      <c r="D15" s="153">
        <v>2.083333333333333</v>
      </c>
      <c r="E15" s="153">
        <v>18.75</v>
      </c>
      <c r="F15" s="153">
        <v>39.583333333333329</v>
      </c>
      <c r="G15" s="153">
        <v>10.416666666666668</v>
      </c>
      <c r="H15" s="171" t="s">
        <v>42</v>
      </c>
    </row>
    <row r="16" spans="1:8" x14ac:dyDescent="0.25">
      <c r="A16" s="111" t="s">
        <v>31</v>
      </c>
      <c r="B16" s="153">
        <v>97.435897435897431</v>
      </c>
      <c r="C16" s="153">
        <v>23.076923076923077</v>
      </c>
      <c r="D16" s="153">
        <v>7.6923076923076925</v>
      </c>
      <c r="E16" s="153">
        <v>15.384615384615385</v>
      </c>
      <c r="F16" s="153">
        <v>51.282051282051277</v>
      </c>
      <c r="G16" s="153">
        <v>15.384615384615385</v>
      </c>
      <c r="H16" s="171" t="s">
        <v>42</v>
      </c>
    </row>
    <row r="17" spans="1:9" ht="15.75" thickBot="1" x14ac:dyDescent="0.3">
      <c r="A17" s="113" t="s">
        <v>32</v>
      </c>
      <c r="B17" s="154">
        <v>89.037433155080208</v>
      </c>
      <c r="C17" s="154">
        <v>27.27272727272727</v>
      </c>
      <c r="D17" s="154">
        <v>8.8235294117647065</v>
      </c>
      <c r="E17" s="154">
        <v>11.229946524064172</v>
      </c>
      <c r="F17" s="154">
        <v>41.978609625668447</v>
      </c>
      <c r="G17" s="154">
        <v>10.695187165775401</v>
      </c>
      <c r="H17" s="154">
        <v>3.4759358288770055</v>
      </c>
    </row>
    <row r="18" spans="1:9" x14ac:dyDescent="0.25">
      <c r="A18" s="115" t="s">
        <v>167</v>
      </c>
      <c r="B18" s="144"/>
      <c r="C18" s="144"/>
      <c r="D18" s="144"/>
      <c r="E18" s="144"/>
      <c r="F18" s="144"/>
      <c r="G18" s="144"/>
      <c r="H18" s="144"/>
      <c r="I18" s="144"/>
    </row>
    <row r="19" spans="1:9" x14ac:dyDescent="0.25">
      <c r="B19" s="16"/>
      <c r="C19" s="16"/>
      <c r="D19" s="16"/>
      <c r="E19" s="16"/>
      <c r="F19" s="16"/>
      <c r="G19" s="16"/>
      <c r="H19" s="16"/>
    </row>
    <row r="20" spans="1:9" x14ac:dyDescent="0.25">
      <c r="B20" s="16"/>
      <c r="C20" s="16"/>
      <c r="D20" s="16"/>
      <c r="E20" s="16"/>
      <c r="F20" s="16"/>
      <c r="G20" s="16"/>
      <c r="H20" s="16"/>
    </row>
    <row r="21" spans="1:9" x14ac:dyDescent="0.25">
      <c r="B21" s="16"/>
      <c r="C21" s="16"/>
      <c r="D21" s="16"/>
      <c r="E21" s="16"/>
      <c r="F21" s="16"/>
      <c r="G21" s="16"/>
      <c r="H21" s="16"/>
    </row>
    <row r="22" spans="1:9" x14ac:dyDescent="0.25">
      <c r="B22" s="16"/>
      <c r="C22" s="16"/>
      <c r="D22" s="16"/>
      <c r="E22" s="16"/>
      <c r="F22" s="16"/>
      <c r="G22" s="16"/>
      <c r="H22" s="16"/>
    </row>
    <row r="23" spans="1:9" x14ac:dyDescent="0.25">
      <c r="B23" s="16"/>
      <c r="C23" s="16"/>
      <c r="D23" s="16"/>
      <c r="E23" s="16"/>
      <c r="F23" s="16"/>
      <c r="G23" s="16"/>
      <c r="H23" s="16"/>
    </row>
    <row r="24" spans="1:9" x14ac:dyDescent="0.25">
      <c r="B24" s="16"/>
      <c r="C24" s="16"/>
      <c r="D24" s="16"/>
      <c r="E24" s="16"/>
      <c r="F24" s="16"/>
      <c r="G24" s="16"/>
      <c r="H24" s="16"/>
    </row>
  </sheetData>
  <mergeCells count="4">
    <mergeCell ref="A2:A3"/>
    <mergeCell ref="B2:H2"/>
    <mergeCell ref="B4:H4"/>
    <mergeCell ref="B11:H11"/>
  </mergeCells>
  <pageMargins left="0.7" right="0.7" top="0.75" bottom="0.75" header="0.3" footer="0.3"/>
  <pageSetup paperSize="9"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opLeftCell="A4" workbookViewId="0">
      <selection activeCell="F4" sqref="F4:F31"/>
    </sheetView>
  </sheetViews>
  <sheetFormatPr defaultRowHeight="15" x14ac:dyDescent="0.25"/>
  <cols>
    <col min="1" max="1" width="18.85546875" customWidth="1"/>
    <col min="2" max="2" width="13.7109375" customWidth="1"/>
    <col min="3" max="3" width="14.7109375" customWidth="1"/>
    <col min="4" max="4" width="18.42578125" customWidth="1"/>
    <col min="5" max="5" width="14.28515625" customWidth="1"/>
    <col min="6" max="6" width="18.42578125" customWidth="1"/>
  </cols>
  <sheetData>
    <row r="1" spans="1:6" ht="21" customHeight="1" x14ac:dyDescent="0.25">
      <c r="A1" s="170" t="s">
        <v>178</v>
      </c>
      <c r="B1" s="170"/>
      <c r="C1" s="170"/>
      <c r="D1" s="170"/>
      <c r="E1" s="170"/>
      <c r="F1" s="170"/>
    </row>
    <row r="2" spans="1:6" ht="20.25" customHeight="1" x14ac:dyDescent="0.25">
      <c r="A2" s="277" t="s">
        <v>0</v>
      </c>
      <c r="B2" s="276" t="s">
        <v>170</v>
      </c>
      <c r="C2" s="276"/>
      <c r="D2" s="276"/>
      <c r="E2" s="276"/>
      <c r="F2" s="276"/>
    </row>
    <row r="3" spans="1:6" ht="41.25" customHeight="1" x14ac:dyDescent="0.25">
      <c r="A3" s="278"/>
      <c r="B3" s="110" t="s">
        <v>171</v>
      </c>
      <c r="C3" s="110" t="s">
        <v>172</v>
      </c>
      <c r="D3" s="110" t="s">
        <v>173</v>
      </c>
      <c r="E3" s="110" t="s">
        <v>174</v>
      </c>
      <c r="F3" s="110" t="s">
        <v>175</v>
      </c>
    </row>
    <row r="4" spans="1:6" x14ac:dyDescent="0.25">
      <c r="A4" s="111" t="s">
        <v>5</v>
      </c>
      <c r="B4" s="171">
        <v>11</v>
      </c>
      <c r="C4" s="171">
        <v>9</v>
      </c>
      <c r="D4" s="171">
        <v>11</v>
      </c>
      <c r="E4" s="171">
        <v>12</v>
      </c>
      <c r="F4" s="171">
        <v>12</v>
      </c>
    </row>
    <row r="5" spans="1:6" x14ac:dyDescent="0.25">
      <c r="A5" s="111" t="s">
        <v>6</v>
      </c>
      <c r="B5" s="171">
        <v>1</v>
      </c>
      <c r="C5" s="171">
        <v>1</v>
      </c>
      <c r="D5" s="171">
        <v>1</v>
      </c>
      <c r="E5" s="171">
        <v>1</v>
      </c>
      <c r="F5" s="171">
        <v>1</v>
      </c>
    </row>
    <row r="6" spans="1:6" x14ac:dyDescent="0.25">
      <c r="A6" s="111" t="s">
        <v>7</v>
      </c>
      <c r="B6" s="171">
        <v>7</v>
      </c>
      <c r="C6" s="171">
        <v>4</v>
      </c>
      <c r="D6" s="171">
        <v>6</v>
      </c>
      <c r="E6" s="171">
        <v>7</v>
      </c>
      <c r="F6" s="171">
        <v>7</v>
      </c>
    </row>
    <row r="7" spans="1:6" x14ac:dyDescent="0.25">
      <c r="A7" s="111" t="s">
        <v>8</v>
      </c>
      <c r="B7" s="171">
        <v>108</v>
      </c>
      <c r="C7" s="171">
        <v>70</v>
      </c>
      <c r="D7" s="171">
        <v>96</v>
      </c>
      <c r="E7" s="171">
        <v>109</v>
      </c>
      <c r="F7" s="171">
        <v>110</v>
      </c>
    </row>
    <row r="8" spans="1:6" x14ac:dyDescent="0.25">
      <c r="A8" s="111" t="s">
        <v>9</v>
      </c>
      <c r="B8" s="171">
        <v>5</v>
      </c>
      <c r="C8" s="171">
        <v>2</v>
      </c>
      <c r="D8" s="171">
        <v>6</v>
      </c>
      <c r="E8" s="171">
        <v>6</v>
      </c>
      <c r="F8" s="171">
        <v>6</v>
      </c>
    </row>
    <row r="9" spans="1:6" x14ac:dyDescent="0.25">
      <c r="A9" s="27" t="s">
        <v>10</v>
      </c>
      <c r="B9" s="178">
        <v>4</v>
      </c>
      <c r="C9" s="171">
        <v>1</v>
      </c>
      <c r="D9" s="178">
        <v>5</v>
      </c>
      <c r="E9" s="178">
        <v>5</v>
      </c>
      <c r="F9" s="178">
        <v>5</v>
      </c>
    </row>
    <row r="10" spans="1:6" x14ac:dyDescent="0.25">
      <c r="A10" s="27" t="s">
        <v>11</v>
      </c>
      <c r="B10" s="178">
        <v>1</v>
      </c>
      <c r="C10" s="178">
        <v>1</v>
      </c>
      <c r="D10" s="178">
        <v>1</v>
      </c>
      <c r="E10" s="178">
        <v>1</v>
      </c>
      <c r="F10" s="178">
        <v>1</v>
      </c>
    </row>
    <row r="11" spans="1:6" x14ac:dyDescent="0.25">
      <c r="A11" s="111" t="s">
        <v>12</v>
      </c>
      <c r="B11" s="171">
        <v>25</v>
      </c>
      <c r="C11" s="171">
        <v>21</v>
      </c>
      <c r="D11" s="171">
        <v>22</v>
      </c>
      <c r="E11" s="171">
        <v>20</v>
      </c>
      <c r="F11" s="171">
        <v>28</v>
      </c>
    </row>
    <row r="12" spans="1:6" x14ac:dyDescent="0.25">
      <c r="A12" s="111" t="s">
        <v>13</v>
      </c>
      <c r="B12" s="171">
        <v>13</v>
      </c>
      <c r="C12" s="171">
        <v>11</v>
      </c>
      <c r="D12" s="171">
        <v>14</v>
      </c>
      <c r="E12" s="171">
        <v>10</v>
      </c>
      <c r="F12" s="171">
        <v>17</v>
      </c>
    </row>
    <row r="13" spans="1:6" x14ac:dyDescent="0.25">
      <c r="A13" s="111" t="s">
        <v>14</v>
      </c>
      <c r="B13" s="171">
        <v>41</v>
      </c>
      <c r="C13" s="171">
        <v>19</v>
      </c>
      <c r="D13" s="171">
        <v>46</v>
      </c>
      <c r="E13" s="171">
        <v>48</v>
      </c>
      <c r="F13" s="171">
        <v>55</v>
      </c>
    </row>
    <row r="14" spans="1:6" x14ac:dyDescent="0.25">
      <c r="A14" s="111" t="s">
        <v>15</v>
      </c>
      <c r="B14" s="171">
        <v>20</v>
      </c>
      <c r="C14" s="171">
        <v>17</v>
      </c>
      <c r="D14" s="171">
        <v>15</v>
      </c>
      <c r="E14" s="171">
        <v>21</v>
      </c>
      <c r="F14" s="171">
        <v>23</v>
      </c>
    </row>
    <row r="15" spans="1:6" x14ac:dyDescent="0.25">
      <c r="A15" s="111" t="s">
        <v>16</v>
      </c>
      <c r="B15" s="171">
        <v>4</v>
      </c>
      <c r="C15" s="171">
        <v>4</v>
      </c>
      <c r="D15" s="171">
        <v>3</v>
      </c>
      <c r="E15" s="171">
        <v>3</v>
      </c>
      <c r="F15" s="171">
        <v>4</v>
      </c>
    </row>
    <row r="16" spans="1:6" x14ac:dyDescent="0.25">
      <c r="A16" s="111" t="s">
        <v>17</v>
      </c>
      <c r="B16" s="171">
        <v>6</v>
      </c>
      <c r="C16" s="171">
        <v>7</v>
      </c>
      <c r="D16" s="171">
        <v>8</v>
      </c>
      <c r="E16" s="171">
        <v>8</v>
      </c>
      <c r="F16" s="171">
        <v>8</v>
      </c>
    </row>
    <row r="17" spans="1:8" x14ac:dyDescent="0.25">
      <c r="A17" s="111" t="s">
        <v>18</v>
      </c>
      <c r="B17" s="171">
        <v>15</v>
      </c>
      <c r="C17" s="171">
        <v>10</v>
      </c>
      <c r="D17" s="171">
        <v>15</v>
      </c>
      <c r="E17" s="171">
        <v>14</v>
      </c>
      <c r="F17" s="171">
        <v>15</v>
      </c>
    </row>
    <row r="18" spans="1:8" x14ac:dyDescent="0.25">
      <c r="A18" s="111" t="s">
        <v>19</v>
      </c>
      <c r="B18" s="171">
        <v>5</v>
      </c>
      <c r="C18" s="171">
        <v>6</v>
      </c>
      <c r="D18" s="171">
        <v>6</v>
      </c>
      <c r="E18" s="171">
        <v>5</v>
      </c>
      <c r="F18" s="171">
        <v>6</v>
      </c>
    </row>
    <row r="19" spans="1:8" x14ac:dyDescent="0.25">
      <c r="A19" s="111" t="s">
        <v>20</v>
      </c>
      <c r="B19" s="171">
        <v>1</v>
      </c>
      <c r="C19" s="171" t="s">
        <v>42</v>
      </c>
      <c r="D19" s="171">
        <v>1</v>
      </c>
      <c r="E19" s="171">
        <v>1</v>
      </c>
      <c r="F19" s="171">
        <v>1</v>
      </c>
    </row>
    <row r="20" spans="1:8" x14ac:dyDescent="0.25">
      <c r="A20" s="111" t="s">
        <v>21</v>
      </c>
      <c r="B20" s="171">
        <v>15</v>
      </c>
      <c r="C20" s="171">
        <v>13</v>
      </c>
      <c r="D20" s="171">
        <v>16</v>
      </c>
      <c r="E20" s="171">
        <v>16</v>
      </c>
      <c r="F20" s="171">
        <v>16</v>
      </c>
    </row>
    <row r="21" spans="1:8" x14ac:dyDescent="0.25">
      <c r="A21" s="111" t="s">
        <v>22</v>
      </c>
      <c r="B21" s="171">
        <v>17</v>
      </c>
      <c r="C21" s="171">
        <v>15</v>
      </c>
      <c r="D21" s="171">
        <v>17</v>
      </c>
      <c r="E21" s="171">
        <v>17</v>
      </c>
      <c r="F21" s="171">
        <v>17</v>
      </c>
    </row>
    <row r="22" spans="1:8" x14ac:dyDescent="0.25">
      <c r="A22" s="111" t="s">
        <v>23</v>
      </c>
      <c r="B22" s="171">
        <v>1</v>
      </c>
      <c r="C22" s="171">
        <v>1</v>
      </c>
      <c r="D22" s="171">
        <v>1</v>
      </c>
      <c r="E22" s="171">
        <v>1</v>
      </c>
      <c r="F22" s="171">
        <v>1</v>
      </c>
      <c r="G22" s="171"/>
      <c r="H22" s="171"/>
    </row>
    <row r="23" spans="1:8" x14ac:dyDescent="0.25">
      <c r="A23" s="111" t="s">
        <v>24</v>
      </c>
      <c r="B23" s="171">
        <v>7</v>
      </c>
      <c r="C23" s="171">
        <v>5</v>
      </c>
      <c r="D23" s="171">
        <v>7</v>
      </c>
      <c r="E23" s="171">
        <v>7</v>
      </c>
      <c r="F23" s="171">
        <v>7</v>
      </c>
      <c r="G23" s="171"/>
      <c r="H23" s="171"/>
    </row>
    <row r="24" spans="1:8" x14ac:dyDescent="0.25">
      <c r="A24" s="111" t="s">
        <v>25</v>
      </c>
      <c r="B24" s="171">
        <v>33</v>
      </c>
      <c r="C24" s="171">
        <v>28</v>
      </c>
      <c r="D24" s="171">
        <v>34</v>
      </c>
      <c r="E24" s="171">
        <v>33</v>
      </c>
      <c r="F24" s="171">
        <v>33</v>
      </c>
    </row>
    <row r="25" spans="1:8" x14ac:dyDescent="0.25">
      <c r="A25" s="111" t="s">
        <v>26</v>
      </c>
      <c r="B25" s="171">
        <v>5</v>
      </c>
      <c r="C25" s="171">
        <v>4</v>
      </c>
      <c r="D25" s="171">
        <v>5</v>
      </c>
      <c r="E25" s="171">
        <v>5</v>
      </c>
      <c r="F25" s="171">
        <v>5</v>
      </c>
    </row>
    <row r="26" spans="1:8" x14ac:dyDescent="0.25">
      <c r="A26" s="134" t="s">
        <v>27</v>
      </c>
      <c r="B26" s="171">
        <v>127</v>
      </c>
      <c r="C26" s="171">
        <v>84</v>
      </c>
      <c r="D26" s="172">
        <v>114</v>
      </c>
      <c r="E26" s="172">
        <v>129</v>
      </c>
      <c r="F26" s="171">
        <v>130</v>
      </c>
    </row>
    <row r="27" spans="1:8" x14ac:dyDescent="0.25">
      <c r="A27" s="134" t="s">
        <v>28</v>
      </c>
      <c r="B27" s="172">
        <v>84</v>
      </c>
      <c r="C27" s="172">
        <v>53</v>
      </c>
      <c r="D27" s="172">
        <v>88</v>
      </c>
      <c r="E27" s="172">
        <v>84</v>
      </c>
      <c r="F27" s="172">
        <v>106</v>
      </c>
    </row>
    <row r="28" spans="1:8" x14ac:dyDescent="0.25">
      <c r="A28" s="134" t="s">
        <v>29</v>
      </c>
      <c r="B28" s="172">
        <v>45</v>
      </c>
      <c r="C28" s="172">
        <v>38</v>
      </c>
      <c r="D28" s="172">
        <v>41</v>
      </c>
      <c r="E28" s="172">
        <v>46</v>
      </c>
      <c r="F28" s="172">
        <v>50</v>
      </c>
    </row>
    <row r="29" spans="1:8" x14ac:dyDescent="0.25">
      <c r="A29" s="134" t="s">
        <v>30</v>
      </c>
      <c r="B29" s="172">
        <v>46</v>
      </c>
      <c r="C29" s="172">
        <v>40</v>
      </c>
      <c r="D29" s="172">
        <v>48</v>
      </c>
      <c r="E29" s="172">
        <v>47</v>
      </c>
      <c r="F29" s="172">
        <v>48</v>
      </c>
    </row>
    <row r="30" spans="1:8" x14ac:dyDescent="0.25">
      <c r="A30" s="134" t="s">
        <v>31</v>
      </c>
      <c r="B30" s="172">
        <v>38</v>
      </c>
      <c r="C30" s="172">
        <v>32</v>
      </c>
      <c r="D30" s="172">
        <v>39</v>
      </c>
      <c r="E30" s="172">
        <v>38</v>
      </c>
      <c r="F30" s="172">
        <v>38</v>
      </c>
    </row>
    <row r="31" spans="1:8" ht="15.75" thickBot="1" x14ac:dyDescent="0.3">
      <c r="A31" s="113" t="s">
        <v>32</v>
      </c>
      <c r="B31" s="179">
        <v>340</v>
      </c>
      <c r="C31" s="179">
        <v>247</v>
      </c>
      <c r="D31" s="179">
        <v>330</v>
      </c>
      <c r="E31" s="179">
        <v>344</v>
      </c>
      <c r="F31" s="179">
        <v>372</v>
      </c>
    </row>
    <row r="32" spans="1:8" x14ac:dyDescent="0.25">
      <c r="A32" s="115" t="s">
        <v>167</v>
      </c>
      <c r="B32" s="144"/>
      <c r="C32" s="144"/>
      <c r="D32" s="144"/>
      <c r="E32" s="144"/>
      <c r="F32" s="144"/>
      <c r="G32" s="144"/>
    </row>
    <row r="33" spans="3:7" x14ac:dyDescent="0.25">
      <c r="C33" s="144"/>
      <c r="D33" s="144"/>
      <c r="E33" s="144"/>
      <c r="F33" s="144"/>
      <c r="G33" s="144"/>
    </row>
  </sheetData>
  <mergeCells count="2">
    <mergeCell ref="A2:A3"/>
    <mergeCell ref="B2:F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zoomScaleNormal="100" workbookViewId="0">
      <selection activeCell="I20" sqref="I20"/>
    </sheetView>
  </sheetViews>
  <sheetFormatPr defaultRowHeight="15" x14ac:dyDescent="0.25"/>
  <cols>
    <col min="1" max="1" width="18.85546875" customWidth="1"/>
    <col min="2" max="2" width="15" customWidth="1"/>
    <col min="3" max="4" width="18.42578125" customWidth="1"/>
    <col min="5" max="5" width="13.7109375" customWidth="1"/>
    <col min="6" max="6" width="15.28515625" customWidth="1"/>
    <col min="7" max="7" width="15.42578125" customWidth="1"/>
    <col min="8" max="8" width="9.5703125" bestFit="1" customWidth="1"/>
    <col min="9" max="9" width="9.28515625" bestFit="1" customWidth="1"/>
    <col min="10" max="12" width="9.7109375" bestFit="1" customWidth="1"/>
  </cols>
  <sheetData>
    <row r="1" spans="1:12" ht="21" customHeight="1" x14ac:dyDescent="0.25">
      <c r="A1" s="170" t="s">
        <v>177</v>
      </c>
      <c r="B1" s="170"/>
      <c r="C1" s="170"/>
      <c r="D1" s="170"/>
      <c r="E1" s="170"/>
      <c r="F1" s="170"/>
    </row>
    <row r="2" spans="1:12" x14ac:dyDescent="0.25">
      <c r="A2" s="277" t="s">
        <v>0</v>
      </c>
      <c r="B2" s="276" t="s">
        <v>170</v>
      </c>
      <c r="C2" s="276"/>
      <c r="D2" s="276"/>
      <c r="E2" s="276"/>
      <c r="F2" s="276"/>
    </row>
    <row r="3" spans="1:12" ht="36" x14ac:dyDescent="0.25">
      <c r="A3" s="278"/>
      <c r="B3" s="110" t="s">
        <v>171</v>
      </c>
      <c r="C3" s="110" t="s">
        <v>172</v>
      </c>
      <c r="D3" s="110" t="s">
        <v>173</v>
      </c>
      <c r="E3" s="110" t="s">
        <v>174</v>
      </c>
      <c r="F3" s="110" t="s">
        <v>175</v>
      </c>
    </row>
    <row r="4" spans="1:12" x14ac:dyDescent="0.25">
      <c r="A4" s="111" t="s">
        <v>5</v>
      </c>
      <c r="B4" s="153">
        <v>91.666666666666657</v>
      </c>
      <c r="C4" s="153">
        <v>75</v>
      </c>
      <c r="D4" s="153">
        <v>91.666666666666657</v>
      </c>
      <c r="E4" s="153">
        <v>100</v>
      </c>
      <c r="F4" s="153">
        <v>100</v>
      </c>
      <c r="H4" s="82"/>
      <c r="I4" s="82"/>
      <c r="J4" s="82"/>
      <c r="K4" s="82"/>
      <c r="L4" s="82"/>
    </row>
    <row r="5" spans="1:12" x14ac:dyDescent="0.25">
      <c r="A5" s="111" t="s">
        <v>6</v>
      </c>
      <c r="B5" s="153">
        <v>100</v>
      </c>
      <c r="C5" s="153">
        <v>100</v>
      </c>
      <c r="D5" s="153">
        <v>100</v>
      </c>
      <c r="E5" s="175">
        <v>100</v>
      </c>
      <c r="F5" s="153">
        <v>100</v>
      </c>
      <c r="H5" s="82"/>
      <c r="I5" s="82"/>
      <c r="J5" s="82"/>
      <c r="K5" s="82"/>
      <c r="L5" s="82"/>
    </row>
    <row r="6" spans="1:12" x14ac:dyDescent="0.25">
      <c r="A6" s="111" t="s">
        <v>7</v>
      </c>
      <c r="B6" s="153">
        <v>100</v>
      </c>
      <c r="C6" s="153">
        <v>57.142857142857139</v>
      </c>
      <c r="D6" s="153">
        <v>85.714285714285708</v>
      </c>
      <c r="E6" s="153">
        <v>100</v>
      </c>
      <c r="F6" s="153">
        <v>100</v>
      </c>
      <c r="H6" s="82"/>
      <c r="I6" s="82"/>
      <c r="J6" s="82"/>
      <c r="K6" s="82"/>
      <c r="L6" s="82"/>
    </row>
    <row r="7" spans="1:12" x14ac:dyDescent="0.25">
      <c r="A7" s="111" t="s">
        <v>8</v>
      </c>
      <c r="B7" s="153">
        <v>97.297297297297305</v>
      </c>
      <c r="C7" s="153">
        <v>63.063063063063062</v>
      </c>
      <c r="D7" s="153">
        <v>86.486486486486484</v>
      </c>
      <c r="E7" s="153">
        <v>98.198198198198199</v>
      </c>
      <c r="F7" s="153">
        <v>99.099099099099092</v>
      </c>
      <c r="H7" s="82"/>
      <c r="I7" s="82"/>
      <c r="J7" s="82"/>
      <c r="K7" s="82"/>
      <c r="L7" s="82"/>
    </row>
    <row r="8" spans="1:12" x14ac:dyDescent="0.25">
      <c r="A8" s="111" t="s">
        <v>9</v>
      </c>
      <c r="B8" s="153">
        <v>83.333333333333343</v>
      </c>
      <c r="C8" s="153">
        <v>33.333333333333329</v>
      </c>
      <c r="D8" s="153">
        <v>100</v>
      </c>
      <c r="E8" s="153">
        <v>100</v>
      </c>
      <c r="F8" s="153">
        <v>100</v>
      </c>
      <c r="H8" s="82"/>
      <c r="I8" s="82"/>
      <c r="J8" s="82"/>
      <c r="K8" s="82"/>
      <c r="L8" s="82"/>
    </row>
    <row r="9" spans="1:12" x14ac:dyDescent="0.25">
      <c r="A9" s="27" t="s">
        <v>10</v>
      </c>
      <c r="B9" s="176">
        <v>80</v>
      </c>
      <c r="C9" s="176">
        <v>20</v>
      </c>
      <c r="D9" s="176">
        <v>100</v>
      </c>
      <c r="E9" s="176">
        <v>100</v>
      </c>
      <c r="F9" s="176">
        <v>100</v>
      </c>
      <c r="H9" s="82"/>
      <c r="I9" s="82"/>
      <c r="J9" s="82"/>
      <c r="K9" s="82"/>
      <c r="L9" s="82"/>
    </row>
    <row r="10" spans="1:12" x14ac:dyDescent="0.25">
      <c r="A10" s="27" t="s">
        <v>11</v>
      </c>
      <c r="B10" s="176">
        <v>100</v>
      </c>
      <c r="C10" s="176">
        <v>100</v>
      </c>
      <c r="D10" s="176">
        <v>100</v>
      </c>
      <c r="E10" s="176">
        <v>100</v>
      </c>
      <c r="F10" s="176">
        <v>100</v>
      </c>
      <c r="H10" s="82"/>
      <c r="I10" s="82"/>
      <c r="J10" s="82"/>
      <c r="K10" s="82"/>
      <c r="L10" s="82"/>
    </row>
    <row r="11" spans="1:12" x14ac:dyDescent="0.25">
      <c r="A11" s="111" t="s">
        <v>12</v>
      </c>
      <c r="B11" s="153">
        <v>89.285714285714292</v>
      </c>
      <c r="C11" s="153">
        <v>75</v>
      </c>
      <c r="D11" s="153">
        <v>78.571428571428569</v>
      </c>
      <c r="E11" s="153">
        <v>71.428571428571431</v>
      </c>
      <c r="F11" s="153">
        <v>100</v>
      </c>
      <c r="H11" s="82"/>
      <c r="I11" s="82"/>
      <c r="J11" s="82"/>
      <c r="K11" s="82"/>
      <c r="L11" s="82"/>
    </row>
    <row r="12" spans="1:12" x14ac:dyDescent="0.25">
      <c r="A12" s="111" t="s">
        <v>13</v>
      </c>
      <c r="B12" s="153">
        <v>76.470588235294116</v>
      </c>
      <c r="C12" s="153">
        <v>64.705882352941174</v>
      </c>
      <c r="D12" s="153">
        <v>82.35294117647058</v>
      </c>
      <c r="E12" s="153">
        <v>58.82352941176471</v>
      </c>
      <c r="F12" s="153">
        <v>100</v>
      </c>
      <c r="H12" s="82"/>
      <c r="I12" s="82"/>
      <c r="J12" s="82"/>
      <c r="K12" s="82"/>
      <c r="L12" s="82"/>
    </row>
    <row r="13" spans="1:12" x14ac:dyDescent="0.25">
      <c r="A13" s="111" t="s">
        <v>14</v>
      </c>
      <c r="B13" s="153">
        <v>74.545454545454547</v>
      </c>
      <c r="C13" s="153">
        <v>34.545454545454547</v>
      </c>
      <c r="D13" s="153">
        <v>83.636363636363626</v>
      </c>
      <c r="E13" s="153">
        <v>87.272727272727266</v>
      </c>
      <c r="F13" s="153">
        <v>100</v>
      </c>
      <c r="H13" s="82"/>
      <c r="I13" s="82"/>
      <c r="J13" s="82"/>
      <c r="K13" s="82"/>
      <c r="L13" s="82"/>
    </row>
    <row r="14" spans="1:12" x14ac:dyDescent="0.25">
      <c r="A14" s="111" t="s">
        <v>15</v>
      </c>
      <c r="B14" s="153">
        <v>86.956521739130437</v>
      </c>
      <c r="C14" s="153">
        <v>73.91304347826086</v>
      </c>
      <c r="D14" s="153">
        <v>65.217391304347828</v>
      </c>
      <c r="E14" s="153">
        <v>91.304347826086953</v>
      </c>
      <c r="F14" s="153">
        <v>100</v>
      </c>
      <c r="H14" s="82"/>
      <c r="I14" s="82"/>
      <c r="J14" s="82"/>
      <c r="K14" s="82"/>
      <c r="L14" s="82"/>
    </row>
    <row r="15" spans="1:12" x14ac:dyDescent="0.25">
      <c r="A15" s="111" t="s">
        <v>16</v>
      </c>
      <c r="B15" s="153">
        <v>100</v>
      </c>
      <c r="C15" s="153">
        <v>100</v>
      </c>
      <c r="D15" s="153">
        <v>75</v>
      </c>
      <c r="E15" s="153">
        <v>75</v>
      </c>
      <c r="F15" s="153">
        <v>100</v>
      </c>
      <c r="H15" s="82"/>
      <c r="I15" s="82"/>
      <c r="J15" s="82"/>
      <c r="K15" s="82"/>
      <c r="L15" s="82"/>
    </row>
    <row r="16" spans="1:12" x14ac:dyDescent="0.25">
      <c r="A16" s="111" t="s">
        <v>17</v>
      </c>
      <c r="B16" s="153">
        <v>75</v>
      </c>
      <c r="C16" s="153">
        <v>87.5</v>
      </c>
      <c r="D16" s="153">
        <v>100</v>
      </c>
      <c r="E16" s="153">
        <v>100</v>
      </c>
      <c r="F16" s="153">
        <v>100</v>
      </c>
      <c r="H16" s="82"/>
      <c r="I16" s="82"/>
      <c r="J16" s="82"/>
      <c r="K16" s="82"/>
      <c r="L16" s="82"/>
    </row>
    <row r="17" spans="1:12" x14ac:dyDescent="0.25">
      <c r="A17" s="111" t="s">
        <v>18</v>
      </c>
      <c r="B17" s="153">
        <v>100</v>
      </c>
      <c r="C17" s="153">
        <v>66.666666666666657</v>
      </c>
      <c r="D17" s="153">
        <v>100</v>
      </c>
      <c r="E17" s="153">
        <v>93.333333333333329</v>
      </c>
      <c r="F17" s="153">
        <v>100</v>
      </c>
      <c r="H17" s="82"/>
      <c r="I17" s="82"/>
      <c r="J17" s="82"/>
      <c r="K17" s="82"/>
      <c r="L17" s="82"/>
    </row>
    <row r="18" spans="1:12" x14ac:dyDescent="0.25">
      <c r="A18" s="111" t="s">
        <v>19</v>
      </c>
      <c r="B18" s="153">
        <v>83.333333333333343</v>
      </c>
      <c r="C18" s="153">
        <v>100</v>
      </c>
      <c r="D18" s="153">
        <v>100</v>
      </c>
      <c r="E18" s="153">
        <v>83.333333333333343</v>
      </c>
      <c r="F18" s="153">
        <v>100</v>
      </c>
      <c r="H18" s="82"/>
      <c r="I18" s="82"/>
      <c r="J18" s="82"/>
      <c r="K18" s="82"/>
      <c r="L18" s="82"/>
    </row>
    <row r="19" spans="1:12" x14ac:dyDescent="0.25">
      <c r="A19" s="111" t="s">
        <v>20</v>
      </c>
      <c r="B19" s="153">
        <v>100</v>
      </c>
      <c r="C19" s="153" t="s">
        <v>42</v>
      </c>
      <c r="D19" s="153">
        <v>100</v>
      </c>
      <c r="E19" s="175">
        <v>100</v>
      </c>
      <c r="F19" s="153">
        <v>100</v>
      </c>
      <c r="H19" s="82"/>
      <c r="I19" s="82"/>
      <c r="J19" s="82"/>
      <c r="K19" s="82"/>
      <c r="L19" s="82"/>
    </row>
    <row r="20" spans="1:12" x14ac:dyDescent="0.25">
      <c r="A20" s="111" t="s">
        <v>21</v>
      </c>
      <c r="B20" s="153">
        <v>93.75</v>
      </c>
      <c r="C20" s="153">
        <v>81.25</v>
      </c>
      <c r="D20" s="153">
        <v>100</v>
      </c>
      <c r="E20" s="175">
        <v>100</v>
      </c>
      <c r="F20" s="153">
        <v>100</v>
      </c>
      <c r="H20" s="82"/>
      <c r="I20" s="82"/>
      <c r="J20" s="82"/>
      <c r="K20" s="82"/>
      <c r="L20" s="82"/>
    </row>
    <row r="21" spans="1:12" x14ac:dyDescent="0.25">
      <c r="A21" s="111" t="s">
        <v>22</v>
      </c>
      <c r="B21" s="153">
        <v>100</v>
      </c>
      <c r="C21" s="153">
        <v>88.235294117647058</v>
      </c>
      <c r="D21" s="153">
        <v>100</v>
      </c>
      <c r="E21" s="175">
        <v>100</v>
      </c>
      <c r="F21" s="153">
        <v>100</v>
      </c>
      <c r="H21" s="82"/>
      <c r="I21" s="82"/>
      <c r="J21" s="82"/>
      <c r="K21" s="82"/>
      <c r="L21" s="82"/>
    </row>
    <row r="22" spans="1:12" x14ac:dyDescent="0.25">
      <c r="A22" s="111" t="s">
        <v>23</v>
      </c>
      <c r="B22" s="153">
        <v>100</v>
      </c>
      <c r="C22" s="153">
        <v>100</v>
      </c>
      <c r="D22" s="153">
        <v>100</v>
      </c>
      <c r="E22" s="153">
        <v>100</v>
      </c>
      <c r="F22" s="153">
        <v>100</v>
      </c>
      <c r="I22" s="82"/>
      <c r="J22" s="82"/>
      <c r="K22" s="82"/>
      <c r="L22" s="82"/>
    </row>
    <row r="23" spans="1:12" x14ac:dyDescent="0.25">
      <c r="A23" s="111" t="s">
        <v>24</v>
      </c>
      <c r="B23" s="153">
        <v>100</v>
      </c>
      <c r="C23" s="153">
        <v>71.428571428571431</v>
      </c>
      <c r="D23" s="153">
        <v>100</v>
      </c>
      <c r="E23" s="175">
        <v>100</v>
      </c>
      <c r="F23" s="153">
        <v>100</v>
      </c>
      <c r="H23" s="82"/>
      <c r="I23" s="82"/>
      <c r="J23" s="82"/>
      <c r="K23" s="82"/>
      <c r="L23" s="82"/>
    </row>
    <row r="24" spans="1:12" x14ac:dyDescent="0.25">
      <c r="A24" s="111" t="s">
        <v>25</v>
      </c>
      <c r="B24" s="153">
        <v>97.058823529411768</v>
      </c>
      <c r="C24" s="153">
        <v>82.35294117647058</v>
      </c>
      <c r="D24" s="153">
        <v>100</v>
      </c>
      <c r="E24" s="175">
        <v>97.058823529411768</v>
      </c>
      <c r="F24" s="153">
        <v>97.058823529411768</v>
      </c>
      <c r="H24" s="82"/>
      <c r="I24" s="82"/>
      <c r="J24" s="82"/>
      <c r="K24" s="82"/>
      <c r="L24" s="82"/>
    </row>
    <row r="25" spans="1:12" x14ac:dyDescent="0.25">
      <c r="A25" s="111" t="s">
        <v>26</v>
      </c>
      <c r="B25" s="153">
        <v>100</v>
      </c>
      <c r="C25" s="153">
        <v>80</v>
      </c>
      <c r="D25" s="153">
        <v>100</v>
      </c>
      <c r="E25" s="175">
        <v>100</v>
      </c>
      <c r="F25" s="153">
        <v>100</v>
      </c>
      <c r="H25" s="82"/>
      <c r="I25" s="82"/>
      <c r="J25" s="82"/>
      <c r="K25" s="82"/>
      <c r="L25" s="82"/>
    </row>
    <row r="26" spans="1:12" x14ac:dyDescent="0.25">
      <c r="A26" s="134" t="s">
        <v>27</v>
      </c>
      <c r="B26" s="153">
        <v>96.946564885496173</v>
      </c>
      <c r="C26" s="153">
        <v>64.122137404580144</v>
      </c>
      <c r="D26" s="153">
        <v>87.022900763358777</v>
      </c>
      <c r="E26" s="153">
        <v>98.473282442748086</v>
      </c>
      <c r="F26" s="153">
        <v>99.236641221374043</v>
      </c>
      <c r="H26" s="82"/>
      <c r="I26" s="82"/>
      <c r="J26" s="82"/>
      <c r="K26" s="82"/>
      <c r="L26" s="82"/>
    </row>
    <row r="27" spans="1:12" x14ac:dyDescent="0.25">
      <c r="A27" s="134" t="s">
        <v>28</v>
      </c>
      <c r="B27" s="177">
        <v>79.245283018867923</v>
      </c>
      <c r="C27" s="177">
        <v>50</v>
      </c>
      <c r="D27" s="177">
        <v>83.018867924528308</v>
      </c>
      <c r="E27" s="177">
        <v>79.245283018867923</v>
      </c>
      <c r="F27" s="177">
        <v>100</v>
      </c>
      <c r="H27" s="82"/>
      <c r="I27" s="82"/>
      <c r="J27" s="82"/>
      <c r="K27" s="82"/>
      <c r="L27" s="82"/>
    </row>
    <row r="28" spans="1:12" x14ac:dyDescent="0.25">
      <c r="A28" s="134" t="s">
        <v>29</v>
      </c>
      <c r="B28" s="177">
        <v>90</v>
      </c>
      <c r="C28" s="177">
        <v>76</v>
      </c>
      <c r="D28" s="177">
        <v>82</v>
      </c>
      <c r="E28" s="177">
        <v>92</v>
      </c>
      <c r="F28" s="177">
        <v>100</v>
      </c>
      <c r="H28" s="82"/>
      <c r="I28" s="82"/>
      <c r="J28" s="82"/>
      <c r="K28" s="82"/>
      <c r="L28" s="82"/>
    </row>
    <row r="29" spans="1:12" x14ac:dyDescent="0.25">
      <c r="A29" s="134" t="s">
        <v>30</v>
      </c>
      <c r="B29" s="177">
        <v>95.833333333333343</v>
      </c>
      <c r="C29" s="177">
        <v>83.333333333333343</v>
      </c>
      <c r="D29" s="177">
        <v>100</v>
      </c>
      <c r="E29" s="177">
        <v>97.916666666666657</v>
      </c>
      <c r="F29" s="177">
        <v>100</v>
      </c>
      <c r="H29" s="82"/>
      <c r="I29" s="82"/>
      <c r="J29" s="82"/>
      <c r="K29" s="82"/>
      <c r="L29" s="82"/>
    </row>
    <row r="30" spans="1:12" x14ac:dyDescent="0.25">
      <c r="A30" s="134" t="s">
        <v>31</v>
      </c>
      <c r="B30" s="177">
        <v>97.435897435897431</v>
      </c>
      <c r="C30" s="177">
        <v>82.051282051282044</v>
      </c>
      <c r="D30" s="177">
        <v>100</v>
      </c>
      <c r="E30" s="177">
        <v>97.435897435897431</v>
      </c>
      <c r="F30" s="177">
        <v>97.435897435897431</v>
      </c>
      <c r="G30" s="144"/>
      <c r="H30" s="82"/>
      <c r="I30" s="82"/>
      <c r="J30" s="82"/>
      <c r="K30" s="82"/>
      <c r="L30" s="82"/>
    </row>
    <row r="31" spans="1:12" ht="15.75" thickBot="1" x14ac:dyDescent="0.3">
      <c r="A31" s="113" t="s">
        <v>32</v>
      </c>
      <c r="B31" s="154">
        <v>90.909090909090907</v>
      </c>
      <c r="C31" s="154">
        <v>66.042780748663105</v>
      </c>
      <c r="D31" s="154">
        <v>88.235294117647058</v>
      </c>
      <c r="E31" s="154">
        <v>91.978609625668454</v>
      </c>
      <c r="F31" s="154">
        <v>99.465240641711233</v>
      </c>
      <c r="G31" s="144"/>
      <c r="H31" s="82"/>
      <c r="I31" s="82"/>
      <c r="J31" s="82"/>
      <c r="K31" s="82"/>
      <c r="L31" s="82"/>
    </row>
    <row r="32" spans="1:12" x14ac:dyDescent="0.25">
      <c r="A32" s="115" t="s">
        <v>176</v>
      </c>
      <c r="B32" s="144"/>
      <c r="C32" s="144"/>
      <c r="D32" s="144"/>
      <c r="E32" s="144"/>
      <c r="F32" s="144"/>
      <c r="G32" s="144"/>
    </row>
  </sheetData>
  <mergeCells count="2">
    <mergeCell ref="A2:A3"/>
    <mergeCell ref="B2:F2"/>
  </mergeCells>
  <pageMargins left="0.7" right="0.7" top="0.75" bottom="0.75" header="0.3" footer="0.3"/>
  <pageSetup paperSize="9"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0"/>
  <sheetViews>
    <sheetView workbookViewId="0">
      <selection activeCell="I11" sqref="I11"/>
    </sheetView>
  </sheetViews>
  <sheetFormatPr defaultRowHeight="15" x14ac:dyDescent="0.25"/>
  <cols>
    <col min="1" max="1" width="24.42578125" customWidth="1"/>
    <col min="2" max="2" width="14.140625" customWidth="1"/>
    <col min="3" max="3" width="11.140625" customWidth="1"/>
    <col min="4" max="4" width="13.85546875" customWidth="1"/>
    <col min="5" max="5" width="13.140625" customWidth="1"/>
  </cols>
  <sheetData>
    <row r="1" spans="1:6" ht="21" customHeight="1" x14ac:dyDescent="0.25">
      <c r="A1" s="170" t="s">
        <v>169</v>
      </c>
      <c r="B1" s="170"/>
      <c r="C1" s="170"/>
      <c r="D1" s="170"/>
      <c r="E1" s="170"/>
    </row>
    <row r="2" spans="1:6" x14ac:dyDescent="0.25">
      <c r="A2" s="274" t="s">
        <v>90</v>
      </c>
      <c r="B2" s="277" t="s">
        <v>161</v>
      </c>
      <c r="C2" s="276" t="s">
        <v>162</v>
      </c>
      <c r="D2" s="276"/>
      <c r="E2" s="276"/>
      <c r="F2" s="276"/>
    </row>
    <row r="3" spans="1:6" ht="18" x14ac:dyDescent="0.25">
      <c r="A3" s="275"/>
      <c r="B3" s="278"/>
      <c r="C3" s="147" t="s">
        <v>163</v>
      </c>
      <c r="D3" s="147" t="s">
        <v>164</v>
      </c>
      <c r="E3" s="147" t="s">
        <v>165</v>
      </c>
      <c r="F3" s="147" t="s">
        <v>166</v>
      </c>
    </row>
    <row r="4" spans="1:6" x14ac:dyDescent="0.25">
      <c r="B4" s="277" t="s">
        <v>108</v>
      </c>
      <c r="C4" s="277"/>
      <c r="D4" s="277"/>
      <c r="E4" s="277"/>
    </row>
    <row r="5" spans="1:6" x14ac:dyDescent="0.25">
      <c r="A5" s="111" t="s">
        <v>27</v>
      </c>
      <c r="B5" s="171">
        <v>118</v>
      </c>
      <c r="C5" s="171">
        <v>17</v>
      </c>
      <c r="D5" s="171">
        <v>84</v>
      </c>
      <c r="E5" s="171">
        <v>12</v>
      </c>
      <c r="F5" s="171">
        <v>5</v>
      </c>
    </row>
    <row r="6" spans="1:6" x14ac:dyDescent="0.25">
      <c r="A6" s="111" t="s">
        <v>28</v>
      </c>
      <c r="B6" s="171">
        <v>102</v>
      </c>
      <c r="C6" s="171">
        <v>9</v>
      </c>
      <c r="D6" s="171">
        <v>79</v>
      </c>
      <c r="E6" s="171">
        <v>12</v>
      </c>
      <c r="F6" s="171">
        <v>2</v>
      </c>
    </row>
    <row r="7" spans="1:6" x14ac:dyDescent="0.25">
      <c r="A7" s="111" t="s">
        <v>29</v>
      </c>
      <c r="B7" s="171">
        <v>48</v>
      </c>
      <c r="C7" s="171">
        <v>9</v>
      </c>
      <c r="D7" s="171">
        <v>35</v>
      </c>
      <c r="E7" s="171">
        <v>4</v>
      </c>
      <c r="F7" s="171">
        <v>0</v>
      </c>
    </row>
    <row r="8" spans="1:6" x14ac:dyDescent="0.25">
      <c r="A8" s="111" t="s">
        <v>30</v>
      </c>
      <c r="B8" s="171">
        <v>40</v>
      </c>
      <c r="C8" s="171">
        <v>5</v>
      </c>
      <c r="D8" s="171">
        <v>23</v>
      </c>
      <c r="E8" s="171">
        <v>6</v>
      </c>
      <c r="F8" s="171">
        <v>6</v>
      </c>
    </row>
    <row r="9" spans="1:6" x14ac:dyDescent="0.25">
      <c r="A9" s="111" t="s">
        <v>31</v>
      </c>
      <c r="B9" s="171">
        <v>34</v>
      </c>
      <c r="C9" s="171">
        <v>4</v>
      </c>
      <c r="D9" s="171">
        <v>18</v>
      </c>
      <c r="E9" s="171">
        <v>3</v>
      </c>
      <c r="F9" s="171">
        <v>9</v>
      </c>
    </row>
    <row r="10" spans="1:6" x14ac:dyDescent="0.25">
      <c r="A10" s="134" t="s">
        <v>32</v>
      </c>
      <c r="B10" s="172">
        <v>342</v>
      </c>
      <c r="C10" s="172">
        <v>44</v>
      </c>
      <c r="D10" s="172">
        <v>239</v>
      </c>
      <c r="E10" s="172">
        <v>37</v>
      </c>
      <c r="F10" s="172">
        <v>22</v>
      </c>
    </row>
    <row r="11" spans="1:6" x14ac:dyDescent="0.25">
      <c r="B11" s="293" t="s">
        <v>109</v>
      </c>
      <c r="C11" s="293"/>
      <c r="D11" s="293"/>
      <c r="E11" s="293"/>
    </row>
    <row r="12" spans="1:6" x14ac:dyDescent="0.25">
      <c r="A12" s="111" t="s">
        <v>27</v>
      </c>
      <c r="B12" s="153">
        <v>90.07633587786259</v>
      </c>
      <c r="C12" s="153">
        <v>14.40677966101695</v>
      </c>
      <c r="D12" s="153">
        <v>71.186440677966104</v>
      </c>
      <c r="E12" s="153">
        <v>10.16949152542373</v>
      </c>
      <c r="F12" s="153">
        <v>4.2372881355932197</v>
      </c>
    </row>
    <row r="13" spans="1:6" x14ac:dyDescent="0.25">
      <c r="A13" s="111" t="s">
        <v>28</v>
      </c>
      <c r="B13" s="153">
        <v>96.226415094339629</v>
      </c>
      <c r="C13" s="153">
        <v>8.8235294117647065</v>
      </c>
      <c r="D13" s="153">
        <v>77.450980392156865</v>
      </c>
      <c r="E13" s="153">
        <v>11.76470588235294</v>
      </c>
      <c r="F13" s="153">
        <v>1.9607843137254901</v>
      </c>
    </row>
    <row r="14" spans="1:6" x14ac:dyDescent="0.25">
      <c r="A14" s="111" t="s">
        <v>29</v>
      </c>
      <c r="B14" s="153">
        <v>96</v>
      </c>
      <c r="C14" s="153">
        <v>18.75</v>
      </c>
      <c r="D14" s="153">
        <v>72.916666666666657</v>
      </c>
      <c r="E14" s="153">
        <v>8.3333333333333321</v>
      </c>
      <c r="F14" s="153">
        <v>0</v>
      </c>
    </row>
    <row r="15" spans="1:6" x14ac:dyDescent="0.25">
      <c r="A15" s="111" t="s">
        <v>30</v>
      </c>
      <c r="B15" s="153">
        <v>83.333333333333343</v>
      </c>
      <c r="C15" s="153">
        <v>12.5</v>
      </c>
      <c r="D15" s="153">
        <v>57.499999999999993</v>
      </c>
      <c r="E15" s="153">
        <v>15</v>
      </c>
      <c r="F15" s="153">
        <v>15</v>
      </c>
    </row>
    <row r="16" spans="1:6" x14ac:dyDescent="0.25">
      <c r="A16" s="111" t="s">
        <v>31</v>
      </c>
      <c r="B16" s="153">
        <v>87.179487179487182</v>
      </c>
      <c r="C16" s="153">
        <v>11.76470588235294</v>
      </c>
      <c r="D16" s="153">
        <v>52.941176470588239</v>
      </c>
      <c r="E16" s="153">
        <v>8.8235294117647065</v>
      </c>
      <c r="F16" s="153">
        <v>26.47058823529412</v>
      </c>
    </row>
    <row r="17" spans="1:41" ht="15.75" thickBot="1" x14ac:dyDescent="0.3">
      <c r="A17" s="113" t="s">
        <v>32</v>
      </c>
      <c r="B17" s="154">
        <v>91.443850267379673</v>
      </c>
      <c r="C17" s="154">
        <v>12.865497076023392</v>
      </c>
      <c r="D17" s="154">
        <v>69.883040935672511</v>
      </c>
      <c r="E17" s="154">
        <v>10.818713450292398</v>
      </c>
      <c r="F17" s="154">
        <v>6.4327485380116958</v>
      </c>
    </row>
    <row r="18" spans="1:41" x14ac:dyDescent="0.25">
      <c r="A18" s="115" t="s">
        <v>167</v>
      </c>
      <c r="B18" s="144"/>
      <c r="C18" s="144"/>
      <c r="D18" s="144"/>
      <c r="E18" s="144"/>
    </row>
    <row r="19" spans="1:41" x14ac:dyDescent="0.25">
      <c r="A19" s="115" t="s">
        <v>168</v>
      </c>
    </row>
    <row r="20" spans="1:41" x14ac:dyDescent="0.25">
      <c r="A20" s="111"/>
      <c r="B20" s="171"/>
      <c r="C20" s="171"/>
      <c r="D20" s="171"/>
      <c r="E20" s="171"/>
      <c r="F20" s="171"/>
    </row>
    <row r="21" spans="1:41" x14ac:dyDescent="0.25">
      <c r="A21" s="111"/>
      <c r="B21" s="171"/>
      <c r="C21" s="171"/>
      <c r="D21" s="171"/>
      <c r="E21" s="171"/>
      <c r="F21" s="171"/>
    </row>
    <row r="22" spans="1:41" x14ac:dyDescent="0.25">
      <c r="A22" s="134"/>
      <c r="B22" s="172"/>
      <c r="C22" s="172"/>
      <c r="D22" s="172"/>
      <c r="E22" s="172"/>
      <c r="F22" s="172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</row>
    <row r="23" spans="1:41" x14ac:dyDescent="0.25">
      <c r="A23" s="173"/>
      <c r="B23" s="174"/>
      <c r="C23" s="174"/>
      <c r="D23" s="174"/>
      <c r="E23" s="174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  <c r="AN23" s="135"/>
      <c r="AO23" s="135"/>
    </row>
    <row r="24" spans="1:41" x14ac:dyDescent="0.25">
      <c r="A24" s="173"/>
      <c r="B24" s="174"/>
      <c r="C24" s="174"/>
      <c r="D24" s="174"/>
      <c r="E24" s="174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35"/>
      <c r="V24" s="135"/>
      <c r="W24" s="135"/>
      <c r="X24" s="135"/>
      <c r="Y24" s="135"/>
      <c r="Z24" s="135"/>
      <c r="AA24" s="135"/>
      <c r="AB24" s="135"/>
      <c r="AC24" s="135"/>
      <c r="AD24" s="135"/>
      <c r="AE24" s="135"/>
      <c r="AF24" s="135"/>
      <c r="AG24" s="135"/>
      <c r="AH24" s="135"/>
      <c r="AI24" s="135"/>
      <c r="AJ24" s="135"/>
      <c r="AK24" s="135"/>
      <c r="AL24" s="135"/>
      <c r="AM24" s="135"/>
      <c r="AN24" s="135"/>
      <c r="AO24" s="135"/>
    </row>
    <row r="25" spans="1:41" x14ac:dyDescent="0.25">
      <c r="A25" s="173"/>
      <c r="B25" s="135"/>
      <c r="C25" s="135"/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5"/>
      <c r="AA25" s="135"/>
      <c r="AB25" s="135"/>
      <c r="AC25" s="135"/>
      <c r="AD25" s="135"/>
      <c r="AE25" s="135"/>
      <c r="AF25" s="135"/>
      <c r="AG25" s="135"/>
      <c r="AH25" s="135"/>
      <c r="AI25" s="135"/>
      <c r="AJ25" s="135"/>
      <c r="AK25" s="135"/>
      <c r="AL25" s="135"/>
      <c r="AM25" s="135"/>
      <c r="AN25" s="135"/>
      <c r="AO25" s="135"/>
    </row>
    <row r="26" spans="1:41" x14ac:dyDescent="0.25">
      <c r="A26" s="135"/>
      <c r="B26" s="135"/>
      <c r="C26" s="135"/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135"/>
      <c r="AD26" s="135"/>
      <c r="AE26" s="135"/>
      <c r="AF26" s="135"/>
      <c r="AG26" s="135"/>
      <c r="AH26" s="135"/>
      <c r="AI26" s="135"/>
      <c r="AJ26" s="135"/>
      <c r="AK26" s="135"/>
      <c r="AL26" s="135"/>
      <c r="AM26" s="135"/>
      <c r="AN26" s="135"/>
      <c r="AO26" s="135"/>
    </row>
    <row r="27" spans="1:41" x14ac:dyDescent="0.25">
      <c r="A27" s="135"/>
      <c r="B27" s="135"/>
      <c r="C27" s="135"/>
      <c r="D27" s="135"/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  <c r="AF27" s="135"/>
      <c r="AG27" s="135"/>
      <c r="AH27" s="135"/>
      <c r="AI27" s="135"/>
      <c r="AJ27" s="135"/>
      <c r="AK27" s="135"/>
      <c r="AL27" s="135"/>
      <c r="AM27" s="135"/>
      <c r="AN27" s="135"/>
      <c r="AO27" s="135"/>
    </row>
    <row r="28" spans="1:41" x14ac:dyDescent="0.25">
      <c r="A28" s="135"/>
      <c r="B28" s="135"/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35"/>
      <c r="AA28" s="135"/>
      <c r="AB28" s="135"/>
      <c r="AC28" s="135"/>
      <c r="AD28" s="135"/>
      <c r="AE28" s="135"/>
      <c r="AF28" s="135"/>
      <c r="AG28" s="135"/>
      <c r="AH28" s="135"/>
      <c r="AI28" s="135"/>
      <c r="AJ28" s="135"/>
      <c r="AK28" s="135"/>
      <c r="AL28" s="135"/>
      <c r="AM28" s="135"/>
      <c r="AN28" s="135"/>
      <c r="AO28" s="135"/>
    </row>
    <row r="29" spans="1:41" x14ac:dyDescent="0.25">
      <c r="A29" s="135"/>
      <c r="B29" s="135"/>
      <c r="C29" s="135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5"/>
      <c r="AD29" s="135"/>
      <c r="AE29" s="135"/>
      <c r="AF29" s="135"/>
      <c r="AG29" s="135"/>
      <c r="AH29" s="135"/>
      <c r="AI29" s="135"/>
      <c r="AJ29" s="135"/>
      <c r="AK29" s="135"/>
      <c r="AL29" s="135"/>
      <c r="AM29" s="135"/>
      <c r="AN29" s="135"/>
      <c r="AO29" s="135"/>
    </row>
    <row r="30" spans="1:41" x14ac:dyDescent="0.25">
      <c r="A30" s="135"/>
      <c r="B30" s="135"/>
      <c r="C30" s="135"/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5"/>
      <c r="Z30" s="135"/>
      <c r="AA30" s="135"/>
      <c r="AB30" s="135"/>
      <c r="AC30" s="135"/>
      <c r="AD30" s="135"/>
      <c r="AE30" s="135"/>
      <c r="AF30" s="135"/>
      <c r="AG30" s="135"/>
      <c r="AH30" s="135"/>
      <c r="AI30" s="135"/>
      <c r="AJ30" s="135"/>
      <c r="AK30" s="135"/>
      <c r="AL30" s="135"/>
      <c r="AM30" s="135"/>
      <c r="AN30" s="135"/>
      <c r="AO30" s="135"/>
    </row>
  </sheetData>
  <mergeCells count="5">
    <mergeCell ref="A2:A3"/>
    <mergeCell ref="B2:B3"/>
    <mergeCell ref="C2:F2"/>
    <mergeCell ref="B4:E4"/>
    <mergeCell ref="B11:E1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showGridLines="0" workbookViewId="0">
      <selection activeCell="J4" sqref="J4"/>
    </sheetView>
  </sheetViews>
  <sheetFormatPr defaultColWidth="9.140625" defaultRowHeight="9" x14ac:dyDescent="0.25"/>
  <cols>
    <col min="1" max="1" width="14.7109375" style="161" customWidth="1"/>
    <col min="2" max="2" width="11.140625" style="161" customWidth="1"/>
    <col min="3" max="3" width="8.140625" style="161" customWidth="1"/>
    <col min="4" max="4" width="11" style="161" customWidth="1"/>
    <col min="5" max="5" width="7.42578125" style="161" customWidth="1"/>
    <col min="6" max="16384" width="9.140625" style="161"/>
  </cols>
  <sheetData>
    <row r="1" spans="1:5" ht="12" x14ac:dyDescent="0.25">
      <c r="A1" s="160" t="s">
        <v>268</v>
      </c>
    </row>
    <row r="2" spans="1:5" x14ac:dyDescent="0.25">
      <c r="A2" s="162"/>
    </row>
    <row r="3" spans="1:5" ht="15" customHeight="1" x14ac:dyDescent="0.25">
      <c r="A3" s="288" t="s">
        <v>0</v>
      </c>
      <c r="B3" s="287" t="s">
        <v>159</v>
      </c>
      <c r="C3" s="287"/>
      <c r="D3" s="287"/>
      <c r="E3" s="288" t="s">
        <v>39</v>
      </c>
    </row>
    <row r="4" spans="1:5" ht="27" x14ac:dyDescent="0.25">
      <c r="A4" s="289"/>
      <c r="B4" s="163" t="s">
        <v>91</v>
      </c>
      <c r="C4" s="163" t="s">
        <v>72</v>
      </c>
      <c r="D4" s="163" t="s">
        <v>160</v>
      </c>
      <c r="E4" s="289"/>
    </row>
    <row r="5" spans="1:5" ht="12" customHeight="1" x14ac:dyDescent="0.25">
      <c r="A5" s="5" t="s">
        <v>5</v>
      </c>
      <c r="B5" s="164">
        <v>100</v>
      </c>
      <c r="C5" s="164" t="s">
        <v>42</v>
      </c>
      <c r="D5" s="164" t="s">
        <v>42</v>
      </c>
      <c r="E5" s="164">
        <v>100</v>
      </c>
    </row>
    <row r="6" spans="1:5" ht="12" customHeight="1" x14ac:dyDescent="0.25">
      <c r="A6" s="5" t="s">
        <v>6</v>
      </c>
      <c r="B6" s="164">
        <v>100</v>
      </c>
      <c r="C6" s="164" t="s">
        <v>42</v>
      </c>
      <c r="D6" s="164" t="s">
        <v>42</v>
      </c>
      <c r="E6" s="164">
        <v>100</v>
      </c>
    </row>
    <row r="7" spans="1:5" ht="12" customHeight="1" x14ac:dyDescent="0.25">
      <c r="A7" s="5" t="s">
        <v>7</v>
      </c>
      <c r="B7" s="164">
        <v>100</v>
      </c>
      <c r="C7" s="164" t="s">
        <v>42</v>
      </c>
      <c r="D7" s="164" t="s">
        <v>42</v>
      </c>
      <c r="E7" s="164">
        <v>100</v>
      </c>
    </row>
    <row r="8" spans="1:5" ht="12" customHeight="1" x14ac:dyDescent="0.25">
      <c r="A8" s="5" t="s">
        <v>8</v>
      </c>
      <c r="B8" s="164">
        <v>100</v>
      </c>
      <c r="C8" s="164" t="s">
        <v>42</v>
      </c>
      <c r="D8" s="164" t="s">
        <v>42</v>
      </c>
      <c r="E8" s="164">
        <v>100</v>
      </c>
    </row>
    <row r="9" spans="1:5" ht="12" customHeight="1" x14ac:dyDescent="0.25">
      <c r="A9" s="5" t="s">
        <v>9</v>
      </c>
      <c r="B9" s="164">
        <v>83.333333333333343</v>
      </c>
      <c r="C9" s="164">
        <v>16.666666666666664</v>
      </c>
      <c r="D9" s="164" t="s">
        <v>42</v>
      </c>
      <c r="E9" s="164">
        <v>100</v>
      </c>
    </row>
    <row r="10" spans="1:5" ht="12" customHeight="1" x14ac:dyDescent="0.25">
      <c r="A10" s="27" t="s">
        <v>10</v>
      </c>
      <c r="B10" s="165">
        <v>80</v>
      </c>
      <c r="C10" s="165">
        <v>20</v>
      </c>
      <c r="D10" s="165" t="s">
        <v>42</v>
      </c>
      <c r="E10" s="165">
        <v>100</v>
      </c>
    </row>
    <row r="11" spans="1:5" ht="12" customHeight="1" x14ac:dyDescent="0.25">
      <c r="A11" s="27" t="s">
        <v>11</v>
      </c>
      <c r="B11" s="165">
        <v>100</v>
      </c>
      <c r="C11" s="165" t="s">
        <v>42</v>
      </c>
      <c r="D11" s="165" t="s">
        <v>42</v>
      </c>
      <c r="E11" s="165">
        <v>100</v>
      </c>
    </row>
    <row r="12" spans="1:5" ht="12" customHeight="1" x14ac:dyDescent="0.25">
      <c r="A12" s="5" t="s">
        <v>12</v>
      </c>
      <c r="B12" s="164">
        <v>100</v>
      </c>
      <c r="C12" s="164" t="s">
        <v>42</v>
      </c>
      <c r="D12" s="164" t="s">
        <v>42</v>
      </c>
      <c r="E12" s="164">
        <v>100</v>
      </c>
    </row>
    <row r="13" spans="1:5" ht="12" customHeight="1" x14ac:dyDescent="0.25">
      <c r="A13" s="5" t="s">
        <v>13</v>
      </c>
      <c r="B13" s="164">
        <v>76.470588235294116</v>
      </c>
      <c r="C13" s="164">
        <v>5.8823529411764701</v>
      </c>
      <c r="D13" s="164">
        <v>17.647058823529413</v>
      </c>
      <c r="E13" s="164">
        <v>100</v>
      </c>
    </row>
    <row r="14" spans="1:5" ht="12" customHeight="1" x14ac:dyDescent="0.25">
      <c r="A14" s="5" t="s">
        <v>14</v>
      </c>
      <c r="B14" s="164">
        <v>98.181818181818187</v>
      </c>
      <c r="C14" s="164">
        <v>1.8181818181818181</v>
      </c>
      <c r="D14" s="164" t="s">
        <v>42</v>
      </c>
      <c r="E14" s="164">
        <v>100</v>
      </c>
    </row>
    <row r="15" spans="1:5" ht="12" customHeight="1" x14ac:dyDescent="0.25">
      <c r="A15" s="5" t="s">
        <v>15</v>
      </c>
      <c r="B15" s="164">
        <v>95.652173913043484</v>
      </c>
      <c r="C15" s="164" t="s">
        <v>42</v>
      </c>
      <c r="D15" s="164">
        <v>4.3478260869565215</v>
      </c>
      <c r="E15" s="164">
        <v>100</v>
      </c>
    </row>
    <row r="16" spans="1:5" ht="12" customHeight="1" x14ac:dyDescent="0.25">
      <c r="A16" s="5" t="s">
        <v>16</v>
      </c>
      <c r="B16" s="164">
        <v>100</v>
      </c>
      <c r="C16" s="164" t="s">
        <v>42</v>
      </c>
      <c r="D16" s="164" t="s">
        <v>42</v>
      </c>
      <c r="E16" s="164">
        <v>100</v>
      </c>
    </row>
    <row r="17" spans="1:5" ht="12" customHeight="1" x14ac:dyDescent="0.25">
      <c r="A17" s="5" t="s">
        <v>17</v>
      </c>
      <c r="B17" s="164">
        <v>100</v>
      </c>
      <c r="C17" s="164" t="s">
        <v>42</v>
      </c>
      <c r="D17" s="164" t="s">
        <v>42</v>
      </c>
      <c r="E17" s="164">
        <v>100</v>
      </c>
    </row>
    <row r="18" spans="1:5" ht="12" customHeight="1" x14ac:dyDescent="0.25">
      <c r="A18" s="5" t="s">
        <v>18</v>
      </c>
      <c r="B18" s="164">
        <v>86.666666666666671</v>
      </c>
      <c r="C18" s="164">
        <v>6.666666666666667</v>
      </c>
      <c r="D18" s="164">
        <v>6.666666666666667</v>
      </c>
      <c r="E18" s="164">
        <v>100</v>
      </c>
    </row>
    <row r="19" spans="1:5" ht="12" customHeight="1" x14ac:dyDescent="0.25">
      <c r="A19" s="5" t="s">
        <v>19</v>
      </c>
      <c r="B19" s="164">
        <v>66.666666666666657</v>
      </c>
      <c r="C19" s="164" t="s">
        <v>42</v>
      </c>
      <c r="D19" s="164">
        <v>33.333333333333329</v>
      </c>
      <c r="E19" s="164">
        <v>100</v>
      </c>
    </row>
    <row r="20" spans="1:5" ht="12" customHeight="1" x14ac:dyDescent="0.25">
      <c r="A20" s="5" t="s">
        <v>20</v>
      </c>
      <c r="B20" s="164">
        <v>100</v>
      </c>
      <c r="C20" s="164" t="s">
        <v>42</v>
      </c>
      <c r="D20" s="164" t="s">
        <v>42</v>
      </c>
      <c r="E20" s="164">
        <v>100</v>
      </c>
    </row>
    <row r="21" spans="1:5" ht="12" customHeight="1" x14ac:dyDescent="0.25">
      <c r="A21" s="5" t="s">
        <v>21</v>
      </c>
      <c r="B21" s="164">
        <v>50</v>
      </c>
      <c r="C21" s="164">
        <v>25</v>
      </c>
      <c r="D21" s="164">
        <v>25</v>
      </c>
      <c r="E21" s="164">
        <v>100</v>
      </c>
    </row>
    <row r="22" spans="1:5" ht="12" customHeight="1" x14ac:dyDescent="0.25">
      <c r="A22" s="5" t="s">
        <v>22</v>
      </c>
      <c r="B22" s="164">
        <v>47.058823529411761</v>
      </c>
      <c r="C22" s="164">
        <v>17.647058823529413</v>
      </c>
      <c r="D22" s="164">
        <v>35.294117647058826</v>
      </c>
      <c r="E22" s="164">
        <v>100</v>
      </c>
    </row>
    <row r="23" spans="1:5" ht="12" customHeight="1" x14ac:dyDescent="0.25">
      <c r="A23" s="5" t="s">
        <v>23</v>
      </c>
      <c r="B23" s="164">
        <v>100</v>
      </c>
      <c r="C23" s="164" t="s">
        <v>42</v>
      </c>
      <c r="D23" s="164" t="s">
        <v>42</v>
      </c>
      <c r="E23" s="164">
        <v>100</v>
      </c>
    </row>
    <row r="24" spans="1:5" ht="12" customHeight="1" x14ac:dyDescent="0.25">
      <c r="A24" s="5" t="s">
        <v>24</v>
      </c>
      <c r="B24" s="164">
        <v>57.142857142857139</v>
      </c>
      <c r="C24" s="164">
        <v>14.285714285714285</v>
      </c>
      <c r="D24" s="164">
        <v>28.571428571428569</v>
      </c>
      <c r="E24" s="164">
        <v>100</v>
      </c>
    </row>
    <row r="25" spans="1:5" ht="12" customHeight="1" x14ac:dyDescent="0.25">
      <c r="A25" s="5" t="s">
        <v>25</v>
      </c>
      <c r="B25" s="164">
        <v>73.529411764705884</v>
      </c>
      <c r="C25" s="164">
        <v>20.588235294117645</v>
      </c>
      <c r="D25" s="164">
        <v>5.8823529411764701</v>
      </c>
      <c r="E25" s="164">
        <v>100</v>
      </c>
    </row>
    <row r="26" spans="1:5" ht="12" customHeight="1" x14ac:dyDescent="0.25">
      <c r="A26" s="5" t="s">
        <v>26</v>
      </c>
      <c r="B26" s="164">
        <v>100</v>
      </c>
      <c r="C26" s="164" t="s">
        <v>42</v>
      </c>
      <c r="D26" s="164" t="s">
        <v>42</v>
      </c>
      <c r="E26" s="164">
        <v>100</v>
      </c>
    </row>
    <row r="27" spans="1:5" ht="12" customHeight="1" x14ac:dyDescent="0.25">
      <c r="A27" s="10" t="s">
        <v>27</v>
      </c>
      <c r="B27" s="166">
        <v>100</v>
      </c>
      <c r="C27" s="166" t="s">
        <v>42</v>
      </c>
      <c r="D27" s="166">
        <v>0</v>
      </c>
      <c r="E27" s="166">
        <v>100</v>
      </c>
    </row>
    <row r="28" spans="1:5" ht="12" customHeight="1" x14ac:dyDescent="0.25">
      <c r="A28" s="10" t="s">
        <v>28</v>
      </c>
      <c r="B28" s="166">
        <v>94.339622641509436</v>
      </c>
      <c r="C28" s="166">
        <v>2.8301886792452833</v>
      </c>
      <c r="D28" s="166">
        <v>2.8301886792452833</v>
      </c>
      <c r="E28" s="166">
        <v>100</v>
      </c>
    </row>
    <row r="29" spans="1:5" ht="12" customHeight="1" x14ac:dyDescent="0.25">
      <c r="A29" s="10" t="s">
        <v>29</v>
      </c>
      <c r="B29" s="166">
        <v>94</v>
      </c>
      <c r="C29" s="166">
        <v>2</v>
      </c>
      <c r="D29" s="166">
        <v>4</v>
      </c>
      <c r="E29" s="166">
        <v>100</v>
      </c>
    </row>
    <row r="30" spans="1:5" ht="12" customHeight="1" x14ac:dyDescent="0.25">
      <c r="A30" s="10" t="s">
        <v>30</v>
      </c>
      <c r="B30" s="166">
        <v>54.166666666666664</v>
      </c>
      <c r="C30" s="166">
        <v>16.666666666666664</v>
      </c>
      <c r="D30" s="166">
        <v>29.166666666666668</v>
      </c>
      <c r="E30" s="166">
        <v>100</v>
      </c>
    </row>
    <row r="31" spans="1:5" ht="12" customHeight="1" x14ac:dyDescent="0.25">
      <c r="A31" s="10" t="s">
        <v>31</v>
      </c>
      <c r="B31" s="166">
        <v>76.923076923076934</v>
      </c>
      <c r="C31" s="166">
        <v>17.948717948717949</v>
      </c>
      <c r="D31" s="166">
        <v>5.1282051282051277</v>
      </c>
      <c r="E31" s="166">
        <v>100</v>
      </c>
    </row>
    <row r="32" spans="1:5" ht="12" customHeight="1" x14ac:dyDescent="0.25">
      <c r="A32" s="13" t="s">
        <v>32</v>
      </c>
      <c r="B32" s="167">
        <v>89.304812834224606</v>
      </c>
      <c r="C32" s="167">
        <v>5.0802139037433154</v>
      </c>
      <c r="D32" s="167">
        <v>5.6149732620320858</v>
      </c>
      <c r="E32" s="167">
        <v>100</v>
      </c>
    </row>
    <row r="33" spans="1:5" x14ac:dyDescent="0.25">
      <c r="A33" s="23" t="s">
        <v>33</v>
      </c>
      <c r="B33" s="168"/>
      <c r="C33" s="168"/>
      <c r="D33" s="168"/>
      <c r="E33" s="168"/>
    </row>
    <row r="34" spans="1:5" x14ac:dyDescent="0.25">
      <c r="A34" s="169"/>
    </row>
    <row r="35" spans="1:5" x14ac:dyDescent="0.25">
      <c r="A35" s="169"/>
    </row>
    <row r="36" spans="1:5" x14ac:dyDescent="0.25">
      <c r="A36" s="169"/>
    </row>
  </sheetData>
  <mergeCells count="3">
    <mergeCell ref="A3:A4"/>
    <mergeCell ref="B3:D3"/>
    <mergeCell ref="E3:E4"/>
  </mergeCells>
  <pageMargins left="0.75" right="0.75" top="1" bottom="1" header="0.5" footer="0.5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zoomScale="110" zoomScaleNormal="110" workbookViewId="0">
      <selection activeCell="D17" sqref="D17"/>
    </sheetView>
  </sheetViews>
  <sheetFormatPr defaultRowHeight="15" x14ac:dyDescent="0.25"/>
  <cols>
    <col min="1" max="2" width="18.5703125" customWidth="1"/>
    <col min="3" max="3" width="12.85546875" customWidth="1"/>
    <col min="4" max="4" width="15.5703125" customWidth="1"/>
    <col min="5" max="5" width="17.28515625" customWidth="1"/>
    <col min="6" max="6" width="16.5703125" customWidth="1"/>
  </cols>
  <sheetData>
    <row r="1" spans="1:7" ht="20.25" customHeight="1" x14ac:dyDescent="0.25">
      <c r="A1" s="107" t="s">
        <v>269</v>
      </c>
      <c r="B1" s="107"/>
      <c r="C1" s="108"/>
      <c r="D1" s="108"/>
      <c r="E1" s="108"/>
      <c r="F1" s="108"/>
    </row>
    <row r="2" spans="1:7" ht="29.25" customHeight="1" x14ac:dyDescent="0.25">
      <c r="A2" s="109" t="s">
        <v>90</v>
      </c>
      <c r="B2" s="110" t="s">
        <v>154</v>
      </c>
      <c r="C2" s="155" t="s">
        <v>155</v>
      </c>
      <c r="D2" s="155" t="s">
        <v>156</v>
      </c>
      <c r="E2" s="110" t="s">
        <v>157</v>
      </c>
      <c r="F2" s="110" t="s">
        <v>158</v>
      </c>
    </row>
    <row r="3" spans="1:7" x14ac:dyDescent="0.25">
      <c r="A3" s="111" t="s">
        <v>92</v>
      </c>
      <c r="B3" s="151">
        <v>787</v>
      </c>
      <c r="C3" s="156">
        <v>182</v>
      </c>
      <c r="D3" s="156">
        <v>605</v>
      </c>
      <c r="E3" s="151">
        <v>512</v>
      </c>
      <c r="F3" s="151">
        <v>275</v>
      </c>
      <c r="G3" s="157"/>
    </row>
    <row r="4" spans="1:7" x14ac:dyDescent="0.25">
      <c r="A4" s="111" t="s">
        <v>93</v>
      </c>
      <c r="B4" s="151">
        <v>750</v>
      </c>
      <c r="C4" s="156">
        <v>187</v>
      </c>
      <c r="D4" s="156">
        <v>563</v>
      </c>
      <c r="E4" s="151">
        <v>529</v>
      </c>
      <c r="F4" s="151">
        <v>221</v>
      </c>
    </row>
    <row r="5" spans="1:7" x14ac:dyDescent="0.25">
      <c r="A5" s="111" t="s">
        <v>29</v>
      </c>
      <c r="B5" s="151">
        <v>462</v>
      </c>
      <c r="C5" s="156">
        <v>127</v>
      </c>
      <c r="D5" s="156">
        <v>335</v>
      </c>
      <c r="E5" s="151">
        <v>318</v>
      </c>
      <c r="F5" s="151">
        <v>144</v>
      </c>
    </row>
    <row r="6" spans="1:7" x14ac:dyDescent="0.25">
      <c r="A6" s="111" t="s">
        <v>30</v>
      </c>
      <c r="B6" s="151">
        <v>352</v>
      </c>
      <c r="C6" s="156">
        <v>42</v>
      </c>
      <c r="D6" s="156">
        <v>310</v>
      </c>
      <c r="E6" s="151">
        <v>232</v>
      </c>
      <c r="F6" s="151">
        <v>120</v>
      </c>
    </row>
    <row r="7" spans="1:7" x14ac:dyDescent="0.25">
      <c r="A7" s="111" t="s">
        <v>31</v>
      </c>
      <c r="B7" s="151">
        <v>347</v>
      </c>
      <c r="C7" s="156">
        <v>73</v>
      </c>
      <c r="D7" s="156">
        <v>274</v>
      </c>
      <c r="E7" s="151">
        <v>219</v>
      </c>
      <c r="F7" s="151">
        <v>128</v>
      </c>
    </row>
    <row r="8" spans="1:7" ht="15.75" thickBot="1" x14ac:dyDescent="0.3">
      <c r="A8" s="113" t="s">
        <v>32</v>
      </c>
      <c r="B8" s="158">
        <v>2698</v>
      </c>
      <c r="C8" s="159">
        <v>611</v>
      </c>
      <c r="D8" s="159">
        <v>2087</v>
      </c>
      <c r="E8" s="158">
        <v>1810</v>
      </c>
      <c r="F8" s="158">
        <v>888</v>
      </c>
    </row>
    <row r="9" spans="1:7" x14ac:dyDescent="0.25">
      <c r="A9" s="115" t="s">
        <v>33</v>
      </c>
      <c r="B9" s="115"/>
    </row>
    <row r="10" spans="1:7" x14ac:dyDescent="0.25">
      <c r="A10" s="115"/>
      <c r="B10" s="115"/>
      <c r="C10" s="157"/>
    </row>
    <row r="11" spans="1:7" x14ac:dyDescent="0.25">
      <c r="C11" s="157"/>
    </row>
    <row r="12" spans="1:7" x14ac:dyDescent="0.25">
      <c r="C12" s="157"/>
    </row>
    <row r="13" spans="1:7" x14ac:dyDescent="0.25">
      <c r="C13" s="157"/>
    </row>
    <row r="14" spans="1:7" x14ac:dyDescent="0.25">
      <c r="C14" s="157"/>
    </row>
    <row r="15" spans="1:7" x14ac:dyDescent="0.25">
      <c r="C15" s="157"/>
    </row>
  </sheetData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"/>
  <sheetViews>
    <sheetView workbookViewId="0">
      <selection activeCell="F19" sqref="F19"/>
    </sheetView>
  </sheetViews>
  <sheetFormatPr defaultRowHeight="15" x14ac:dyDescent="0.25"/>
  <cols>
    <col min="1" max="1" width="17.85546875" customWidth="1"/>
    <col min="2" max="2" width="11.140625" customWidth="1"/>
    <col min="3" max="3" width="11.42578125" bestFit="1" customWidth="1"/>
    <col min="4" max="4" width="14.28515625" customWidth="1"/>
    <col min="5" max="5" width="14" bestFit="1" customWidth="1"/>
    <col min="6" max="6" width="11.5703125" bestFit="1" customWidth="1"/>
    <col min="7" max="7" width="9.42578125" customWidth="1"/>
    <col min="8" max="8" width="12.5703125" bestFit="1" customWidth="1"/>
    <col min="9" max="9" width="11.28515625" bestFit="1" customWidth="1"/>
    <col min="10" max="10" width="9.42578125" customWidth="1"/>
    <col min="11" max="11" width="11.28515625" customWidth="1"/>
  </cols>
  <sheetData>
    <row r="1" spans="1:23" ht="18" customHeight="1" x14ac:dyDescent="0.25">
      <c r="A1" s="145" t="s">
        <v>152</v>
      </c>
      <c r="B1" s="146"/>
      <c r="C1" s="146"/>
      <c r="D1" s="146"/>
      <c r="E1" s="146"/>
      <c r="F1" s="146"/>
      <c r="G1" s="146"/>
      <c r="H1" s="146"/>
      <c r="I1" s="146"/>
      <c r="J1" s="150"/>
    </row>
    <row r="2" spans="1:23" ht="15" customHeight="1" x14ac:dyDescent="0.25">
      <c r="A2" s="277" t="s">
        <v>90</v>
      </c>
      <c r="B2" s="276" t="s">
        <v>142</v>
      </c>
      <c r="C2" s="276"/>
      <c r="D2" s="276"/>
      <c r="E2" s="276"/>
      <c r="F2" s="276"/>
      <c r="G2" s="276"/>
      <c r="H2" s="276"/>
      <c r="I2" s="276"/>
      <c r="J2" s="276"/>
      <c r="K2" s="276"/>
      <c r="L2" s="276"/>
    </row>
    <row r="3" spans="1:23" ht="30.75" customHeight="1" x14ac:dyDescent="0.25">
      <c r="A3" s="278"/>
      <c r="B3" s="147" t="s">
        <v>143</v>
      </c>
      <c r="C3" s="147" t="s">
        <v>144</v>
      </c>
      <c r="D3" s="147" t="s">
        <v>145</v>
      </c>
      <c r="E3" s="147" t="s">
        <v>146</v>
      </c>
      <c r="F3" s="147" t="s">
        <v>147</v>
      </c>
      <c r="G3" s="147">
        <v>1522</v>
      </c>
      <c r="H3" s="147" t="s">
        <v>148</v>
      </c>
      <c r="I3" s="147" t="s">
        <v>149</v>
      </c>
      <c r="J3" s="147" t="s">
        <v>150</v>
      </c>
      <c r="K3" s="147" t="s">
        <v>151</v>
      </c>
      <c r="L3" s="147" t="s">
        <v>131</v>
      </c>
    </row>
    <row r="4" spans="1:23" ht="15.75" customHeight="1" x14ac:dyDescent="0.25">
      <c r="A4" s="136"/>
      <c r="B4" s="277" t="s">
        <v>108</v>
      </c>
      <c r="C4" s="277"/>
      <c r="D4" s="277"/>
      <c r="E4" s="277"/>
      <c r="F4" s="277"/>
      <c r="G4" s="277"/>
      <c r="H4" s="277"/>
      <c r="I4" s="277"/>
      <c r="J4" s="277"/>
      <c r="K4" s="277"/>
    </row>
    <row r="5" spans="1:23" ht="18" customHeight="1" x14ac:dyDescent="0.25">
      <c r="A5" s="111" t="s">
        <v>92</v>
      </c>
      <c r="B5" s="151">
        <v>341</v>
      </c>
      <c r="C5" s="151">
        <v>225</v>
      </c>
      <c r="D5" s="151">
        <v>112</v>
      </c>
      <c r="E5" s="151">
        <v>49</v>
      </c>
      <c r="F5" s="151">
        <v>6</v>
      </c>
      <c r="G5" s="151">
        <v>0</v>
      </c>
      <c r="H5" s="151">
        <v>3</v>
      </c>
      <c r="I5" s="151">
        <v>5</v>
      </c>
      <c r="J5" s="151">
        <v>0</v>
      </c>
      <c r="K5" s="151">
        <v>0</v>
      </c>
      <c r="L5" s="151">
        <v>741</v>
      </c>
      <c r="V5">
        <f>K5/$L5*100</f>
        <v>0</v>
      </c>
      <c r="W5">
        <f>L5/$L5*100</f>
        <v>100</v>
      </c>
    </row>
    <row r="6" spans="1:23" x14ac:dyDescent="0.25">
      <c r="A6" s="111" t="s">
        <v>93</v>
      </c>
      <c r="B6" s="151">
        <v>182</v>
      </c>
      <c r="C6" s="151">
        <v>224</v>
      </c>
      <c r="D6" s="151">
        <v>131</v>
      </c>
      <c r="E6" s="151">
        <v>52</v>
      </c>
      <c r="F6" s="151">
        <v>17</v>
      </c>
      <c r="G6" s="151">
        <v>3</v>
      </c>
      <c r="H6" s="151">
        <v>33</v>
      </c>
      <c r="I6" s="151">
        <v>58</v>
      </c>
      <c r="J6" s="151">
        <v>2</v>
      </c>
      <c r="K6" s="151">
        <v>2</v>
      </c>
      <c r="L6" s="151">
        <v>704</v>
      </c>
      <c r="V6">
        <f t="shared" ref="V6:V10" si="0">K6/$L6*100</f>
        <v>0.28409090909090912</v>
      </c>
    </row>
    <row r="7" spans="1:23" x14ac:dyDescent="0.25">
      <c r="A7" s="111" t="s">
        <v>29</v>
      </c>
      <c r="B7" s="151">
        <v>99</v>
      </c>
      <c r="C7" s="151">
        <v>131</v>
      </c>
      <c r="D7" s="151">
        <v>97</v>
      </c>
      <c r="E7" s="151">
        <v>45</v>
      </c>
      <c r="F7" s="151">
        <v>17</v>
      </c>
      <c r="G7" s="151">
        <v>6</v>
      </c>
      <c r="H7" s="151">
        <v>7</v>
      </c>
      <c r="I7" s="151">
        <v>6</v>
      </c>
      <c r="J7" s="151">
        <v>0</v>
      </c>
      <c r="K7" s="151">
        <v>2</v>
      </c>
      <c r="L7" s="151">
        <v>410</v>
      </c>
      <c r="V7">
        <f t="shared" si="0"/>
        <v>0.48780487804878048</v>
      </c>
    </row>
    <row r="8" spans="1:23" x14ac:dyDescent="0.25">
      <c r="A8" s="111" t="s">
        <v>30</v>
      </c>
      <c r="B8" s="151">
        <v>101</v>
      </c>
      <c r="C8" s="151">
        <v>101</v>
      </c>
      <c r="D8" s="151">
        <v>85</v>
      </c>
      <c r="E8" s="151">
        <v>0</v>
      </c>
      <c r="F8" s="151">
        <v>6</v>
      </c>
      <c r="G8" s="151">
        <v>4</v>
      </c>
      <c r="H8" s="151">
        <v>3</v>
      </c>
      <c r="I8" s="151">
        <v>6</v>
      </c>
      <c r="J8" s="151">
        <v>1</v>
      </c>
      <c r="K8" s="151">
        <v>0</v>
      </c>
      <c r="L8" s="151">
        <v>307</v>
      </c>
      <c r="V8">
        <f t="shared" si="0"/>
        <v>0</v>
      </c>
    </row>
    <row r="9" spans="1:23" x14ac:dyDescent="0.25">
      <c r="A9" s="111" t="s">
        <v>31</v>
      </c>
      <c r="B9" s="151">
        <v>52</v>
      </c>
      <c r="C9" s="151">
        <v>46</v>
      </c>
      <c r="D9" s="151">
        <v>134</v>
      </c>
      <c r="E9" s="151">
        <v>8</v>
      </c>
      <c r="F9" s="151">
        <v>11</v>
      </c>
      <c r="G9" s="151">
        <v>5</v>
      </c>
      <c r="H9" s="151">
        <v>3</v>
      </c>
      <c r="I9" s="151">
        <v>13</v>
      </c>
      <c r="J9" s="151">
        <v>0</v>
      </c>
      <c r="K9" s="151">
        <v>0</v>
      </c>
      <c r="L9" s="151">
        <v>272</v>
      </c>
      <c r="V9">
        <f t="shared" si="0"/>
        <v>0</v>
      </c>
    </row>
    <row r="10" spans="1:23" x14ac:dyDescent="0.25">
      <c r="A10" s="134" t="s">
        <v>32</v>
      </c>
      <c r="B10" s="152">
        <v>775</v>
      </c>
      <c r="C10" s="152">
        <v>727</v>
      </c>
      <c r="D10" s="152">
        <v>559</v>
      </c>
      <c r="E10" s="152">
        <v>154</v>
      </c>
      <c r="F10" s="152">
        <v>57</v>
      </c>
      <c r="G10" s="152">
        <v>18</v>
      </c>
      <c r="H10" s="152">
        <v>49</v>
      </c>
      <c r="I10" s="152">
        <v>88</v>
      </c>
      <c r="J10" s="152">
        <v>3</v>
      </c>
      <c r="K10" s="152">
        <v>4</v>
      </c>
      <c r="L10" s="152">
        <v>2434</v>
      </c>
      <c r="V10">
        <f t="shared" si="0"/>
        <v>0.16433853738701726</v>
      </c>
    </row>
    <row r="11" spans="1:23" s="135" customFormat="1" x14ac:dyDescent="0.25">
      <c r="A11" s="134"/>
      <c r="B11" s="293" t="s">
        <v>109</v>
      </c>
      <c r="C11" s="293"/>
      <c r="D11" s="293"/>
      <c r="E11" s="293"/>
      <c r="F11" s="293"/>
      <c r="G11" s="293"/>
      <c r="H11" s="293"/>
      <c r="I11" s="293"/>
      <c r="J11" s="293"/>
      <c r="K11" s="293"/>
    </row>
    <row r="12" spans="1:23" ht="18" customHeight="1" x14ac:dyDescent="0.25">
      <c r="A12" s="111" t="s">
        <v>92</v>
      </c>
      <c r="B12" s="153">
        <v>46.018893387314442</v>
      </c>
      <c r="C12" s="153">
        <v>30.364372469635626</v>
      </c>
      <c r="D12" s="153">
        <v>15.114709851551957</v>
      </c>
      <c r="E12" s="153">
        <v>6.6126855600539809</v>
      </c>
      <c r="F12" s="153">
        <v>0.80971659919028338</v>
      </c>
      <c r="G12" s="153">
        <v>0</v>
      </c>
      <c r="H12" s="153">
        <v>0.40485829959514169</v>
      </c>
      <c r="I12" s="153">
        <v>0.67476383265856954</v>
      </c>
      <c r="J12" s="153">
        <v>0</v>
      </c>
      <c r="K12" s="153">
        <v>0</v>
      </c>
      <c r="L12" s="153">
        <v>100</v>
      </c>
    </row>
    <row r="13" spans="1:23" x14ac:dyDescent="0.25">
      <c r="A13" s="111" t="s">
        <v>93</v>
      </c>
      <c r="B13" s="153">
        <v>25.85227272727273</v>
      </c>
      <c r="C13" s="153">
        <v>31.818181818181817</v>
      </c>
      <c r="D13" s="153">
        <v>18.607954545454543</v>
      </c>
      <c r="E13" s="153">
        <v>7.3863636363636367</v>
      </c>
      <c r="F13" s="153">
        <v>2.4147727272727271</v>
      </c>
      <c r="G13" s="153">
        <v>0.42613636363636359</v>
      </c>
      <c r="H13" s="153">
        <v>4.6875</v>
      </c>
      <c r="I13" s="153">
        <v>8.2386363636363633</v>
      </c>
      <c r="J13" s="153">
        <v>0.28409090909090912</v>
      </c>
      <c r="K13" s="153">
        <v>0.28409090909090912</v>
      </c>
      <c r="L13" s="153">
        <v>100</v>
      </c>
    </row>
    <row r="14" spans="1:23" x14ac:dyDescent="0.25">
      <c r="A14" s="111" t="s">
        <v>29</v>
      </c>
      <c r="B14" s="153">
        <v>24.146341463414632</v>
      </c>
      <c r="C14" s="153">
        <v>31.951219512195124</v>
      </c>
      <c r="D14" s="153">
        <v>23.658536585365852</v>
      </c>
      <c r="E14" s="153">
        <v>10.975609756097562</v>
      </c>
      <c r="F14" s="153">
        <v>4.1463414634146343</v>
      </c>
      <c r="G14" s="153">
        <v>1.4634146341463417</v>
      </c>
      <c r="H14" s="153">
        <v>1.7073170731707319</v>
      </c>
      <c r="I14" s="153">
        <v>1.4634146341463417</v>
      </c>
      <c r="J14" s="153">
        <v>0</v>
      </c>
      <c r="K14" s="153">
        <v>0.48780487804878048</v>
      </c>
      <c r="L14" s="153">
        <v>100</v>
      </c>
    </row>
    <row r="15" spans="1:23" x14ac:dyDescent="0.25">
      <c r="A15" s="111" t="s">
        <v>30</v>
      </c>
      <c r="B15" s="153">
        <v>32.899022801302927</v>
      </c>
      <c r="C15" s="153">
        <v>32.899022801302927</v>
      </c>
      <c r="D15" s="153">
        <v>27.687296416938111</v>
      </c>
      <c r="E15" s="153">
        <v>0</v>
      </c>
      <c r="F15" s="153">
        <v>1.9543973941368076</v>
      </c>
      <c r="G15" s="153">
        <v>1.3029315960912053</v>
      </c>
      <c r="H15" s="153">
        <v>0.97719869706840379</v>
      </c>
      <c r="I15" s="153">
        <v>1.9543973941368076</v>
      </c>
      <c r="J15" s="153">
        <v>0.32573289902280134</v>
      </c>
      <c r="K15" s="153">
        <v>0</v>
      </c>
      <c r="L15" s="153">
        <v>100</v>
      </c>
    </row>
    <row r="16" spans="1:23" x14ac:dyDescent="0.25">
      <c r="A16" s="111" t="s">
        <v>31</v>
      </c>
      <c r="B16" s="153">
        <v>19.117647058823529</v>
      </c>
      <c r="C16" s="153">
        <v>16.911764705882355</v>
      </c>
      <c r="D16" s="153">
        <v>49.264705882352942</v>
      </c>
      <c r="E16" s="153">
        <v>2.9411764705882351</v>
      </c>
      <c r="F16" s="153">
        <v>4.0441176470588234</v>
      </c>
      <c r="G16" s="153">
        <v>1.8382352941176472</v>
      </c>
      <c r="H16" s="153">
        <v>1.1029411764705883</v>
      </c>
      <c r="I16" s="153">
        <v>4.7794117647058822</v>
      </c>
      <c r="J16" s="153">
        <v>0</v>
      </c>
      <c r="K16" s="153">
        <v>0</v>
      </c>
      <c r="L16" s="153">
        <v>100</v>
      </c>
    </row>
    <row r="17" spans="1:12" ht="15.75" thickBot="1" x14ac:dyDescent="0.3">
      <c r="A17" s="113" t="s">
        <v>32</v>
      </c>
      <c r="B17" s="154">
        <v>31.840591618734592</v>
      </c>
      <c r="C17" s="154">
        <v>29.868529170090387</v>
      </c>
      <c r="D17" s="154">
        <v>22.966310599835662</v>
      </c>
      <c r="E17" s="154">
        <v>6.3270336894001646</v>
      </c>
      <c r="F17" s="154">
        <v>2.3418241577649956</v>
      </c>
      <c r="G17" s="154">
        <v>0.73952341824157763</v>
      </c>
      <c r="H17" s="154">
        <v>2.0131470829909617</v>
      </c>
      <c r="I17" s="154">
        <v>3.6154478225143798</v>
      </c>
      <c r="J17" s="154">
        <v>0.12325390304026293</v>
      </c>
      <c r="K17" s="154">
        <v>0.16433853738701726</v>
      </c>
      <c r="L17" s="154">
        <v>100</v>
      </c>
    </row>
    <row r="18" spans="1:12" x14ac:dyDescent="0.25">
      <c r="A18" s="115" t="s">
        <v>33</v>
      </c>
      <c r="B18" s="144"/>
      <c r="C18" s="144"/>
      <c r="D18" s="144"/>
      <c r="E18" s="144"/>
      <c r="F18" s="144"/>
      <c r="G18" s="144"/>
      <c r="H18" s="144"/>
      <c r="I18" s="144"/>
    </row>
    <row r="19" spans="1:12" x14ac:dyDescent="0.25">
      <c r="A19" s="115" t="s">
        <v>153</v>
      </c>
      <c r="B19" s="144"/>
      <c r="C19" s="144"/>
      <c r="D19" s="144"/>
      <c r="E19" s="144"/>
      <c r="F19" s="144"/>
      <c r="G19" s="144"/>
      <c r="H19" s="144"/>
      <c r="I19" s="144"/>
    </row>
  </sheetData>
  <mergeCells count="4">
    <mergeCell ref="A2:A3"/>
    <mergeCell ref="B2:L2"/>
    <mergeCell ref="B4:K4"/>
    <mergeCell ref="B11:K11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J9" sqref="J9"/>
    </sheetView>
  </sheetViews>
  <sheetFormatPr defaultRowHeight="15" x14ac:dyDescent="0.25"/>
  <cols>
    <col min="1" max="1" width="17.85546875" customWidth="1"/>
    <col min="2" max="2" width="11.140625" customWidth="1"/>
    <col min="3" max="3" width="12.140625" bestFit="1" customWidth="1"/>
    <col min="4" max="4" width="14.28515625" customWidth="1"/>
    <col min="5" max="5" width="14" bestFit="1" customWidth="1"/>
    <col min="6" max="6" width="11.5703125" bestFit="1" customWidth="1"/>
    <col min="7" max="7" width="8.7109375" customWidth="1"/>
  </cols>
  <sheetData>
    <row r="1" spans="1:8" ht="18" customHeight="1" x14ac:dyDescent="0.25">
      <c r="A1" s="145" t="s">
        <v>141</v>
      </c>
      <c r="B1" s="146"/>
      <c r="C1" s="146"/>
      <c r="D1" s="146"/>
      <c r="E1" s="146"/>
      <c r="F1" s="146"/>
    </row>
    <row r="2" spans="1:8" ht="15" customHeight="1" x14ac:dyDescent="0.25">
      <c r="A2" s="277" t="s">
        <v>90</v>
      </c>
      <c r="B2" s="276" t="s">
        <v>134</v>
      </c>
      <c r="C2" s="276"/>
      <c r="D2" s="276"/>
      <c r="E2" s="276"/>
      <c r="F2" s="276"/>
      <c r="G2" s="276"/>
    </row>
    <row r="3" spans="1:8" ht="42" customHeight="1" x14ac:dyDescent="0.25">
      <c r="A3" s="278"/>
      <c r="B3" s="147" t="s">
        <v>135</v>
      </c>
      <c r="C3" s="147" t="s">
        <v>136</v>
      </c>
      <c r="D3" s="147" t="s">
        <v>137</v>
      </c>
      <c r="E3" s="147" t="s">
        <v>138</v>
      </c>
      <c r="F3" s="147" t="s">
        <v>139</v>
      </c>
      <c r="G3" s="147" t="s">
        <v>121</v>
      </c>
      <c r="H3" s="147" t="s">
        <v>39</v>
      </c>
    </row>
    <row r="4" spans="1:8" ht="15.75" customHeight="1" x14ac:dyDescent="0.25">
      <c r="A4" s="136"/>
      <c r="B4" s="277" t="s">
        <v>109</v>
      </c>
      <c r="C4" s="294"/>
      <c r="D4" s="294"/>
      <c r="E4" s="294"/>
      <c r="F4" s="294"/>
      <c r="G4" s="294"/>
    </row>
    <row r="5" spans="1:8" ht="18" customHeight="1" x14ac:dyDescent="0.25">
      <c r="A5" s="111" t="s">
        <v>92</v>
      </c>
      <c r="B5" s="112">
        <v>2.6104417670682731</v>
      </c>
      <c r="C5" s="112">
        <v>26.907630522088354</v>
      </c>
      <c r="D5" s="112">
        <v>17.269076305220885</v>
      </c>
      <c r="E5" s="112">
        <v>9.6385542168674707</v>
      </c>
      <c r="F5" s="112">
        <v>36.144578313253014</v>
      </c>
      <c r="G5" s="112">
        <v>7.4297188755020072</v>
      </c>
      <c r="H5" s="112">
        <v>100</v>
      </c>
    </row>
    <row r="6" spans="1:8" x14ac:dyDescent="0.25">
      <c r="A6" s="111" t="s">
        <v>93</v>
      </c>
      <c r="B6" s="112">
        <v>5.2427184466019421</v>
      </c>
      <c r="C6" s="112">
        <v>42.33009708737864</v>
      </c>
      <c r="D6" s="112">
        <v>5.4368932038834954</v>
      </c>
      <c r="E6" s="112">
        <v>17.475728155339805</v>
      </c>
      <c r="F6" s="112">
        <v>26.407766990291265</v>
      </c>
      <c r="G6" s="112">
        <v>3.1067961165048543</v>
      </c>
      <c r="H6" s="112">
        <v>100</v>
      </c>
    </row>
    <row r="7" spans="1:8" x14ac:dyDescent="0.25">
      <c r="A7" s="111" t="s">
        <v>29</v>
      </c>
      <c r="B7" s="112">
        <v>3.4146341463414638</v>
      </c>
      <c r="C7" s="112">
        <v>52.682926829268297</v>
      </c>
      <c r="D7" s="112">
        <v>8.2926829268292686</v>
      </c>
      <c r="E7" s="112">
        <v>11.219512195121952</v>
      </c>
      <c r="F7" s="112">
        <v>22.439024390243905</v>
      </c>
      <c r="G7" s="112">
        <v>1.9512195121951219</v>
      </c>
      <c r="H7" s="112">
        <v>100</v>
      </c>
    </row>
    <row r="8" spans="1:8" x14ac:dyDescent="0.25">
      <c r="A8" s="111" t="s">
        <v>30</v>
      </c>
      <c r="B8" s="112">
        <v>2.2421524663677128</v>
      </c>
      <c r="C8" s="112">
        <v>46.63677130044843</v>
      </c>
      <c r="D8" s="112">
        <v>17.040358744394617</v>
      </c>
      <c r="E8" s="112">
        <v>12.556053811659194</v>
      </c>
      <c r="F8" s="112">
        <v>15.246636771300448</v>
      </c>
      <c r="G8" s="112">
        <v>6.2780269058295968</v>
      </c>
      <c r="H8" s="112">
        <v>100</v>
      </c>
    </row>
    <row r="9" spans="1:8" x14ac:dyDescent="0.25">
      <c r="A9" s="111" t="s">
        <v>31</v>
      </c>
      <c r="B9" s="112">
        <v>3.5897435897435894</v>
      </c>
      <c r="C9" s="112">
        <v>39.487179487179489</v>
      </c>
      <c r="D9" s="112">
        <v>26.153846153846157</v>
      </c>
      <c r="E9" s="112">
        <v>17.948717948717949</v>
      </c>
      <c r="F9" s="112">
        <v>9.7435897435897445</v>
      </c>
      <c r="G9" s="112">
        <v>3.0769230769230771</v>
      </c>
      <c r="H9" s="112">
        <v>100</v>
      </c>
    </row>
    <row r="10" spans="1:8" ht="15.75" thickBot="1" x14ac:dyDescent="0.3">
      <c r="A10" s="113" t="s">
        <v>32</v>
      </c>
      <c r="B10" s="114">
        <v>3.6063569682151591</v>
      </c>
      <c r="C10" s="114">
        <v>39.180929095354522</v>
      </c>
      <c r="D10" s="114">
        <v>13.447432762836186</v>
      </c>
      <c r="E10" s="114">
        <v>13.691931540342297</v>
      </c>
      <c r="F10" s="114">
        <v>25.366748166259168</v>
      </c>
      <c r="G10" s="114">
        <v>4.706601466992665</v>
      </c>
      <c r="H10" s="114">
        <v>100</v>
      </c>
    </row>
    <row r="11" spans="1:8" x14ac:dyDescent="0.25">
      <c r="A11" s="115" t="s">
        <v>33</v>
      </c>
      <c r="B11" s="144"/>
      <c r="C11" s="144"/>
      <c r="D11" s="144"/>
      <c r="E11" s="144"/>
      <c r="F11" s="144"/>
    </row>
    <row r="12" spans="1:8" x14ac:dyDescent="0.25">
      <c r="A12" s="149" t="s">
        <v>140</v>
      </c>
      <c r="B12" s="144"/>
      <c r="C12" s="144"/>
      <c r="D12" s="144"/>
      <c r="E12" s="144"/>
      <c r="F12" s="144"/>
    </row>
    <row r="19" spans="2:7" x14ac:dyDescent="0.25">
      <c r="B19" s="82"/>
      <c r="C19" s="82"/>
      <c r="D19" s="82"/>
      <c r="E19" s="82"/>
      <c r="F19" s="82"/>
      <c r="G19" s="82"/>
    </row>
    <row r="20" spans="2:7" x14ac:dyDescent="0.25">
      <c r="B20" s="82"/>
      <c r="C20" s="82"/>
      <c r="D20" s="82"/>
      <c r="E20" s="82"/>
      <c r="F20" s="82"/>
      <c r="G20" s="82"/>
    </row>
    <row r="21" spans="2:7" x14ac:dyDescent="0.25">
      <c r="B21" s="82"/>
      <c r="C21" s="82"/>
      <c r="D21" s="82"/>
      <c r="E21" s="82"/>
      <c r="F21" s="82"/>
      <c r="G21" s="82"/>
    </row>
    <row r="22" spans="2:7" x14ac:dyDescent="0.25">
      <c r="B22" s="82"/>
      <c r="C22" s="82"/>
      <c r="D22" s="82"/>
      <c r="E22" s="82"/>
      <c r="F22" s="82"/>
      <c r="G22" s="82"/>
    </row>
    <row r="23" spans="2:7" x14ac:dyDescent="0.25">
      <c r="B23" s="82"/>
      <c r="C23" s="82"/>
      <c r="D23" s="82"/>
      <c r="E23" s="82"/>
      <c r="F23" s="82"/>
      <c r="G23" s="82"/>
    </row>
    <row r="24" spans="2:7" x14ac:dyDescent="0.25">
      <c r="B24" s="82"/>
      <c r="C24" s="82"/>
      <c r="D24" s="82"/>
      <c r="E24" s="82"/>
      <c r="F24" s="82"/>
      <c r="G24" s="82"/>
    </row>
  </sheetData>
  <mergeCells count="3">
    <mergeCell ref="A2:A3"/>
    <mergeCell ref="B2:G2"/>
    <mergeCell ref="B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zoomScale="120" zoomScaleNormal="120" workbookViewId="0">
      <selection activeCell="I32" sqref="H32:I32"/>
    </sheetView>
  </sheetViews>
  <sheetFormatPr defaultRowHeight="15" x14ac:dyDescent="0.25"/>
  <cols>
    <col min="1" max="1" width="16" customWidth="1"/>
    <col min="2" max="2" width="11.7109375" bestFit="1" customWidth="1"/>
    <col min="3" max="3" width="8.140625" bestFit="1" customWidth="1"/>
    <col min="4" max="4" width="8.140625" customWidth="1"/>
    <col min="5" max="5" width="8.140625" bestFit="1" customWidth="1"/>
    <col min="6" max="6" width="6" bestFit="1" customWidth="1"/>
    <col min="7" max="7" width="1.140625" style="135" customWidth="1"/>
    <col min="8" max="8" width="11.7109375" bestFit="1" customWidth="1"/>
    <col min="9" max="9" width="8.140625" bestFit="1" customWidth="1"/>
    <col min="10" max="10" width="8.140625" customWidth="1"/>
    <col min="11" max="11" width="8.140625" bestFit="1" customWidth="1"/>
    <col min="12" max="12" width="6" bestFit="1" customWidth="1"/>
    <col min="13" max="13" width="9.140625" customWidth="1"/>
  </cols>
  <sheetData>
    <row r="1" spans="1:12" ht="21" customHeight="1" x14ac:dyDescent="0.25">
      <c r="A1" s="146" t="s">
        <v>267</v>
      </c>
      <c r="B1" s="146"/>
      <c r="C1" s="146"/>
      <c r="D1" s="146"/>
      <c r="E1" s="146"/>
      <c r="F1" s="146"/>
    </row>
    <row r="2" spans="1:12" ht="15" customHeight="1" x14ac:dyDescent="0.25">
      <c r="A2" s="270" t="s">
        <v>0</v>
      </c>
      <c r="B2" s="272" t="s">
        <v>263</v>
      </c>
      <c r="C2" s="272"/>
      <c r="D2" s="272"/>
      <c r="E2" s="272"/>
      <c r="F2" s="269" t="s">
        <v>39</v>
      </c>
      <c r="G2" s="258"/>
      <c r="H2" s="272" t="s">
        <v>263</v>
      </c>
      <c r="I2" s="272"/>
      <c r="J2" s="272"/>
      <c r="K2" s="272"/>
      <c r="L2" s="269" t="s">
        <v>39</v>
      </c>
    </row>
    <row r="3" spans="1:12" x14ac:dyDescent="0.25">
      <c r="A3" s="271"/>
      <c r="B3" s="259" t="s">
        <v>264</v>
      </c>
      <c r="C3" s="259" t="s">
        <v>265</v>
      </c>
      <c r="D3" s="259" t="s">
        <v>266</v>
      </c>
      <c r="E3" s="259" t="s">
        <v>220</v>
      </c>
      <c r="F3" s="273"/>
      <c r="G3" s="260"/>
      <c r="H3" s="259" t="s">
        <v>264</v>
      </c>
      <c r="I3" s="259" t="s">
        <v>265</v>
      </c>
      <c r="J3" s="259" t="s">
        <v>266</v>
      </c>
      <c r="K3" s="259" t="s">
        <v>220</v>
      </c>
      <c r="L3" s="273"/>
    </row>
    <row r="4" spans="1:12" x14ac:dyDescent="0.25">
      <c r="A4" s="261"/>
      <c r="B4" s="269" t="s">
        <v>108</v>
      </c>
      <c r="C4" s="269"/>
      <c r="D4" s="269"/>
      <c r="E4" s="269"/>
      <c r="F4" s="269"/>
      <c r="H4" s="269" t="s">
        <v>109</v>
      </c>
      <c r="I4" s="269"/>
      <c r="J4" s="269"/>
      <c r="K4" s="269"/>
      <c r="L4" s="269"/>
    </row>
    <row r="5" spans="1:12" ht="12" customHeight="1" x14ac:dyDescent="0.25">
      <c r="A5" s="173" t="s">
        <v>5</v>
      </c>
      <c r="B5" s="262">
        <v>2</v>
      </c>
      <c r="C5" s="262">
        <v>2</v>
      </c>
      <c r="D5" s="262">
        <v>8</v>
      </c>
      <c r="E5" s="262" t="s">
        <v>42</v>
      </c>
      <c r="F5" s="262">
        <v>12</v>
      </c>
      <c r="H5" s="153">
        <v>16.666666666666664</v>
      </c>
      <c r="I5" s="153">
        <v>16.666666666666664</v>
      </c>
      <c r="J5" s="153">
        <v>66.666666666666657</v>
      </c>
      <c r="K5" s="153" t="s">
        <v>42</v>
      </c>
      <c r="L5" s="153">
        <v>100</v>
      </c>
    </row>
    <row r="6" spans="1:12" ht="12" customHeight="1" x14ac:dyDescent="0.25">
      <c r="A6" s="173" t="s">
        <v>6</v>
      </c>
      <c r="B6" s="262">
        <v>1</v>
      </c>
      <c r="C6" s="262" t="s">
        <v>42</v>
      </c>
      <c r="D6" s="262" t="s">
        <v>42</v>
      </c>
      <c r="E6" s="262" t="s">
        <v>42</v>
      </c>
      <c r="F6" s="262">
        <v>1</v>
      </c>
      <c r="H6" s="153">
        <v>100</v>
      </c>
      <c r="I6" s="171" t="s">
        <v>42</v>
      </c>
      <c r="J6" s="171" t="s">
        <v>42</v>
      </c>
      <c r="K6" s="171" t="s">
        <v>42</v>
      </c>
      <c r="L6" s="153">
        <v>100</v>
      </c>
    </row>
    <row r="7" spans="1:12" ht="12" customHeight="1" x14ac:dyDescent="0.25">
      <c r="A7" s="173" t="s">
        <v>7</v>
      </c>
      <c r="B7" s="262">
        <v>2</v>
      </c>
      <c r="C7" s="262">
        <v>2</v>
      </c>
      <c r="D7" s="262">
        <v>3</v>
      </c>
      <c r="E7" s="262" t="s">
        <v>42</v>
      </c>
      <c r="F7" s="262">
        <v>7</v>
      </c>
      <c r="H7" s="153">
        <v>28.571428571428569</v>
      </c>
      <c r="I7" s="153">
        <v>28.571428571428569</v>
      </c>
      <c r="J7" s="153">
        <v>42.857142857142854</v>
      </c>
      <c r="K7" s="153" t="s">
        <v>42</v>
      </c>
      <c r="L7" s="153">
        <v>100</v>
      </c>
    </row>
    <row r="8" spans="1:12" ht="12" customHeight="1" x14ac:dyDescent="0.25">
      <c r="A8" s="173" t="s">
        <v>8</v>
      </c>
      <c r="B8" s="262">
        <v>27</v>
      </c>
      <c r="C8" s="262">
        <v>12</v>
      </c>
      <c r="D8" s="262">
        <v>71</v>
      </c>
      <c r="E8" s="262">
        <v>1</v>
      </c>
      <c r="F8" s="262">
        <v>111</v>
      </c>
      <c r="H8" s="153">
        <v>24.324324324324326</v>
      </c>
      <c r="I8" s="153">
        <v>10.810810810810811</v>
      </c>
      <c r="J8" s="153">
        <v>63.963963963963963</v>
      </c>
      <c r="K8" s="153" t="s">
        <v>42</v>
      </c>
      <c r="L8" s="153">
        <v>100</v>
      </c>
    </row>
    <row r="9" spans="1:12" ht="12" customHeight="1" x14ac:dyDescent="0.25">
      <c r="A9" s="173" t="s">
        <v>9</v>
      </c>
      <c r="B9" s="262">
        <v>5</v>
      </c>
      <c r="C9" s="262">
        <v>1</v>
      </c>
      <c r="D9" s="262" t="s">
        <v>42</v>
      </c>
      <c r="E9" s="262" t="s">
        <v>42</v>
      </c>
      <c r="F9" s="262">
        <v>6</v>
      </c>
      <c r="H9" s="153">
        <v>83.333333333333343</v>
      </c>
      <c r="I9" s="153">
        <v>16.666666666666664</v>
      </c>
      <c r="J9" s="153" t="s">
        <v>42</v>
      </c>
      <c r="K9" s="153">
        <v>16.666666666666664</v>
      </c>
      <c r="L9" s="153">
        <v>100</v>
      </c>
    </row>
    <row r="10" spans="1:12" ht="12" customHeight="1" x14ac:dyDescent="0.25">
      <c r="A10" s="27" t="s">
        <v>10</v>
      </c>
      <c r="B10" s="263">
        <v>5</v>
      </c>
      <c r="C10" s="263" t="s">
        <v>42</v>
      </c>
      <c r="D10" s="263" t="s">
        <v>42</v>
      </c>
      <c r="E10" s="263" t="s">
        <v>42</v>
      </c>
      <c r="F10" s="262">
        <v>5</v>
      </c>
      <c r="G10" s="264"/>
      <c r="H10" s="176">
        <v>100</v>
      </c>
      <c r="I10" s="176" t="s">
        <v>42</v>
      </c>
      <c r="J10" s="176" t="s">
        <v>42</v>
      </c>
      <c r="K10" s="176" t="s">
        <v>42</v>
      </c>
      <c r="L10" s="176">
        <v>100</v>
      </c>
    </row>
    <row r="11" spans="1:12" ht="12" customHeight="1" x14ac:dyDescent="0.25">
      <c r="A11" s="27" t="s">
        <v>11</v>
      </c>
      <c r="B11" s="263">
        <v>0</v>
      </c>
      <c r="C11" s="263">
        <v>1</v>
      </c>
      <c r="D11" s="263" t="s">
        <v>42</v>
      </c>
      <c r="E11" s="263" t="s">
        <v>42</v>
      </c>
      <c r="F11" s="262">
        <v>1</v>
      </c>
      <c r="G11" s="264"/>
      <c r="H11" s="176">
        <v>0</v>
      </c>
      <c r="I11" s="176">
        <v>100</v>
      </c>
      <c r="J11" s="176" t="s">
        <v>42</v>
      </c>
      <c r="K11" s="176" t="s">
        <v>42</v>
      </c>
      <c r="L11" s="176">
        <v>100</v>
      </c>
    </row>
    <row r="12" spans="1:12" ht="12" customHeight="1" x14ac:dyDescent="0.25">
      <c r="A12" s="173" t="s">
        <v>12</v>
      </c>
      <c r="B12" s="262">
        <v>5</v>
      </c>
      <c r="C12" s="262">
        <v>9</v>
      </c>
      <c r="D12" s="262">
        <v>14</v>
      </c>
      <c r="E12" s="262" t="s">
        <v>42</v>
      </c>
      <c r="F12" s="262">
        <v>28</v>
      </c>
      <c r="H12" s="153">
        <v>17.857142857142858</v>
      </c>
      <c r="I12" s="153">
        <v>32.142857142857146</v>
      </c>
      <c r="J12" s="153">
        <v>50</v>
      </c>
      <c r="K12" s="153" t="s">
        <v>42</v>
      </c>
      <c r="L12" s="153">
        <v>100</v>
      </c>
    </row>
    <row r="13" spans="1:12" ht="12" customHeight="1" x14ac:dyDescent="0.25">
      <c r="A13" s="173" t="s">
        <v>13</v>
      </c>
      <c r="B13" s="262">
        <v>7</v>
      </c>
      <c r="C13" s="262">
        <v>1</v>
      </c>
      <c r="D13" s="262">
        <v>9</v>
      </c>
      <c r="E13" s="262" t="s">
        <v>42</v>
      </c>
      <c r="F13" s="262">
        <v>17</v>
      </c>
      <c r="H13" s="153">
        <v>41.17647058823529</v>
      </c>
      <c r="I13" s="153">
        <v>5.8823529411764701</v>
      </c>
      <c r="J13" s="153">
        <v>52.941176470588239</v>
      </c>
      <c r="K13" s="153" t="s">
        <v>42</v>
      </c>
      <c r="L13" s="153">
        <v>100</v>
      </c>
    </row>
    <row r="14" spans="1:12" ht="12" customHeight="1" x14ac:dyDescent="0.25">
      <c r="A14" s="173" t="s">
        <v>14</v>
      </c>
      <c r="B14" s="262">
        <v>17</v>
      </c>
      <c r="C14" s="262">
        <v>6</v>
      </c>
      <c r="D14" s="262">
        <v>32</v>
      </c>
      <c r="E14" s="262" t="s">
        <v>42</v>
      </c>
      <c r="F14" s="262">
        <v>55</v>
      </c>
      <c r="H14" s="153">
        <v>30.909090909090907</v>
      </c>
      <c r="I14" s="153">
        <v>10.909090909090908</v>
      </c>
      <c r="J14" s="153">
        <v>58.18181818181818</v>
      </c>
      <c r="K14" s="153" t="s">
        <v>42</v>
      </c>
      <c r="L14" s="153">
        <v>100</v>
      </c>
    </row>
    <row r="15" spans="1:12" ht="12" customHeight="1" x14ac:dyDescent="0.25">
      <c r="A15" s="173" t="s">
        <v>15</v>
      </c>
      <c r="B15" s="262">
        <v>6</v>
      </c>
      <c r="C15" s="262">
        <v>1</v>
      </c>
      <c r="D15" s="262">
        <v>16</v>
      </c>
      <c r="E15" s="262" t="s">
        <v>42</v>
      </c>
      <c r="F15" s="262">
        <v>23</v>
      </c>
      <c r="H15" s="153">
        <v>26.086956521739129</v>
      </c>
      <c r="I15" s="153">
        <v>4.3478260869565215</v>
      </c>
      <c r="J15" s="153">
        <v>69.565217391304344</v>
      </c>
      <c r="K15" s="153" t="s">
        <v>42</v>
      </c>
      <c r="L15" s="153">
        <v>100</v>
      </c>
    </row>
    <row r="16" spans="1:12" ht="12" customHeight="1" x14ac:dyDescent="0.25">
      <c r="A16" s="173" t="s">
        <v>16</v>
      </c>
      <c r="B16" s="262">
        <v>0</v>
      </c>
      <c r="C16" s="262" t="s">
        <v>42</v>
      </c>
      <c r="D16" s="262">
        <v>4</v>
      </c>
      <c r="E16" s="262" t="s">
        <v>42</v>
      </c>
      <c r="F16" s="262">
        <v>4</v>
      </c>
      <c r="H16" s="153">
        <v>0</v>
      </c>
      <c r="I16" s="153" t="s">
        <v>42</v>
      </c>
      <c r="J16" s="153">
        <v>100</v>
      </c>
      <c r="K16" s="153" t="s">
        <v>42</v>
      </c>
      <c r="L16" s="153">
        <v>100</v>
      </c>
    </row>
    <row r="17" spans="1:12" ht="12" customHeight="1" x14ac:dyDescent="0.25">
      <c r="A17" s="173" t="s">
        <v>17</v>
      </c>
      <c r="B17" s="262">
        <v>1</v>
      </c>
      <c r="C17" s="262">
        <v>1</v>
      </c>
      <c r="D17" s="262">
        <v>6</v>
      </c>
      <c r="E17" s="262" t="s">
        <v>42</v>
      </c>
      <c r="F17" s="262">
        <v>8</v>
      </c>
      <c r="H17" s="153">
        <v>12.5</v>
      </c>
      <c r="I17" s="153">
        <v>12.5</v>
      </c>
      <c r="J17" s="153">
        <v>75</v>
      </c>
      <c r="K17" s="153" t="s">
        <v>42</v>
      </c>
      <c r="L17" s="153">
        <v>100</v>
      </c>
    </row>
    <row r="18" spans="1:12" ht="12" customHeight="1" x14ac:dyDescent="0.25">
      <c r="A18" s="173" t="s">
        <v>18</v>
      </c>
      <c r="B18" s="262">
        <v>6</v>
      </c>
      <c r="C18" s="262">
        <v>1</v>
      </c>
      <c r="D18" s="262">
        <v>8</v>
      </c>
      <c r="E18" s="262" t="s">
        <v>42</v>
      </c>
      <c r="F18" s="262">
        <v>15</v>
      </c>
      <c r="H18" s="153">
        <v>40</v>
      </c>
      <c r="I18" s="153">
        <v>6.666666666666667</v>
      </c>
      <c r="J18" s="153">
        <v>53.333333333333336</v>
      </c>
      <c r="K18" s="153" t="s">
        <v>42</v>
      </c>
      <c r="L18" s="153">
        <v>100</v>
      </c>
    </row>
    <row r="19" spans="1:12" ht="12" customHeight="1" x14ac:dyDescent="0.25">
      <c r="A19" s="173" t="s">
        <v>19</v>
      </c>
      <c r="B19" s="262">
        <v>1</v>
      </c>
      <c r="C19" s="262" t="s">
        <v>42</v>
      </c>
      <c r="D19" s="262">
        <v>5</v>
      </c>
      <c r="E19" s="262" t="s">
        <v>42</v>
      </c>
      <c r="F19" s="262">
        <v>6</v>
      </c>
      <c r="H19" s="153">
        <v>16.666666666666664</v>
      </c>
      <c r="I19" s="153" t="s">
        <v>42</v>
      </c>
      <c r="J19" s="153">
        <v>83.333333333333343</v>
      </c>
      <c r="K19" s="153" t="s">
        <v>42</v>
      </c>
      <c r="L19" s="153">
        <v>100</v>
      </c>
    </row>
    <row r="20" spans="1:12" ht="12" customHeight="1" x14ac:dyDescent="0.25">
      <c r="A20" s="173" t="s">
        <v>20</v>
      </c>
      <c r="B20" s="262">
        <v>0</v>
      </c>
      <c r="C20" s="262" t="s">
        <v>42</v>
      </c>
      <c r="D20" s="262">
        <v>1</v>
      </c>
      <c r="E20" s="262" t="s">
        <v>42</v>
      </c>
      <c r="F20" s="262">
        <v>1</v>
      </c>
      <c r="H20" s="153">
        <v>0</v>
      </c>
      <c r="I20" s="153" t="s">
        <v>42</v>
      </c>
      <c r="J20" s="153">
        <v>100</v>
      </c>
      <c r="K20" s="153" t="s">
        <v>42</v>
      </c>
      <c r="L20" s="153">
        <v>100</v>
      </c>
    </row>
    <row r="21" spans="1:12" ht="12" customHeight="1" x14ac:dyDescent="0.25">
      <c r="A21" s="173" t="s">
        <v>21</v>
      </c>
      <c r="B21" s="262">
        <v>4</v>
      </c>
      <c r="C21" s="262">
        <v>2</v>
      </c>
      <c r="D21" s="262">
        <v>10</v>
      </c>
      <c r="E21" s="262" t="s">
        <v>42</v>
      </c>
      <c r="F21" s="262">
        <v>16</v>
      </c>
      <c r="H21" s="153">
        <v>25</v>
      </c>
      <c r="I21" s="153">
        <v>12.5</v>
      </c>
      <c r="J21" s="153">
        <v>62.5</v>
      </c>
      <c r="K21" s="153" t="s">
        <v>42</v>
      </c>
      <c r="L21" s="153">
        <v>100</v>
      </c>
    </row>
    <row r="22" spans="1:12" ht="12" customHeight="1" x14ac:dyDescent="0.25">
      <c r="A22" s="173" t="s">
        <v>22</v>
      </c>
      <c r="B22" s="262">
        <v>2</v>
      </c>
      <c r="C22" s="262">
        <v>3</v>
      </c>
      <c r="D22" s="262">
        <v>12</v>
      </c>
      <c r="E22" s="262" t="s">
        <v>42</v>
      </c>
      <c r="F22" s="262">
        <v>17</v>
      </c>
      <c r="H22" s="153">
        <v>11.76470588235294</v>
      </c>
      <c r="I22" s="153">
        <v>17.647058823529413</v>
      </c>
      <c r="J22" s="153">
        <v>70.588235294117652</v>
      </c>
      <c r="K22" s="153" t="s">
        <v>42</v>
      </c>
      <c r="L22" s="153">
        <v>100</v>
      </c>
    </row>
    <row r="23" spans="1:12" ht="12" customHeight="1" x14ac:dyDescent="0.25">
      <c r="A23" s="173" t="s">
        <v>23</v>
      </c>
      <c r="B23" s="262">
        <v>0</v>
      </c>
      <c r="C23" s="262" t="s">
        <v>42</v>
      </c>
      <c r="D23" s="262">
        <v>1</v>
      </c>
      <c r="E23" s="262" t="s">
        <v>42</v>
      </c>
      <c r="F23" s="262">
        <v>1</v>
      </c>
      <c r="H23" s="153">
        <v>0</v>
      </c>
      <c r="I23" s="153" t="s">
        <v>42</v>
      </c>
      <c r="J23" s="153">
        <v>100</v>
      </c>
      <c r="K23" s="153" t="s">
        <v>42</v>
      </c>
      <c r="L23" s="153">
        <v>100</v>
      </c>
    </row>
    <row r="24" spans="1:12" ht="12" customHeight="1" x14ac:dyDescent="0.25">
      <c r="A24" s="173" t="s">
        <v>24</v>
      </c>
      <c r="B24" s="262">
        <v>0</v>
      </c>
      <c r="C24" s="262">
        <v>3</v>
      </c>
      <c r="D24" s="262">
        <v>4</v>
      </c>
      <c r="E24" s="262" t="s">
        <v>42</v>
      </c>
      <c r="F24" s="262">
        <v>7</v>
      </c>
      <c r="H24" s="153">
        <v>0</v>
      </c>
      <c r="I24" s="153">
        <v>42.857142857142854</v>
      </c>
      <c r="J24" s="153">
        <v>57.142857142857139</v>
      </c>
      <c r="K24" s="153" t="s">
        <v>42</v>
      </c>
      <c r="L24" s="153">
        <v>100</v>
      </c>
    </row>
    <row r="25" spans="1:12" ht="12" customHeight="1" x14ac:dyDescent="0.25">
      <c r="A25" s="173" t="s">
        <v>25</v>
      </c>
      <c r="B25" s="262">
        <v>6</v>
      </c>
      <c r="C25" s="262">
        <v>2</v>
      </c>
      <c r="D25" s="262">
        <v>26</v>
      </c>
      <c r="E25" s="262" t="s">
        <v>42</v>
      </c>
      <c r="F25" s="262">
        <v>34</v>
      </c>
      <c r="H25" s="153">
        <v>17.647058823529413</v>
      </c>
      <c r="I25" s="153">
        <v>5.8823529411764701</v>
      </c>
      <c r="J25" s="153">
        <v>76.470588235294116</v>
      </c>
      <c r="K25" s="153" t="s">
        <v>42</v>
      </c>
      <c r="L25" s="153">
        <v>100</v>
      </c>
    </row>
    <row r="26" spans="1:12" ht="12" customHeight="1" x14ac:dyDescent="0.25">
      <c r="A26" s="173" t="s">
        <v>26</v>
      </c>
      <c r="B26" s="262">
        <v>4</v>
      </c>
      <c r="C26" s="262">
        <v>1</v>
      </c>
      <c r="D26" s="262" t="s">
        <v>42</v>
      </c>
      <c r="E26" s="262" t="s">
        <v>42</v>
      </c>
      <c r="F26" s="262">
        <v>5</v>
      </c>
      <c r="H26" s="153">
        <v>80</v>
      </c>
      <c r="I26" s="153">
        <v>20</v>
      </c>
      <c r="J26" s="153" t="s">
        <v>42</v>
      </c>
      <c r="K26" s="153" t="s">
        <v>42</v>
      </c>
      <c r="L26" s="153">
        <v>100</v>
      </c>
    </row>
    <row r="27" spans="1:12" ht="12" customHeight="1" x14ac:dyDescent="0.25">
      <c r="A27" s="261" t="s">
        <v>27</v>
      </c>
      <c r="B27" s="265">
        <v>32</v>
      </c>
      <c r="C27" s="265">
        <v>16</v>
      </c>
      <c r="D27" s="265">
        <v>82</v>
      </c>
      <c r="E27" s="265">
        <v>1</v>
      </c>
      <c r="F27" s="265">
        <v>131</v>
      </c>
      <c r="H27" s="177">
        <v>24.427480916030532</v>
      </c>
      <c r="I27" s="177">
        <v>12.213740458015266</v>
      </c>
      <c r="J27" s="177">
        <v>62.595419847328252</v>
      </c>
      <c r="K27" s="177" t="s">
        <v>42</v>
      </c>
      <c r="L27" s="177">
        <v>100</v>
      </c>
    </row>
    <row r="28" spans="1:12" ht="12" customHeight="1" x14ac:dyDescent="0.25">
      <c r="A28" s="261" t="s">
        <v>28</v>
      </c>
      <c r="B28" s="265">
        <v>34</v>
      </c>
      <c r="C28" s="265">
        <v>17</v>
      </c>
      <c r="D28" s="265">
        <v>55</v>
      </c>
      <c r="E28" s="265" t="s">
        <v>42</v>
      </c>
      <c r="F28" s="265">
        <v>106</v>
      </c>
      <c r="H28" s="177">
        <v>32.075471698113205</v>
      </c>
      <c r="I28" s="177">
        <v>16.037735849056602</v>
      </c>
      <c r="J28" s="177">
        <v>51.886792452830186</v>
      </c>
      <c r="K28" s="177">
        <v>0.94339622641509435</v>
      </c>
      <c r="L28" s="177">
        <v>100</v>
      </c>
    </row>
    <row r="29" spans="1:12" ht="12" customHeight="1" x14ac:dyDescent="0.25">
      <c r="A29" s="261" t="s">
        <v>29</v>
      </c>
      <c r="B29" s="265">
        <v>13</v>
      </c>
      <c r="C29" s="265">
        <v>3</v>
      </c>
      <c r="D29" s="265">
        <v>34</v>
      </c>
      <c r="E29" s="265" t="s">
        <v>42</v>
      </c>
      <c r="F29" s="265">
        <v>50</v>
      </c>
      <c r="H29" s="177">
        <v>26</v>
      </c>
      <c r="I29" s="177">
        <v>6</v>
      </c>
      <c r="J29" s="177">
        <v>68</v>
      </c>
      <c r="K29" s="177" t="s">
        <v>42</v>
      </c>
      <c r="L29" s="177">
        <v>100</v>
      </c>
    </row>
    <row r="30" spans="1:12" ht="12" customHeight="1" x14ac:dyDescent="0.25">
      <c r="A30" s="261" t="s">
        <v>30</v>
      </c>
      <c r="B30" s="265">
        <v>7</v>
      </c>
      <c r="C30" s="265">
        <v>8</v>
      </c>
      <c r="D30" s="265">
        <v>33</v>
      </c>
      <c r="E30" s="265" t="s">
        <v>42</v>
      </c>
      <c r="F30" s="265">
        <v>48</v>
      </c>
      <c r="H30" s="177">
        <v>14.583333333333334</v>
      </c>
      <c r="I30" s="177">
        <v>16.666666666666664</v>
      </c>
      <c r="J30" s="177">
        <v>68.75</v>
      </c>
      <c r="K30" s="177" t="s">
        <v>42</v>
      </c>
      <c r="L30" s="177">
        <v>100</v>
      </c>
    </row>
    <row r="31" spans="1:12" ht="12" customHeight="1" x14ac:dyDescent="0.25">
      <c r="A31" s="261" t="s">
        <v>31</v>
      </c>
      <c r="B31" s="265">
        <v>10</v>
      </c>
      <c r="C31" s="265">
        <v>3</v>
      </c>
      <c r="D31" s="265">
        <v>26</v>
      </c>
      <c r="E31" s="265" t="s">
        <v>42</v>
      </c>
      <c r="F31" s="265">
        <v>39</v>
      </c>
      <c r="H31" s="177">
        <v>25.641025641025639</v>
      </c>
      <c r="I31" s="177">
        <v>7.6923076923076925</v>
      </c>
      <c r="J31" s="177">
        <v>66.666666666666657</v>
      </c>
      <c r="K31" s="177" t="s">
        <v>42</v>
      </c>
      <c r="L31" s="177">
        <v>100</v>
      </c>
    </row>
    <row r="32" spans="1:12" ht="12" customHeight="1" thickBot="1" x14ac:dyDescent="0.3">
      <c r="A32" s="266" t="s">
        <v>32</v>
      </c>
      <c r="B32" s="267">
        <v>96</v>
      </c>
      <c r="C32" s="267">
        <v>47</v>
      </c>
      <c r="D32" s="267">
        <v>230</v>
      </c>
      <c r="E32" s="267">
        <v>1</v>
      </c>
      <c r="F32" s="267">
        <v>374</v>
      </c>
      <c r="G32" s="154"/>
      <c r="H32" s="154">
        <v>25.668449197860966</v>
      </c>
      <c r="I32" s="154">
        <v>12.566844919786096</v>
      </c>
      <c r="J32" s="154">
        <v>61.497326203208559</v>
      </c>
      <c r="K32" s="154" t="s">
        <v>42</v>
      </c>
      <c r="L32" s="154">
        <v>100</v>
      </c>
    </row>
    <row r="33" spans="1:8" x14ac:dyDescent="0.25">
      <c r="A33" s="115" t="s">
        <v>167</v>
      </c>
      <c r="B33" s="115"/>
      <c r="C33" s="144"/>
      <c r="D33" s="144"/>
      <c r="E33" s="144"/>
      <c r="F33" s="144"/>
      <c r="G33" s="174"/>
      <c r="H33" s="144"/>
    </row>
  </sheetData>
  <mergeCells count="7">
    <mergeCell ref="B4:F4"/>
    <mergeCell ref="H4:L4"/>
    <mergeCell ref="A2:A3"/>
    <mergeCell ref="B2:E2"/>
    <mergeCell ref="F2:F3"/>
    <mergeCell ref="H2:K2"/>
    <mergeCell ref="L2:L3"/>
  </mergeCells>
  <pageMargins left="0.7" right="0.7" top="0.75" bottom="0.75" header="0.3" footer="0.3"/>
  <pageSetup paperSize="9" orientation="portrait" horizontalDpi="0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workbookViewId="0">
      <selection activeCell="F24" sqref="F24"/>
    </sheetView>
  </sheetViews>
  <sheetFormatPr defaultRowHeight="15" x14ac:dyDescent="0.25"/>
  <cols>
    <col min="1" max="1" width="17.85546875" customWidth="1"/>
    <col min="2" max="2" width="21.140625" bestFit="1" customWidth="1"/>
    <col min="3" max="4" width="10.7109375" bestFit="1" customWidth="1"/>
    <col min="5" max="5" width="20.140625" bestFit="1" customWidth="1"/>
    <col min="6" max="6" width="8.7109375" customWidth="1"/>
  </cols>
  <sheetData>
    <row r="1" spans="1:7" ht="18" customHeight="1" x14ac:dyDescent="0.25">
      <c r="A1" s="145" t="s">
        <v>133</v>
      </c>
      <c r="B1" s="146"/>
      <c r="C1" s="146"/>
      <c r="D1" s="146"/>
      <c r="E1" s="146"/>
    </row>
    <row r="2" spans="1:7" ht="15" customHeight="1" x14ac:dyDescent="0.25">
      <c r="A2" s="277" t="s">
        <v>90</v>
      </c>
      <c r="B2" s="276" t="s">
        <v>126</v>
      </c>
      <c r="C2" s="276"/>
      <c r="D2" s="276"/>
      <c r="E2" s="276"/>
      <c r="F2" s="276"/>
    </row>
    <row r="3" spans="1:7" ht="30.75" customHeight="1" x14ac:dyDescent="0.25">
      <c r="A3" s="278"/>
      <c r="B3" s="147" t="s">
        <v>127</v>
      </c>
      <c r="C3" s="147" t="s">
        <v>128</v>
      </c>
      <c r="D3" s="147" t="s">
        <v>129</v>
      </c>
      <c r="E3" s="147" t="s">
        <v>130</v>
      </c>
      <c r="F3" s="147" t="s">
        <v>131</v>
      </c>
      <c r="G3" s="148"/>
    </row>
    <row r="4" spans="1:7" ht="15.75" customHeight="1" x14ac:dyDescent="0.25">
      <c r="A4" s="136"/>
      <c r="B4" s="277" t="s">
        <v>109</v>
      </c>
      <c r="C4" s="294"/>
      <c r="D4" s="294"/>
      <c r="E4" s="294"/>
      <c r="F4" s="294"/>
    </row>
    <row r="5" spans="1:7" ht="18" customHeight="1" x14ac:dyDescent="0.25">
      <c r="A5" s="111" t="s">
        <v>92</v>
      </c>
      <c r="B5" s="112">
        <v>48.192771084337352</v>
      </c>
      <c r="C5" s="112">
        <v>33.975903614457827</v>
      </c>
      <c r="D5" s="112">
        <v>4.3373493975903612</v>
      </c>
      <c r="E5" s="112">
        <v>13.493975903614459</v>
      </c>
      <c r="F5" s="112">
        <v>100</v>
      </c>
    </row>
    <row r="6" spans="1:7" x14ac:dyDescent="0.25">
      <c r="A6" s="111" t="s">
        <v>93</v>
      </c>
      <c r="B6" s="112">
        <v>58.169934640522882</v>
      </c>
      <c r="C6" s="112">
        <v>20.479302832244009</v>
      </c>
      <c r="D6" s="112">
        <v>11.111111111111111</v>
      </c>
      <c r="E6" s="112">
        <v>10.239651416122005</v>
      </c>
      <c r="F6" s="112">
        <v>100</v>
      </c>
    </row>
    <row r="7" spans="1:7" x14ac:dyDescent="0.25">
      <c r="A7" s="111" t="s">
        <v>29</v>
      </c>
      <c r="B7" s="112">
        <v>51.914893617021271</v>
      </c>
      <c r="C7" s="112">
        <v>39.148936170212764</v>
      </c>
      <c r="D7" s="112">
        <v>3.8297872340425529</v>
      </c>
      <c r="E7" s="112">
        <v>5.1063829787234036</v>
      </c>
      <c r="F7" s="112">
        <v>100</v>
      </c>
    </row>
    <row r="8" spans="1:7" x14ac:dyDescent="0.25">
      <c r="A8" s="111" t="s">
        <v>30</v>
      </c>
      <c r="B8" s="112">
        <v>68.55345911949685</v>
      </c>
      <c r="C8" s="112">
        <v>16.352201257861633</v>
      </c>
      <c r="D8" s="112">
        <v>5.0314465408805038</v>
      </c>
      <c r="E8" s="112">
        <v>10.062893081761008</v>
      </c>
      <c r="F8" s="112">
        <v>100</v>
      </c>
    </row>
    <row r="9" spans="1:7" x14ac:dyDescent="0.25">
      <c r="A9" s="111" t="s">
        <v>31</v>
      </c>
      <c r="B9" s="112">
        <v>76.068376068376068</v>
      </c>
      <c r="C9" s="112">
        <v>12.820512820512819</v>
      </c>
      <c r="D9" s="112">
        <v>2.5641025641025639</v>
      </c>
      <c r="E9" s="112">
        <v>8.5470085470085468</v>
      </c>
      <c r="F9" s="112">
        <v>100</v>
      </c>
    </row>
    <row r="10" spans="1:7" ht="15.75" thickBot="1" x14ac:dyDescent="0.3">
      <c r="A10" s="113" t="s">
        <v>32</v>
      </c>
      <c r="B10" s="114">
        <v>56.823104693140792</v>
      </c>
      <c r="C10" s="114">
        <v>26.570397111913358</v>
      </c>
      <c r="D10" s="114">
        <v>6.4259927797833933</v>
      </c>
      <c r="E10" s="114">
        <v>10.180505415162456</v>
      </c>
      <c r="F10" s="114">
        <v>100</v>
      </c>
    </row>
    <row r="11" spans="1:7" x14ac:dyDescent="0.25">
      <c r="A11" s="115" t="s">
        <v>33</v>
      </c>
      <c r="B11" s="144"/>
      <c r="C11" s="144"/>
      <c r="D11" s="144"/>
      <c r="E11" s="144"/>
    </row>
    <row r="12" spans="1:7" x14ac:dyDescent="0.25">
      <c r="A12" s="115" t="s">
        <v>132</v>
      </c>
      <c r="B12" s="144"/>
      <c r="C12" s="144"/>
      <c r="D12" s="144"/>
      <c r="E12" s="144"/>
    </row>
    <row r="28" spans="2:5" x14ac:dyDescent="0.25">
      <c r="B28" s="82"/>
      <c r="C28" s="82"/>
      <c r="D28" s="82"/>
      <c r="E28" s="82"/>
    </row>
    <row r="29" spans="2:5" x14ac:dyDescent="0.25">
      <c r="B29" s="82"/>
      <c r="C29" s="82"/>
      <c r="D29" s="82"/>
      <c r="E29" s="82"/>
    </row>
    <row r="30" spans="2:5" x14ac:dyDescent="0.25">
      <c r="B30" s="82"/>
      <c r="C30" s="82"/>
      <c r="D30" s="82"/>
      <c r="E30" s="82"/>
    </row>
    <row r="31" spans="2:5" x14ac:dyDescent="0.25">
      <c r="B31" s="82"/>
      <c r="C31" s="82"/>
      <c r="D31" s="82"/>
      <c r="E31" s="82"/>
    </row>
    <row r="32" spans="2:5" x14ac:dyDescent="0.25">
      <c r="B32" s="82"/>
      <c r="C32" s="82"/>
      <c r="D32" s="82"/>
      <c r="E32" s="82"/>
    </row>
    <row r="33" spans="2:5" x14ac:dyDescent="0.25">
      <c r="B33" s="82"/>
      <c r="C33" s="82"/>
      <c r="D33" s="82"/>
      <c r="E33" s="82"/>
    </row>
  </sheetData>
  <mergeCells count="3">
    <mergeCell ref="A2:A3"/>
    <mergeCell ref="B2:F2"/>
    <mergeCell ref="B4:F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zoomScale="110" zoomScaleNormal="110" workbookViewId="0">
      <selection activeCell="G19" sqref="G19"/>
    </sheetView>
  </sheetViews>
  <sheetFormatPr defaultRowHeight="15" x14ac:dyDescent="0.25"/>
  <cols>
    <col min="1" max="1" width="22.5703125" customWidth="1"/>
    <col min="2" max="2" width="11.85546875" customWidth="1"/>
    <col min="5" max="5" width="1.140625" customWidth="1"/>
    <col min="6" max="6" width="12.7109375" customWidth="1"/>
    <col min="7" max="7" width="11.28515625" customWidth="1"/>
    <col min="8" max="8" width="9.28515625" customWidth="1"/>
  </cols>
  <sheetData>
    <row r="1" spans="1:12" x14ac:dyDescent="0.25">
      <c r="A1" s="132" t="s">
        <v>122</v>
      </c>
      <c r="B1" s="133"/>
    </row>
    <row r="2" spans="1:12" x14ac:dyDescent="0.25">
      <c r="A2" s="134"/>
      <c r="B2" s="135"/>
    </row>
    <row r="3" spans="1:12" ht="39.75" customHeight="1" x14ac:dyDescent="0.25">
      <c r="A3" s="110" t="s">
        <v>105</v>
      </c>
      <c r="B3" s="110" t="s">
        <v>106</v>
      </c>
      <c r="C3" s="110" t="s">
        <v>107</v>
      </c>
      <c r="D3" s="110" t="s">
        <v>72</v>
      </c>
      <c r="E3" s="110"/>
      <c r="F3" s="110" t="s">
        <v>106</v>
      </c>
      <c r="G3" s="110" t="s">
        <v>107</v>
      </c>
      <c r="H3" s="110" t="s">
        <v>72</v>
      </c>
    </row>
    <row r="4" spans="1:12" ht="12.75" customHeight="1" x14ac:dyDescent="0.25">
      <c r="A4" s="136"/>
      <c r="B4" s="279" t="s">
        <v>108</v>
      </c>
      <c r="C4" s="279"/>
      <c r="D4" s="279"/>
      <c r="E4" s="137"/>
      <c r="F4" s="279" t="s">
        <v>109</v>
      </c>
      <c r="G4" s="279"/>
      <c r="H4" s="279"/>
    </row>
    <row r="5" spans="1:12" x14ac:dyDescent="0.25">
      <c r="A5" s="138" t="s">
        <v>110</v>
      </c>
      <c r="B5" s="139">
        <v>301</v>
      </c>
      <c r="C5" s="139">
        <v>15</v>
      </c>
      <c r="D5" s="139">
        <v>58</v>
      </c>
      <c r="E5" s="139"/>
      <c r="F5" s="140">
        <v>80.481283422459896</v>
      </c>
      <c r="G5" s="140">
        <v>4.0106951871657754</v>
      </c>
      <c r="H5" s="140">
        <v>15.508021390374333</v>
      </c>
      <c r="J5" s="82"/>
      <c r="K5" s="82"/>
      <c r="L5" s="82"/>
    </row>
    <row r="6" spans="1:12" ht="18" x14ac:dyDescent="0.25">
      <c r="A6" s="138" t="s">
        <v>111</v>
      </c>
      <c r="B6" s="139">
        <v>350</v>
      </c>
      <c r="C6" s="139">
        <v>11</v>
      </c>
      <c r="D6" s="139">
        <v>13</v>
      </c>
      <c r="E6" s="139"/>
      <c r="F6" s="140">
        <v>93.582887700534755</v>
      </c>
      <c r="G6" s="140">
        <v>2.9411764705882351</v>
      </c>
      <c r="H6" s="140">
        <v>3.4759358288770055</v>
      </c>
      <c r="J6" s="82"/>
      <c r="K6" s="82"/>
      <c r="L6" s="82"/>
    </row>
    <row r="7" spans="1:12" ht="18" x14ac:dyDescent="0.25">
      <c r="A7" s="138" t="s">
        <v>112</v>
      </c>
      <c r="B7" s="139">
        <v>171</v>
      </c>
      <c r="C7" s="139">
        <v>109</v>
      </c>
      <c r="D7" s="139">
        <v>94</v>
      </c>
      <c r="E7" s="139"/>
      <c r="F7" s="140">
        <v>45.721925133689837</v>
      </c>
      <c r="G7" s="140">
        <v>29.144385026737968</v>
      </c>
      <c r="H7" s="140">
        <v>25.133689839572192</v>
      </c>
      <c r="J7" s="82"/>
      <c r="K7" s="82"/>
      <c r="L7" s="82"/>
    </row>
    <row r="8" spans="1:12" x14ac:dyDescent="0.25">
      <c r="A8" s="138" t="s">
        <v>113</v>
      </c>
      <c r="B8" s="139">
        <v>320</v>
      </c>
      <c r="C8" s="139">
        <v>42</v>
      </c>
      <c r="D8" s="139">
        <v>12</v>
      </c>
      <c r="E8" s="139"/>
      <c r="F8" s="140">
        <v>85.561497326203209</v>
      </c>
      <c r="G8" s="140">
        <v>11.229946524064172</v>
      </c>
      <c r="H8" s="140">
        <v>3.2085561497326207</v>
      </c>
      <c r="J8" s="82"/>
      <c r="K8" s="82"/>
      <c r="L8" s="82"/>
    </row>
    <row r="9" spans="1:12" ht="18" x14ac:dyDescent="0.25">
      <c r="A9" s="138" t="s">
        <v>124</v>
      </c>
      <c r="B9" s="139">
        <v>313</v>
      </c>
      <c r="C9" s="139">
        <v>19</v>
      </c>
      <c r="D9" s="139">
        <v>42</v>
      </c>
      <c r="E9" s="139"/>
      <c r="F9" s="140">
        <v>83.689839572192511</v>
      </c>
      <c r="G9" s="140">
        <v>5.0802139037433154</v>
      </c>
      <c r="H9" s="140">
        <v>11.229946524064172</v>
      </c>
      <c r="J9" s="82"/>
      <c r="K9" s="82"/>
      <c r="L9" s="82"/>
    </row>
    <row r="10" spans="1:12" x14ac:dyDescent="0.25">
      <c r="A10" s="138" t="s">
        <v>114</v>
      </c>
      <c r="B10" s="139">
        <v>289</v>
      </c>
      <c r="C10" s="139">
        <v>30</v>
      </c>
      <c r="D10" s="139">
        <v>55</v>
      </c>
      <c r="E10" s="139"/>
      <c r="F10" s="140">
        <v>77.272727272727266</v>
      </c>
      <c r="G10" s="140">
        <v>8.0213903743315509</v>
      </c>
      <c r="H10" s="140">
        <v>14.705882352941178</v>
      </c>
      <c r="J10" s="82"/>
      <c r="K10" s="82"/>
      <c r="L10" s="82"/>
    </row>
    <row r="11" spans="1:12" x14ac:dyDescent="0.25">
      <c r="A11" s="138" t="s">
        <v>115</v>
      </c>
      <c r="B11" s="139">
        <v>327</v>
      </c>
      <c r="C11" s="139">
        <v>29</v>
      </c>
      <c r="D11" s="139">
        <v>18</v>
      </c>
      <c r="E11" s="139"/>
      <c r="F11" s="140">
        <v>87.433155080213908</v>
      </c>
      <c r="G11" s="140">
        <v>7.7540106951871666</v>
      </c>
      <c r="H11" s="140">
        <v>4.8128342245989302</v>
      </c>
      <c r="J11" s="82"/>
      <c r="K11" s="82"/>
      <c r="L11" s="82"/>
    </row>
    <row r="12" spans="1:12" ht="18" x14ac:dyDescent="0.25">
      <c r="A12" s="138" t="s">
        <v>116</v>
      </c>
      <c r="B12" s="139">
        <v>322</v>
      </c>
      <c r="C12" s="139">
        <v>21</v>
      </c>
      <c r="D12" s="139">
        <v>31</v>
      </c>
      <c r="E12" s="139"/>
      <c r="F12" s="140">
        <v>86.096256684491976</v>
      </c>
      <c r="G12" s="140">
        <v>5.6149732620320858</v>
      </c>
      <c r="H12" s="140">
        <v>8.2887700534759361</v>
      </c>
      <c r="J12" s="82"/>
      <c r="K12" s="82"/>
      <c r="L12" s="82"/>
    </row>
    <row r="13" spans="1:12" x14ac:dyDescent="0.25">
      <c r="A13" s="138" t="s">
        <v>117</v>
      </c>
      <c r="B13" s="139">
        <v>201</v>
      </c>
      <c r="C13" s="139">
        <v>85</v>
      </c>
      <c r="D13" s="139">
        <v>88</v>
      </c>
      <c r="E13" s="139"/>
      <c r="F13" s="140">
        <v>53.743315508021396</v>
      </c>
      <c r="G13" s="140">
        <v>22.727272727272727</v>
      </c>
      <c r="H13" s="140">
        <v>23.52941176470588</v>
      </c>
      <c r="J13" s="82"/>
      <c r="K13" s="82"/>
      <c r="L13" s="82"/>
    </row>
    <row r="14" spans="1:12" x14ac:dyDescent="0.25">
      <c r="A14" s="138" t="s">
        <v>118</v>
      </c>
      <c r="B14" s="139">
        <v>286</v>
      </c>
      <c r="C14" s="139">
        <v>35</v>
      </c>
      <c r="D14" s="139">
        <v>53</v>
      </c>
      <c r="E14" s="139"/>
      <c r="F14" s="140">
        <v>76.470588235294116</v>
      </c>
      <c r="G14" s="140">
        <v>9.3582887700534751</v>
      </c>
      <c r="H14" s="140">
        <v>14.171122994652407</v>
      </c>
      <c r="J14" s="82"/>
      <c r="K14" s="82"/>
      <c r="L14" s="82"/>
    </row>
    <row r="15" spans="1:12" ht="18" x14ac:dyDescent="0.25">
      <c r="A15" s="138" t="s">
        <v>119</v>
      </c>
      <c r="B15" s="139">
        <v>331</v>
      </c>
      <c r="C15" s="139">
        <v>6</v>
      </c>
      <c r="D15" s="139">
        <v>37</v>
      </c>
      <c r="E15" s="139"/>
      <c r="F15" s="140">
        <v>88.502673796791441</v>
      </c>
      <c r="G15" s="140">
        <v>1.6042780748663104</v>
      </c>
      <c r="H15" s="140">
        <v>9.8930481283422473</v>
      </c>
      <c r="J15" s="82"/>
      <c r="K15" s="82"/>
      <c r="L15" s="82"/>
    </row>
    <row r="16" spans="1:12" ht="27" x14ac:dyDescent="0.25">
      <c r="A16" s="138" t="s">
        <v>123</v>
      </c>
      <c r="B16" s="139">
        <v>361</v>
      </c>
      <c r="C16" s="139">
        <v>3</v>
      </c>
      <c r="D16" s="139">
        <v>10</v>
      </c>
      <c r="E16" s="139"/>
      <c r="F16" s="140">
        <v>96.524064171122987</v>
      </c>
      <c r="G16" s="140">
        <v>0.80213903743315518</v>
      </c>
      <c r="H16" s="140">
        <v>2.6737967914438503</v>
      </c>
      <c r="J16" s="82"/>
      <c r="K16" s="82"/>
      <c r="L16" s="82"/>
    </row>
    <row r="17" spans="1:12" ht="20.25" customHeight="1" x14ac:dyDescent="0.25">
      <c r="A17" s="138" t="s">
        <v>125</v>
      </c>
      <c r="B17" s="139">
        <v>230</v>
      </c>
      <c r="C17" s="139">
        <v>31</v>
      </c>
      <c r="D17" s="139">
        <v>113</v>
      </c>
      <c r="E17" s="139"/>
      <c r="F17" s="140">
        <v>61.497326203208559</v>
      </c>
      <c r="G17" s="140">
        <v>8.2887700534759361</v>
      </c>
      <c r="H17" s="140">
        <v>30.213903743315505</v>
      </c>
      <c r="J17" s="82"/>
      <c r="K17" s="82"/>
      <c r="L17" s="82"/>
    </row>
    <row r="18" spans="1:12" x14ac:dyDescent="0.25">
      <c r="A18" s="138" t="s">
        <v>120</v>
      </c>
      <c r="B18" s="139">
        <v>119</v>
      </c>
      <c r="C18" s="139">
        <v>150</v>
      </c>
      <c r="D18" s="139">
        <v>105</v>
      </c>
      <c r="E18" s="139"/>
      <c r="F18" s="140">
        <v>31.818181818181817</v>
      </c>
      <c r="G18" s="140">
        <v>40.106951871657756</v>
      </c>
      <c r="H18" s="140">
        <v>28.074866310160431</v>
      </c>
      <c r="J18" s="82"/>
      <c r="K18" s="82"/>
      <c r="L18" s="82"/>
    </row>
    <row r="19" spans="1:12" x14ac:dyDescent="0.25">
      <c r="A19" s="141" t="s">
        <v>121</v>
      </c>
      <c r="B19" s="142">
        <v>76</v>
      </c>
      <c r="C19" s="142">
        <v>15</v>
      </c>
      <c r="D19" s="142">
        <v>283</v>
      </c>
      <c r="E19" s="142"/>
      <c r="F19" s="143">
        <v>20.320855614973262</v>
      </c>
      <c r="G19" s="143">
        <v>4.0106951871657754</v>
      </c>
      <c r="H19" s="143">
        <v>75.668449197860966</v>
      </c>
      <c r="J19" s="82"/>
      <c r="K19" s="82"/>
      <c r="L19" s="82"/>
    </row>
    <row r="20" spans="1:12" x14ac:dyDescent="0.25">
      <c r="A20" s="115" t="s">
        <v>33</v>
      </c>
      <c r="B20" s="144"/>
    </row>
    <row r="21" spans="1:12" x14ac:dyDescent="0.25">
      <c r="A21" s="115"/>
    </row>
  </sheetData>
  <mergeCells count="2">
    <mergeCell ref="B4:D4"/>
    <mergeCell ref="F4:H4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2"/>
  <sheetViews>
    <sheetView zoomScaleNormal="100" workbookViewId="0">
      <selection activeCell="D4" sqref="D4:D31"/>
    </sheetView>
  </sheetViews>
  <sheetFormatPr defaultColWidth="9.140625" defaultRowHeight="9" x14ac:dyDescent="0.15"/>
  <cols>
    <col min="1" max="1" width="14.42578125" style="129" customWidth="1"/>
    <col min="2" max="2" width="16.5703125" style="118" customWidth="1"/>
    <col min="3" max="4" width="17.85546875" style="118" customWidth="1"/>
    <col min="5" max="5" width="14.85546875" style="118" customWidth="1"/>
    <col min="6" max="6" width="12.42578125" style="118" customWidth="1"/>
    <col min="7" max="7" width="16" style="118" customWidth="1"/>
    <col min="8" max="8" width="9.140625" style="118"/>
    <col min="9" max="9" width="12.7109375" style="118" customWidth="1"/>
    <col min="10" max="16384" width="9.140625" style="118"/>
  </cols>
  <sheetData>
    <row r="1" spans="1:31" ht="26.25" customHeight="1" x14ac:dyDescent="0.15">
      <c r="A1" s="116" t="s">
        <v>104</v>
      </c>
      <c r="B1" s="116"/>
      <c r="C1" s="116"/>
      <c r="D1" s="116"/>
      <c r="E1" s="116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</row>
    <row r="2" spans="1:31" ht="22.5" customHeight="1" x14ac:dyDescent="0.15">
      <c r="A2" s="295" t="s">
        <v>0</v>
      </c>
      <c r="B2" s="297" t="s">
        <v>99</v>
      </c>
      <c r="C2" s="294"/>
      <c r="D2" s="294"/>
      <c r="E2" s="294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</row>
    <row r="3" spans="1:31" ht="22.5" customHeight="1" x14ac:dyDescent="0.15">
      <c r="A3" s="296"/>
      <c r="B3" s="119" t="s">
        <v>100</v>
      </c>
      <c r="C3" s="119" t="s">
        <v>101</v>
      </c>
      <c r="D3" s="119" t="s">
        <v>102</v>
      </c>
      <c r="E3" s="119" t="s">
        <v>103</v>
      </c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</row>
    <row r="4" spans="1:31" ht="12.75" customHeight="1" x14ac:dyDescent="0.15">
      <c r="A4" s="22" t="s">
        <v>5</v>
      </c>
      <c r="B4" s="120">
        <v>100</v>
      </c>
      <c r="C4" s="120">
        <v>100</v>
      </c>
      <c r="D4" s="120">
        <v>66.666666666666657</v>
      </c>
      <c r="E4" s="120">
        <v>75</v>
      </c>
      <c r="F4" s="117"/>
      <c r="G4" s="122"/>
      <c r="H4" s="122"/>
      <c r="I4" s="122"/>
      <c r="J4" s="122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</row>
    <row r="5" spans="1:31" ht="12.75" customHeight="1" x14ac:dyDescent="0.15">
      <c r="A5" s="22" t="s">
        <v>6</v>
      </c>
      <c r="B5" s="120">
        <v>100</v>
      </c>
      <c r="C5" s="120">
        <v>100</v>
      </c>
      <c r="D5" s="120">
        <v>100</v>
      </c>
      <c r="E5" s="130">
        <v>100</v>
      </c>
      <c r="F5" s="117"/>
      <c r="G5" s="122"/>
      <c r="H5" s="122"/>
      <c r="I5" s="122"/>
      <c r="J5" s="122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</row>
    <row r="6" spans="1:31" ht="12.75" customHeight="1" x14ac:dyDescent="0.15">
      <c r="A6" s="22" t="s">
        <v>7</v>
      </c>
      <c r="B6" s="120">
        <v>100</v>
      </c>
      <c r="C6" s="120">
        <v>100</v>
      </c>
      <c r="D6" s="120">
        <v>85.714285714285708</v>
      </c>
      <c r="E6" s="120">
        <v>85.714285714285708</v>
      </c>
      <c r="F6" s="117"/>
      <c r="G6" s="122"/>
      <c r="H6" s="122"/>
      <c r="I6" s="122"/>
      <c r="J6" s="122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</row>
    <row r="7" spans="1:31" ht="12.75" customHeight="1" x14ac:dyDescent="0.15">
      <c r="A7" s="22" t="s">
        <v>8</v>
      </c>
      <c r="B7" s="120">
        <v>89.189189189189193</v>
      </c>
      <c r="C7" s="120">
        <v>89.189189189189193</v>
      </c>
      <c r="D7" s="120">
        <v>82.882882882882882</v>
      </c>
      <c r="E7" s="120">
        <v>62.162162162162161</v>
      </c>
      <c r="F7" s="117"/>
      <c r="G7" s="122"/>
      <c r="H7" s="122"/>
      <c r="I7" s="122"/>
      <c r="J7" s="122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</row>
    <row r="8" spans="1:31" ht="12.75" customHeight="1" x14ac:dyDescent="0.15">
      <c r="A8" s="22" t="s">
        <v>9</v>
      </c>
      <c r="B8" s="120">
        <v>100</v>
      </c>
      <c r="C8" s="120">
        <v>100</v>
      </c>
      <c r="D8" s="120">
        <v>100</v>
      </c>
      <c r="E8" s="120">
        <v>83.333333333333343</v>
      </c>
      <c r="F8" s="117"/>
      <c r="G8" s="122"/>
      <c r="H8" s="122"/>
      <c r="I8" s="122"/>
      <c r="J8" s="122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</row>
    <row r="9" spans="1:31" ht="12.75" customHeight="1" x14ac:dyDescent="0.15">
      <c r="A9" s="27" t="s">
        <v>10</v>
      </c>
      <c r="B9" s="123">
        <v>100</v>
      </c>
      <c r="C9" s="123">
        <v>100</v>
      </c>
      <c r="D9" s="123">
        <v>100</v>
      </c>
      <c r="E9" s="123">
        <v>80</v>
      </c>
      <c r="F9" s="117"/>
      <c r="G9" s="122"/>
      <c r="H9" s="122"/>
      <c r="I9" s="122"/>
      <c r="J9" s="122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</row>
    <row r="10" spans="1:31" ht="12.75" customHeight="1" x14ac:dyDescent="0.15">
      <c r="A10" s="27" t="s">
        <v>11</v>
      </c>
      <c r="B10" s="123">
        <v>100</v>
      </c>
      <c r="C10" s="123">
        <v>100</v>
      </c>
      <c r="D10" s="123">
        <v>100</v>
      </c>
      <c r="E10" s="123">
        <v>100</v>
      </c>
      <c r="F10" s="117"/>
      <c r="G10" s="122"/>
      <c r="H10" s="122"/>
      <c r="I10" s="122"/>
      <c r="J10" s="122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</row>
    <row r="11" spans="1:31" ht="12.75" customHeight="1" x14ac:dyDescent="0.15">
      <c r="A11" s="22" t="s">
        <v>12</v>
      </c>
      <c r="B11" s="120">
        <v>100</v>
      </c>
      <c r="C11" s="120">
        <v>92.857142857142861</v>
      </c>
      <c r="D11" s="120">
        <v>71.428571428571431</v>
      </c>
      <c r="E11" s="120">
        <v>64.285714285714292</v>
      </c>
      <c r="F11" s="117"/>
      <c r="G11" s="122"/>
      <c r="H11" s="122"/>
      <c r="I11" s="122"/>
      <c r="J11" s="122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</row>
    <row r="12" spans="1:31" ht="12.75" customHeight="1" x14ac:dyDescent="0.15">
      <c r="A12" s="22" t="s">
        <v>13</v>
      </c>
      <c r="B12" s="120">
        <v>100</v>
      </c>
      <c r="C12" s="120">
        <v>76.470588235294116</v>
      </c>
      <c r="D12" s="120">
        <v>41.17647058823529</v>
      </c>
      <c r="E12" s="120">
        <v>76.470588235294116</v>
      </c>
      <c r="F12" s="117"/>
      <c r="G12" s="122"/>
      <c r="H12" s="122"/>
      <c r="I12" s="122"/>
      <c r="J12" s="122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</row>
    <row r="13" spans="1:31" ht="12.75" customHeight="1" x14ac:dyDescent="0.15">
      <c r="A13" s="22" t="s">
        <v>14</v>
      </c>
      <c r="B13" s="120">
        <v>78.181818181818187</v>
      </c>
      <c r="C13" s="120">
        <v>85.454545454545453</v>
      </c>
      <c r="D13" s="120">
        <v>81.818181818181827</v>
      </c>
      <c r="E13" s="120">
        <v>52.72727272727272</v>
      </c>
      <c r="F13" s="117"/>
      <c r="G13" s="122"/>
      <c r="H13" s="122"/>
      <c r="I13" s="122"/>
      <c r="J13" s="122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</row>
    <row r="14" spans="1:31" ht="12.75" customHeight="1" x14ac:dyDescent="0.15">
      <c r="A14" s="22" t="s">
        <v>15</v>
      </c>
      <c r="B14" s="120">
        <v>100</v>
      </c>
      <c r="C14" s="120">
        <v>100</v>
      </c>
      <c r="D14" s="120">
        <v>86.956521739130437</v>
      </c>
      <c r="E14" s="120">
        <v>95.652173913043484</v>
      </c>
      <c r="F14" s="117"/>
      <c r="G14" s="122"/>
      <c r="H14" s="122"/>
      <c r="I14" s="122"/>
      <c r="J14" s="122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</row>
    <row r="15" spans="1:31" ht="12.75" customHeight="1" x14ac:dyDescent="0.15">
      <c r="A15" s="22" t="s">
        <v>16</v>
      </c>
      <c r="B15" s="120">
        <v>100</v>
      </c>
      <c r="C15" s="120">
        <v>100</v>
      </c>
      <c r="D15" s="120">
        <v>50</v>
      </c>
      <c r="E15" s="120">
        <v>75</v>
      </c>
      <c r="F15" s="117"/>
      <c r="G15" s="122"/>
      <c r="H15" s="122"/>
      <c r="I15" s="122"/>
      <c r="J15" s="122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</row>
    <row r="16" spans="1:31" ht="12.75" customHeight="1" x14ac:dyDescent="0.15">
      <c r="A16" s="22" t="s">
        <v>17</v>
      </c>
      <c r="B16" s="120">
        <v>75</v>
      </c>
      <c r="C16" s="120">
        <v>75</v>
      </c>
      <c r="D16" s="120">
        <v>50</v>
      </c>
      <c r="E16" s="120">
        <v>12.5</v>
      </c>
      <c r="F16" s="117"/>
      <c r="G16" s="122"/>
      <c r="H16" s="122"/>
      <c r="I16" s="122"/>
      <c r="J16" s="122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</row>
    <row r="17" spans="1:31" ht="12.75" customHeight="1" x14ac:dyDescent="0.15">
      <c r="A17" s="22" t="s">
        <v>18</v>
      </c>
      <c r="B17" s="120">
        <v>100</v>
      </c>
      <c r="C17" s="120">
        <v>100</v>
      </c>
      <c r="D17" s="120">
        <v>33.333333333333329</v>
      </c>
      <c r="E17" s="120">
        <v>53.333333333333336</v>
      </c>
      <c r="F17" s="117"/>
      <c r="G17" s="122"/>
      <c r="H17" s="122"/>
      <c r="I17" s="122"/>
      <c r="J17" s="122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</row>
    <row r="18" spans="1:31" ht="12.75" customHeight="1" x14ac:dyDescent="0.15">
      <c r="A18" s="22" t="s">
        <v>19</v>
      </c>
      <c r="B18" s="120">
        <v>100</v>
      </c>
      <c r="C18" s="120">
        <v>100</v>
      </c>
      <c r="D18" s="120">
        <v>100</v>
      </c>
      <c r="E18" s="120">
        <v>100</v>
      </c>
      <c r="F18" s="117"/>
      <c r="G18" s="122"/>
      <c r="H18" s="122"/>
      <c r="I18" s="122"/>
      <c r="J18" s="122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</row>
    <row r="19" spans="1:31" ht="12.75" customHeight="1" x14ac:dyDescent="0.15">
      <c r="A19" s="22" t="s">
        <v>20</v>
      </c>
      <c r="B19" s="120">
        <v>100</v>
      </c>
      <c r="C19" s="120">
        <v>100</v>
      </c>
      <c r="D19" s="120">
        <v>100</v>
      </c>
      <c r="E19" s="120">
        <v>100</v>
      </c>
      <c r="F19" s="117"/>
      <c r="G19" s="122"/>
      <c r="H19" s="122"/>
      <c r="I19" s="122"/>
      <c r="J19" s="122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</row>
    <row r="20" spans="1:31" ht="12.75" customHeight="1" x14ac:dyDescent="0.15">
      <c r="A20" s="22" t="s">
        <v>21</v>
      </c>
      <c r="B20" s="120">
        <v>100</v>
      </c>
      <c r="C20" s="120">
        <v>87.5</v>
      </c>
      <c r="D20" s="120">
        <v>37.5</v>
      </c>
      <c r="E20" s="120">
        <v>68.75</v>
      </c>
      <c r="F20" s="117"/>
      <c r="G20" s="122"/>
      <c r="H20" s="122"/>
      <c r="I20" s="122"/>
      <c r="J20" s="122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</row>
    <row r="21" spans="1:31" ht="12.75" customHeight="1" x14ac:dyDescent="0.15">
      <c r="A21" s="22" t="s">
        <v>22</v>
      </c>
      <c r="B21" s="120">
        <v>82.35294117647058</v>
      </c>
      <c r="C21" s="120">
        <v>70.588235294117652</v>
      </c>
      <c r="D21" s="120">
        <v>58.82352941176471</v>
      </c>
      <c r="E21" s="120">
        <v>52.941176470588239</v>
      </c>
      <c r="F21" s="117"/>
      <c r="G21" s="122"/>
      <c r="H21" s="122"/>
      <c r="I21" s="122"/>
      <c r="J21" s="122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</row>
    <row r="22" spans="1:31" ht="12.75" customHeight="1" x14ac:dyDescent="0.15">
      <c r="A22" s="22" t="s">
        <v>23</v>
      </c>
      <c r="B22" s="130">
        <v>100</v>
      </c>
      <c r="C22" s="131">
        <v>100</v>
      </c>
      <c r="D22" s="130">
        <v>100</v>
      </c>
      <c r="E22" s="130">
        <v>100</v>
      </c>
      <c r="F22" s="117"/>
      <c r="G22" s="122"/>
      <c r="H22" s="122"/>
      <c r="I22" s="122"/>
      <c r="J22" s="122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</row>
    <row r="23" spans="1:31" ht="12.75" customHeight="1" x14ac:dyDescent="0.15">
      <c r="A23" s="22" t="s">
        <v>24</v>
      </c>
      <c r="B23" s="120">
        <v>100</v>
      </c>
      <c r="C23" s="120">
        <v>85.714285714285708</v>
      </c>
      <c r="D23" s="130">
        <v>14.285714285714285</v>
      </c>
      <c r="E23" s="130">
        <v>42.857142857142854</v>
      </c>
      <c r="F23" s="117"/>
      <c r="G23" s="122"/>
      <c r="H23" s="122"/>
      <c r="I23" s="122"/>
      <c r="J23" s="122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</row>
    <row r="24" spans="1:31" ht="12.75" customHeight="1" x14ac:dyDescent="0.15">
      <c r="A24" s="22" t="s">
        <v>25</v>
      </c>
      <c r="B24" s="120">
        <v>97.058823529411768</v>
      </c>
      <c r="C24" s="120">
        <v>88.235294117647058</v>
      </c>
      <c r="D24" s="120">
        <v>44.117647058823529</v>
      </c>
      <c r="E24" s="120">
        <v>44.117647058823529</v>
      </c>
      <c r="F24" s="117"/>
      <c r="G24" s="122"/>
      <c r="H24" s="122"/>
      <c r="I24" s="122"/>
      <c r="J24" s="122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</row>
    <row r="25" spans="1:31" ht="12.75" customHeight="1" x14ac:dyDescent="0.15">
      <c r="A25" s="22" t="s">
        <v>26</v>
      </c>
      <c r="B25" s="124">
        <v>80</v>
      </c>
      <c r="C25" s="120">
        <v>80</v>
      </c>
      <c r="D25" s="130">
        <v>40</v>
      </c>
      <c r="E25" s="120">
        <v>40</v>
      </c>
      <c r="F25" s="117"/>
      <c r="G25" s="122"/>
      <c r="H25" s="122"/>
      <c r="I25" s="122"/>
      <c r="J25" s="122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</row>
    <row r="26" spans="1:31" ht="12.75" customHeight="1" x14ac:dyDescent="0.15">
      <c r="A26" s="31" t="s">
        <v>27</v>
      </c>
      <c r="B26" s="125">
        <v>90.839694656488547</v>
      </c>
      <c r="C26" s="125">
        <v>90.839694656488547</v>
      </c>
      <c r="D26" s="125">
        <v>81.679389312977108</v>
      </c>
      <c r="E26" s="125">
        <v>64.885496183206101</v>
      </c>
      <c r="F26" s="117"/>
      <c r="G26" s="122"/>
      <c r="H26" s="122"/>
      <c r="I26" s="122"/>
      <c r="J26" s="122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</row>
    <row r="27" spans="1:31" ht="12.75" customHeight="1" x14ac:dyDescent="0.15">
      <c r="A27" s="31" t="s">
        <v>28</v>
      </c>
      <c r="B27" s="125">
        <v>88.679245283018872</v>
      </c>
      <c r="C27" s="125">
        <v>86.79245283018868</v>
      </c>
      <c r="D27" s="125">
        <v>73.584905660377359</v>
      </c>
      <c r="E27" s="125">
        <v>61.320754716981128</v>
      </c>
      <c r="F27" s="117"/>
      <c r="G27" s="122"/>
      <c r="H27" s="122"/>
      <c r="I27" s="122"/>
      <c r="J27" s="122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</row>
    <row r="28" spans="1:31" ht="12.75" customHeight="1" x14ac:dyDescent="0.15">
      <c r="A28" s="31" t="s">
        <v>29</v>
      </c>
      <c r="B28" s="125">
        <v>96</v>
      </c>
      <c r="C28" s="125">
        <v>96</v>
      </c>
      <c r="D28" s="125">
        <v>62</v>
      </c>
      <c r="E28" s="125">
        <v>68</v>
      </c>
      <c r="F28" s="117"/>
      <c r="G28" s="122"/>
      <c r="H28" s="122"/>
      <c r="I28" s="122"/>
      <c r="J28" s="122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</row>
    <row r="29" spans="1:31" ht="12.75" customHeight="1" x14ac:dyDescent="0.15">
      <c r="A29" s="31" t="s">
        <v>30</v>
      </c>
      <c r="B29" s="125">
        <v>93.75</v>
      </c>
      <c r="C29" s="125">
        <v>83.333333333333343</v>
      </c>
      <c r="D29" s="125">
        <v>52.083333333333336</v>
      </c>
      <c r="E29" s="125">
        <v>64.583333333333343</v>
      </c>
      <c r="F29" s="117"/>
      <c r="G29" s="122"/>
      <c r="H29" s="122"/>
      <c r="I29" s="122"/>
      <c r="J29" s="122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</row>
    <row r="30" spans="1:31" ht="12.75" customHeight="1" x14ac:dyDescent="0.15">
      <c r="A30" s="31" t="s">
        <v>31</v>
      </c>
      <c r="B30" s="125">
        <v>94.871794871794862</v>
      </c>
      <c r="C30" s="125">
        <v>87.179487179487182</v>
      </c>
      <c r="D30" s="125">
        <v>43.589743589743591</v>
      </c>
      <c r="E30" s="125">
        <v>43.589743589743591</v>
      </c>
      <c r="F30" s="117"/>
      <c r="G30" s="122"/>
      <c r="H30" s="122"/>
      <c r="I30" s="122"/>
      <c r="J30" s="122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  <c r="AA30" s="117"/>
      <c r="AB30" s="117"/>
      <c r="AC30" s="117"/>
      <c r="AD30" s="117"/>
      <c r="AE30" s="117"/>
    </row>
    <row r="31" spans="1:31" ht="12.75" customHeight="1" thickBot="1" x14ac:dyDescent="0.2">
      <c r="A31" s="126" t="s">
        <v>32</v>
      </c>
      <c r="B31" s="127">
        <v>91.711229946524071</v>
      </c>
      <c r="C31" s="127">
        <v>89.037433155080208</v>
      </c>
      <c r="D31" s="127">
        <v>68.983957219251337</v>
      </c>
      <c r="E31" s="127">
        <v>62.032085561497333</v>
      </c>
      <c r="G31" s="128"/>
      <c r="H31" s="128"/>
      <c r="I31" s="128"/>
      <c r="J31" s="128"/>
    </row>
    <row r="32" spans="1:31" ht="16.5" customHeight="1" x14ac:dyDescent="0.15">
      <c r="A32" s="51" t="s">
        <v>33</v>
      </c>
    </row>
  </sheetData>
  <mergeCells count="2">
    <mergeCell ref="A2:A3"/>
    <mergeCell ref="B2:E2"/>
  </mergeCell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2"/>
  <sheetViews>
    <sheetView zoomScaleNormal="100" workbookViewId="0">
      <selection activeCell="H13" sqref="H13"/>
    </sheetView>
  </sheetViews>
  <sheetFormatPr defaultColWidth="9.140625" defaultRowHeight="9" x14ac:dyDescent="0.15"/>
  <cols>
    <col min="1" max="1" width="14.42578125" style="129" customWidth="1"/>
    <col min="2" max="2" width="16.5703125" style="118" customWidth="1"/>
    <col min="3" max="3" width="17.85546875" style="118" customWidth="1"/>
    <col min="4" max="4" width="14.85546875" style="118" customWidth="1"/>
    <col min="5" max="5" width="13.5703125" style="118" customWidth="1"/>
    <col min="6" max="6" width="12.42578125" style="118" customWidth="1"/>
    <col min="7" max="7" width="16" style="118" customWidth="1"/>
    <col min="8" max="8" width="9.140625" style="118"/>
    <col min="9" max="9" width="12.7109375" style="118" customWidth="1"/>
    <col min="10" max="16384" width="9.140625" style="118"/>
  </cols>
  <sheetData>
    <row r="1" spans="1:31" ht="26.25" customHeight="1" x14ac:dyDescent="0.15">
      <c r="A1" s="116" t="s">
        <v>98</v>
      </c>
      <c r="B1" s="116"/>
      <c r="C1" s="116"/>
      <c r="D1" s="116"/>
      <c r="E1" s="116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</row>
    <row r="2" spans="1:31" ht="22.5" customHeight="1" x14ac:dyDescent="0.15">
      <c r="A2" s="295" t="s">
        <v>0</v>
      </c>
      <c r="B2" s="298" t="s">
        <v>95</v>
      </c>
      <c r="C2" s="299"/>
      <c r="D2" s="299"/>
      <c r="E2" s="297" t="s">
        <v>39</v>
      </c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</row>
    <row r="3" spans="1:31" ht="22.5" customHeight="1" x14ac:dyDescent="0.15">
      <c r="A3" s="296"/>
      <c r="B3" s="119" t="s">
        <v>96</v>
      </c>
      <c r="C3" s="119" t="s">
        <v>97</v>
      </c>
      <c r="D3" s="119" t="s">
        <v>72</v>
      </c>
      <c r="E3" s="300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</row>
    <row r="4" spans="1:31" ht="12.75" customHeight="1" x14ac:dyDescent="0.15">
      <c r="A4" s="22" t="s">
        <v>5</v>
      </c>
      <c r="B4" s="120">
        <v>83.333333333333343</v>
      </c>
      <c r="C4" s="121">
        <v>16.666666666666664</v>
      </c>
      <c r="D4" s="121" t="s">
        <v>42</v>
      </c>
      <c r="E4" s="120">
        <v>100</v>
      </c>
      <c r="F4" s="117"/>
      <c r="G4" s="122"/>
      <c r="H4" s="122"/>
      <c r="I4" s="122"/>
      <c r="J4" s="122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</row>
    <row r="5" spans="1:31" ht="12.75" customHeight="1" x14ac:dyDescent="0.15">
      <c r="A5" s="22" t="s">
        <v>6</v>
      </c>
      <c r="B5" s="120">
        <v>100</v>
      </c>
      <c r="C5" s="121" t="s">
        <v>42</v>
      </c>
      <c r="D5" s="121" t="s">
        <v>42</v>
      </c>
      <c r="E5" s="120">
        <v>100</v>
      </c>
      <c r="F5" s="117"/>
      <c r="G5" s="122"/>
      <c r="H5" s="122"/>
      <c r="I5" s="122"/>
      <c r="J5" s="122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</row>
    <row r="6" spans="1:31" ht="12.75" customHeight="1" x14ac:dyDescent="0.15">
      <c r="A6" s="22" t="s">
        <v>7</v>
      </c>
      <c r="B6" s="120">
        <v>85.714285714285708</v>
      </c>
      <c r="C6" s="121">
        <v>14.285714285714285</v>
      </c>
      <c r="D6" s="121" t="s">
        <v>42</v>
      </c>
      <c r="E6" s="120">
        <v>100</v>
      </c>
      <c r="F6" s="117"/>
      <c r="G6" s="122"/>
      <c r="H6" s="122"/>
      <c r="I6" s="122"/>
      <c r="J6" s="122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</row>
    <row r="7" spans="1:31" ht="12.75" customHeight="1" x14ac:dyDescent="0.15">
      <c r="A7" s="22" t="s">
        <v>8</v>
      </c>
      <c r="B7" s="120">
        <v>85.585585585585591</v>
      </c>
      <c r="C7" s="120">
        <v>9.9099099099099099</v>
      </c>
      <c r="D7" s="120">
        <v>4.5045045045045047</v>
      </c>
      <c r="E7" s="120">
        <v>100</v>
      </c>
      <c r="F7" s="117"/>
      <c r="G7" s="122"/>
      <c r="H7" s="122"/>
      <c r="I7" s="122"/>
      <c r="J7" s="122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</row>
    <row r="8" spans="1:31" ht="12.75" customHeight="1" x14ac:dyDescent="0.15">
      <c r="A8" s="22" t="s">
        <v>9</v>
      </c>
      <c r="B8" s="120">
        <v>83.333333333333343</v>
      </c>
      <c r="C8" s="120">
        <v>16.666666666666664</v>
      </c>
      <c r="D8" s="120" t="s">
        <v>42</v>
      </c>
      <c r="E8" s="120">
        <v>100</v>
      </c>
      <c r="F8" s="117"/>
      <c r="G8" s="122"/>
      <c r="H8" s="122"/>
      <c r="I8" s="122"/>
      <c r="J8" s="122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</row>
    <row r="9" spans="1:31" ht="12.75" customHeight="1" x14ac:dyDescent="0.15">
      <c r="A9" s="27" t="s">
        <v>10</v>
      </c>
      <c r="B9" s="123">
        <v>80</v>
      </c>
      <c r="C9" s="123">
        <v>20</v>
      </c>
      <c r="D9" s="123" t="s">
        <v>42</v>
      </c>
      <c r="E9" s="123">
        <v>100</v>
      </c>
      <c r="F9" s="117"/>
      <c r="G9" s="122"/>
      <c r="H9" s="122"/>
      <c r="I9" s="122"/>
      <c r="J9" s="122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</row>
    <row r="10" spans="1:31" ht="12.75" customHeight="1" x14ac:dyDescent="0.15">
      <c r="A10" s="27" t="s">
        <v>11</v>
      </c>
      <c r="B10" s="123">
        <v>100</v>
      </c>
      <c r="C10" s="123" t="s">
        <v>42</v>
      </c>
      <c r="D10" s="123" t="s">
        <v>42</v>
      </c>
      <c r="E10" s="123">
        <v>100</v>
      </c>
      <c r="F10" s="117"/>
      <c r="G10" s="122"/>
      <c r="H10" s="122"/>
      <c r="I10" s="122"/>
      <c r="J10" s="122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</row>
    <row r="11" spans="1:31" ht="12.75" customHeight="1" x14ac:dyDescent="0.15">
      <c r="A11" s="22" t="s">
        <v>12</v>
      </c>
      <c r="B11" s="120">
        <v>75</v>
      </c>
      <c r="C11" s="120">
        <v>25</v>
      </c>
      <c r="D11" s="120" t="s">
        <v>42</v>
      </c>
      <c r="E11" s="120">
        <v>100</v>
      </c>
      <c r="F11" s="117"/>
      <c r="G11" s="122"/>
      <c r="H11" s="122"/>
      <c r="I11" s="122"/>
      <c r="J11" s="122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</row>
    <row r="12" spans="1:31" ht="12.75" customHeight="1" x14ac:dyDescent="0.15">
      <c r="A12" s="22" t="s">
        <v>13</v>
      </c>
      <c r="B12" s="120">
        <v>100</v>
      </c>
      <c r="C12" s="121" t="s">
        <v>42</v>
      </c>
      <c r="D12" s="121" t="s">
        <v>42</v>
      </c>
      <c r="E12" s="120">
        <v>100</v>
      </c>
      <c r="F12" s="117"/>
      <c r="G12" s="122"/>
      <c r="H12" s="122"/>
      <c r="I12" s="122"/>
      <c r="J12" s="122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</row>
    <row r="13" spans="1:31" ht="12.75" customHeight="1" x14ac:dyDescent="0.15">
      <c r="A13" s="22" t="s">
        <v>14</v>
      </c>
      <c r="B13" s="120">
        <v>98.181818181818187</v>
      </c>
      <c r="C13" s="120" t="s">
        <v>42</v>
      </c>
      <c r="D13" s="120">
        <v>1.8181818181818181</v>
      </c>
      <c r="E13" s="120">
        <v>100</v>
      </c>
      <c r="F13" s="117"/>
      <c r="G13" s="122"/>
      <c r="H13" s="122"/>
      <c r="I13" s="122"/>
      <c r="J13" s="122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</row>
    <row r="14" spans="1:31" ht="12.75" customHeight="1" x14ac:dyDescent="0.15">
      <c r="A14" s="22" t="s">
        <v>15</v>
      </c>
      <c r="B14" s="120">
        <v>100</v>
      </c>
      <c r="C14" s="120" t="s">
        <v>42</v>
      </c>
      <c r="D14" s="121" t="s">
        <v>42</v>
      </c>
      <c r="E14" s="120">
        <v>100</v>
      </c>
      <c r="F14" s="117"/>
      <c r="G14" s="122"/>
      <c r="H14" s="122"/>
      <c r="I14" s="122"/>
      <c r="J14" s="122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</row>
    <row r="15" spans="1:31" ht="12.75" customHeight="1" x14ac:dyDescent="0.15">
      <c r="A15" s="22" t="s">
        <v>16</v>
      </c>
      <c r="B15" s="120">
        <v>50</v>
      </c>
      <c r="C15" s="120">
        <v>25</v>
      </c>
      <c r="D15" s="121">
        <v>25</v>
      </c>
      <c r="E15" s="120">
        <v>100</v>
      </c>
      <c r="F15" s="117"/>
      <c r="G15" s="122"/>
      <c r="H15" s="122"/>
      <c r="I15" s="122"/>
      <c r="J15" s="122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</row>
    <row r="16" spans="1:31" ht="12.75" customHeight="1" x14ac:dyDescent="0.15">
      <c r="A16" s="22" t="s">
        <v>17</v>
      </c>
      <c r="B16" s="120">
        <v>87.5</v>
      </c>
      <c r="C16" s="120" t="s">
        <v>42</v>
      </c>
      <c r="D16" s="120">
        <v>12.5</v>
      </c>
      <c r="E16" s="120">
        <v>100</v>
      </c>
      <c r="F16" s="117"/>
      <c r="G16" s="122"/>
      <c r="H16" s="122"/>
      <c r="I16" s="122"/>
      <c r="J16" s="122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</row>
    <row r="17" spans="1:31" ht="12.75" customHeight="1" x14ac:dyDescent="0.15">
      <c r="A17" s="22" t="s">
        <v>18</v>
      </c>
      <c r="B17" s="120">
        <v>100</v>
      </c>
      <c r="C17" s="120" t="s">
        <v>42</v>
      </c>
      <c r="D17" s="121" t="s">
        <v>42</v>
      </c>
      <c r="E17" s="120">
        <v>100</v>
      </c>
      <c r="F17" s="117"/>
      <c r="G17" s="122"/>
      <c r="H17" s="122"/>
      <c r="I17" s="122"/>
      <c r="J17" s="122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</row>
    <row r="18" spans="1:31" ht="12.75" customHeight="1" x14ac:dyDescent="0.15">
      <c r="A18" s="22" t="s">
        <v>19</v>
      </c>
      <c r="B18" s="120">
        <v>83.333333333333343</v>
      </c>
      <c r="C18" s="120">
        <v>16.666666666666664</v>
      </c>
      <c r="D18" s="121" t="s">
        <v>42</v>
      </c>
      <c r="E18" s="120">
        <v>100</v>
      </c>
      <c r="F18" s="117"/>
      <c r="G18" s="122"/>
      <c r="H18" s="122"/>
      <c r="I18" s="122"/>
      <c r="J18" s="122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</row>
    <row r="19" spans="1:31" ht="12.75" customHeight="1" x14ac:dyDescent="0.15">
      <c r="A19" s="22" t="s">
        <v>20</v>
      </c>
      <c r="B19" s="120">
        <v>100</v>
      </c>
      <c r="C19" s="121" t="s">
        <v>42</v>
      </c>
      <c r="D19" s="121" t="s">
        <v>42</v>
      </c>
      <c r="E19" s="120">
        <v>100</v>
      </c>
      <c r="F19" s="117"/>
      <c r="G19" s="122"/>
      <c r="H19" s="122"/>
      <c r="I19" s="122"/>
      <c r="J19" s="122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</row>
    <row r="20" spans="1:31" ht="12.75" customHeight="1" x14ac:dyDescent="0.15">
      <c r="A20" s="22" t="s">
        <v>21</v>
      </c>
      <c r="B20" s="120">
        <v>81.25</v>
      </c>
      <c r="C20" s="121">
        <v>18.75</v>
      </c>
      <c r="D20" s="121" t="s">
        <v>42</v>
      </c>
      <c r="E20" s="120">
        <v>100</v>
      </c>
      <c r="F20" s="117"/>
      <c r="G20" s="122"/>
      <c r="H20" s="122"/>
      <c r="I20" s="122"/>
      <c r="J20" s="122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</row>
    <row r="21" spans="1:31" ht="12.75" customHeight="1" x14ac:dyDescent="0.15">
      <c r="A21" s="22" t="s">
        <v>22</v>
      </c>
      <c r="B21" s="120">
        <v>76.470588235294116</v>
      </c>
      <c r="C21" s="120">
        <v>11.76470588235294</v>
      </c>
      <c r="D21" s="120">
        <v>11.76470588235294</v>
      </c>
      <c r="E21" s="120">
        <v>100</v>
      </c>
      <c r="F21" s="117"/>
      <c r="G21" s="122"/>
      <c r="H21" s="122"/>
      <c r="I21" s="122"/>
      <c r="J21" s="122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</row>
    <row r="22" spans="1:31" ht="12.75" customHeight="1" x14ac:dyDescent="0.15">
      <c r="A22" s="22" t="s">
        <v>23</v>
      </c>
      <c r="B22" s="121">
        <v>100</v>
      </c>
      <c r="C22" s="121" t="s">
        <v>42</v>
      </c>
      <c r="D22" s="121" t="s">
        <v>42</v>
      </c>
      <c r="E22" s="120">
        <v>100</v>
      </c>
      <c r="F22" s="117"/>
      <c r="G22" s="122"/>
      <c r="H22" s="122"/>
      <c r="I22" s="122"/>
      <c r="J22" s="122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</row>
    <row r="23" spans="1:31" ht="12.75" customHeight="1" x14ac:dyDescent="0.15">
      <c r="A23" s="22" t="s">
        <v>24</v>
      </c>
      <c r="B23" s="120">
        <v>71.428571428571431</v>
      </c>
      <c r="C23" s="121">
        <v>28.571428571428569</v>
      </c>
      <c r="D23" s="120" t="s">
        <v>42</v>
      </c>
      <c r="E23" s="120">
        <v>100</v>
      </c>
      <c r="F23" s="117"/>
      <c r="G23" s="122"/>
      <c r="H23" s="122"/>
      <c r="I23" s="122"/>
      <c r="J23" s="122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</row>
    <row r="24" spans="1:31" ht="12.75" customHeight="1" x14ac:dyDescent="0.15">
      <c r="A24" s="22" t="s">
        <v>25</v>
      </c>
      <c r="B24" s="120">
        <v>88.235294117647058</v>
      </c>
      <c r="C24" s="120">
        <v>8.8235294117647065</v>
      </c>
      <c r="D24" s="121">
        <v>2.9411764705882351</v>
      </c>
      <c r="E24" s="120">
        <v>100</v>
      </c>
      <c r="F24" s="117"/>
      <c r="G24" s="122"/>
      <c r="H24" s="122"/>
      <c r="I24" s="122"/>
      <c r="J24" s="122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</row>
    <row r="25" spans="1:31" ht="12.75" customHeight="1" x14ac:dyDescent="0.15">
      <c r="A25" s="22" t="s">
        <v>26</v>
      </c>
      <c r="B25" s="124">
        <v>100</v>
      </c>
      <c r="C25" s="121" t="s">
        <v>42</v>
      </c>
      <c r="D25" s="121" t="s">
        <v>42</v>
      </c>
      <c r="E25" s="124">
        <v>100</v>
      </c>
      <c r="F25" s="117"/>
      <c r="G25" s="122"/>
      <c r="H25" s="122"/>
      <c r="I25" s="122"/>
      <c r="J25" s="122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</row>
    <row r="26" spans="1:31" ht="12.75" customHeight="1" x14ac:dyDescent="0.15">
      <c r="A26" s="31" t="s">
        <v>27</v>
      </c>
      <c r="B26" s="125">
        <v>85.496183206106863</v>
      </c>
      <c r="C26" s="125">
        <v>10.687022900763358</v>
      </c>
      <c r="D26" s="125">
        <v>3.8167938931297711</v>
      </c>
      <c r="E26" s="125">
        <v>100</v>
      </c>
      <c r="F26" s="117"/>
      <c r="G26" s="122"/>
      <c r="H26" s="122"/>
      <c r="I26" s="122"/>
      <c r="J26" s="122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</row>
    <row r="27" spans="1:31" ht="12.75" customHeight="1" x14ac:dyDescent="0.15">
      <c r="A27" s="31" t="s">
        <v>28</v>
      </c>
      <c r="B27" s="125">
        <v>91.509433962264154</v>
      </c>
      <c r="C27" s="125">
        <v>7.5471698113207548</v>
      </c>
      <c r="D27" s="125">
        <v>0.94339622641509435</v>
      </c>
      <c r="E27" s="125">
        <v>100</v>
      </c>
      <c r="F27" s="117"/>
      <c r="G27" s="122"/>
      <c r="H27" s="122"/>
      <c r="I27" s="122"/>
      <c r="J27" s="122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</row>
    <row r="28" spans="1:31" ht="12.75" customHeight="1" x14ac:dyDescent="0.15">
      <c r="A28" s="31" t="s">
        <v>29</v>
      </c>
      <c r="B28" s="125">
        <v>94</v>
      </c>
      <c r="C28" s="125">
        <v>2</v>
      </c>
      <c r="D28" s="125">
        <v>4</v>
      </c>
      <c r="E28" s="125">
        <v>100</v>
      </c>
      <c r="F28" s="117"/>
      <c r="G28" s="122"/>
      <c r="H28" s="122"/>
      <c r="I28" s="122"/>
      <c r="J28" s="122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</row>
    <row r="29" spans="1:31" ht="12.75" customHeight="1" x14ac:dyDescent="0.15">
      <c r="A29" s="31" t="s">
        <v>30</v>
      </c>
      <c r="B29" s="125">
        <v>79.166666666666657</v>
      </c>
      <c r="C29" s="125">
        <v>16.666666666666664</v>
      </c>
      <c r="D29" s="125">
        <v>4.1666666666666661</v>
      </c>
      <c r="E29" s="125">
        <v>100</v>
      </c>
      <c r="F29" s="117"/>
      <c r="G29" s="122"/>
      <c r="H29" s="122"/>
      <c r="I29" s="122"/>
      <c r="J29" s="122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</row>
    <row r="30" spans="1:31" ht="12.75" customHeight="1" x14ac:dyDescent="0.15">
      <c r="A30" s="31" t="s">
        <v>31</v>
      </c>
      <c r="B30" s="125">
        <v>89.743589743589752</v>
      </c>
      <c r="C30" s="125">
        <v>7.6923076923076925</v>
      </c>
      <c r="D30" s="125">
        <v>2.5641025641025639</v>
      </c>
      <c r="E30" s="125">
        <v>100</v>
      </c>
      <c r="F30" s="117"/>
      <c r="G30" s="122"/>
      <c r="H30" s="122"/>
      <c r="I30" s="122"/>
      <c r="J30" s="122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  <c r="AA30" s="117"/>
      <c r="AB30" s="117"/>
      <c r="AC30" s="117"/>
      <c r="AD30" s="117"/>
      <c r="AE30" s="117"/>
    </row>
    <row r="31" spans="1:31" ht="12.75" customHeight="1" thickBot="1" x14ac:dyDescent="0.2">
      <c r="A31" s="126" t="s">
        <v>32</v>
      </c>
      <c r="B31" s="127">
        <v>87.967914438502675</v>
      </c>
      <c r="C31" s="127">
        <v>9.0909090909090917</v>
      </c>
      <c r="D31" s="127">
        <v>2.9411764705882351</v>
      </c>
      <c r="E31" s="127">
        <v>100</v>
      </c>
      <c r="G31" s="128"/>
      <c r="H31" s="128"/>
      <c r="I31" s="128"/>
      <c r="J31" s="128"/>
    </row>
    <row r="32" spans="1:31" ht="16.5" customHeight="1" x14ac:dyDescent="0.15">
      <c r="A32" s="51" t="s">
        <v>33</v>
      </c>
    </row>
  </sheetData>
  <mergeCells count="3">
    <mergeCell ref="A2:A3"/>
    <mergeCell ref="B2:D2"/>
    <mergeCell ref="E2:E3"/>
  </mergeCell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B3" sqref="B3:C8"/>
    </sheetView>
  </sheetViews>
  <sheetFormatPr defaultRowHeight="15" x14ac:dyDescent="0.25"/>
  <cols>
    <col min="1" max="2" width="18.5703125" customWidth="1"/>
    <col min="3" max="3" width="17.28515625" customWidth="1"/>
  </cols>
  <sheetData>
    <row r="1" spans="1:3" ht="20.25" customHeight="1" x14ac:dyDescent="0.25">
      <c r="A1" s="107" t="s">
        <v>94</v>
      </c>
      <c r="B1" s="107"/>
      <c r="C1" s="108"/>
    </row>
    <row r="2" spans="1:3" ht="29.25" customHeight="1" x14ac:dyDescent="0.25">
      <c r="A2" s="109" t="s">
        <v>90</v>
      </c>
      <c r="B2" s="110" t="s">
        <v>91</v>
      </c>
      <c r="C2" s="110" t="s">
        <v>72</v>
      </c>
    </row>
    <row r="3" spans="1:3" x14ac:dyDescent="0.25">
      <c r="A3" s="111" t="s">
        <v>92</v>
      </c>
      <c r="B3" s="112">
        <v>96.18320610687023</v>
      </c>
      <c r="C3" s="112">
        <v>3.8167938931297711</v>
      </c>
    </row>
    <row r="4" spans="1:3" x14ac:dyDescent="0.25">
      <c r="A4" s="111" t="s">
        <v>93</v>
      </c>
      <c r="B4" s="112">
        <v>98.113207547169807</v>
      </c>
      <c r="C4" s="112">
        <v>1.8867924528301887</v>
      </c>
    </row>
    <row r="5" spans="1:3" x14ac:dyDescent="0.25">
      <c r="A5" s="111" t="s">
        <v>29</v>
      </c>
      <c r="B5" s="112">
        <v>100</v>
      </c>
      <c r="C5" s="112" t="s">
        <v>42</v>
      </c>
    </row>
    <row r="6" spans="1:3" x14ac:dyDescent="0.25">
      <c r="A6" s="111" t="s">
        <v>30</v>
      </c>
      <c r="B6" s="112">
        <v>97.916666666666657</v>
      </c>
      <c r="C6" s="112">
        <v>2.083333333333333</v>
      </c>
    </row>
    <row r="7" spans="1:3" x14ac:dyDescent="0.25">
      <c r="A7" s="111" t="s">
        <v>31</v>
      </c>
      <c r="B7" s="112">
        <v>100</v>
      </c>
      <c r="C7" s="112" t="s">
        <v>42</v>
      </c>
    </row>
    <row r="8" spans="1:3" ht="15.75" thickBot="1" x14ac:dyDescent="0.3">
      <c r="A8" s="113" t="s">
        <v>32</v>
      </c>
      <c r="B8" s="114">
        <v>97.860962566844918</v>
      </c>
      <c r="C8" s="114">
        <v>2.1390374331550799</v>
      </c>
    </row>
    <row r="9" spans="1:3" x14ac:dyDescent="0.25">
      <c r="A9" s="115" t="s">
        <v>33</v>
      </c>
      <c r="B9" s="115"/>
    </row>
    <row r="10" spans="1:3" x14ac:dyDescent="0.25">
      <c r="A10" s="115"/>
      <c r="B10" s="115"/>
    </row>
  </sheetData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D28" sqref="D28"/>
    </sheetView>
  </sheetViews>
  <sheetFormatPr defaultRowHeight="15" x14ac:dyDescent="0.25"/>
  <cols>
    <col min="1" max="1" width="17.85546875" customWidth="1"/>
    <col min="2" max="2" width="15.5703125" customWidth="1"/>
    <col min="3" max="3" width="16.140625" customWidth="1"/>
    <col min="4" max="4" width="18" customWidth="1"/>
    <col min="6" max="7" width="9.7109375" bestFit="1" customWidth="1"/>
  </cols>
  <sheetData>
    <row r="1" spans="1:7" x14ac:dyDescent="0.25">
      <c r="A1" s="55" t="s">
        <v>80</v>
      </c>
      <c r="B1" s="55"/>
      <c r="C1" s="55"/>
      <c r="D1" s="55"/>
      <c r="E1" s="94"/>
    </row>
    <row r="2" spans="1:7" ht="36" x14ac:dyDescent="0.25">
      <c r="A2" s="57" t="s">
        <v>0</v>
      </c>
      <c r="B2" s="4" t="s">
        <v>76</v>
      </c>
      <c r="C2" s="4" t="s">
        <v>77</v>
      </c>
      <c r="D2" s="4" t="s">
        <v>78</v>
      </c>
      <c r="E2" s="4" t="s">
        <v>79</v>
      </c>
    </row>
    <row r="3" spans="1:7" x14ac:dyDescent="0.25">
      <c r="A3" s="5" t="s">
        <v>5</v>
      </c>
      <c r="B3" s="95">
        <v>107</v>
      </c>
      <c r="C3" s="95">
        <v>25</v>
      </c>
      <c r="D3" s="96">
        <v>23.364485981308412</v>
      </c>
      <c r="E3" s="95">
        <v>6</v>
      </c>
      <c r="F3" s="82"/>
      <c r="G3" s="82"/>
    </row>
    <row r="4" spans="1:7" x14ac:dyDescent="0.25">
      <c r="A4" s="5" t="s">
        <v>6</v>
      </c>
      <c r="B4" s="95">
        <v>8</v>
      </c>
      <c r="C4" s="95">
        <v>0</v>
      </c>
      <c r="D4" s="97">
        <v>0</v>
      </c>
      <c r="E4" s="95">
        <v>1</v>
      </c>
      <c r="F4" s="82"/>
      <c r="G4" s="82"/>
    </row>
    <row r="5" spans="1:7" x14ac:dyDescent="0.25">
      <c r="A5" s="5" t="s">
        <v>7</v>
      </c>
      <c r="B5" s="95">
        <v>60</v>
      </c>
      <c r="C5" s="95">
        <v>24</v>
      </c>
      <c r="D5" s="97">
        <v>40</v>
      </c>
      <c r="E5" s="95">
        <v>2</v>
      </c>
      <c r="F5" s="82"/>
      <c r="G5" s="82"/>
    </row>
    <row r="6" spans="1:7" x14ac:dyDescent="0.25">
      <c r="A6" s="5" t="s">
        <v>8</v>
      </c>
      <c r="B6" s="95">
        <v>981</v>
      </c>
      <c r="C6" s="95">
        <v>271</v>
      </c>
      <c r="D6" s="97">
        <v>27.624872579001021</v>
      </c>
      <c r="E6" s="95">
        <v>72</v>
      </c>
      <c r="F6" s="82"/>
      <c r="G6" s="82"/>
    </row>
    <row r="7" spans="1:7" x14ac:dyDescent="0.25">
      <c r="A7" s="5" t="s">
        <v>9</v>
      </c>
      <c r="B7" s="95">
        <v>147</v>
      </c>
      <c r="C7" s="95">
        <v>56</v>
      </c>
      <c r="D7" s="97">
        <v>38.095238095238095</v>
      </c>
      <c r="E7" s="95">
        <v>11</v>
      </c>
      <c r="F7" s="82"/>
      <c r="G7" s="82"/>
    </row>
    <row r="8" spans="1:7" x14ac:dyDescent="0.25">
      <c r="A8" s="27" t="s">
        <v>10</v>
      </c>
      <c r="B8" s="98">
        <v>134</v>
      </c>
      <c r="C8" s="98">
        <v>54</v>
      </c>
      <c r="D8" s="97">
        <v>40.298507462686565</v>
      </c>
      <c r="E8" s="98">
        <v>10</v>
      </c>
      <c r="F8" s="82"/>
      <c r="G8" s="82"/>
    </row>
    <row r="9" spans="1:7" x14ac:dyDescent="0.25">
      <c r="A9" s="27" t="s">
        <v>11</v>
      </c>
      <c r="B9" s="98">
        <v>13</v>
      </c>
      <c r="C9" s="98">
        <v>2</v>
      </c>
      <c r="D9" s="97">
        <v>15.384615384615385</v>
      </c>
      <c r="E9" s="98">
        <v>1</v>
      </c>
      <c r="F9" s="82"/>
      <c r="G9" s="82"/>
    </row>
    <row r="10" spans="1:7" x14ac:dyDescent="0.25">
      <c r="A10" s="5" t="s">
        <v>12</v>
      </c>
      <c r="B10" s="95">
        <v>284</v>
      </c>
      <c r="C10" s="95">
        <v>78</v>
      </c>
      <c r="D10" s="97">
        <v>27.464788732394368</v>
      </c>
      <c r="E10" s="95">
        <v>14</v>
      </c>
      <c r="F10" s="82"/>
      <c r="G10" s="82"/>
    </row>
    <row r="11" spans="1:7" x14ac:dyDescent="0.25">
      <c r="A11" s="5" t="s">
        <v>13</v>
      </c>
      <c r="B11" s="95">
        <v>158</v>
      </c>
      <c r="C11" s="95">
        <v>37</v>
      </c>
      <c r="D11" s="97">
        <v>23.417721518987342</v>
      </c>
      <c r="E11" s="95">
        <v>29</v>
      </c>
      <c r="F11" s="82"/>
      <c r="G11" s="82"/>
    </row>
    <row r="12" spans="1:7" x14ac:dyDescent="0.25">
      <c r="A12" s="5" t="s">
        <v>14</v>
      </c>
      <c r="B12" s="95">
        <v>553</v>
      </c>
      <c r="C12" s="95">
        <v>224</v>
      </c>
      <c r="D12" s="97">
        <v>40.506329113924053</v>
      </c>
      <c r="E12" s="95">
        <v>35</v>
      </c>
      <c r="F12" s="82"/>
      <c r="G12" s="82"/>
    </row>
    <row r="13" spans="1:7" x14ac:dyDescent="0.25">
      <c r="A13" s="5" t="s">
        <v>15</v>
      </c>
      <c r="B13" s="95">
        <v>408</v>
      </c>
      <c r="C13" s="95">
        <v>153</v>
      </c>
      <c r="D13" s="97">
        <v>37.5</v>
      </c>
      <c r="E13" s="95">
        <v>44</v>
      </c>
      <c r="F13" s="82"/>
      <c r="G13" s="82"/>
    </row>
    <row r="14" spans="1:7" x14ac:dyDescent="0.25">
      <c r="A14" s="5" t="s">
        <v>16</v>
      </c>
      <c r="B14" s="95">
        <v>49</v>
      </c>
      <c r="C14" s="95">
        <v>21</v>
      </c>
      <c r="D14" s="97">
        <v>42.857142857142854</v>
      </c>
      <c r="E14" s="95">
        <v>12</v>
      </c>
      <c r="F14" s="82"/>
      <c r="G14" s="82"/>
    </row>
    <row r="15" spans="1:7" x14ac:dyDescent="0.25">
      <c r="A15" s="5" t="s">
        <v>17</v>
      </c>
      <c r="B15" s="95">
        <v>55</v>
      </c>
      <c r="C15" s="95">
        <v>4</v>
      </c>
      <c r="D15" s="97">
        <v>7.2727272727272725</v>
      </c>
      <c r="E15" s="95">
        <v>6</v>
      </c>
      <c r="F15" s="82"/>
      <c r="G15" s="82"/>
    </row>
    <row r="16" spans="1:7" x14ac:dyDescent="0.25">
      <c r="A16" s="5" t="s">
        <v>18</v>
      </c>
      <c r="B16" s="95">
        <v>212</v>
      </c>
      <c r="C16" s="95">
        <v>25</v>
      </c>
      <c r="D16" s="97">
        <v>11.79245283018868</v>
      </c>
      <c r="E16" s="95">
        <v>29</v>
      </c>
      <c r="F16" s="82"/>
      <c r="G16" s="82"/>
    </row>
    <row r="17" spans="1:7" x14ac:dyDescent="0.25">
      <c r="A17" s="5" t="s">
        <v>19</v>
      </c>
      <c r="B17" s="95">
        <v>56</v>
      </c>
      <c r="C17" s="95">
        <v>12</v>
      </c>
      <c r="D17" s="97">
        <v>21.428571428571427</v>
      </c>
      <c r="E17" s="95">
        <v>6</v>
      </c>
      <c r="F17" s="82"/>
      <c r="G17" s="82"/>
    </row>
    <row r="18" spans="1:7" x14ac:dyDescent="0.25">
      <c r="A18" s="5" t="s">
        <v>20</v>
      </c>
      <c r="B18" s="95">
        <v>5</v>
      </c>
      <c r="C18" s="95">
        <v>0</v>
      </c>
      <c r="D18" s="97">
        <v>0</v>
      </c>
      <c r="E18" s="95">
        <v>2</v>
      </c>
      <c r="F18" s="82"/>
      <c r="G18" s="82"/>
    </row>
    <row r="19" spans="1:7" x14ac:dyDescent="0.25">
      <c r="A19" s="5" t="s">
        <v>21</v>
      </c>
      <c r="B19" s="95">
        <v>137</v>
      </c>
      <c r="C19" s="95">
        <v>29</v>
      </c>
      <c r="D19" s="97">
        <v>21.167883211678831</v>
      </c>
      <c r="E19" s="95">
        <v>17</v>
      </c>
      <c r="F19" s="82"/>
      <c r="G19" s="82"/>
    </row>
    <row r="20" spans="1:7" x14ac:dyDescent="0.25">
      <c r="A20" s="5" t="s">
        <v>22</v>
      </c>
      <c r="B20" s="95">
        <v>115</v>
      </c>
      <c r="C20" s="95">
        <v>21</v>
      </c>
      <c r="D20" s="97">
        <v>18.260869565217391</v>
      </c>
      <c r="E20" s="95">
        <v>4</v>
      </c>
      <c r="F20" s="82"/>
      <c r="G20" s="82"/>
    </row>
    <row r="21" spans="1:7" x14ac:dyDescent="0.25">
      <c r="A21" s="5" t="s">
        <v>23</v>
      </c>
      <c r="B21" s="99">
        <v>3</v>
      </c>
      <c r="C21" s="99">
        <v>0</v>
      </c>
      <c r="D21" s="99">
        <v>0</v>
      </c>
      <c r="E21" s="99">
        <v>0</v>
      </c>
      <c r="F21" s="82"/>
      <c r="G21" s="82"/>
    </row>
    <row r="22" spans="1:7" x14ac:dyDescent="0.25">
      <c r="A22" s="5" t="s">
        <v>24</v>
      </c>
      <c r="B22" s="95">
        <v>59</v>
      </c>
      <c r="C22" s="95">
        <v>22</v>
      </c>
      <c r="D22" s="97">
        <v>37.288135593220339</v>
      </c>
      <c r="E22" s="95">
        <v>6</v>
      </c>
      <c r="F22" s="82"/>
      <c r="G22" s="82"/>
    </row>
    <row r="23" spans="1:7" x14ac:dyDescent="0.25">
      <c r="A23" s="5" t="s">
        <v>25</v>
      </c>
      <c r="B23" s="95">
        <v>262</v>
      </c>
      <c r="C23" s="95">
        <v>30</v>
      </c>
      <c r="D23" s="97">
        <v>11.450381679389313</v>
      </c>
      <c r="E23" s="95">
        <v>59</v>
      </c>
      <c r="F23" s="82"/>
      <c r="G23" s="82"/>
    </row>
    <row r="24" spans="1:7" x14ac:dyDescent="0.25">
      <c r="A24" s="5" t="s">
        <v>26</v>
      </c>
      <c r="B24" s="95">
        <v>102</v>
      </c>
      <c r="C24" s="95">
        <v>53</v>
      </c>
      <c r="D24" s="97">
        <v>51.960784313725497</v>
      </c>
      <c r="E24" s="95">
        <v>7</v>
      </c>
      <c r="F24" s="82"/>
      <c r="G24" s="82"/>
    </row>
    <row r="25" spans="1:7" x14ac:dyDescent="0.25">
      <c r="A25" s="10" t="s">
        <v>27</v>
      </c>
      <c r="B25" s="100">
        <v>1156</v>
      </c>
      <c r="C25" s="100">
        <v>320</v>
      </c>
      <c r="D25" s="101">
        <v>27.681660899653981</v>
      </c>
      <c r="E25" s="100">
        <v>81</v>
      </c>
      <c r="F25" s="82"/>
      <c r="G25" s="82"/>
    </row>
    <row r="26" spans="1:7" x14ac:dyDescent="0.25">
      <c r="A26" s="10" t="s">
        <v>28</v>
      </c>
      <c r="B26" s="100">
        <v>1142</v>
      </c>
      <c r="C26" s="100">
        <v>395</v>
      </c>
      <c r="D26" s="101">
        <v>34.588441330998251</v>
      </c>
      <c r="E26" s="100">
        <v>89</v>
      </c>
      <c r="F26" s="82"/>
      <c r="G26" s="82"/>
    </row>
    <row r="27" spans="1:7" x14ac:dyDescent="0.25">
      <c r="A27" s="10" t="s">
        <v>29</v>
      </c>
      <c r="B27" s="100">
        <v>724</v>
      </c>
      <c r="C27" s="100">
        <v>203</v>
      </c>
      <c r="D27" s="101">
        <v>28.038674033149171</v>
      </c>
      <c r="E27" s="100">
        <v>91</v>
      </c>
      <c r="F27" s="82"/>
      <c r="G27" s="82"/>
    </row>
    <row r="28" spans="1:7" x14ac:dyDescent="0.25">
      <c r="A28" s="10" t="s">
        <v>30</v>
      </c>
      <c r="B28" s="100">
        <v>375</v>
      </c>
      <c r="C28" s="100">
        <v>84</v>
      </c>
      <c r="D28" s="101">
        <v>22.400000000000002</v>
      </c>
      <c r="E28" s="100">
        <v>35</v>
      </c>
      <c r="F28" s="82"/>
      <c r="G28" s="82"/>
    </row>
    <row r="29" spans="1:7" x14ac:dyDescent="0.25">
      <c r="A29" s="10" t="s">
        <v>31</v>
      </c>
      <c r="B29" s="100">
        <v>364</v>
      </c>
      <c r="C29" s="100">
        <v>83</v>
      </c>
      <c r="D29" s="101">
        <v>22.802197802197803</v>
      </c>
      <c r="E29" s="100">
        <v>66</v>
      </c>
      <c r="F29" s="82"/>
      <c r="G29" s="82"/>
    </row>
    <row r="30" spans="1:7" ht="15.75" thickBot="1" x14ac:dyDescent="0.3">
      <c r="A30" s="102" t="s">
        <v>32</v>
      </c>
      <c r="B30" s="103">
        <v>3761</v>
      </c>
      <c r="C30" s="103">
        <v>1085</v>
      </c>
      <c r="D30" s="104">
        <v>28.84871044934858</v>
      </c>
      <c r="E30" s="103">
        <v>362</v>
      </c>
      <c r="F30" s="82"/>
      <c r="G30" s="82"/>
    </row>
    <row r="31" spans="1:7" x14ac:dyDescent="0.25">
      <c r="A31" s="5" t="s">
        <v>33</v>
      </c>
      <c r="B31" s="23"/>
      <c r="C31" s="23"/>
      <c r="D31" s="23"/>
      <c r="E31" s="23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selection activeCell="L26" sqref="L26"/>
    </sheetView>
  </sheetViews>
  <sheetFormatPr defaultRowHeight="15" x14ac:dyDescent="0.25"/>
  <cols>
    <col min="1" max="1" width="15.42578125" customWidth="1"/>
    <col min="2" max="7" width="15.5703125" customWidth="1"/>
  </cols>
  <sheetData>
    <row r="1" spans="1:8" ht="15" customHeight="1" x14ac:dyDescent="0.25">
      <c r="A1" s="105" t="s">
        <v>89</v>
      </c>
      <c r="B1" s="94"/>
      <c r="C1" s="94"/>
      <c r="D1" s="94"/>
      <c r="E1" s="94"/>
      <c r="F1" s="94"/>
      <c r="G1" s="94"/>
    </row>
    <row r="2" spans="1:8" ht="17.25" customHeight="1" x14ac:dyDescent="0.25">
      <c r="A2" s="295" t="s">
        <v>0</v>
      </c>
      <c r="B2" s="301" t="s">
        <v>81</v>
      </c>
      <c r="C2" s="301"/>
      <c r="D2" s="301"/>
      <c r="E2" s="301"/>
      <c r="F2" s="301"/>
      <c r="G2" s="301"/>
    </row>
    <row r="3" spans="1:8" ht="27" x14ac:dyDescent="0.25">
      <c r="A3" s="296"/>
      <c r="B3" s="4" t="s">
        <v>82</v>
      </c>
      <c r="C3" s="4" t="s">
        <v>83</v>
      </c>
      <c r="D3" s="4" t="s">
        <v>84</v>
      </c>
      <c r="E3" s="4" t="s">
        <v>85</v>
      </c>
      <c r="F3" s="4" t="s">
        <v>86</v>
      </c>
      <c r="G3" s="4" t="s">
        <v>87</v>
      </c>
      <c r="H3" s="106"/>
    </row>
    <row r="4" spans="1:8" x14ac:dyDescent="0.25">
      <c r="A4" s="5" t="s">
        <v>5</v>
      </c>
      <c r="B4" s="60">
        <v>66.666666666666657</v>
      </c>
      <c r="C4" s="60">
        <v>8.3333333333333321</v>
      </c>
      <c r="D4" s="60">
        <v>25</v>
      </c>
      <c r="E4" s="60" t="s">
        <v>42</v>
      </c>
      <c r="F4" s="60" t="s">
        <v>42</v>
      </c>
      <c r="G4" s="60" t="s">
        <v>42</v>
      </c>
      <c r="H4" s="61"/>
    </row>
    <row r="5" spans="1:8" x14ac:dyDescent="0.25">
      <c r="A5" s="5" t="s">
        <v>88</v>
      </c>
      <c r="B5" s="60" t="s">
        <v>42</v>
      </c>
      <c r="C5" s="60" t="s">
        <v>42</v>
      </c>
      <c r="D5" s="60" t="s">
        <v>42</v>
      </c>
      <c r="E5" s="60" t="s">
        <v>42</v>
      </c>
      <c r="F5" s="60" t="s">
        <v>42</v>
      </c>
      <c r="G5" s="60">
        <v>100</v>
      </c>
      <c r="H5" s="61"/>
    </row>
    <row r="6" spans="1:8" x14ac:dyDescent="0.25">
      <c r="A6" s="5" t="s">
        <v>7</v>
      </c>
      <c r="B6" s="60">
        <v>14.285714285714285</v>
      </c>
      <c r="C6" s="60">
        <v>28.571428571428569</v>
      </c>
      <c r="D6" s="60">
        <v>42.857142857142854</v>
      </c>
      <c r="E6" s="60" t="s">
        <v>42</v>
      </c>
      <c r="F6" s="60" t="s">
        <v>42</v>
      </c>
      <c r="G6" s="60">
        <v>14.285714285714285</v>
      </c>
      <c r="H6" s="61"/>
    </row>
    <row r="7" spans="1:8" x14ac:dyDescent="0.25">
      <c r="A7" s="5" t="s">
        <v>8</v>
      </c>
      <c r="B7" s="60">
        <v>56.756756756756758</v>
      </c>
      <c r="C7" s="60">
        <v>25.225225225225223</v>
      </c>
      <c r="D7" s="60">
        <v>5.4054054054054053</v>
      </c>
      <c r="E7" s="60" t="s">
        <v>42</v>
      </c>
      <c r="F7" s="60">
        <v>2.7027027027027026</v>
      </c>
      <c r="G7" s="60">
        <v>9.9099099099099099</v>
      </c>
      <c r="H7" s="61"/>
    </row>
    <row r="8" spans="1:8" x14ac:dyDescent="0.25">
      <c r="A8" s="5" t="s">
        <v>9</v>
      </c>
      <c r="B8" s="60">
        <v>33.333333333333329</v>
      </c>
      <c r="C8" s="60">
        <v>16.666666666666664</v>
      </c>
      <c r="D8" s="60">
        <v>16.666666666666664</v>
      </c>
      <c r="E8" s="60" t="s">
        <v>42</v>
      </c>
      <c r="F8" s="60" t="s">
        <v>42</v>
      </c>
      <c r="G8" s="60">
        <v>33.333333333333329</v>
      </c>
      <c r="H8" s="61"/>
    </row>
    <row r="9" spans="1:8" x14ac:dyDescent="0.25">
      <c r="A9" s="27" t="s">
        <v>10</v>
      </c>
      <c r="B9" s="62">
        <v>40</v>
      </c>
      <c r="C9" s="62">
        <v>20</v>
      </c>
      <c r="D9" s="62">
        <v>20</v>
      </c>
      <c r="E9" s="62" t="s">
        <v>42</v>
      </c>
      <c r="F9" s="62" t="s">
        <v>42</v>
      </c>
      <c r="G9" s="62">
        <v>20</v>
      </c>
      <c r="H9" s="61"/>
    </row>
    <row r="10" spans="1:8" x14ac:dyDescent="0.25">
      <c r="A10" s="27" t="s">
        <v>11</v>
      </c>
      <c r="B10" s="62" t="s">
        <v>42</v>
      </c>
      <c r="C10" s="62" t="s">
        <v>42</v>
      </c>
      <c r="D10" s="62" t="s">
        <v>42</v>
      </c>
      <c r="E10" s="62" t="s">
        <v>42</v>
      </c>
      <c r="F10" s="62" t="s">
        <v>42</v>
      </c>
      <c r="G10" s="62">
        <v>100</v>
      </c>
      <c r="H10" s="61"/>
    </row>
    <row r="11" spans="1:8" x14ac:dyDescent="0.25">
      <c r="A11" s="5" t="s">
        <v>12</v>
      </c>
      <c r="B11" s="60">
        <v>42.857142857142854</v>
      </c>
      <c r="C11" s="60">
        <v>32.142857142857146</v>
      </c>
      <c r="D11" s="60">
        <v>17.857142857142858</v>
      </c>
      <c r="E11" s="60" t="s">
        <v>42</v>
      </c>
      <c r="F11" s="60">
        <v>3.5714285714285712</v>
      </c>
      <c r="G11" s="60">
        <v>3.5714285714285712</v>
      </c>
      <c r="H11" s="61"/>
    </row>
    <row r="12" spans="1:8" x14ac:dyDescent="0.25">
      <c r="A12" s="5" t="s">
        <v>13</v>
      </c>
      <c r="B12" s="60">
        <v>41.17647058823529</v>
      </c>
      <c r="C12" s="60" t="s">
        <v>42</v>
      </c>
      <c r="D12" s="60">
        <v>29.411764705882355</v>
      </c>
      <c r="E12" s="60">
        <v>23.52941176470588</v>
      </c>
      <c r="F12" s="60" t="s">
        <v>42</v>
      </c>
      <c r="G12" s="60">
        <v>5.8823529411764701</v>
      </c>
      <c r="H12" s="61"/>
    </row>
    <row r="13" spans="1:8" x14ac:dyDescent="0.25">
      <c r="A13" s="5" t="s">
        <v>14</v>
      </c>
      <c r="B13" s="60">
        <v>56.36363636363636</v>
      </c>
      <c r="C13" s="60">
        <v>7.2727272727272725</v>
      </c>
      <c r="D13" s="60">
        <v>23.636363636363637</v>
      </c>
      <c r="E13" s="60" t="s">
        <v>42</v>
      </c>
      <c r="F13" s="60" t="s">
        <v>42</v>
      </c>
      <c r="G13" s="60">
        <v>12.727272727272727</v>
      </c>
      <c r="H13" s="61"/>
    </row>
    <row r="14" spans="1:8" x14ac:dyDescent="0.25">
      <c r="A14" s="5" t="s">
        <v>15</v>
      </c>
      <c r="B14" s="60">
        <v>52.173913043478258</v>
      </c>
      <c r="C14" s="60">
        <v>13.043478260869565</v>
      </c>
      <c r="D14" s="60">
        <v>8.695652173913043</v>
      </c>
      <c r="E14" s="60">
        <v>21.739130434782609</v>
      </c>
      <c r="F14" s="60">
        <v>4.3478260869565215</v>
      </c>
      <c r="G14" s="60" t="s">
        <v>42</v>
      </c>
      <c r="H14" s="61"/>
    </row>
    <row r="15" spans="1:8" x14ac:dyDescent="0.25">
      <c r="A15" s="5" t="s">
        <v>16</v>
      </c>
      <c r="B15" s="60">
        <v>25</v>
      </c>
      <c r="C15" s="60">
        <v>25</v>
      </c>
      <c r="D15" s="60">
        <v>25</v>
      </c>
      <c r="E15" s="60" t="s">
        <v>42</v>
      </c>
      <c r="F15" s="60" t="s">
        <v>42</v>
      </c>
      <c r="G15" s="60">
        <v>25</v>
      </c>
      <c r="H15" s="61"/>
    </row>
    <row r="16" spans="1:8" x14ac:dyDescent="0.25">
      <c r="A16" s="5" t="s">
        <v>17</v>
      </c>
      <c r="B16" s="60">
        <v>25</v>
      </c>
      <c r="C16" s="60">
        <v>12.5</v>
      </c>
      <c r="D16" s="60">
        <v>50</v>
      </c>
      <c r="E16" s="60" t="s">
        <v>42</v>
      </c>
      <c r="F16" s="60" t="s">
        <v>42</v>
      </c>
      <c r="G16" s="60">
        <v>12.5</v>
      </c>
      <c r="H16" s="61"/>
    </row>
    <row r="17" spans="1:8" x14ac:dyDescent="0.25">
      <c r="A17" s="5" t="s">
        <v>18</v>
      </c>
      <c r="B17" s="60">
        <v>46.666666666666664</v>
      </c>
      <c r="C17" s="60">
        <v>26.666666666666668</v>
      </c>
      <c r="D17" s="60">
        <v>20</v>
      </c>
      <c r="E17" s="60" t="s">
        <v>42</v>
      </c>
      <c r="F17" s="60" t="s">
        <v>42</v>
      </c>
      <c r="G17" s="60">
        <v>6.666666666666667</v>
      </c>
      <c r="H17" s="61"/>
    </row>
    <row r="18" spans="1:8" x14ac:dyDescent="0.25">
      <c r="A18" s="5" t="s">
        <v>19</v>
      </c>
      <c r="B18" s="60">
        <v>83.333333333333343</v>
      </c>
      <c r="C18" s="60" t="s">
        <v>42</v>
      </c>
      <c r="D18" s="60" t="s">
        <v>42</v>
      </c>
      <c r="E18" s="60" t="s">
        <v>42</v>
      </c>
      <c r="F18" s="60" t="s">
        <v>42</v>
      </c>
      <c r="G18" s="60">
        <v>16.666666666666664</v>
      </c>
      <c r="H18" s="61"/>
    </row>
    <row r="19" spans="1:8" x14ac:dyDescent="0.25">
      <c r="A19" s="5" t="s">
        <v>20</v>
      </c>
      <c r="B19" s="60" t="s">
        <v>42</v>
      </c>
      <c r="C19" s="60" t="s">
        <v>42</v>
      </c>
      <c r="D19" s="60" t="s">
        <v>42</v>
      </c>
      <c r="E19" s="60" t="s">
        <v>42</v>
      </c>
      <c r="F19" s="60" t="s">
        <v>42</v>
      </c>
      <c r="G19" s="60">
        <v>100</v>
      </c>
      <c r="H19" s="61"/>
    </row>
    <row r="20" spans="1:8" x14ac:dyDescent="0.25">
      <c r="A20" s="5" t="s">
        <v>21</v>
      </c>
      <c r="B20" s="60">
        <v>81.25</v>
      </c>
      <c r="C20" s="60">
        <v>6.25</v>
      </c>
      <c r="D20" s="60">
        <v>6.25</v>
      </c>
      <c r="E20" s="60" t="s">
        <v>42</v>
      </c>
      <c r="F20" s="60" t="s">
        <v>42</v>
      </c>
      <c r="G20" s="60">
        <v>6.25</v>
      </c>
      <c r="H20" s="61"/>
    </row>
    <row r="21" spans="1:8" x14ac:dyDescent="0.25">
      <c r="A21" s="5" t="s">
        <v>22</v>
      </c>
      <c r="B21" s="60">
        <v>41.17647058823529</v>
      </c>
      <c r="C21" s="60">
        <v>23.52941176470588</v>
      </c>
      <c r="D21" s="60">
        <v>17.647058823529413</v>
      </c>
      <c r="E21" s="60" t="s">
        <v>42</v>
      </c>
      <c r="F21" s="60" t="s">
        <v>42</v>
      </c>
      <c r="G21" s="60">
        <v>17.647058823529413</v>
      </c>
      <c r="H21" s="61"/>
    </row>
    <row r="22" spans="1:8" x14ac:dyDescent="0.25">
      <c r="A22" s="5" t="s">
        <v>23</v>
      </c>
      <c r="B22" s="60" t="s">
        <v>42</v>
      </c>
      <c r="C22" s="60" t="s">
        <v>42</v>
      </c>
      <c r="D22" s="60" t="s">
        <v>42</v>
      </c>
      <c r="E22" s="60" t="s">
        <v>42</v>
      </c>
      <c r="F22" s="60" t="s">
        <v>42</v>
      </c>
      <c r="G22" s="60">
        <v>100</v>
      </c>
      <c r="H22" s="61"/>
    </row>
    <row r="23" spans="1:8" x14ac:dyDescent="0.25">
      <c r="A23" s="5" t="s">
        <v>24</v>
      </c>
      <c r="B23" s="60">
        <v>28.571428571428569</v>
      </c>
      <c r="C23" s="60" t="s">
        <v>42</v>
      </c>
      <c r="D23" s="60">
        <v>28.571428571428569</v>
      </c>
      <c r="E23" s="60">
        <v>28.571428571428569</v>
      </c>
      <c r="F23" s="60" t="s">
        <v>42</v>
      </c>
      <c r="G23" s="60">
        <v>14.285714285714285</v>
      </c>
      <c r="H23" s="61"/>
    </row>
    <row r="24" spans="1:8" x14ac:dyDescent="0.25">
      <c r="A24" s="5" t="s">
        <v>25</v>
      </c>
      <c r="B24" s="60">
        <v>41.17647058823529</v>
      </c>
      <c r="C24" s="60">
        <v>20.588235294117645</v>
      </c>
      <c r="D24" s="60">
        <v>2.9411764705882351</v>
      </c>
      <c r="E24" s="60">
        <v>5.8823529411764701</v>
      </c>
      <c r="F24" s="60">
        <v>2.9411764705882351</v>
      </c>
      <c r="G24" s="60">
        <v>26.47058823529412</v>
      </c>
      <c r="H24" s="61"/>
    </row>
    <row r="25" spans="1:8" x14ac:dyDescent="0.25">
      <c r="A25" s="5" t="s">
        <v>26</v>
      </c>
      <c r="B25" s="60">
        <v>80</v>
      </c>
      <c r="C25" s="60">
        <v>20</v>
      </c>
      <c r="D25" s="60" t="s">
        <v>42</v>
      </c>
      <c r="E25" s="60" t="s">
        <v>42</v>
      </c>
      <c r="F25" s="60" t="s">
        <v>42</v>
      </c>
      <c r="G25" s="60" t="s">
        <v>42</v>
      </c>
      <c r="H25" s="61"/>
    </row>
    <row r="26" spans="1:8" x14ac:dyDescent="0.25">
      <c r="A26" s="10" t="s">
        <v>27</v>
      </c>
      <c r="B26" s="37">
        <v>54.961832061068705</v>
      </c>
      <c r="C26" s="37">
        <v>23.664122137404579</v>
      </c>
      <c r="D26" s="37">
        <v>9.1603053435114496</v>
      </c>
      <c r="E26" s="37" t="s">
        <v>42</v>
      </c>
      <c r="F26" s="37">
        <v>2.2900763358778624</v>
      </c>
      <c r="G26" s="37">
        <v>9.9236641221374047</v>
      </c>
      <c r="H26" s="61"/>
    </row>
    <row r="27" spans="1:8" x14ac:dyDescent="0.25">
      <c r="A27" s="10" t="s">
        <v>28</v>
      </c>
      <c r="B27" s="37">
        <v>49.056603773584904</v>
      </c>
      <c r="C27" s="37">
        <v>13.20754716981132</v>
      </c>
      <c r="D27" s="37">
        <v>22.641509433962266</v>
      </c>
      <c r="E27" s="37">
        <v>3.7735849056603774</v>
      </c>
      <c r="F27" s="37">
        <v>0.94339622641509435</v>
      </c>
      <c r="G27" s="37">
        <v>10.377358490566039</v>
      </c>
      <c r="H27" s="61"/>
    </row>
    <row r="28" spans="1:8" x14ac:dyDescent="0.25">
      <c r="A28" s="10" t="s">
        <v>29</v>
      </c>
      <c r="B28" s="37">
        <v>44</v>
      </c>
      <c r="C28" s="37">
        <v>18</v>
      </c>
      <c r="D28" s="37">
        <v>20</v>
      </c>
      <c r="E28" s="37">
        <v>10</v>
      </c>
      <c r="F28" s="37">
        <v>2</v>
      </c>
      <c r="G28" s="37">
        <v>6</v>
      </c>
      <c r="H28" s="61"/>
    </row>
    <row r="29" spans="1:8" x14ac:dyDescent="0.25">
      <c r="A29" s="10" t="s">
        <v>30</v>
      </c>
      <c r="B29" s="37">
        <v>56.25</v>
      </c>
      <c r="C29" s="37">
        <v>10.416666666666668</v>
      </c>
      <c r="D29" s="37">
        <v>12.5</v>
      </c>
      <c r="E29" s="37">
        <v>4.1666666666666661</v>
      </c>
      <c r="F29" s="37" t="s">
        <v>42</v>
      </c>
      <c r="G29" s="37">
        <v>16.666666666666664</v>
      </c>
      <c r="H29" s="61"/>
    </row>
    <row r="30" spans="1:8" x14ac:dyDescent="0.25">
      <c r="A30" s="10" t="s">
        <v>31</v>
      </c>
      <c r="B30" s="37">
        <v>46.153846153846153</v>
      </c>
      <c r="C30" s="37">
        <v>20.512820512820511</v>
      </c>
      <c r="D30" s="37">
        <v>2.5641025641025639</v>
      </c>
      <c r="E30" s="37">
        <v>5.1282051282051277</v>
      </c>
      <c r="F30" s="37">
        <v>2.5641025641025639</v>
      </c>
      <c r="G30" s="37">
        <v>23.076923076923077</v>
      </c>
      <c r="H30" s="61"/>
    </row>
    <row r="31" spans="1:8" x14ac:dyDescent="0.25">
      <c r="A31" s="13" t="s">
        <v>32</v>
      </c>
      <c r="B31" s="66">
        <v>51.069518716577548</v>
      </c>
      <c r="C31" s="66">
        <v>17.914438502673796</v>
      </c>
      <c r="D31" s="66">
        <v>14.171122994652407</v>
      </c>
      <c r="E31" s="66">
        <v>3.4759358288770055</v>
      </c>
      <c r="F31" s="66">
        <v>1.6042780748663104</v>
      </c>
      <c r="G31" s="66">
        <v>11.76470588235294</v>
      </c>
      <c r="H31" s="61"/>
    </row>
    <row r="32" spans="1:8" x14ac:dyDescent="0.25">
      <c r="A32" s="5" t="s">
        <v>33</v>
      </c>
      <c r="H32" s="61"/>
    </row>
    <row r="33" spans="8:8" ht="26.25" customHeight="1" x14ac:dyDescent="0.25">
      <c r="H33" s="61"/>
    </row>
    <row r="36" spans="8:8" ht="13.9" customHeight="1" x14ac:dyDescent="0.25"/>
    <row r="37" spans="8:8" ht="13.9" customHeight="1" x14ac:dyDescent="0.25"/>
    <row r="41" spans="8:8" ht="14.25" customHeight="1" x14ac:dyDescent="0.25"/>
  </sheetData>
  <mergeCells count="2">
    <mergeCell ref="A2:A3"/>
    <mergeCell ref="B2:G2"/>
  </mergeCells>
  <pageMargins left="0.7" right="0.7" top="0.75" bottom="0.75" header="0.3" footer="0.3"/>
  <pageSetup paperSize="9" orientation="portrait" horizontalDpi="0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workbookViewId="0">
      <selection activeCell="O24" sqref="O24"/>
    </sheetView>
  </sheetViews>
  <sheetFormatPr defaultColWidth="9.140625" defaultRowHeight="15" customHeight="1" x14ac:dyDescent="0.25"/>
  <cols>
    <col min="1" max="1" width="16.140625" style="18" customWidth="1"/>
    <col min="2" max="10" width="9.28515625" style="18" customWidth="1"/>
    <col min="11" max="11" width="9.5703125" style="18" bestFit="1" customWidth="1"/>
    <col min="12" max="16384" width="9.140625" style="18"/>
  </cols>
  <sheetData>
    <row r="1" spans="1:12" ht="15" customHeight="1" x14ac:dyDescent="0.25">
      <c r="A1" s="17" t="s">
        <v>61</v>
      </c>
    </row>
    <row r="2" spans="1:12" ht="15" customHeight="1" x14ac:dyDescent="0.25">
      <c r="A2" s="295" t="s">
        <v>0</v>
      </c>
      <c r="B2" s="304" t="s">
        <v>34</v>
      </c>
      <c r="C2" s="304"/>
      <c r="D2" s="304"/>
      <c r="E2" s="304"/>
      <c r="F2" s="304"/>
      <c r="G2" s="304"/>
      <c r="H2" s="304"/>
      <c r="I2" s="304"/>
      <c r="J2" s="19"/>
      <c r="K2" s="20"/>
    </row>
    <row r="3" spans="1:12" ht="15" customHeight="1" x14ac:dyDescent="0.25">
      <c r="A3" s="296"/>
      <c r="B3" s="296" t="s">
        <v>35</v>
      </c>
      <c r="C3" s="296"/>
      <c r="D3" s="296" t="s">
        <v>36</v>
      </c>
      <c r="E3" s="296"/>
      <c r="F3" s="296" t="s">
        <v>37</v>
      </c>
      <c r="G3" s="296"/>
      <c r="H3" s="296" t="s">
        <v>38</v>
      </c>
      <c r="I3" s="296"/>
      <c r="J3" s="302" t="s">
        <v>39</v>
      </c>
      <c r="K3" s="302"/>
    </row>
    <row r="4" spans="1:12" ht="15" customHeight="1" x14ac:dyDescent="0.25">
      <c r="A4" s="21"/>
      <c r="B4" s="21" t="s">
        <v>40</v>
      </c>
      <c r="C4" s="21" t="s">
        <v>41</v>
      </c>
      <c r="D4" s="21" t="s">
        <v>40</v>
      </c>
      <c r="E4" s="21" t="s">
        <v>41</v>
      </c>
      <c r="F4" s="21" t="s">
        <v>40</v>
      </c>
      <c r="G4" s="21" t="s">
        <v>41</v>
      </c>
      <c r="H4" s="21" t="s">
        <v>40</v>
      </c>
      <c r="I4" s="21" t="s">
        <v>41</v>
      </c>
      <c r="J4" s="21" t="s">
        <v>40</v>
      </c>
      <c r="K4" s="21" t="s">
        <v>41</v>
      </c>
    </row>
    <row r="5" spans="1:12" ht="15" customHeight="1" x14ac:dyDescent="0.25">
      <c r="A5" s="22" t="s">
        <v>5</v>
      </c>
      <c r="B5" s="23">
        <v>10</v>
      </c>
      <c r="C5" s="24">
        <v>83.333333333333343</v>
      </c>
      <c r="D5" s="23" t="s">
        <v>42</v>
      </c>
      <c r="E5" s="24" t="s">
        <v>42</v>
      </c>
      <c r="F5" s="23">
        <v>2</v>
      </c>
      <c r="G5" s="24">
        <v>16.666666666666664</v>
      </c>
      <c r="H5" s="23" t="s">
        <v>42</v>
      </c>
      <c r="I5" s="24" t="s">
        <v>42</v>
      </c>
      <c r="J5" s="23">
        <v>12</v>
      </c>
      <c r="K5" s="24">
        <v>100</v>
      </c>
      <c r="L5" s="24"/>
    </row>
    <row r="6" spans="1:12" ht="15" customHeight="1" x14ac:dyDescent="0.25">
      <c r="A6" s="22" t="s">
        <v>6</v>
      </c>
      <c r="B6" s="23" t="s">
        <v>42</v>
      </c>
      <c r="C6" s="24" t="s">
        <v>42</v>
      </c>
      <c r="D6" s="25" t="s">
        <v>42</v>
      </c>
      <c r="E6" s="26" t="s">
        <v>42</v>
      </c>
      <c r="F6" s="25">
        <v>1</v>
      </c>
      <c r="G6" s="26">
        <v>100</v>
      </c>
      <c r="H6" s="25" t="s">
        <v>42</v>
      </c>
      <c r="I6" s="26" t="s">
        <v>42</v>
      </c>
      <c r="J6" s="25">
        <v>1</v>
      </c>
      <c r="K6" s="24">
        <v>100</v>
      </c>
      <c r="L6" s="24"/>
    </row>
    <row r="7" spans="1:12" ht="15" customHeight="1" x14ac:dyDescent="0.25">
      <c r="A7" s="22" t="s">
        <v>7</v>
      </c>
      <c r="B7" s="23">
        <v>6</v>
      </c>
      <c r="C7" s="24">
        <v>85.714285714285708</v>
      </c>
      <c r="D7" s="25" t="s">
        <v>42</v>
      </c>
      <c r="E7" s="26" t="s">
        <v>42</v>
      </c>
      <c r="F7" s="25">
        <v>1</v>
      </c>
      <c r="G7" s="26">
        <v>14.285714285714285</v>
      </c>
      <c r="H7" s="25" t="s">
        <v>42</v>
      </c>
      <c r="I7" s="26" t="s">
        <v>42</v>
      </c>
      <c r="J7" s="25">
        <v>7</v>
      </c>
      <c r="K7" s="24">
        <v>100</v>
      </c>
      <c r="L7" s="24"/>
    </row>
    <row r="8" spans="1:12" ht="15" customHeight="1" x14ac:dyDescent="0.25">
      <c r="A8" s="22" t="s">
        <v>8</v>
      </c>
      <c r="B8" s="23">
        <v>87</v>
      </c>
      <c r="C8" s="24">
        <v>78.378378378378372</v>
      </c>
      <c r="D8" s="25">
        <v>4</v>
      </c>
      <c r="E8" s="26">
        <v>3.6036036036036037</v>
      </c>
      <c r="F8" s="25">
        <v>17</v>
      </c>
      <c r="G8" s="26">
        <v>15.315315315315313</v>
      </c>
      <c r="H8" s="25">
        <v>3</v>
      </c>
      <c r="I8" s="26">
        <v>2.7027027027027026</v>
      </c>
      <c r="J8" s="25">
        <v>111</v>
      </c>
      <c r="K8" s="24">
        <v>100</v>
      </c>
      <c r="L8" s="24"/>
    </row>
    <row r="9" spans="1:12" ht="15" customHeight="1" x14ac:dyDescent="0.25">
      <c r="A9" s="22" t="s">
        <v>9</v>
      </c>
      <c r="B9" s="23">
        <v>3</v>
      </c>
      <c r="C9" s="24">
        <v>50</v>
      </c>
      <c r="D9" s="25" t="s">
        <v>42</v>
      </c>
      <c r="E9" s="26" t="s">
        <v>42</v>
      </c>
      <c r="F9" s="25">
        <v>3</v>
      </c>
      <c r="G9" s="26">
        <v>50</v>
      </c>
      <c r="H9" s="25" t="s">
        <v>42</v>
      </c>
      <c r="I9" s="26" t="s">
        <v>42</v>
      </c>
      <c r="J9" s="25">
        <v>6</v>
      </c>
      <c r="K9" s="24">
        <v>100</v>
      </c>
      <c r="L9" s="24"/>
    </row>
    <row r="10" spans="1:12" ht="15" customHeight="1" x14ac:dyDescent="0.25">
      <c r="A10" s="27" t="s">
        <v>10</v>
      </c>
      <c r="B10" s="83">
        <v>2</v>
      </c>
      <c r="C10" s="28">
        <v>40</v>
      </c>
      <c r="D10" s="29" t="s">
        <v>42</v>
      </c>
      <c r="E10" s="30" t="s">
        <v>42</v>
      </c>
      <c r="F10" s="29">
        <v>3</v>
      </c>
      <c r="G10" s="30">
        <v>60</v>
      </c>
      <c r="H10" s="29" t="s">
        <v>42</v>
      </c>
      <c r="I10" s="30" t="s">
        <v>42</v>
      </c>
      <c r="J10" s="29">
        <v>5</v>
      </c>
      <c r="K10" s="28">
        <v>100</v>
      </c>
      <c r="L10" s="24"/>
    </row>
    <row r="11" spans="1:12" ht="15" customHeight="1" x14ac:dyDescent="0.25">
      <c r="A11" s="27" t="s">
        <v>11</v>
      </c>
      <c r="B11" s="83">
        <v>1</v>
      </c>
      <c r="C11" s="28">
        <v>100</v>
      </c>
      <c r="D11" s="29" t="s">
        <v>42</v>
      </c>
      <c r="E11" s="30" t="s">
        <v>42</v>
      </c>
      <c r="F11" s="29" t="s">
        <v>42</v>
      </c>
      <c r="G11" s="30" t="s">
        <v>42</v>
      </c>
      <c r="H11" s="29" t="s">
        <v>42</v>
      </c>
      <c r="I11" s="30" t="s">
        <v>42</v>
      </c>
      <c r="J11" s="29">
        <v>1</v>
      </c>
      <c r="K11" s="28">
        <v>100</v>
      </c>
      <c r="L11" s="24"/>
    </row>
    <row r="12" spans="1:12" ht="15" customHeight="1" x14ac:dyDescent="0.25">
      <c r="A12" s="22" t="s">
        <v>12</v>
      </c>
      <c r="B12" s="23">
        <v>18</v>
      </c>
      <c r="C12" s="24">
        <v>64.285714285714292</v>
      </c>
      <c r="D12" s="25" t="s">
        <v>42</v>
      </c>
      <c r="E12" s="26" t="s">
        <v>42</v>
      </c>
      <c r="F12" s="25">
        <v>10</v>
      </c>
      <c r="G12" s="26">
        <v>35.714285714285715</v>
      </c>
      <c r="H12" s="25" t="s">
        <v>42</v>
      </c>
      <c r="I12" s="26" t="s">
        <v>42</v>
      </c>
      <c r="J12" s="25">
        <v>28</v>
      </c>
      <c r="K12" s="24">
        <v>100</v>
      </c>
      <c r="L12" s="24"/>
    </row>
    <row r="13" spans="1:12" ht="15" customHeight="1" x14ac:dyDescent="0.25">
      <c r="A13" s="22" t="s">
        <v>13</v>
      </c>
      <c r="B13" s="23">
        <v>11</v>
      </c>
      <c r="C13" s="24">
        <v>64.705882352941174</v>
      </c>
      <c r="D13" s="25" t="s">
        <v>42</v>
      </c>
      <c r="E13" s="26" t="s">
        <v>42</v>
      </c>
      <c r="F13" s="25">
        <v>6</v>
      </c>
      <c r="G13" s="26">
        <v>35.294117647058826</v>
      </c>
      <c r="H13" s="25" t="s">
        <v>42</v>
      </c>
      <c r="I13" s="26" t="s">
        <v>42</v>
      </c>
      <c r="J13" s="25">
        <v>17</v>
      </c>
      <c r="K13" s="24">
        <v>100</v>
      </c>
      <c r="L13" s="24"/>
    </row>
    <row r="14" spans="1:12" ht="15" customHeight="1" x14ac:dyDescent="0.25">
      <c r="A14" s="22" t="s">
        <v>14</v>
      </c>
      <c r="B14" s="23">
        <v>37</v>
      </c>
      <c r="C14" s="24">
        <v>67.272727272727266</v>
      </c>
      <c r="D14" s="25">
        <v>2</v>
      </c>
      <c r="E14" s="26">
        <v>3.6363636363636362</v>
      </c>
      <c r="F14" s="25">
        <v>16</v>
      </c>
      <c r="G14" s="26">
        <v>29.09090909090909</v>
      </c>
      <c r="H14" s="25" t="s">
        <v>42</v>
      </c>
      <c r="I14" s="26" t="s">
        <v>42</v>
      </c>
      <c r="J14" s="25">
        <v>55</v>
      </c>
      <c r="K14" s="24">
        <v>100</v>
      </c>
      <c r="L14" s="24"/>
    </row>
    <row r="15" spans="1:12" ht="15" customHeight="1" x14ac:dyDescent="0.25">
      <c r="A15" s="22" t="s">
        <v>15</v>
      </c>
      <c r="B15" s="23">
        <v>20</v>
      </c>
      <c r="C15" s="24">
        <v>86.956521739130437</v>
      </c>
      <c r="D15" s="25" t="s">
        <v>42</v>
      </c>
      <c r="E15" s="26" t="s">
        <v>42</v>
      </c>
      <c r="F15" s="25">
        <v>3</v>
      </c>
      <c r="G15" s="26">
        <v>13.043478260869565</v>
      </c>
      <c r="H15" s="25" t="s">
        <v>42</v>
      </c>
      <c r="I15" s="26" t="s">
        <v>42</v>
      </c>
      <c r="J15" s="25">
        <v>23</v>
      </c>
      <c r="K15" s="24">
        <v>100</v>
      </c>
      <c r="L15" s="24"/>
    </row>
    <row r="16" spans="1:12" ht="15" customHeight="1" x14ac:dyDescent="0.25">
      <c r="A16" s="22" t="s">
        <v>16</v>
      </c>
      <c r="B16" s="23">
        <v>4</v>
      </c>
      <c r="C16" s="24">
        <v>100</v>
      </c>
      <c r="D16" s="25" t="s">
        <v>42</v>
      </c>
      <c r="E16" s="26" t="s">
        <v>42</v>
      </c>
      <c r="F16" s="25" t="s">
        <v>42</v>
      </c>
      <c r="G16" s="26" t="s">
        <v>42</v>
      </c>
      <c r="H16" s="25" t="s">
        <v>42</v>
      </c>
      <c r="I16" s="26" t="s">
        <v>42</v>
      </c>
      <c r="J16" s="25">
        <v>4</v>
      </c>
      <c r="K16" s="24">
        <v>100</v>
      </c>
      <c r="L16" s="24"/>
    </row>
    <row r="17" spans="1:18" ht="15" customHeight="1" x14ac:dyDescent="0.25">
      <c r="A17" s="22" t="s">
        <v>17</v>
      </c>
      <c r="B17" s="23">
        <v>6</v>
      </c>
      <c r="C17" s="24">
        <v>75</v>
      </c>
      <c r="D17" s="25" t="s">
        <v>42</v>
      </c>
      <c r="E17" s="26" t="s">
        <v>42</v>
      </c>
      <c r="F17" s="25">
        <v>2</v>
      </c>
      <c r="G17" s="26">
        <v>25</v>
      </c>
      <c r="H17" s="25" t="s">
        <v>42</v>
      </c>
      <c r="I17" s="26" t="s">
        <v>42</v>
      </c>
      <c r="J17" s="25">
        <v>8</v>
      </c>
      <c r="K17" s="24">
        <v>100</v>
      </c>
      <c r="L17" s="24"/>
    </row>
    <row r="18" spans="1:18" ht="15" customHeight="1" x14ac:dyDescent="0.25">
      <c r="A18" s="22" t="s">
        <v>18</v>
      </c>
      <c r="B18" s="23">
        <v>15</v>
      </c>
      <c r="C18" s="24">
        <v>100</v>
      </c>
      <c r="D18" s="25" t="s">
        <v>42</v>
      </c>
      <c r="E18" s="26" t="s">
        <v>42</v>
      </c>
      <c r="F18" s="25" t="s">
        <v>42</v>
      </c>
      <c r="G18" s="26" t="s">
        <v>42</v>
      </c>
      <c r="H18" s="25" t="s">
        <v>42</v>
      </c>
      <c r="I18" s="26" t="s">
        <v>42</v>
      </c>
      <c r="J18" s="25">
        <v>15</v>
      </c>
      <c r="K18" s="24">
        <v>100</v>
      </c>
      <c r="L18" s="24"/>
    </row>
    <row r="19" spans="1:18" ht="15" customHeight="1" x14ac:dyDescent="0.25">
      <c r="A19" s="22" t="s">
        <v>19</v>
      </c>
      <c r="B19" s="23">
        <v>2</v>
      </c>
      <c r="C19" s="24">
        <v>33.333333333333329</v>
      </c>
      <c r="D19" s="25" t="s">
        <v>42</v>
      </c>
      <c r="E19" s="26" t="s">
        <v>42</v>
      </c>
      <c r="F19" s="25">
        <v>4</v>
      </c>
      <c r="G19" s="26">
        <v>66.666666666666657</v>
      </c>
      <c r="H19" s="25" t="s">
        <v>42</v>
      </c>
      <c r="I19" s="26" t="s">
        <v>42</v>
      </c>
      <c r="J19" s="25">
        <v>6</v>
      </c>
      <c r="K19" s="24">
        <v>100</v>
      </c>
      <c r="L19" s="24"/>
    </row>
    <row r="20" spans="1:18" ht="15" customHeight="1" x14ac:dyDescent="0.25">
      <c r="A20" s="22" t="s">
        <v>20</v>
      </c>
      <c r="B20" s="23">
        <v>1</v>
      </c>
      <c r="C20" s="24">
        <v>100</v>
      </c>
      <c r="D20" s="25" t="s">
        <v>42</v>
      </c>
      <c r="E20" s="26" t="s">
        <v>42</v>
      </c>
      <c r="F20" s="25" t="s">
        <v>42</v>
      </c>
      <c r="G20" s="26" t="s">
        <v>42</v>
      </c>
      <c r="H20" s="25" t="s">
        <v>42</v>
      </c>
      <c r="I20" s="26" t="s">
        <v>42</v>
      </c>
      <c r="J20" s="25">
        <v>1</v>
      </c>
      <c r="K20" s="24">
        <v>100</v>
      </c>
      <c r="L20" s="24"/>
    </row>
    <row r="21" spans="1:18" ht="15" customHeight="1" x14ac:dyDescent="0.25">
      <c r="A21" s="22" t="s">
        <v>21</v>
      </c>
      <c r="B21" s="23">
        <v>12</v>
      </c>
      <c r="C21" s="24">
        <v>75</v>
      </c>
      <c r="D21" s="25">
        <v>1</v>
      </c>
      <c r="E21" s="26">
        <v>6.25</v>
      </c>
      <c r="F21" s="25">
        <v>3</v>
      </c>
      <c r="G21" s="26">
        <v>18.75</v>
      </c>
      <c r="H21" s="25" t="s">
        <v>42</v>
      </c>
      <c r="I21" s="26" t="s">
        <v>42</v>
      </c>
      <c r="J21" s="25">
        <v>16</v>
      </c>
      <c r="K21" s="24">
        <v>100</v>
      </c>
      <c r="L21" s="24"/>
    </row>
    <row r="22" spans="1:18" ht="15" customHeight="1" x14ac:dyDescent="0.25">
      <c r="A22" s="22" t="s">
        <v>22</v>
      </c>
      <c r="B22" s="23">
        <v>16</v>
      </c>
      <c r="C22" s="24">
        <v>94.117647058823522</v>
      </c>
      <c r="D22" s="25">
        <v>1</v>
      </c>
      <c r="E22" s="26">
        <v>5.8823529411764701</v>
      </c>
      <c r="F22" s="25" t="s">
        <v>42</v>
      </c>
      <c r="G22" s="26" t="s">
        <v>42</v>
      </c>
      <c r="H22" s="25" t="s">
        <v>42</v>
      </c>
      <c r="I22" s="26" t="s">
        <v>42</v>
      </c>
      <c r="J22" s="25">
        <v>17</v>
      </c>
      <c r="K22" s="24">
        <v>100</v>
      </c>
      <c r="L22" s="24"/>
    </row>
    <row r="23" spans="1:18" ht="15" customHeight="1" x14ac:dyDescent="0.25">
      <c r="A23" s="22" t="s">
        <v>23</v>
      </c>
      <c r="B23" s="23">
        <v>1</v>
      </c>
      <c r="C23" s="24">
        <v>100</v>
      </c>
      <c r="D23" s="25" t="s">
        <v>42</v>
      </c>
      <c r="E23" s="26" t="s">
        <v>42</v>
      </c>
      <c r="F23" s="25" t="s">
        <v>42</v>
      </c>
      <c r="G23" s="26" t="s">
        <v>42</v>
      </c>
      <c r="H23" s="25" t="s">
        <v>42</v>
      </c>
      <c r="I23" s="26" t="s">
        <v>42</v>
      </c>
      <c r="J23" s="25">
        <v>1</v>
      </c>
      <c r="K23" s="24">
        <v>100</v>
      </c>
      <c r="L23" s="24"/>
    </row>
    <row r="24" spans="1:18" ht="15" customHeight="1" x14ac:dyDescent="0.25">
      <c r="A24" s="22" t="s">
        <v>24</v>
      </c>
      <c r="B24" s="23">
        <v>6</v>
      </c>
      <c r="C24" s="24">
        <v>85.714285714285708</v>
      </c>
      <c r="D24" s="25" t="s">
        <v>42</v>
      </c>
      <c r="E24" s="26" t="s">
        <v>42</v>
      </c>
      <c r="F24" s="25">
        <v>1</v>
      </c>
      <c r="G24" s="26">
        <v>14.285714285714285</v>
      </c>
      <c r="H24" s="25" t="s">
        <v>42</v>
      </c>
      <c r="I24" s="26" t="s">
        <v>42</v>
      </c>
      <c r="J24" s="25">
        <v>7</v>
      </c>
      <c r="K24" s="24">
        <v>100</v>
      </c>
      <c r="L24" s="24"/>
    </row>
    <row r="25" spans="1:18" ht="15" customHeight="1" x14ac:dyDescent="0.25">
      <c r="A25" s="22" t="s">
        <v>25</v>
      </c>
      <c r="B25" s="23">
        <v>32</v>
      </c>
      <c r="C25" s="24">
        <v>94.117647058823522</v>
      </c>
      <c r="D25" s="25" t="s">
        <v>42</v>
      </c>
      <c r="E25" s="26" t="s">
        <v>42</v>
      </c>
      <c r="F25" s="25">
        <v>2</v>
      </c>
      <c r="G25" s="26">
        <v>5.8823529411764701</v>
      </c>
      <c r="H25" s="25" t="s">
        <v>42</v>
      </c>
      <c r="I25" s="26" t="s">
        <v>42</v>
      </c>
      <c r="J25" s="25">
        <v>34</v>
      </c>
      <c r="K25" s="24">
        <v>100</v>
      </c>
      <c r="L25" s="24"/>
    </row>
    <row r="26" spans="1:18" ht="15" customHeight="1" x14ac:dyDescent="0.25">
      <c r="A26" s="22" t="s">
        <v>26</v>
      </c>
      <c r="B26" s="23">
        <v>3</v>
      </c>
      <c r="C26" s="24">
        <v>60</v>
      </c>
      <c r="D26" s="25" t="s">
        <v>42</v>
      </c>
      <c r="E26" s="26" t="s">
        <v>42</v>
      </c>
      <c r="F26" s="25">
        <v>2</v>
      </c>
      <c r="G26" s="26">
        <v>40</v>
      </c>
      <c r="H26" s="25" t="s">
        <v>42</v>
      </c>
      <c r="I26" s="26" t="s">
        <v>42</v>
      </c>
      <c r="J26" s="25">
        <v>5</v>
      </c>
      <c r="K26" s="24">
        <v>100</v>
      </c>
      <c r="L26" s="24"/>
    </row>
    <row r="27" spans="1:18" ht="15" customHeight="1" x14ac:dyDescent="0.25">
      <c r="A27" s="31" t="s">
        <v>27</v>
      </c>
      <c r="B27" s="32">
        <v>103</v>
      </c>
      <c r="C27" s="33">
        <v>78.625954198473281</v>
      </c>
      <c r="D27" s="34">
        <v>4</v>
      </c>
      <c r="E27" s="35">
        <v>3.0534351145038165</v>
      </c>
      <c r="F27" s="34">
        <v>21</v>
      </c>
      <c r="G27" s="35">
        <v>16.030534351145036</v>
      </c>
      <c r="H27" s="34">
        <v>3</v>
      </c>
      <c r="I27" s="35">
        <v>2.2900763358778624</v>
      </c>
      <c r="J27" s="34">
        <v>131</v>
      </c>
      <c r="K27" s="33">
        <v>100</v>
      </c>
      <c r="L27" s="24"/>
    </row>
    <row r="28" spans="1:18" ht="15" customHeight="1" x14ac:dyDescent="0.25">
      <c r="A28" s="31" t="s">
        <v>28</v>
      </c>
      <c r="B28" s="32">
        <v>69</v>
      </c>
      <c r="C28" s="33">
        <v>65.094339622641513</v>
      </c>
      <c r="D28" s="34">
        <v>2</v>
      </c>
      <c r="E28" s="35">
        <v>1.8867924528301887</v>
      </c>
      <c r="F28" s="34">
        <v>35</v>
      </c>
      <c r="G28" s="35">
        <v>33.018867924528301</v>
      </c>
      <c r="H28" s="34">
        <v>0</v>
      </c>
      <c r="I28" s="35">
        <v>0</v>
      </c>
      <c r="J28" s="34">
        <v>106</v>
      </c>
      <c r="K28" s="33">
        <v>100</v>
      </c>
      <c r="L28" s="24"/>
    </row>
    <row r="29" spans="1:18" ht="15" customHeight="1" x14ac:dyDescent="0.25">
      <c r="A29" s="31" t="s">
        <v>29</v>
      </c>
      <c r="B29" s="32">
        <v>45</v>
      </c>
      <c r="C29" s="33">
        <v>90</v>
      </c>
      <c r="D29" s="34">
        <v>0</v>
      </c>
      <c r="E29" s="35">
        <v>0</v>
      </c>
      <c r="F29" s="34">
        <v>5</v>
      </c>
      <c r="G29" s="35">
        <v>10</v>
      </c>
      <c r="H29" s="34">
        <v>0</v>
      </c>
      <c r="I29" s="35">
        <v>0</v>
      </c>
      <c r="J29" s="34">
        <v>50</v>
      </c>
      <c r="K29" s="33">
        <v>100</v>
      </c>
      <c r="L29" s="24"/>
    </row>
    <row r="30" spans="1:18" ht="15" customHeight="1" x14ac:dyDescent="0.25">
      <c r="A30" s="31" t="s">
        <v>30</v>
      </c>
      <c r="B30" s="32">
        <v>38</v>
      </c>
      <c r="C30" s="33">
        <v>79.166666666666657</v>
      </c>
      <c r="D30" s="34">
        <v>2</v>
      </c>
      <c r="E30" s="35">
        <v>4.1666666666666661</v>
      </c>
      <c r="F30" s="34">
        <v>8</v>
      </c>
      <c r="G30" s="35">
        <v>16.666666666666664</v>
      </c>
      <c r="H30" s="34">
        <v>0</v>
      </c>
      <c r="I30" s="35">
        <v>0</v>
      </c>
      <c r="J30" s="34">
        <v>48</v>
      </c>
      <c r="K30" s="33">
        <v>100</v>
      </c>
      <c r="L30" s="24"/>
    </row>
    <row r="31" spans="1:18" ht="15" customHeight="1" x14ac:dyDescent="0.25">
      <c r="A31" s="31" t="s">
        <v>31</v>
      </c>
      <c r="B31" s="32">
        <v>35</v>
      </c>
      <c r="C31" s="36">
        <v>89.743589743589752</v>
      </c>
      <c r="D31" s="34">
        <v>0</v>
      </c>
      <c r="E31" s="37">
        <v>0</v>
      </c>
      <c r="F31" s="38">
        <v>4</v>
      </c>
      <c r="G31" s="37">
        <v>10.256410256410255</v>
      </c>
      <c r="H31" s="38">
        <v>0</v>
      </c>
      <c r="I31" s="37">
        <v>0</v>
      </c>
      <c r="J31" s="38">
        <v>39</v>
      </c>
      <c r="K31" s="36">
        <v>100</v>
      </c>
      <c r="L31" s="24"/>
    </row>
    <row r="32" spans="1:18" s="42" customFormat="1" ht="15" customHeight="1" x14ac:dyDescent="0.25">
      <c r="A32" s="39" t="s">
        <v>32</v>
      </c>
      <c r="B32" s="40">
        <v>290</v>
      </c>
      <c r="C32" s="41">
        <v>77.54010695187165</v>
      </c>
      <c r="D32" s="40">
        <v>8</v>
      </c>
      <c r="E32" s="41">
        <v>2.1390374331550799</v>
      </c>
      <c r="F32" s="13">
        <v>73</v>
      </c>
      <c r="G32" s="41">
        <v>19.518716577540108</v>
      </c>
      <c r="H32" s="13">
        <v>3</v>
      </c>
      <c r="I32" s="41">
        <v>0.80213903743315518</v>
      </c>
      <c r="J32" s="13">
        <v>374</v>
      </c>
      <c r="K32" s="41">
        <v>100</v>
      </c>
      <c r="L32" s="24"/>
      <c r="N32" s="18"/>
      <c r="O32" s="18"/>
      <c r="P32" s="18"/>
      <c r="Q32" s="18"/>
      <c r="R32" s="18"/>
    </row>
    <row r="33" spans="1:11" ht="24" customHeight="1" x14ac:dyDescent="0.25">
      <c r="A33" s="303" t="s">
        <v>43</v>
      </c>
      <c r="B33" s="303"/>
      <c r="C33" s="303"/>
      <c r="D33" s="303"/>
      <c r="E33" s="303"/>
      <c r="F33" s="303"/>
      <c r="G33" s="303"/>
      <c r="H33" s="303"/>
      <c r="I33" s="303"/>
      <c r="J33" s="303"/>
      <c r="K33" s="303"/>
    </row>
    <row r="34" spans="1:11" ht="15" customHeight="1" x14ac:dyDescent="0.25">
      <c r="A34" s="7" t="s">
        <v>33</v>
      </c>
    </row>
  </sheetData>
  <mergeCells count="8">
    <mergeCell ref="J3:K3"/>
    <mergeCell ref="A33:K33"/>
    <mergeCell ref="A2:A3"/>
    <mergeCell ref="B2:I2"/>
    <mergeCell ref="B3:C3"/>
    <mergeCell ref="D3:E3"/>
    <mergeCell ref="F3:G3"/>
    <mergeCell ref="H3:I3"/>
  </mergeCell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workbookViewId="0">
      <selection activeCell="G6" sqref="G6"/>
    </sheetView>
  </sheetViews>
  <sheetFormatPr defaultColWidth="9.140625" defaultRowHeight="12" x14ac:dyDescent="0.2"/>
  <cols>
    <col min="1" max="1" width="23.28515625" style="44" customWidth="1"/>
    <col min="2" max="5" width="12.85546875" style="44" customWidth="1"/>
    <col min="6" max="6" width="10.5703125" style="44" bestFit="1" customWidth="1"/>
    <col min="7" max="8" width="10.42578125" style="44" bestFit="1" customWidth="1"/>
    <col min="9" max="16384" width="9.140625" style="44"/>
  </cols>
  <sheetData>
    <row r="1" spans="1:11" ht="23.25" customHeight="1" x14ac:dyDescent="0.2">
      <c r="A1" s="43" t="s">
        <v>66</v>
      </c>
      <c r="B1" s="43"/>
      <c r="C1" s="43"/>
      <c r="D1" s="43"/>
      <c r="E1" s="43"/>
    </row>
    <row r="2" spans="1:11" ht="36" x14ac:dyDescent="0.2">
      <c r="A2" s="45" t="s">
        <v>65</v>
      </c>
      <c r="B2" s="46" t="s">
        <v>53</v>
      </c>
      <c r="C2" s="46" t="s">
        <v>44</v>
      </c>
      <c r="D2" s="46" t="s">
        <v>67</v>
      </c>
      <c r="E2" s="46" t="s">
        <v>45</v>
      </c>
    </row>
    <row r="3" spans="1:11" x14ac:dyDescent="0.2">
      <c r="A3" s="47" t="s">
        <v>46</v>
      </c>
      <c r="B3" s="48">
        <v>12.420382165605096</v>
      </c>
      <c r="C3" s="48">
        <v>72.839506172839506</v>
      </c>
      <c r="D3" s="48">
        <v>14.64968152866242</v>
      </c>
      <c r="E3" s="48">
        <v>6.369426751592357</v>
      </c>
    </row>
    <row r="4" spans="1:11" x14ac:dyDescent="0.2">
      <c r="A4" s="47" t="s">
        <v>47</v>
      </c>
      <c r="B4" s="48">
        <v>17.515923566878978</v>
      </c>
      <c r="C4" s="48">
        <v>11.111111111111111</v>
      </c>
      <c r="D4" s="48">
        <v>20.382165605095544</v>
      </c>
      <c r="E4" s="48">
        <v>17.197452229299362</v>
      </c>
    </row>
    <row r="5" spans="1:11" x14ac:dyDescent="0.2">
      <c r="A5" s="47" t="s">
        <v>48</v>
      </c>
      <c r="B5" s="48">
        <v>30.891719745222929</v>
      </c>
      <c r="C5" s="48">
        <v>4.9382716049382713</v>
      </c>
      <c r="D5" s="48">
        <v>29.617834394904456</v>
      </c>
      <c r="E5" s="48">
        <v>24.840764331210192</v>
      </c>
    </row>
    <row r="6" spans="1:11" x14ac:dyDescent="0.2">
      <c r="A6" s="47" t="s">
        <v>49</v>
      </c>
      <c r="B6" s="48">
        <v>12.738853503184714</v>
      </c>
      <c r="C6" s="48">
        <v>4.9382716049382713</v>
      </c>
      <c r="D6" s="48">
        <v>12.420382165605096</v>
      </c>
      <c r="E6" s="48">
        <v>16.560509554140125</v>
      </c>
    </row>
    <row r="7" spans="1:11" x14ac:dyDescent="0.2">
      <c r="A7" s="47" t="s">
        <v>50</v>
      </c>
      <c r="B7" s="48">
        <v>7.0063694267515926</v>
      </c>
      <c r="C7" s="48">
        <v>3.7037037037037033</v>
      </c>
      <c r="D7" s="48">
        <v>7.6433121019108281</v>
      </c>
      <c r="E7" s="48">
        <v>11.146496815286625</v>
      </c>
    </row>
    <row r="8" spans="1:11" x14ac:dyDescent="0.2">
      <c r="A8" s="47" t="s">
        <v>51</v>
      </c>
      <c r="B8" s="48">
        <v>19.426751592356688</v>
      </c>
      <c r="C8" s="48">
        <v>2.4691358024691357</v>
      </c>
      <c r="D8" s="48">
        <v>15.286624203821656</v>
      </c>
      <c r="E8" s="48">
        <v>23.885350318471339</v>
      </c>
    </row>
    <row r="9" spans="1:11" x14ac:dyDescent="0.2">
      <c r="A9" s="49" t="s">
        <v>39</v>
      </c>
      <c r="B9" s="50">
        <v>100</v>
      </c>
      <c r="C9" s="50">
        <v>100</v>
      </c>
      <c r="D9" s="50">
        <v>100</v>
      </c>
      <c r="E9" s="50">
        <v>100</v>
      </c>
    </row>
    <row r="10" spans="1:11" x14ac:dyDescent="0.2">
      <c r="A10" s="51" t="s">
        <v>33</v>
      </c>
    </row>
    <row r="11" spans="1:11" x14ac:dyDescent="0.2">
      <c r="A11" s="52" t="s">
        <v>52</v>
      </c>
    </row>
    <row r="12" spans="1:11" x14ac:dyDescent="0.2">
      <c r="A12" s="53"/>
      <c r="B12" s="54"/>
      <c r="C12" s="53"/>
      <c r="D12" s="53"/>
      <c r="E12" s="53"/>
      <c r="F12" s="53"/>
      <c r="G12" s="53"/>
      <c r="H12" s="53"/>
      <c r="I12" s="53"/>
      <c r="J12" s="53"/>
      <c r="K12" s="53"/>
    </row>
    <row r="13" spans="1:11" x14ac:dyDescent="0.2">
      <c r="A13" s="53"/>
      <c r="B13" s="54"/>
      <c r="C13" s="54"/>
      <c r="D13" s="54"/>
      <c r="E13" s="54"/>
      <c r="F13" s="53"/>
      <c r="G13" s="53"/>
      <c r="H13" s="53"/>
      <c r="I13" s="53"/>
      <c r="J13" s="53"/>
      <c r="K13" s="53"/>
    </row>
    <row r="14" spans="1:11" x14ac:dyDescent="0.2">
      <c r="A14" s="53"/>
      <c r="B14" s="54"/>
      <c r="C14" s="54"/>
      <c r="D14" s="54"/>
      <c r="E14" s="54"/>
      <c r="F14" s="53"/>
      <c r="G14" s="53"/>
      <c r="H14" s="53"/>
      <c r="I14" s="53"/>
      <c r="J14" s="53"/>
      <c r="K14" s="53"/>
    </row>
    <row r="15" spans="1:11" x14ac:dyDescent="0.2">
      <c r="A15" s="53"/>
      <c r="B15" s="54"/>
      <c r="C15" s="54"/>
      <c r="D15" s="54"/>
      <c r="E15" s="54"/>
      <c r="F15" s="53"/>
      <c r="G15" s="53"/>
      <c r="H15" s="53"/>
      <c r="I15" s="53"/>
      <c r="J15" s="53"/>
      <c r="K15" s="53"/>
    </row>
    <row r="16" spans="1:11" x14ac:dyDescent="0.2">
      <c r="A16" s="53"/>
      <c r="B16" s="54"/>
      <c r="C16" s="54"/>
      <c r="D16" s="54"/>
      <c r="E16" s="54"/>
      <c r="F16" s="53"/>
      <c r="G16" s="53"/>
      <c r="H16" s="53"/>
      <c r="I16" s="53"/>
      <c r="J16" s="53"/>
      <c r="K16" s="53"/>
    </row>
    <row r="17" spans="1:11" x14ac:dyDescent="0.2">
      <c r="A17" s="53"/>
      <c r="B17" s="54"/>
      <c r="C17" s="53"/>
      <c r="D17" s="54"/>
      <c r="E17" s="54"/>
      <c r="F17" s="53"/>
      <c r="G17" s="53"/>
      <c r="H17" s="53"/>
      <c r="I17" s="53"/>
      <c r="J17" s="53"/>
      <c r="K17" s="53"/>
    </row>
    <row r="18" spans="1:11" x14ac:dyDescent="0.2">
      <c r="A18" s="53"/>
      <c r="B18" s="54"/>
      <c r="C18" s="53"/>
      <c r="D18" s="54"/>
      <c r="E18" s="54"/>
      <c r="F18" s="53"/>
      <c r="G18" s="53"/>
      <c r="H18" s="53"/>
      <c r="I18" s="53"/>
      <c r="J18" s="53"/>
      <c r="K18" s="53"/>
    </row>
    <row r="19" spans="1:11" x14ac:dyDescent="0.2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</row>
    <row r="20" spans="1:11" x14ac:dyDescent="0.2">
      <c r="A20" s="53"/>
      <c r="B20" s="53"/>
      <c r="C20" s="54"/>
      <c r="D20" s="54"/>
      <c r="E20" s="54"/>
      <c r="F20" s="54"/>
      <c r="G20" s="54"/>
      <c r="H20" s="54"/>
      <c r="I20" s="53"/>
      <c r="J20" s="53"/>
      <c r="K20" s="53"/>
    </row>
    <row r="21" spans="1:11" x14ac:dyDescent="0.2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</row>
    <row r="22" spans="1:11" x14ac:dyDescent="0.2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</row>
    <row r="23" spans="1:11" x14ac:dyDescent="0.2">
      <c r="A23" s="53"/>
      <c r="B23" s="53"/>
      <c r="C23" s="54"/>
      <c r="D23" s="53"/>
      <c r="E23" s="53"/>
      <c r="F23" s="53"/>
      <c r="G23" s="53"/>
      <c r="H23" s="53"/>
      <c r="I23" s="53"/>
      <c r="J23" s="53"/>
      <c r="K23" s="53"/>
    </row>
    <row r="24" spans="1:11" x14ac:dyDescent="0.2">
      <c r="A24" s="53"/>
      <c r="B24" s="53"/>
      <c r="C24" s="54"/>
      <c r="D24" s="54"/>
      <c r="E24" s="53"/>
      <c r="F24" s="53"/>
      <c r="G24" s="53"/>
      <c r="H24" s="53"/>
      <c r="I24" s="53"/>
      <c r="J24" s="53"/>
      <c r="K24" s="53"/>
    </row>
    <row r="25" spans="1:11" x14ac:dyDescent="0.2">
      <c r="A25" s="53"/>
      <c r="B25" s="54"/>
      <c r="C25" s="54"/>
      <c r="D25" s="54"/>
      <c r="E25" s="54"/>
      <c r="F25" s="54"/>
      <c r="G25" s="54"/>
      <c r="H25" s="53"/>
      <c r="I25" s="53"/>
      <c r="J25" s="53"/>
      <c r="K25" s="53"/>
    </row>
    <row r="26" spans="1:11" x14ac:dyDescent="0.2">
      <c r="A26" s="53"/>
      <c r="B26" s="53"/>
      <c r="C26" s="54"/>
      <c r="D26" s="54"/>
      <c r="E26" s="53"/>
      <c r="F26" s="53"/>
      <c r="G26" s="53"/>
      <c r="H26" s="53"/>
      <c r="I26" s="53"/>
      <c r="J26" s="53"/>
      <c r="K26" s="53"/>
    </row>
    <row r="27" spans="1:11" x14ac:dyDescent="0.2">
      <c r="A27" s="53"/>
      <c r="B27" s="53"/>
      <c r="C27" s="54"/>
      <c r="D27" s="54"/>
      <c r="E27" s="53"/>
      <c r="F27" s="53"/>
      <c r="G27" s="53"/>
      <c r="H27" s="53"/>
      <c r="I27" s="53"/>
      <c r="J27" s="53"/>
      <c r="K27" s="53"/>
    </row>
    <row r="28" spans="1:11" x14ac:dyDescent="0.2">
      <c r="A28" s="53"/>
      <c r="B28" s="53"/>
      <c r="C28" s="54"/>
      <c r="D28" s="54"/>
      <c r="E28" s="53"/>
      <c r="F28" s="53"/>
      <c r="G28" s="53"/>
      <c r="H28" s="53"/>
      <c r="I28" s="53"/>
      <c r="J28" s="53"/>
      <c r="K28" s="53"/>
    </row>
    <row r="29" spans="1:11" x14ac:dyDescent="0.2">
      <c r="A29" s="53"/>
      <c r="B29" s="53"/>
      <c r="C29" s="53"/>
      <c r="D29" s="54"/>
      <c r="E29" s="53"/>
      <c r="F29" s="53"/>
      <c r="G29" s="53"/>
      <c r="H29" s="53"/>
      <c r="I29" s="53"/>
      <c r="J29" s="53"/>
      <c r="K29" s="53"/>
    </row>
    <row r="30" spans="1:11" x14ac:dyDescent="0.2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</row>
    <row r="31" spans="1:11" x14ac:dyDescent="0.2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</row>
    <row r="32" spans="1:11" x14ac:dyDescent="0.2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</row>
    <row r="33" spans="1:11" x14ac:dyDescent="0.2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J12" sqref="J12"/>
    </sheetView>
  </sheetViews>
  <sheetFormatPr defaultColWidth="9.140625" defaultRowHeight="15" x14ac:dyDescent="0.25"/>
  <cols>
    <col min="1" max="1" width="19" style="56" customWidth="1"/>
    <col min="2" max="8" width="13.42578125" style="56" customWidth="1"/>
    <col min="9" max="16384" width="9.140625" style="56"/>
  </cols>
  <sheetData>
    <row r="1" spans="1:8" x14ac:dyDescent="0.25">
      <c r="A1" s="55" t="s">
        <v>62</v>
      </c>
    </row>
    <row r="2" spans="1:8" x14ac:dyDescent="0.25">
      <c r="A2" s="304" t="s">
        <v>0</v>
      </c>
      <c r="B2" s="305" t="s">
        <v>54</v>
      </c>
      <c r="C2" s="305"/>
      <c r="D2" s="305"/>
      <c r="E2" s="305"/>
      <c r="F2" s="305"/>
      <c r="G2" s="305"/>
      <c r="H2" s="304" t="s">
        <v>39</v>
      </c>
    </row>
    <row r="3" spans="1:8" ht="26.25" customHeight="1" x14ac:dyDescent="0.25">
      <c r="A3" s="302"/>
      <c r="B3" s="58" t="s">
        <v>46</v>
      </c>
      <c r="C3" s="58" t="s">
        <v>47</v>
      </c>
      <c r="D3" s="58" t="s">
        <v>48</v>
      </c>
      <c r="E3" s="58" t="s">
        <v>49</v>
      </c>
      <c r="F3" s="58" t="s">
        <v>50</v>
      </c>
      <c r="G3" s="58" t="s">
        <v>55</v>
      </c>
      <c r="H3" s="302"/>
    </row>
    <row r="4" spans="1:8" x14ac:dyDescent="0.25">
      <c r="A4" s="22" t="s">
        <v>5</v>
      </c>
      <c r="B4" s="60">
        <v>8.3333333333333321</v>
      </c>
      <c r="C4" s="60">
        <v>16.666666666666664</v>
      </c>
      <c r="D4" s="60">
        <v>41.666666666666671</v>
      </c>
      <c r="E4" s="60">
        <v>8.3333333333333321</v>
      </c>
      <c r="F4" s="60">
        <v>16.666666666666664</v>
      </c>
      <c r="G4" s="60">
        <v>8.3333333333333321</v>
      </c>
      <c r="H4" s="61">
        <v>100</v>
      </c>
    </row>
    <row r="5" spans="1:8" x14ac:dyDescent="0.25">
      <c r="A5" s="22" t="s">
        <v>6</v>
      </c>
      <c r="B5" s="60" t="s">
        <v>42</v>
      </c>
      <c r="C5" s="60" t="s">
        <v>42</v>
      </c>
      <c r="D5" s="60" t="s">
        <v>42</v>
      </c>
      <c r="E5" s="60" t="s">
        <v>42</v>
      </c>
      <c r="F5" s="60" t="s">
        <v>42</v>
      </c>
      <c r="G5" s="60">
        <v>100</v>
      </c>
      <c r="H5" s="61">
        <v>100</v>
      </c>
    </row>
    <row r="6" spans="1:8" x14ac:dyDescent="0.25">
      <c r="A6" s="22" t="s">
        <v>7</v>
      </c>
      <c r="B6" s="60" t="s">
        <v>42</v>
      </c>
      <c r="C6" s="60">
        <v>50</v>
      </c>
      <c r="D6" s="60">
        <v>25</v>
      </c>
      <c r="E6" s="60" t="s">
        <v>42</v>
      </c>
      <c r="F6" s="60">
        <v>25</v>
      </c>
      <c r="G6" s="60" t="s">
        <v>42</v>
      </c>
      <c r="H6" s="61">
        <v>100</v>
      </c>
    </row>
    <row r="7" spans="1:8" x14ac:dyDescent="0.25">
      <c r="A7" s="22" t="s">
        <v>8</v>
      </c>
      <c r="B7" s="60">
        <v>18.518518518518519</v>
      </c>
      <c r="C7" s="60">
        <v>32.098765432098766</v>
      </c>
      <c r="D7" s="60">
        <v>22.222222222222221</v>
      </c>
      <c r="E7" s="60">
        <v>4.9382716049382713</v>
      </c>
      <c r="F7" s="60">
        <v>6.1728395061728394</v>
      </c>
      <c r="G7" s="60">
        <v>16.049382716049383</v>
      </c>
      <c r="H7" s="61">
        <v>100</v>
      </c>
    </row>
    <row r="8" spans="1:8" x14ac:dyDescent="0.25">
      <c r="A8" s="22" t="s">
        <v>9</v>
      </c>
      <c r="B8" s="60" t="s">
        <v>42</v>
      </c>
      <c r="C8" s="60" t="s">
        <v>42</v>
      </c>
      <c r="D8" s="60" t="s">
        <v>42</v>
      </c>
      <c r="E8" s="60" t="s">
        <v>42</v>
      </c>
      <c r="F8" s="60" t="s">
        <v>42</v>
      </c>
      <c r="G8" s="60">
        <v>100</v>
      </c>
      <c r="H8" s="61">
        <v>100</v>
      </c>
    </row>
    <row r="9" spans="1:8" x14ac:dyDescent="0.25">
      <c r="A9" s="27" t="s">
        <v>10</v>
      </c>
      <c r="B9" s="62" t="s">
        <v>42</v>
      </c>
      <c r="C9" s="62" t="s">
        <v>42</v>
      </c>
      <c r="D9" s="62" t="s">
        <v>42</v>
      </c>
      <c r="E9" s="62" t="s">
        <v>42</v>
      </c>
      <c r="F9" s="62" t="s">
        <v>42</v>
      </c>
      <c r="G9" s="62">
        <v>100</v>
      </c>
      <c r="H9" s="63">
        <v>100</v>
      </c>
    </row>
    <row r="10" spans="1:8" x14ac:dyDescent="0.25">
      <c r="A10" s="27" t="s">
        <v>11</v>
      </c>
      <c r="B10" s="62" t="s">
        <v>42</v>
      </c>
      <c r="C10" s="62" t="s">
        <v>42</v>
      </c>
      <c r="D10" s="62" t="s">
        <v>42</v>
      </c>
      <c r="E10" s="62" t="s">
        <v>42</v>
      </c>
      <c r="F10" s="62" t="s">
        <v>42</v>
      </c>
      <c r="G10" s="62">
        <v>100</v>
      </c>
      <c r="H10" s="63">
        <v>100</v>
      </c>
    </row>
    <row r="11" spans="1:8" x14ac:dyDescent="0.25">
      <c r="A11" s="22" t="s">
        <v>12</v>
      </c>
      <c r="B11" s="60" t="s">
        <v>42</v>
      </c>
      <c r="C11" s="60">
        <v>3.5714285714285712</v>
      </c>
      <c r="D11" s="60">
        <v>28.571428571428569</v>
      </c>
      <c r="E11" s="60">
        <v>60.714285714285708</v>
      </c>
      <c r="F11" s="60">
        <v>3.5714285714285712</v>
      </c>
      <c r="G11" s="60">
        <v>3.5714285714285712</v>
      </c>
      <c r="H11" s="61">
        <v>100</v>
      </c>
    </row>
    <row r="12" spans="1:8" x14ac:dyDescent="0.25">
      <c r="A12" s="22" t="s">
        <v>13</v>
      </c>
      <c r="B12" s="60" t="s">
        <v>42</v>
      </c>
      <c r="C12" s="60">
        <v>29.411764705882355</v>
      </c>
      <c r="D12" s="60">
        <v>47.058823529411761</v>
      </c>
      <c r="E12" s="60">
        <v>5.8823529411764701</v>
      </c>
      <c r="F12" s="60">
        <v>5.8823529411764701</v>
      </c>
      <c r="G12" s="60">
        <v>11.76470588235294</v>
      </c>
      <c r="H12" s="61">
        <v>100</v>
      </c>
    </row>
    <row r="13" spans="1:8" x14ac:dyDescent="0.25">
      <c r="A13" s="22" t="s">
        <v>14</v>
      </c>
      <c r="B13" s="60">
        <v>20.408163265306122</v>
      </c>
      <c r="C13" s="60">
        <v>18.367346938775512</v>
      </c>
      <c r="D13" s="60">
        <v>46.938775510204081</v>
      </c>
      <c r="E13" s="60">
        <v>10.204081632653061</v>
      </c>
      <c r="F13" s="60">
        <v>2.0408163265306123</v>
      </c>
      <c r="G13" s="60">
        <v>2.0408163265306123</v>
      </c>
      <c r="H13" s="61">
        <v>100</v>
      </c>
    </row>
    <row r="14" spans="1:8" x14ac:dyDescent="0.25">
      <c r="A14" s="22" t="s">
        <v>15</v>
      </c>
      <c r="B14" s="60">
        <v>28.571428571428569</v>
      </c>
      <c r="C14" s="60" t="s">
        <v>42</v>
      </c>
      <c r="D14" s="60">
        <v>23.809523809523807</v>
      </c>
      <c r="E14" s="60">
        <v>23.809523809523807</v>
      </c>
      <c r="F14" s="60">
        <v>9.5238095238095237</v>
      </c>
      <c r="G14" s="60">
        <v>14.285714285714285</v>
      </c>
      <c r="H14" s="61">
        <v>100</v>
      </c>
    </row>
    <row r="15" spans="1:8" x14ac:dyDescent="0.25">
      <c r="A15" s="22" t="s">
        <v>16</v>
      </c>
      <c r="B15" s="60" t="s">
        <v>42</v>
      </c>
      <c r="C15" s="60">
        <v>25</v>
      </c>
      <c r="D15" s="60">
        <v>75</v>
      </c>
      <c r="E15" s="60" t="s">
        <v>42</v>
      </c>
      <c r="F15" s="60" t="s">
        <v>42</v>
      </c>
      <c r="G15" s="60" t="s">
        <v>42</v>
      </c>
      <c r="H15" s="61">
        <v>100</v>
      </c>
    </row>
    <row r="16" spans="1:8" x14ac:dyDescent="0.25">
      <c r="A16" s="22" t="s">
        <v>17</v>
      </c>
      <c r="B16" s="60" t="s">
        <v>42</v>
      </c>
      <c r="C16" s="60" t="s">
        <v>42</v>
      </c>
      <c r="D16" s="60" t="s">
        <v>42</v>
      </c>
      <c r="E16" s="60">
        <v>25</v>
      </c>
      <c r="F16" s="60">
        <v>25</v>
      </c>
      <c r="G16" s="60">
        <v>50</v>
      </c>
      <c r="H16" s="61">
        <v>100</v>
      </c>
    </row>
    <row r="17" spans="1:8" x14ac:dyDescent="0.25">
      <c r="A17" s="22" t="s">
        <v>18</v>
      </c>
      <c r="B17" s="60" t="s">
        <v>42</v>
      </c>
      <c r="C17" s="60">
        <v>6.666666666666667</v>
      </c>
      <c r="D17" s="60">
        <v>13.333333333333334</v>
      </c>
      <c r="E17" s="60" t="s">
        <v>42</v>
      </c>
      <c r="F17" s="60" t="s">
        <v>42</v>
      </c>
      <c r="G17" s="60">
        <v>80</v>
      </c>
      <c r="H17" s="61">
        <v>100</v>
      </c>
    </row>
    <row r="18" spans="1:8" x14ac:dyDescent="0.25">
      <c r="A18" s="22" t="s">
        <v>19</v>
      </c>
      <c r="B18" s="60" t="s">
        <v>42</v>
      </c>
      <c r="C18" s="60">
        <v>20</v>
      </c>
      <c r="D18" s="60">
        <v>80</v>
      </c>
      <c r="E18" s="60" t="s">
        <v>42</v>
      </c>
      <c r="F18" s="60" t="s">
        <v>42</v>
      </c>
      <c r="G18" s="60" t="s">
        <v>42</v>
      </c>
      <c r="H18" s="61">
        <v>100</v>
      </c>
    </row>
    <row r="19" spans="1:8" x14ac:dyDescent="0.25">
      <c r="A19" s="22" t="s">
        <v>20</v>
      </c>
      <c r="B19" s="60" t="s">
        <v>42</v>
      </c>
      <c r="C19" s="60" t="s">
        <v>42</v>
      </c>
      <c r="D19" s="60" t="s">
        <v>42</v>
      </c>
      <c r="E19" s="60" t="s">
        <v>42</v>
      </c>
      <c r="F19" s="60" t="s">
        <v>42</v>
      </c>
      <c r="G19" s="60">
        <v>100</v>
      </c>
      <c r="H19" s="61">
        <v>100</v>
      </c>
    </row>
    <row r="20" spans="1:8" x14ac:dyDescent="0.25">
      <c r="A20" s="22" t="s">
        <v>21</v>
      </c>
      <c r="B20" s="60">
        <v>25</v>
      </c>
      <c r="C20" s="60">
        <v>25</v>
      </c>
      <c r="D20" s="60">
        <v>25</v>
      </c>
      <c r="E20" s="60" t="s">
        <v>42</v>
      </c>
      <c r="F20" s="60" t="s">
        <v>42</v>
      </c>
      <c r="G20" s="60">
        <v>25</v>
      </c>
      <c r="H20" s="61">
        <v>100</v>
      </c>
    </row>
    <row r="21" spans="1:8" x14ac:dyDescent="0.25">
      <c r="A21" s="22" t="s">
        <v>22</v>
      </c>
      <c r="B21" s="60">
        <v>18.75</v>
      </c>
      <c r="C21" s="60">
        <v>6.25</v>
      </c>
      <c r="D21" s="60">
        <v>50</v>
      </c>
      <c r="E21" s="60" t="s">
        <v>42</v>
      </c>
      <c r="F21" s="60">
        <v>12.5</v>
      </c>
      <c r="G21" s="60">
        <v>12.5</v>
      </c>
      <c r="H21" s="61">
        <v>100</v>
      </c>
    </row>
    <row r="22" spans="1:8" x14ac:dyDescent="0.25">
      <c r="A22" s="22" t="s">
        <v>23</v>
      </c>
      <c r="B22" s="60" t="s">
        <v>42</v>
      </c>
      <c r="C22" s="60" t="s">
        <v>42</v>
      </c>
      <c r="D22" s="60" t="s">
        <v>42</v>
      </c>
      <c r="E22" s="60" t="s">
        <v>42</v>
      </c>
      <c r="F22" s="60" t="s">
        <v>42</v>
      </c>
      <c r="G22" s="60" t="s">
        <v>42</v>
      </c>
      <c r="H22" s="61" t="s">
        <v>58</v>
      </c>
    </row>
    <row r="23" spans="1:8" x14ac:dyDescent="0.25">
      <c r="A23" s="22" t="s">
        <v>24</v>
      </c>
      <c r="B23" s="60" t="s">
        <v>42</v>
      </c>
      <c r="C23" s="60" t="s">
        <v>42</v>
      </c>
      <c r="D23" s="60">
        <v>28.571428571428569</v>
      </c>
      <c r="E23" s="60">
        <v>28.571428571428569</v>
      </c>
      <c r="F23" s="60">
        <v>14.285714285714285</v>
      </c>
      <c r="G23" s="60">
        <v>28.571428571428569</v>
      </c>
      <c r="H23" s="61">
        <v>100</v>
      </c>
    </row>
    <row r="24" spans="1:8" x14ac:dyDescent="0.25">
      <c r="A24" s="22" t="s">
        <v>25</v>
      </c>
      <c r="B24" s="61">
        <v>7.6923076923076925</v>
      </c>
      <c r="C24" s="61">
        <v>15.384615384615385</v>
      </c>
      <c r="D24" s="61">
        <v>26.923076923076923</v>
      </c>
      <c r="E24" s="61">
        <v>11.538461538461538</v>
      </c>
      <c r="F24" s="61">
        <v>11.538461538461538</v>
      </c>
      <c r="G24" s="61">
        <v>26.923076923076923</v>
      </c>
      <c r="H24" s="61">
        <v>100</v>
      </c>
    </row>
    <row r="25" spans="1:8" x14ac:dyDescent="0.25">
      <c r="A25" s="22" t="s">
        <v>26</v>
      </c>
      <c r="B25" s="61" t="s">
        <v>42</v>
      </c>
      <c r="C25" s="61" t="s">
        <v>42</v>
      </c>
      <c r="D25" s="61">
        <v>20</v>
      </c>
      <c r="E25" s="61" t="s">
        <v>42</v>
      </c>
      <c r="F25" s="61">
        <v>20</v>
      </c>
      <c r="G25" s="61">
        <v>60</v>
      </c>
      <c r="H25" s="61">
        <v>100</v>
      </c>
    </row>
    <row r="26" spans="1:8" x14ac:dyDescent="0.25">
      <c r="A26" s="31" t="s">
        <v>27</v>
      </c>
      <c r="B26" s="36">
        <v>16.326530612244898</v>
      </c>
      <c r="C26" s="36">
        <v>30.612244897959183</v>
      </c>
      <c r="D26" s="36">
        <v>24.489795918367346</v>
      </c>
      <c r="E26" s="36">
        <v>5.1020408163265305</v>
      </c>
      <c r="F26" s="36">
        <v>8.1632653061224492</v>
      </c>
      <c r="G26" s="36">
        <v>15.306122448979592</v>
      </c>
      <c r="H26" s="36">
        <v>100</v>
      </c>
    </row>
    <row r="27" spans="1:8" x14ac:dyDescent="0.25">
      <c r="A27" s="31" t="s">
        <v>28</v>
      </c>
      <c r="B27" s="36">
        <v>10</v>
      </c>
      <c r="C27" s="36">
        <v>15</v>
      </c>
      <c r="D27" s="36">
        <v>39</v>
      </c>
      <c r="E27" s="36">
        <v>23</v>
      </c>
      <c r="F27" s="36">
        <v>3</v>
      </c>
      <c r="G27" s="36">
        <v>10</v>
      </c>
      <c r="H27" s="36">
        <v>100</v>
      </c>
    </row>
    <row r="28" spans="1:8" x14ac:dyDescent="0.25">
      <c r="A28" s="31" t="s">
        <v>29</v>
      </c>
      <c r="B28" s="36">
        <v>12.5</v>
      </c>
      <c r="C28" s="36">
        <v>4.1666666666666661</v>
      </c>
      <c r="D28" s="36">
        <v>20.833333333333336</v>
      </c>
      <c r="E28" s="36">
        <v>14.583333333333334</v>
      </c>
      <c r="F28" s="36">
        <v>8.3333333333333321</v>
      </c>
      <c r="G28" s="36">
        <v>39.583333333333329</v>
      </c>
      <c r="H28" s="36">
        <v>100</v>
      </c>
    </row>
    <row r="29" spans="1:8" x14ac:dyDescent="0.25">
      <c r="A29" s="31" t="s">
        <v>30</v>
      </c>
      <c r="B29" s="36">
        <v>13.513513513513514</v>
      </c>
      <c r="C29" s="36">
        <v>10.810810810810811</v>
      </c>
      <c r="D29" s="36">
        <v>43.243243243243242</v>
      </c>
      <c r="E29" s="36">
        <v>5.4054054054054053</v>
      </c>
      <c r="F29" s="36">
        <v>8.1081081081081088</v>
      </c>
      <c r="G29" s="36">
        <v>18.918918918918919</v>
      </c>
      <c r="H29" s="36">
        <v>100</v>
      </c>
    </row>
    <row r="30" spans="1:8" x14ac:dyDescent="0.25">
      <c r="A30" s="31" t="s">
        <v>31</v>
      </c>
      <c r="B30" s="36">
        <v>6.4516129032258061</v>
      </c>
      <c r="C30" s="36">
        <v>12.903225806451612</v>
      </c>
      <c r="D30" s="36">
        <v>25.806451612903224</v>
      </c>
      <c r="E30" s="36">
        <v>9.67741935483871</v>
      </c>
      <c r="F30" s="36">
        <v>12.903225806451612</v>
      </c>
      <c r="G30" s="36">
        <v>32.258064516129032</v>
      </c>
      <c r="H30" s="36">
        <v>100</v>
      </c>
    </row>
    <row r="31" spans="1:8" x14ac:dyDescent="0.25">
      <c r="A31" s="39" t="s">
        <v>32</v>
      </c>
      <c r="B31" s="41">
        <v>12.420382165605096</v>
      </c>
      <c r="C31" s="41">
        <v>17.515923566878978</v>
      </c>
      <c r="D31" s="41">
        <v>30.891719745222929</v>
      </c>
      <c r="E31" s="41">
        <v>12.738853503184714</v>
      </c>
      <c r="F31" s="41">
        <v>7.0063694267515926</v>
      </c>
      <c r="G31" s="41">
        <v>19.426751592356688</v>
      </c>
      <c r="H31" s="41">
        <v>100</v>
      </c>
    </row>
    <row r="32" spans="1:8" x14ac:dyDescent="0.25">
      <c r="A32" s="51" t="s">
        <v>33</v>
      </c>
    </row>
    <row r="33" spans="1:9" x14ac:dyDescent="0.25">
      <c r="A33" s="64"/>
      <c r="B33" s="64"/>
      <c r="C33" s="64"/>
      <c r="D33" s="64"/>
      <c r="E33" s="64"/>
      <c r="F33" s="64"/>
      <c r="G33" s="64"/>
      <c r="I33" s="65"/>
    </row>
  </sheetData>
  <mergeCells count="3">
    <mergeCell ref="A2:A3"/>
    <mergeCell ref="B2:G2"/>
    <mergeCell ref="H2:H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zoomScaleNormal="100" workbookViewId="0">
      <selection activeCell="H14" sqref="H14"/>
    </sheetView>
  </sheetViews>
  <sheetFormatPr defaultRowHeight="15" x14ac:dyDescent="0.25"/>
  <cols>
    <col min="1" max="2" width="15" customWidth="1"/>
    <col min="3" max="3" width="21.85546875" customWidth="1"/>
    <col min="4" max="4" width="11.42578125" customWidth="1"/>
    <col min="6" max="6" width="9" bestFit="1" customWidth="1"/>
  </cols>
  <sheetData>
    <row r="1" spans="1:8" ht="21" customHeight="1" x14ac:dyDescent="0.25">
      <c r="A1" s="170" t="s">
        <v>262</v>
      </c>
      <c r="B1" s="170"/>
      <c r="C1" s="170"/>
      <c r="D1" s="170"/>
      <c r="E1" s="170"/>
    </row>
    <row r="2" spans="1:8" ht="15" customHeight="1" x14ac:dyDescent="0.25">
      <c r="A2" s="274" t="s">
        <v>90</v>
      </c>
      <c r="B2" s="276" t="s">
        <v>258</v>
      </c>
      <c r="C2" s="276"/>
      <c r="D2" s="276"/>
      <c r="E2" s="277" t="s">
        <v>39</v>
      </c>
    </row>
    <row r="3" spans="1:8" ht="24.75" customHeight="1" x14ac:dyDescent="0.25">
      <c r="A3" s="275"/>
      <c r="B3" s="147" t="s">
        <v>259</v>
      </c>
      <c r="C3" s="147" t="s">
        <v>260</v>
      </c>
      <c r="D3" s="110" t="s">
        <v>261</v>
      </c>
      <c r="E3" s="278"/>
    </row>
    <row r="4" spans="1:8" x14ac:dyDescent="0.25">
      <c r="B4" s="279" t="s">
        <v>108</v>
      </c>
      <c r="C4" s="279"/>
      <c r="D4" s="279"/>
      <c r="E4" s="279"/>
    </row>
    <row r="5" spans="1:8" x14ac:dyDescent="0.25">
      <c r="A5" s="111" t="s">
        <v>27</v>
      </c>
      <c r="B5" s="171">
        <v>16</v>
      </c>
      <c r="C5" s="171">
        <v>29</v>
      </c>
      <c r="D5" s="171">
        <v>86</v>
      </c>
      <c r="E5" s="171">
        <v>131</v>
      </c>
    </row>
    <row r="6" spans="1:8" x14ac:dyDescent="0.25">
      <c r="A6" s="111" t="s">
        <v>28</v>
      </c>
      <c r="B6" s="171">
        <v>20</v>
      </c>
      <c r="C6" s="171">
        <v>50</v>
      </c>
      <c r="D6" s="171">
        <v>36</v>
      </c>
      <c r="E6" s="171">
        <v>106</v>
      </c>
      <c r="H6" s="171"/>
    </row>
    <row r="7" spans="1:8" x14ac:dyDescent="0.25">
      <c r="A7" s="111" t="s">
        <v>29</v>
      </c>
      <c r="B7" s="171">
        <v>0</v>
      </c>
      <c r="C7" s="171">
        <v>5</v>
      </c>
      <c r="D7" s="171">
        <v>45</v>
      </c>
      <c r="E7" s="171">
        <v>50</v>
      </c>
      <c r="H7" s="171"/>
    </row>
    <row r="8" spans="1:8" x14ac:dyDescent="0.25">
      <c r="A8" s="111" t="s">
        <v>30</v>
      </c>
      <c r="B8" s="171">
        <v>4</v>
      </c>
      <c r="C8" s="171">
        <v>7</v>
      </c>
      <c r="D8" s="171">
        <v>37</v>
      </c>
      <c r="E8" s="171">
        <v>48</v>
      </c>
      <c r="H8" s="171"/>
    </row>
    <row r="9" spans="1:8" x14ac:dyDescent="0.25">
      <c r="A9" s="111" t="s">
        <v>31</v>
      </c>
      <c r="B9" s="171">
        <v>6</v>
      </c>
      <c r="C9" s="171">
        <v>1</v>
      </c>
      <c r="D9" s="171">
        <v>32</v>
      </c>
      <c r="E9" s="171">
        <v>39</v>
      </c>
      <c r="H9" s="171"/>
    </row>
    <row r="10" spans="1:8" x14ac:dyDescent="0.25">
      <c r="A10" s="134" t="s">
        <v>32</v>
      </c>
      <c r="B10" s="172">
        <v>46</v>
      </c>
      <c r="C10" s="172">
        <v>92</v>
      </c>
      <c r="D10" s="172">
        <v>236</v>
      </c>
      <c r="E10" s="171">
        <v>374</v>
      </c>
      <c r="H10" s="172"/>
    </row>
    <row r="11" spans="1:8" x14ac:dyDescent="0.25">
      <c r="B11" s="280" t="s">
        <v>109</v>
      </c>
      <c r="C11" s="280"/>
      <c r="D11" s="280"/>
      <c r="E11" s="280"/>
    </row>
    <row r="12" spans="1:8" x14ac:dyDescent="0.25">
      <c r="A12" s="111" t="s">
        <v>27</v>
      </c>
      <c r="B12" s="153">
        <v>12.213740458015266</v>
      </c>
      <c r="C12" s="153">
        <v>22.137404580152673</v>
      </c>
      <c r="D12" s="153">
        <v>65.648854961832058</v>
      </c>
      <c r="E12" s="153">
        <v>100</v>
      </c>
    </row>
    <row r="13" spans="1:8" x14ac:dyDescent="0.25">
      <c r="A13" s="111" t="s">
        <v>28</v>
      </c>
      <c r="B13" s="153">
        <v>18.867924528301888</v>
      </c>
      <c r="C13" s="153">
        <v>47.169811320754718</v>
      </c>
      <c r="D13" s="153">
        <v>33.962264150943398</v>
      </c>
      <c r="E13" s="153">
        <v>100</v>
      </c>
    </row>
    <row r="14" spans="1:8" x14ac:dyDescent="0.25">
      <c r="A14" s="111" t="s">
        <v>29</v>
      </c>
      <c r="B14" s="153">
        <v>0</v>
      </c>
      <c r="C14" s="153">
        <v>10</v>
      </c>
      <c r="D14" s="153">
        <v>90</v>
      </c>
      <c r="E14" s="153">
        <v>100</v>
      </c>
    </row>
    <row r="15" spans="1:8" x14ac:dyDescent="0.25">
      <c r="A15" s="111" t="s">
        <v>30</v>
      </c>
      <c r="B15" s="153">
        <v>8.3333333333333321</v>
      </c>
      <c r="C15" s="153">
        <v>14.583333333333334</v>
      </c>
      <c r="D15" s="153">
        <v>77.083333333333343</v>
      </c>
      <c r="E15" s="153">
        <v>100</v>
      </c>
    </row>
    <row r="16" spans="1:8" x14ac:dyDescent="0.25">
      <c r="A16" s="111" t="s">
        <v>31</v>
      </c>
      <c r="B16" s="153">
        <v>15.384615384615385</v>
      </c>
      <c r="C16" s="153">
        <v>2.5641025641025639</v>
      </c>
      <c r="D16" s="153">
        <v>82.051282051282044</v>
      </c>
      <c r="E16" s="153">
        <v>100</v>
      </c>
    </row>
    <row r="17" spans="1:5" ht="15.75" thickBot="1" x14ac:dyDescent="0.3">
      <c r="A17" s="113" t="s">
        <v>32</v>
      </c>
      <c r="B17" s="154">
        <v>12.299465240641712</v>
      </c>
      <c r="C17" s="154">
        <v>24.598930481283425</v>
      </c>
      <c r="D17" s="154">
        <v>63.101604278074866</v>
      </c>
      <c r="E17" s="154">
        <v>100</v>
      </c>
    </row>
    <row r="18" spans="1:5" x14ac:dyDescent="0.25">
      <c r="A18" s="115" t="s">
        <v>167</v>
      </c>
      <c r="B18" s="115"/>
      <c r="C18" s="115"/>
      <c r="D18" s="144"/>
      <c r="E18" s="144"/>
    </row>
  </sheetData>
  <mergeCells count="5">
    <mergeCell ref="A2:A3"/>
    <mergeCell ref="B2:D2"/>
    <mergeCell ref="E2:E3"/>
    <mergeCell ref="B4:E4"/>
    <mergeCell ref="B11:E11"/>
  </mergeCells>
  <pageMargins left="0.7" right="0.7" top="0.75" bottom="0.75" header="0.3" footer="0.3"/>
  <pageSetup paperSize="9" orientation="portrait" horizontalDpi="300" verticalDpi="3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zoomScale="98" zoomScaleNormal="98" workbookViewId="0">
      <selection activeCell="B3" sqref="B3"/>
    </sheetView>
  </sheetViews>
  <sheetFormatPr defaultColWidth="9.140625" defaultRowHeight="15" x14ac:dyDescent="0.25"/>
  <cols>
    <col min="1" max="1" width="18.42578125" style="56" customWidth="1"/>
    <col min="2" max="7" width="10.42578125" style="56" customWidth="1"/>
    <col min="8" max="9" width="9.140625" style="56" customWidth="1"/>
    <col min="10" max="16384" width="9.140625" style="56"/>
  </cols>
  <sheetData>
    <row r="1" spans="1:8" x14ac:dyDescent="0.25">
      <c r="A1" s="55" t="s">
        <v>63</v>
      </c>
    </row>
    <row r="2" spans="1:8" x14ac:dyDescent="0.25">
      <c r="A2" s="304" t="s">
        <v>0</v>
      </c>
      <c r="B2" s="305" t="s">
        <v>56</v>
      </c>
      <c r="C2" s="305"/>
      <c r="D2" s="305"/>
      <c r="E2" s="305"/>
      <c r="F2" s="305"/>
      <c r="G2" s="305"/>
      <c r="H2" s="304" t="s">
        <v>39</v>
      </c>
    </row>
    <row r="3" spans="1:8" ht="25.5" customHeight="1" x14ac:dyDescent="0.25">
      <c r="A3" s="302"/>
      <c r="B3" s="58" t="s">
        <v>46</v>
      </c>
      <c r="C3" s="58" t="s">
        <v>47</v>
      </c>
      <c r="D3" s="58" t="s">
        <v>48</v>
      </c>
      <c r="E3" s="58" t="s">
        <v>49</v>
      </c>
      <c r="F3" s="58" t="s">
        <v>50</v>
      </c>
      <c r="G3" s="58" t="s">
        <v>55</v>
      </c>
      <c r="H3" s="302"/>
    </row>
    <row r="4" spans="1:8" x14ac:dyDescent="0.25">
      <c r="A4" s="22" t="s">
        <v>5</v>
      </c>
      <c r="B4" s="26">
        <v>8.3333333333333321</v>
      </c>
      <c r="C4" s="26">
        <v>33.333333333333329</v>
      </c>
      <c r="D4" s="26">
        <v>33.333333333333329</v>
      </c>
      <c r="E4" s="26">
        <v>8.3333333333333321</v>
      </c>
      <c r="F4" s="26">
        <v>8.3333333333333321</v>
      </c>
      <c r="G4" s="26">
        <v>8.3333333333333321</v>
      </c>
      <c r="H4" s="24">
        <v>100</v>
      </c>
    </row>
    <row r="5" spans="1:8" x14ac:dyDescent="0.25">
      <c r="A5" s="22" t="s">
        <v>6</v>
      </c>
      <c r="B5" s="26" t="s">
        <v>42</v>
      </c>
      <c r="C5" s="26" t="s">
        <v>42</v>
      </c>
      <c r="D5" s="26" t="s">
        <v>42</v>
      </c>
      <c r="E5" s="26" t="s">
        <v>42</v>
      </c>
      <c r="F5" s="26" t="s">
        <v>42</v>
      </c>
      <c r="G5" s="26">
        <v>100</v>
      </c>
      <c r="H5" s="24">
        <v>100</v>
      </c>
    </row>
    <row r="6" spans="1:8" x14ac:dyDescent="0.25">
      <c r="A6" s="22" t="s">
        <v>7</v>
      </c>
      <c r="B6" s="26" t="s">
        <v>42</v>
      </c>
      <c r="C6" s="26">
        <v>50</v>
      </c>
      <c r="D6" s="26" t="s">
        <v>42</v>
      </c>
      <c r="E6" s="26">
        <v>25</v>
      </c>
      <c r="F6" s="26">
        <v>25</v>
      </c>
      <c r="G6" s="26" t="s">
        <v>42</v>
      </c>
      <c r="H6" s="24">
        <v>100</v>
      </c>
    </row>
    <row r="7" spans="1:8" x14ac:dyDescent="0.25">
      <c r="A7" s="22" t="s">
        <v>8</v>
      </c>
      <c r="B7" s="26">
        <v>20.987654320987652</v>
      </c>
      <c r="C7" s="26">
        <v>32.098765432098766</v>
      </c>
      <c r="D7" s="26">
        <v>22.222222222222221</v>
      </c>
      <c r="E7" s="26">
        <v>4.9382716049382713</v>
      </c>
      <c r="F7" s="26">
        <v>6.1728395061728394</v>
      </c>
      <c r="G7" s="26">
        <v>13.580246913580247</v>
      </c>
      <c r="H7" s="24">
        <v>100</v>
      </c>
    </row>
    <row r="8" spans="1:8" x14ac:dyDescent="0.25">
      <c r="A8" s="22" t="s">
        <v>9</v>
      </c>
      <c r="B8" s="26" t="s">
        <v>42</v>
      </c>
      <c r="C8" s="26" t="s">
        <v>42</v>
      </c>
      <c r="D8" s="26" t="s">
        <v>42</v>
      </c>
      <c r="E8" s="26" t="s">
        <v>42</v>
      </c>
      <c r="F8" s="26" t="s">
        <v>42</v>
      </c>
      <c r="G8" s="26">
        <v>100</v>
      </c>
      <c r="H8" s="24">
        <v>100</v>
      </c>
    </row>
    <row r="9" spans="1:8" x14ac:dyDescent="0.25">
      <c r="A9" s="27" t="s">
        <v>10</v>
      </c>
      <c r="B9" s="30" t="s">
        <v>42</v>
      </c>
      <c r="C9" s="30" t="s">
        <v>42</v>
      </c>
      <c r="D9" s="30" t="s">
        <v>42</v>
      </c>
      <c r="E9" s="30" t="s">
        <v>42</v>
      </c>
      <c r="F9" s="30" t="s">
        <v>42</v>
      </c>
      <c r="G9" s="30">
        <v>100</v>
      </c>
      <c r="H9" s="28">
        <v>100</v>
      </c>
    </row>
    <row r="10" spans="1:8" x14ac:dyDescent="0.25">
      <c r="A10" s="27" t="s">
        <v>11</v>
      </c>
      <c r="B10" s="30" t="s">
        <v>42</v>
      </c>
      <c r="C10" s="30" t="s">
        <v>42</v>
      </c>
      <c r="D10" s="30" t="s">
        <v>42</v>
      </c>
      <c r="E10" s="30" t="s">
        <v>42</v>
      </c>
      <c r="F10" s="30" t="s">
        <v>42</v>
      </c>
      <c r="G10" s="30">
        <v>100</v>
      </c>
      <c r="H10" s="28">
        <v>100</v>
      </c>
    </row>
    <row r="11" spans="1:8" x14ac:dyDescent="0.25">
      <c r="A11" s="22" t="s">
        <v>12</v>
      </c>
      <c r="B11" s="26" t="s">
        <v>42</v>
      </c>
      <c r="C11" s="26">
        <v>3.5714285714285712</v>
      </c>
      <c r="D11" s="26">
        <v>39.285714285714285</v>
      </c>
      <c r="E11" s="26">
        <v>50</v>
      </c>
      <c r="F11" s="26">
        <v>3.5714285714285712</v>
      </c>
      <c r="G11" s="26">
        <v>3.5714285714285712</v>
      </c>
      <c r="H11" s="24">
        <v>100</v>
      </c>
    </row>
    <row r="12" spans="1:8" x14ac:dyDescent="0.25">
      <c r="A12" s="22" t="s">
        <v>13</v>
      </c>
      <c r="B12" s="26">
        <v>5.8823529411764701</v>
      </c>
      <c r="C12" s="26">
        <v>23.52941176470588</v>
      </c>
      <c r="D12" s="26">
        <v>52.941176470588239</v>
      </c>
      <c r="E12" s="26">
        <v>5.8823529411764701</v>
      </c>
      <c r="F12" s="26" t="s">
        <v>42</v>
      </c>
      <c r="G12" s="26">
        <v>11.76470588235294</v>
      </c>
      <c r="H12" s="24">
        <v>100</v>
      </c>
    </row>
    <row r="13" spans="1:8" x14ac:dyDescent="0.25">
      <c r="A13" s="22" t="s">
        <v>14</v>
      </c>
      <c r="B13" s="26">
        <v>20.408163265306122</v>
      </c>
      <c r="C13" s="26">
        <v>24.489795918367346</v>
      </c>
      <c r="D13" s="26">
        <v>40.816326530612244</v>
      </c>
      <c r="E13" s="26">
        <v>10.204081632653061</v>
      </c>
      <c r="F13" s="26">
        <v>2.0408163265306123</v>
      </c>
      <c r="G13" s="26">
        <v>2.0408163265306123</v>
      </c>
      <c r="H13" s="24">
        <v>100</v>
      </c>
    </row>
    <row r="14" spans="1:8" x14ac:dyDescent="0.25">
      <c r="A14" s="22" t="s">
        <v>15</v>
      </c>
      <c r="B14" s="26">
        <v>28.571428571428569</v>
      </c>
      <c r="C14" s="26">
        <v>4.7619047619047619</v>
      </c>
      <c r="D14" s="26">
        <v>19.047619047619047</v>
      </c>
      <c r="E14" s="26">
        <v>19.047619047619047</v>
      </c>
      <c r="F14" s="26">
        <v>9.5238095238095237</v>
      </c>
      <c r="G14" s="26">
        <v>19.047619047619047</v>
      </c>
      <c r="H14" s="24">
        <v>100</v>
      </c>
    </row>
    <row r="15" spans="1:8" x14ac:dyDescent="0.25">
      <c r="A15" s="22" t="s">
        <v>16</v>
      </c>
      <c r="B15" s="26" t="s">
        <v>42</v>
      </c>
      <c r="C15" s="26">
        <v>25</v>
      </c>
      <c r="D15" s="26">
        <v>75</v>
      </c>
      <c r="E15" s="26" t="s">
        <v>42</v>
      </c>
      <c r="F15" s="26" t="s">
        <v>42</v>
      </c>
      <c r="G15" s="26" t="s">
        <v>42</v>
      </c>
      <c r="H15" s="24">
        <v>100</v>
      </c>
    </row>
    <row r="16" spans="1:8" x14ac:dyDescent="0.25">
      <c r="A16" s="22" t="s">
        <v>17</v>
      </c>
      <c r="B16" s="26" t="s">
        <v>42</v>
      </c>
      <c r="C16" s="26" t="s">
        <v>42</v>
      </c>
      <c r="D16" s="26">
        <v>12.5</v>
      </c>
      <c r="E16" s="26">
        <v>25</v>
      </c>
      <c r="F16" s="26">
        <v>12.5</v>
      </c>
      <c r="G16" s="26">
        <v>50</v>
      </c>
      <c r="H16" s="24">
        <v>100</v>
      </c>
    </row>
    <row r="17" spans="1:16" x14ac:dyDescent="0.25">
      <c r="A17" s="22" t="s">
        <v>18</v>
      </c>
      <c r="B17" s="26" t="s">
        <v>42</v>
      </c>
      <c r="C17" s="26">
        <v>6.666666666666667</v>
      </c>
      <c r="D17" s="26">
        <v>6.666666666666667</v>
      </c>
      <c r="E17" s="26">
        <v>6.666666666666667</v>
      </c>
      <c r="F17" s="26">
        <v>13.333333333333334</v>
      </c>
      <c r="G17" s="26">
        <v>66.666666666666657</v>
      </c>
      <c r="H17" s="24">
        <v>100</v>
      </c>
    </row>
    <row r="18" spans="1:16" x14ac:dyDescent="0.25">
      <c r="A18" s="22" t="s">
        <v>19</v>
      </c>
      <c r="B18" s="26" t="s">
        <v>42</v>
      </c>
      <c r="C18" s="26">
        <v>20</v>
      </c>
      <c r="D18" s="26">
        <v>60</v>
      </c>
      <c r="E18" s="26" t="s">
        <v>42</v>
      </c>
      <c r="F18" s="26">
        <v>20</v>
      </c>
      <c r="G18" s="26" t="s">
        <v>42</v>
      </c>
      <c r="H18" s="24">
        <v>100</v>
      </c>
    </row>
    <row r="19" spans="1:16" x14ac:dyDescent="0.25">
      <c r="A19" s="22" t="s">
        <v>20</v>
      </c>
      <c r="B19" s="26" t="s">
        <v>42</v>
      </c>
      <c r="C19" s="26" t="s">
        <v>42</v>
      </c>
      <c r="D19" s="26" t="s">
        <v>42</v>
      </c>
      <c r="E19" s="26" t="s">
        <v>42</v>
      </c>
      <c r="F19" s="26" t="s">
        <v>42</v>
      </c>
      <c r="G19" s="26">
        <v>100</v>
      </c>
      <c r="H19" s="24">
        <v>100</v>
      </c>
    </row>
    <row r="20" spans="1:16" x14ac:dyDescent="0.25">
      <c r="A20" s="22" t="s">
        <v>21</v>
      </c>
      <c r="B20" s="26">
        <v>12.5</v>
      </c>
      <c r="C20" s="26">
        <v>12.5</v>
      </c>
      <c r="D20" s="26">
        <v>25</v>
      </c>
      <c r="E20" s="26" t="s">
        <v>42</v>
      </c>
      <c r="F20" s="26" t="s">
        <v>42</v>
      </c>
      <c r="G20" s="26">
        <v>50</v>
      </c>
      <c r="H20" s="24">
        <v>100</v>
      </c>
    </row>
    <row r="21" spans="1:16" x14ac:dyDescent="0.25">
      <c r="A21" s="22" t="s">
        <v>22</v>
      </c>
      <c r="B21" s="26">
        <v>12.5</v>
      </c>
      <c r="C21" s="26">
        <v>12.5</v>
      </c>
      <c r="D21" s="26">
        <v>50</v>
      </c>
      <c r="E21" s="26">
        <v>12.5</v>
      </c>
      <c r="F21" s="26" t="s">
        <v>42</v>
      </c>
      <c r="G21" s="26">
        <v>12.5</v>
      </c>
      <c r="H21" s="24">
        <v>100</v>
      </c>
    </row>
    <row r="22" spans="1:16" x14ac:dyDescent="0.25">
      <c r="A22" s="22" t="s">
        <v>23</v>
      </c>
      <c r="B22" s="59" t="s">
        <v>42</v>
      </c>
      <c r="C22" s="59" t="s">
        <v>42</v>
      </c>
      <c r="D22" s="59" t="s">
        <v>42</v>
      </c>
      <c r="E22" s="59" t="s">
        <v>42</v>
      </c>
      <c r="F22" s="59" t="s">
        <v>42</v>
      </c>
      <c r="G22" s="59" t="s">
        <v>42</v>
      </c>
      <c r="H22" s="59" t="s">
        <v>58</v>
      </c>
    </row>
    <row r="23" spans="1:16" x14ac:dyDescent="0.25">
      <c r="A23" s="22" t="s">
        <v>24</v>
      </c>
      <c r="B23" s="26" t="s">
        <v>42</v>
      </c>
      <c r="C23" s="26" t="s">
        <v>42</v>
      </c>
      <c r="D23" s="26">
        <v>14.285714285714285</v>
      </c>
      <c r="E23" s="26">
        <v>42.857142857142854</v>
      </c>
      <c r="F23" s="26">
        <v>14.285714285714285</v>
      </c>
      <c r="G23" s="26">
        <v>28.571428571428569</v>
      </c>
      <c r="H23" s="24">
        <v>100</v>
      </c>
    </row>
    <row r="24" spans="1:16" x14ac:dyDescent="0.25">
      <c r="A24" s="22" t="s">
        <v>25</v>
      </c>
      <c r="B24" s="26">
        <v>7.6923076923076925</v>
      </c>
      <c r="C24" s="26">
        <v>19.230769230769234</v>
      </c>
      <c r="D24" s="26">
        <v>26.923076923076923</v>
      </c>
      <c r="E24" s="26">
        <v>11.538461538461538</v>
      </c>
      <c r="F24" s="26">
        <v>3.8461538461538463</v>
      </c>
      <c r="G24" s="26">
        <v>30.76923076923077</v>
      </c>
      <c r="H24" s="24">
        <v>100</v>
      </c>
    </row>
    <row r="25" spans="1:16" x14ac:dyDescent="0.25">
      <c r="A25" s="22" t="s">
        <v>26</v>
      </c>
      <c r="B25" s="26" t="s">
        <v>42</v>
      </c>
      <c r="C25" s="26" t="s">
        <v>42</v>
      </c>
      <c r="D25" s="26" t="s">
        <v>42</v>
      </c>
      <c r="E25" s="26" t="s">
        <v>42</v>
      </c>
      <c r="F25" s="26">
        <v>40</v>
      </c>
      <c r="G25" s="26">
        <v>60</v>
      </c>
      <c r="H25" s="24">
        <v>100</v>
      </c>
    </row>
    <row r="26" spans="1:16" x14ac:dyDescent="0.25">
      <c r="A26" s="31" t="s">
        <v>27</v>
      </c>
      <c r="B26" s="35">
        <v>18.367346938775512</v>
      </c>
      <c r="C26" s="35">
        <v>32.653061224489797</v>
      </c>
      <c r="D26" s="35">
        <v>22.448979591836736</v>
      </c>
      <c r="E26" s="35">
        <v>6.1224489795918364</v>
      </c>
      <c r="F26" s="35">
        <v>7.1428571428571423</v>
      </c>
      <c r="G26" s="35">
        <v>13.26530612244898</v>
      </c>
      <c r="H26" s="33">
        <v>100</v>
      </c>
    </row>
    <row r="27" spans="1:16" x14ac:dyDescent="0.25">
      <c r="A27" s="31" t="s">
        <v>28</v>
      </c>
      <c r="B27" s="35">
        <v>11</v>
      </c>
      <c r="C27" s="35">
        <v>17</v>
      </c>
      <c r="D27" s="35">
        <v>40</v>
      </c>
      <c r="E27" s="35">
        <v>20</v>
      </c>
      <c r="F27" s="35">
        <v>2</v>
      </c>
      <c r="G27" s="35">
        <v>10</v>
      </c>
      <c r="H27" s="33">
        <v>100</v>
      </c>
    </row>
    <row r="28" spans="1:16" x14ac:dyDescent="0.25">
      <c r="A28" s="31" t="s">
        <v>29</v>
      </c>
      <c r="B28" s="35">
        <v>12.5</v>
      </c>
      <c r="C28" s="35">
        <v>6.25</v>
      </c>
      <c r="D28" s="35">
        <v>18.75</v>
      </c>
      <c r="E28" s="35">
        <v>14.583333333333334</v>
      </c>
      <c r="F28" s="35">
        <v>10.416666666666668</v>
      </c>
      <c r="G28" s="35">
        <v>37.5</v>
      </c>
      <c r="H28" s="33">
        <v>100</v>
      </c>
    </row>
    <row r="29" spans="1:16" x14ac:dyDescent="0.25">
      <c r="A29" s="31" t="s">
        <v>30</v>
      </c>
      <c r="B29" s="35">
        <v>8.1081081081081088</v>
      </c>
      <c r="C29" s="35">
        <v>10.810810810810811</v>
      </c>
      <c r="D29" s="35">
        <v>37.837837837837839</v>
      </c>
      <c r="E29" s="35">
        <v>13.513513513513514</v>
      </c>
      <c r="F29" s="35">
        <v>5.4054054054054053</v>
      </c>
      <c r="G29" s="35">
        <v>24.324324324324326</v>
      </c>
      <c r="H29" s="33">
        <v>100</v>
      </c>
    </row>
    <row r="30" spans="1:16" x14ac:dyDescent="0.25">
      <c r="A30" s="31" t="s">
        <v>31</v>
      </c>
      <c r="B30" s="35">
        <v>6.4516129032258061</v>
      </c>
      <c r="C30" s="35">
        <v>16.129032258064516</v>
      </c>
      <c r="D30" s="35">
        <v>22.58064516129032</v>
      </c>
      <c r="E30" s="35">
        <v>9.67741935483871</v>
      </c>
      <c r="F30" s="35">
        <v>9.67741935483871</v>
      </c>
      <c r="G30" s="35">
        <v>35.483870967741936</v>
      </c>
      <c r="H30" s="33">
        <v>100</v>
      </c>
    </row>
    <row r="31" spans="1:16" x14ac:dyDescent="0.25">
      <c r="A31" s="39" t="s">
        <v>32</v>
      </c>
      <c r="B31" s="66">
        <v>12.738853503184714</v>
      </c>
      <c r="C31" s="66">
        <v>19.426751592356688</v>
      </c>
      <c r="D31" s="66">
        <v>29.29936305732484</v>
      </c>
      <c r="E31" s="66">
        <v>13.057324840764331</v>
      </c>
      <c r="F31" s="66">
        <v>6.0509554140127388</v>
      </c>
      <c r="G31" s="66">
        <v>19.426751592356688</v>
      </c>
      <c r="H31" s="41">
        <v>100</v>
      </c>
    </row>
    <row r="32" spans="1:16" x14ac:dyDescent="0.25">
      <c r="A32" s="51" t="s">
        <v>33</v>
      </c>
      <c r="I32" s="67"/>
      <c r="K32" s="67"/>
      <c r="L32" s="67"/>
      <c r="M32" s="67"/>
      <c r="N32" s="67"/>
      <c r="O32" s="67"/>
      <c r="P32" s="67"/>
    </row>
    <row r="33" spans="1:16" x14ac:dyDescent="0.2">
      <c r="A33" s="68"/>
      <c r="B33" s="68"/>
      <c r="C33" s="68"/>
      <c r="D33" s="68"/>
      <c r="E33" s="68"/>
      <c r="F33" s="68"/>
      <c r="G33" s="68"/>
      <c r="I33" s="65"/>
      <c r="J33" s="67"/>
      <c r="K33" s="21"/>
      <c r="L33" s="67"/>
      <c r="M33" s="67"/>
      <c r="N33" s="67"/>
      <c r="O33" s="67"/>
      <c r="P33" s="67"/>
    </row>
    <row r="34" spans="1:16" x14ac:dyDescent="0.25">
      <c r="I34" s="69"/>
      <c r="J34" s="21"/>
      <c r="K34" s="69"/>
      <c r="L34" s="69"/>
      <c r="M34" s="67"/>
      <c r="N34" s="67"/>
      <c r="O34" s="67"/>
      <c r="P34" s="67"/>
    </row>
    <row r="35" spans="1:16" x14ac:dyDescent="0.25">
      <c r="I35" s="69"/>
      <c r="J35" s="69"/>
      <c r="K35" s="69"/>
      <c r="L35" s="69"/>
      <c r="M35" s="67"/>
      <c r="N35" s="67"/>
      <c r="O35" s="67"/>
      <c r="P35" s="67"/>
    </row>
    <row r="36" spans="1:16" x14ac:dyDescent="0.25">
      <c r="I36" s="69"/>
      <c r="J36" s="69"/>
      <c r="K36" s="69"/>
      <c r="L36" s="69"/>
      <c r="M36" s="67"/>
      <c r="N36" s="67"/>
      <c r="O36" s="67"/>
      <c r="P36" s="67"/>
    </row>
    <row r="37" spans="1:16" x14ac:dyDescent="0.25">
      <c r="J37" s="69"/>
    </row>
  </sheetData>
  <mergeCells count="3">
    <mergeCell ref="A2:A3"/>
    <mergeCell ref="B2:G2"/>
    <mergeCell ref="H2:H3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selection activeCell="K29" sqref="K29"/>
    </sheetView>
  </sheetViews>
  <sheetFormatPr defaultRowHeight="15" x14ac:dyDescent="0.25"/>
  <cols>
    <col min="1" max="1" width="17.140625" customWidth="1"/>
    <col min="2" max="5" width="10.5703125" bestFit="1" customWidth="1"/>
    <col min="6" max="6" width="9.5703125" bestFit="1" customWidth="1"/>
    <col min="7" max="7" width="10.5703125" bestFit="1" customWidth="1"/>
  </cols>
  <sheetData>
    <row r="1" spans="1:8" ht="19.5" customHeight="1" x14ac:dyDescent="0.25">
      <c r="A1" s="55" t="s">
        <v>64</v>
      </c>
      <c r="B1" s="43"/>
      <c r="C1" s="43"/>
      <c r="D1" s="43"/>
      <c r="E1" s="43"/>
      <c r="F1" s="43"/>
      <c r="G1" s="43"/>
      <c r="H1" s="43"/>
    </row>
    <row r="2" spans="1:8" ht="18.75" customHeight="1" x14ac:dyDescent="0.25">
      <c r="A2" s="306" t="s">
        <v>0</v>
      </c>
      <c r="B2" s="308" t="s">
        <v>57</v>
      </c>
      <c r="C2" s="308"/>
      <c r="D2" s="308"/>
      <c r="E2" s="308"/>
      <c r="F2" s="308"/>
      <c r="G2" s="308"/>
      <c r="H2" s="306" t="s">
        <v>39</v>
      </c>
    </row>
    <row r="3" spans="1:8" ht="24.75" customHeight="1" x14ac:dyDescent="0.25">
      <c r="A3" s="307"/>
      <c r="B3" s="70" t="s">
        <v>46</v>
      </c>
      <c r="C3" s="70" t="s">
        <v>47</v>
      </c>
      <c r="D3" s="70" t="s">
        <v>48</v>
      </c>
      <c r="E3" s="70" t="s">
        <v>49</v>
      </c>
      <c r="F3" s="70" t="s">
        <v>50</v>
      </c>
      <c r="G3" s="70" t="s">
        <v>55</v>
      </c>
      <c r="H3" s="307"/>
    </row>
    <row r="4" spans="1:8" x14ac:dyDescent="0.25">
      <c r="A4" s="71" t="s">
        <v>5</v>
      </c>
      <c r="B4" s="72">
        <v>8.3333333333333321</v>
      </c>
      <c r="C4" s="72">
        <v>25</v>
      </c>
      <c r="D4" s="72">
        <v>41.666666666666671</v>
      </c>
      <c r="E4" s="72">
        <v>25</v>
      </c>
      <c r="F4" s="72" t="s">
        <v>42</v>
      </c>
      <c r="G4" s="72" t="s">
        <v>42</v>
      </c>
      <c r="H4" s="73">
        <v>100</v>
      </c>
    </row>
    <row r="5" spans="1:8" x14ac:dyDescent="0.25">
      <c r="A5" s="71" t="s">
        <v>6</v>
      </c>
      <c r="B5" s="72" t="s">
        <v>42</v>
      </c>
      <c r="C5" s="72" t="s">
        <v>42</v>
      </c>
      <c r="D5" s="72" t="s">
        <v>42</v>
      </c>
      <c r="E5" s="72" t="s">
        <v>42</v>
      </c>
      <c r="F5" s="72" t="s">
        <v>42</v>
      </c>
      <c r="G5" s="72">
        <v>100</v>
      </c>
      <c r="H5" s="73">
        <v>100</v>
      </c>
    </row>
    <row r="6" spans="1:8" x14ac:dyDescent="0.25">
      <c r="A6" s="71" t="s">
        <v>7</v>
      </c>
      <c r="B6" s="72">
        <v>25</v>
      </c>
      <c r="C6" s="72" t="s">
        <v>42</v>
      </c>
      <c r="D6" s="72">
        <v>50</v>
      </c>
      <c r="E6" s="72" t="s">
        <v>42</v>
      </c>
      <c r="F6" s="72">
        <v>25</v>
      </c>
      <c r="G6" s="72" t="s">
        <v>42</v>
      </c>
      <c r="H6" s="73">
        <v>100</v>
      </c>
    </row>
    <row r="7" spans="1:8" x14ac:dyDescent="0.25">
      <c r="A7" s="71" t="s">
        <v>8</v>
      </c>
      <c r="B7" s="72">
        <v>25.925925925925924</v>
      </c>
      <c r="C7" s="72">
        <v>28.39506172839506</v>
      </c>
      <c r="D7" s="72">
        <v>20.987654320987652</v>
      </c>
      <c r="E7" s="72">
        <v>7.4074074074074066</v>
      </c>
      <c r="F7" s="72">
        <v>7.4074074074074066</v>
      </c>
      <c r="G7" s="72">
        <v>9.8765432098765427</v>
      </c>
      <c r="H7" s="73">
        <v>100</v>
      </c>
    </row>
    <row r="8" spans="1:8" x14ac:dyDescent="0.25">
      <c r="A8" s="71" t="s">
        <v>9</v>
      </c>
      <c r="B8" s="72" t="s">
        <v>42</v>
      </c>
      <c r="C8" s="72" t="s">
        <v>42</v>
      </c>
      <c r="D8" s="72" t="s">
        <v>42</v>
      </c>
      <c r="E8" s="72" t="s">
        <v>42</v>
      </c>
      <c r="F8" s="72" t="s">
        <v>42</v>
      </c>
      <c r="G8" s="72">
        <v>100</v>
      </c>
      <c r="H8" s="73">
        <v>100</v>
      </c>
    </row>
    <row r="9" spans="1:8" x14ac:dyDescent="0.25">
      <c r="A9" s="27" t="s">
        <v>10</v>
      </c>
      <c r="B9" s="74" t="s">
        <v>42</v>
      </c>
      <c r="C9" s="74" t="s">
        <v>42</v>
      </c>
      <c r="D9" s="74" t="s">
        <v>42</v>
      </c>
      <c r="E9" s="74" t="s">
        <v>42</v>
      </c>
      <c r="F9" s="74" t="s">
        <v>42</v>
      </c>
      <c r="G9" s="74">
        <v>100</v>
      </c>
      <c r="H9" s="75">
        <v>100</v>
      </c>
    </row>
    <row r="10" spans="1:8" x14ac:dyDescent="0.25">
      <c r="A10" s="27" t="s">
        <v>11</v>
      </c>
      <c r="B10" s="74" t="s">
        <v>42</v>
      </c>
      <c r="C10" s="74" t="s">
        <v>42</v>
      </c>
      <c r="D10" s="74" t="s">
        <v>42</v>
      </c>
      <c r="E10" s="74" t="s">
        <v>42</v>
      </c>
      <c r="F10" s="74" t="s">
        <v>42</v>
      </c>
      <c r="G10" s="74">
        <v>100</v>
      </c>
      <c r="H10" s="75">
        <v>100</v>
      </c>
    </row>
    <row r="11" spans="1:8" x14ac:dyDescent="0.25">
      <c r="A11" s="71" t="s">
        <v>12</v>
      </c>
      <c r="B11" s="72">
        <v>3.5714285714285712</v>
      </c>
      <c r="C11" s="72">
        <v>10.714285714285714</v>
      </c>
      <c r="D11" s="72">
        <v>39.285714285714285</v>
      </c>
      <c r="E11" s="72">
        <v>42.857142857142854</v>
      </c>
      <c r="F11" s="72" t="s">
        <v>42</v>
      </c>
      <c r="G11" s="72">
        <v>3.5714285714285712</v>
      </c>
      <c r="H11" s="73">
        <v>100</v>
      </c>
    </row>
    <row r="12" spans="1:8" x14ac:dyDescent="0.25">
      <c r="A12" s="71" t="s">
        <v>13</v>
      </c>
      <c r="B12" s="72" t="s">
        <v>42</v>
      </c>
      <c r="C12" s="72">
        <v>29.411764705882355</v>
      </c>
      <c r="D12" s="72">
        <v>41.17647058823529</v>
      </c>
      <c r="E12" s="72">
        <v>11.76470588235294</v>
      </c>
      <c r="F12" s="72">
        <v>5.8823529411764701</v>
      </c>
      <c r="G12" s="72">
        <v>11.76470588235294</v>
      </c>
      <c r="H12" s="73">
        <v>100</v>
      </c>
    </row>
    <row r="13" spans="1:8" x14ac:dyDescent="0.25">
      <c r="A13" s="71" t="s">
        <v>14</v>
      </c>
      <c r="B13" s="72">
        <v>20.408163265306122</v>
      </c>
      <c r="C13" s="72">
        <v>24.489795918367346</v>
      </c>
      <c r="D13" s="72">
        <v>42.857142857142854</v>
      </c>
      <c r="E13" s="72">
        <v>8.1632653061224492</v>
      </c>
      <c r="F13" s="72">
        <v>4.0816326530612246</v>
      </c>
      <c r="G13" s="72" t="s">
        <v>42</v>
      </c>
      <c r="H13" s="73">
        <v>100</v>
      </c>
    </row>
    <row r="14" spans="1:8" x14ac:dyDescent="0.25">
      <c r="A14" s="71" t="s">
        <v>15</v>
      </c>
      <c r="B14" s="72">
        <v>28.571428571428569</v>
      </c>
      <c r="C14" s="72" t="s">
        <v>42</v>
      </c>
      <c r="D14" s="72">
        <v>28.571428571428569</v>
      </c>
      <c r="E14" s="72">
        <v>14.285714285714285</v>
      </c>
      <c r="F14" s="72">
        <v>14.285714285714285</v>
      </c>
      <c r="G14" s="72">
        <v>14.285714285714285</v>
      </c>
      <c r="H14" s="73">
        <v>100</v>
      </c>
    </row>
    <row r="15" spans="1:8" x14ac:dyDescent="0.25">
      <c r="A15" s="71" t="s">
        <v>16</v>
      </c>
      <c r="B15" s="72" t="s">
        <v>42</v>
      </c>
      <c r="C15" s="72">
        <v>25</v>
      </c>
      <c r="D15" s="72">
        <v>75</v>
      </c>
      <c r="E15" s="72" t="s">
        <v>42</v>
      </c>
      <c r="F15" s="72" t="s">
        <v>42</v>
      </c>
      <c r="G15" s="72" t="s">
        <v>42</v>
      </c>
      <c r="H15" s="73">
        <v>100</v>
      </c>
    </row>
    <row r="16" spans="1:8" x14ac:dyDescent="0.25">
      <c r="A16" s="71" t="s">
        <v>17</v>
      </c>
      <c r="B16" s="72" t="s">
        <v>42</v>
      </c>
      <c r="C16" s="72">
        <v>12.5</v>
      </c>
      <c r="D16" s="72" t="s">
        <v>42</v>
      </c>
      <c r="E16" s="72">
        <v>50</v>
      </c>
      <c r="F16" s="72">
        <v>12.5</v>
      </c>
      <c r="G16" s="72">
        <v>25</v>
      </c>
      <c r="H16" s="73">
        <v>100</v>
      </c>
    </row>
    <row r="17" spans="1:8" x14ac:dyDescent="0.25">
      <c r="A17" s="71" t="s">
        <v>18</v>
      </c>
      <c r="B17" s="72" t="s">
        <v>42</v>
      </c>
      <c r="C17" s="72">
        <v>6.666666666666667</v>
      </c>
      <c r="D17" s="72">
        <v>13.333333333333334</v>
      </c>
      <c r="E17" s="72" t="s">
        <v>42</v>
      </c>
      <c r="F17" s="72">
        <v>6.666666666666667</v>
      </c>
      <c r="G17" s="72">
        <v>73.333333333333329</v>
      </c>
      <c r="H17" s="73">
        <v>100</v>
      </c>
    </row>
    <row r="18" spans="1:8" x14ac:dyDescent="0.25">
      <c r="A18" s="71" t="s">
        <v>19</v>
      </c>
      <c r="B18" s="72" t="s">
        <v>42</v>
      </c>
      <c r="C18" s="72">
        <v>40</v>
      </c>
      <c r="D18" s="72">
        <v>60</v>
      </c>
      <c r="E18" s="72" t="s">
        <v>42</v>
      </c>
      <c r="F18" s="72" t="s">
        <v>42</v>
      </c>
      <c r="G18" s="72" t="s">
        <v>42</v>
      </c>
      <c r="H18" s="73">
        <v>100</v>
      </c>
    </row>
    <row r="19" spans="1:8" x14ac:dyDescent="0.25">
      <c r="A19" s="71" t="s">
        <v>20</v>
      </c>
      <c r="B19" s="72" t="s">
        <v>42</v>
      </c>
      <c r="C19" s="72" t="s">
        <v>42</v>
      </c>
      <c r="D19" s="72" t="s">
        <v>42</v>
      </c>
      <c r="E19" s="72" t="s">
        <v>42</v>
      </c>
      <c r="F19" s="72" t="s">
        <v>42</v>
      </c>
      <c r="G19" s="72">
        <v>100</v>
      </c>
      <c r="H19" s="73">
        <v>100</v>
      </c>
    </row>
    <row r="20" spans="1:8" x14ac:dyDescent="0.25">
      <c r="A20" s="71" t="s">
        <v>21</v>
      </c>
      <c r="B20" s="72">
        <v>12.5</v>
      </c>
      <c r="C20" s="72">
        <v>12.5</v>
      </c>
      <c r="D20" s="72">
        <v>25</v>
      </c>
      <c r="E20" s="72" t="s">
        <v>42</v>
      </c>
      <c r="F20" s="72">
        <v>12.5</v>
      </c>
      <c r="G20" s="72">
        <v>37.5</v>
      </c>
      <c r="H20" s="73">
        <v>100</v>
      </c>
    </row>
    <row r="21" spans="1:8" x14ac:dyDescent="0.25">
      <c r="A21" s="71" t="s">
        <v>22</v>
      </c>
      <c r="B21" s="72">
        <v>12.5</v>
      </c>
      <c r="C21" s="72">
        <v>6.25</v>
      </c>
      <c r="D21" s="72">
        <v>50</v>
      </c>
      <c r="E21" s="72">
        <v>12.5</v>
      </c>
      <c r="F21" s="72">
        <v>12.5</v>
      </c>
      <c r="G21" s="72">
        <v>6.25</v>
      </c>
      <c r="H21" s="73">
        <v>100</v>
      </c>
    </row>
    <row r="22" spans="1:8" x14ac:dyDescent="0.25">
      <c r="A22" s="71" t="s">
        <v>23</v>
      </c>
      <c r="B22" s="59" t="s">
        <v>42</v>
      </c>
      <c r="C22" s="59" t="s">
        <v>42</v>
      </c>
      <c r="D22" s="59" t="s">
        <v>42</v>
      </c>
      <c r="E22" s="59" t="s">
        <v>42</v>
      </c>
      <c r="F22" s="59" t="s">
        <v>42</v>
      </c>
      <c r="G22" s="59" t="s">
        <v>42</v>
      </c>
      <c r="H22" s="59" t="s">
        <v>42</v>
      </c>
    </row>
    <row r="23" spans="1:8" x14ac:dyDescent="0.25">
      <c r="A23" s="71" t="s">
        <v>24</v>
      </c>
      <c r="B23" s="72" t="s">
        <v>42</v>
      </c>
      <c r="C23" s="72" t="s">
        <v>42</v>
      </c>
      <c r="D23" s="72">
        <v>14.285714285714285</v>
      </c>
      <c r="E23" s="72">
        <v>28.571428571428569</v>
      </c>
      <c r="F23" s="72">
        <v>14.285714285714285</v>
      </c>
      <c r="G23" s="72">
        <v>42.857142857142854</v>
      </c>
      <c r="H23" s="73">
        <v>100</v>
      </c>
    </row>
    <row r="24" spans="1:8" x14ac:dyDescent="0.25">
      <c r="A24" s="71" t="s">
        <v>25</v>
      </c>
      <c r="B24" s="72">
        <v>11.538461538461538</v>
      </c>
      <c r="C24" s="72">
        <v>42.307692307692307</v>
      </c>
      <c r="D24" s="72">
        <v>19.230769230769234</v>
      </c>
      <c r="E24" s="72">
        <v>3.8461538461538463</v>
      </c>
      <c r="F24" s="72">
        <v>11.538461538461538</v>
      </c>
      <c r="G24" s="72">
        <v>11.538461538461538</v>
      </c>
      <c r="H24" s="73">
        <v>100</v>
      </c>
    </row>
    <row r="25" spans="1:8" x14ac:dyDescent="0.25">
      <c r="A25" s="71" t="s">
        <v>26</v>
      </c>
      <c r="B25" s="72" t="s">
        <v>42</v>
      </c>
      <c r="C25" s="72" t="s">
        <v>42</v>
      </c>
      <c r="D25" s="72" t="s">
        <v>42</v>
      </c>
      <c r="E25" s="72" t="s">
        <v>42</v>
      </c>
      <c r="F25" s="72">
        <v>40</v>
      </c>
      <c r="G25" s="72">
        <v>60</v>
      </c>
      <c r="H25" s="73">
        <v>100</v>
      </c>
    </row>
    <row r="26" spans="1:8" x14ac:dyDescent="0.25">
      <c r="A26" s="76" t="s">
        <v>27</v>
      </c>
      <c r="B26" s="77">
        <v>23.469387755102041</v>
      </c>
      <c r="C26" s="77">
        <v>26.530612244897959</v>
      </c>
      <c r="D26" s="77">
        <v>24.489795918367346</v>
      </c>
      <c r="E26" s="77">
        <v>9.183673469387756</v>
      </c>
      <c r="F26" s="77">
        <v>7.1428571428571423</v>
      </c>
      <c r="G26" s="77">
        <v>9.183673469387756</v>
      </c>
      <c r="H26" s="78">
        <v>100</v>
      </c>
    </row>
    <row r="27" spans="1:8" x14ac:dyDescent="0.25">
      <c r="A27" s="76" t="s">
        <v>28</v>
      </c>
      <c r="B27" s="77">
        <v>11</v>
      </c>
      <c r="C27" s="77">
        <v>20</v>
      </c>
      <c r="D27" s="77">
        <v>39</v>
      </c>
      <c r="E27" s="77">
        <v>18</v>
      </c>
      <c r="F27" s="77">
        <v>3</v>
      </c>
      <c r="G27" s="77">
        <v>9</v>
      </c>
      <c r="H27" s="78">
        <v>100</v>
      </c>
    </row>
    <row r="28" spans="1:8" x14ac:dyDescent="0.25">
      <c r="A28" s="76" t="s">
        <v>29</v>
      </c>
      <c r="B28" s="77">
        <v>12.5</v>
      </c>
      <c r="C28" s="77">
        <v>6.25</v>
      </c>
      <c r="D28" s="77">
        <v>22.916666666666664</v>
      </c>
      <c r="E28" s="77">
        <v>14.583333333333334</v>
      </c>
      <c r="F28" s="77">
        <v>10.416666666666668</v>
      </c>
      <c r="G28" s="77">
        <v>33.333333333333329</v>
      </c>
      <c r="H28" s="78">
        <v>100</v>
      </c>
    </row>
    <row r="29" spans="1:8" x14ac:dyDescent="0.25">
      <c r="A29" s="76" t="s">
        <v>30</v>
      </c>
      <c r="B29" s="77">
        <v>8.1081081081081088</v>
      </c>
      <c r="C29" s="77">
        <v>10.810810810810811</v>
      </c>
      <c r="D29" s="77">
        <v>37.837837837837839</v>
      </c>
      <c r="E29" s="77">
        <v>10.810810810810811</v>
      </c>
      <c r="F29" s="77">
        <v>10.810810810810811</v>
      </c>
      <c r="G29" s="77">
        <v>21.621621621621621</v>
      </c>
      <c r="H29" s="78">
        <v>100</v>
      </c>
    </row>
    <row r="30" spans="1:8" x14ac:dyDescent="0.25">
      <c r="A30" s="76" t="s">
        <v>31</v>
      </c>
      <c r="B30" s="77">
        <v>9.67741935483871</v>
      </c>
      <c r="C30" s="77">
        <v>35.483870967741936</v>
      </c>
      <c r="D30" s="77">
        <v>16.129032258064516</v>
      </c>
      <c r="E30" s="77">
        <v>3.225806451612903</v>
      </c>
      <c r="F30" s="77">
        <v>16.129032258064516</v>
      </c>
      <c r="G30" s="77">
        <v>19.35483870967742</v>
      </c>
      <c r="H30" s="78">
        <v>100</v>
      </c>
    </row>
    <row r="31" spans="1:8" x14ac:dyDescent="0.25">
      <c r="A31" s="79" t="s">
        <v>32</v>
      </c>
      <c r="B31" s="80">
        <v>14.64968152866242</v>
      </c>
      <c r="C31" s="80">
        <v>20.382165605095544</v>
      </c>
      <c r="D31" s="80">
        <v>29.617834394904456</v>
      </c>
      <c r="E31" s="80">
        <v>12.420382165605096</v>
      </c>
      <c r="F31" s="80">
        <v>7.6433121019108281</v>
      </c>
      <c r="G31" s="80">
        <v>15.286624203821656</v>
      </c>
      <c r="H31" s="81">
        <v>100</v>
      </c>
    </row>
    <row r="32" spans="1:8" ht="47.25" customHeight="1" x14ac:dyDescent="0.25">
      <c r="A32" s="51" t="s">
        <v>33</v>
      </c>
    </row>
    <row r="33" spans="1:10" x14ac:dyDescent="0.25">
      <c r="A33" s="82"/>
      <c r="B33" s="82"/>
      <c r="C33" s="82"/>
      <c r="D33" s="82"/>
      <c r="E33" s="82"/>
      <c r="F33" s="82"/>
      <c r="G33" s="82"/>
      <c r="J33" s="65"/>
    </row>
  </sheetData>
  <mergeCells count="3">
    <mergeCell ref="A2:A3"/>
    <mergeCell ref="B2:G2"/>
    <mergeCell ref="H2:H3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D22" sqref="D22"/>
    </sheetView>
  </sheetViews>
  <sheetFormatPr defaultColWidth="9.140625" defaultRowHeight="15" x14ac:dyDescent="0.25"/>
  <cols>
    <col min="1" max="1" width="15.5703125" style="56" customWidth="1"/>
    <col min="2" max="9" width="9.140625" style="56"/>
    <col min="10" max="15" width="9.28515625" style="56" bestFit="1" customWidth="1"/>
    <col min="16" max="16" width="9.5703125" style="56" bestFit="1" customWidth="1"/>
    <col min="17" max="16384" width="9.140625" style="56"/>
  </cols>
  <sheetData>
    <row r="1" spans="1:16" ht="20.25" customHeight="1" x14ac:dyDescent="0.25">
      <c r="A1" s="43" t="s">
        <v>69</v>
      </c>
      <c r="B1" s="43"/>
      <c r="C1" s="43"/>
      <c r="D1" s="43"/>
      <c r="E1" s="43"/>
      <c r="F1" s="43"/>
      <c r="G1" s="43"/>
      <c r="H1" s="43"/>
    </row>
    <row r="2" spans="1:16" ht="18.75" customHeight="1" x14ac:dyDescent="0.25">
      <c r="A2" s="304" t="s">
        <v>0</v>
      </c>
      <c r="B2" s="305" t="s">
        <v>68</v>
      </c>
      <c r="C2" s="305"/>
      <c r="D2" s="305"/>
      <c r="E2" s="305"/>
      <c r="F2" s="305"/>
      <c r="G2" s="305"/>
      <c r="H2" s="304" t="s">
        <v>39</v>
      </c>
    </row>
    <row r="3" spans="1:16" ht="24.75" customHeight="1" x14ac:dyDescent="0.25">
      <c r="A3" s="302"/>
      <c r="B3" s="58" t="s">
        <v>46</v>
      </c>
      <c r="C3" s="58" t="s">
        <v>47</v>
      </c>
      <c r="D3" s="58" t="s">
        <v>48</v>
      </c>
      <c r="E3" s="58" t="s">
        <v>49</v>
      </c>
      <c r="F3" s="58" t="s">
        <v>50</v>
      </c>
      <c r="G3" s="58" t="s">
        <v>55</v>
      </c>
      <c r="H3" s="302"/>
    </row>
    <row r="4" spans="1:16" x14ac:dyDescent="0.25">
      <c r="A4" s="22" t="s">
        <v>5</v>
      </c>
      <c r="B4" s="84">
        <v>8.3333333333333321</v>
      </c>
      <c r="C4" s="84">
        <v>8.3333333333333321</v>
      </c>
      <c r="D4" s="84">
        <v>8.3333333333333321</v>
      </c>
      <c r="E4" s="84">
        <v>8.3333333333333321</v>
      </c>
      <c r="F4" s="84">
        <v>41.666666666666671</v>
      </c>
      <c r="G4" s="84">
        <v>25</v>
      </c>
      <c r="H4" s="85">
        <v>100</v>
      </c>
      <c r="J4" s="64"/>
      <c r="K4" s="64"/>
      <c r="L4" s="64"/>
      <c r="M4" s="64"/>
      <c r="N4" s="64"/>
      <c r="O4" s="64"/>
      <c r="P4" s="64"/>
    </row>
    <row r="5" spans="1:16" x14ac:dyDescent="0.25">
      <c r="A5" s="22" t="s">
        <v>6</v>
      </c>
      <c r="B5" s="84" t="s">
        <v>42</v>
      </c>
      <c r="C5" s="84" t="s">
        <v>42</v>
      </c>
      <c r="D5" s="84" t="s">
        <v>42</v>
      </c>
      <c r="E5" s="84" t="s">
        <v>42</v>
      </c>
      <c r="F5" s="84" t="s">
        <v>42</v>
      </c>
      <c r="G5" s="84">
        <v>100</v>
      </c>
      <c r="H5" s="85">
        <v>100</v>
      </c>
    </row>
    <row r="6" spans="1:16" x14ac:dyDescent="0.25">
      <c r="A6" s="22" t="s">
        <v>7</v>
      </c>
      <c r="B6" s="84">
        <v>14.285714285714285</v>
      </c>
      <c r="C6" s="84">
        <v>28.571428571428569</v>
      </c>
      <c r="D6" s="84">
        <v>14.285714285714285</v>
      </c>
      <c r="E6" s="84" t="s">
        <v>42</v>
      </c>
      <c r="F6" s="84">
        <v>42.857142857142854</v>
      </c>
      <c r="G6" s="84" t="s">
        <v>42</v>
      </c>
      <c r="H6" s="85">
        <v>100</v>
      </c>
    </row>
    <row r="7" spans="1:16" x14ac:dyDescent="0.25">
      <c r="A7" s="22" t="s">
        <v>8</v>
      </c>
      <c r="B7" s="84">
        <v>15.315315315315313</v>
      </c>
      <c r="C7" s="84">
        <v>28.828828828828829</v>
      </c>
      <c r="D7" s="84">
        <v>21.621621621621621</v>
      </c>
      <c r="E7" s="84">
        <v>8.1081081081081088</v>
      </c>
      <c r="F7" s="84">
        <v>8.1081081081081088</v>
      </c>
      <c r="G7" s="84">
        <v>18.018018018018019</v>
      </c>
      <c r="H7" s="85">
        <v>100</v>
      </c>
    </row>
    <row r="8" spans="1:16" x14ac:dyDescent="0.25">
      <c r="A8" s="22" t="s">
        <v>9</v>
      </c>
      <c r="B8" s="84" t="s">
        <v>42</v>
      </c>
      <c r="C8" s="84" t="s">
        <v>42</v>
      </c>
      <c r="D8" s="84" t="s">
        <v>42</v>
      </c>
      <c r="E8" s="84" t="s">
        <v>42</v>
      </c>
      <c r="F8" s="84" t="s">
        <v>42</v>
      </c>
      <c r="G8" s="84">
        <v>100</v>
      </c>
      <c r="H8" s="85">
        <v>100</v>
      </c>
    </row>
    <row r="9" spans="1:16" x14ac:dyDescent="0.25">
      <c r="A9" s="27" t="s">
        <v>10</v>
      </c>
      <c r="B9" s="86" t="s">
        <v>42</v>
      </c>
      <c r="C9" s="86" t="s">
        <v>42</v>
      </c>
      <c r="D9" s="86" t="s">
        <v>42</v>
      </c>
      <c r="E9" s="86" t="s">
        <v>42</v>
      </c>
      <c r="F9" s="86" t="s">
        <v>42</v>
      </c>
      <c r="G9" s="86">
        <v>100</v>
      </c>
      <c r="H9" s="87">
        <v>100</v>
      </c>
    </row>
    <row r="10" spans="1:16" x14ac:dyDescent="0.25">
      <c r="A10" s="27" t="s">
        <v>11</v>
      </c>
      <c r="B10" s="86" t="s">
        <v>42</v>
      </c>
      <c r="C10" s="86" t="s">
        <v>42</v>
      </c>
      <c r="D10" s="86" t="s">
        <v>42</v>
      </c>
      <c r="E10" s="86" t="s">
        <v>42</v>
      </c>
      <c r="F10" s="86" t="s">
        <v>42</v>
      </c>
      <c r="G10" s="86">
        <v>100</v>
      </c>
      <c r="H10" s="87">
        <v>100</v>
      </c>
    </row>
    <row r="11" spans="1:16" x14ac:dyDescent="0.25">
      <c r="A11" s="22" t="s">
        <v>12</v>
      </c>
      <c r="B11" s="84" t="s">
        <v>42</v>
      </c>
      <c r="C11" s="84">
        <v>7.1428571428571423</v>
      </c>
      <c r="D11" s="84">
        <v>10.714285714285714</v>
      </c>
      <c r="E11" s="84">
        <v>53.571428571428569</v>
      </c>
      <c r="F11" s="84">
        <v>10.714285714285714</v>
      </c>
      <c r="G11" s="84">
        <v>17.857142857142858</v>
      </c>
      <c r="H11" s="85">
        <v>100</v>
      </c>
    </row>
    <row r="12" spans="1:16" x14ac:dyDescent="0.25">
      <c r="A12" s="22" t="s">
        <v>13</v>
      </c>
      <c r="B12" s="84" t="s">
        <v>42</v>
      </c>
      <c r="C12" s="84">
        <v>29.411764705882355</v>
      </c>
      <c r="D12" s="84">
        <v>35.294117647058826</v>
      </c>
      <c r="E12" s="84">
        <v>17.647058823529413</v>
      </c>
      <c r="F12" s="84">
        <v>5.8823529411764701</v>
      </c>
      <c r="G12" s="84">
        <v>11.76470588235294</v>
      </c>
      <c r="H12" s="85">
        <v>100</v>
      </c>
    </row>
    <row r="13" spans="1:16" x14ac:dyDescent="0.25">
      <c r="A13" s="22" t="s">
        <v>14</v>
      </c>
      <c r="B13" s="84">
        <v>18.181818181818183</v>
      </c>
      <c r="C13" s="84">
        <v>27.27272727272727</v>
      </c>
      <c r="D13" s="84">
        <v>40</v>
      </c>
      <c r="E13" s="84">
        <v>7.2727272727272725</v>
      </c>
      <c r="F13" s="84">
        <v>5.4545454545454541</v>
      </c>
      <c r="G13" s="84">
        <v>1.8181818181818181</v>
      </c>
      <c r="H13" s="85">
        <v>100</v>
      </c>
    </row>
    <row r="14" spans="1:16" x14ac:dyDescent="0.25">
      <c r="A14" s="22" t="s">
        <v>15</v>
      </c>
      <c r="B14" s="84" t="s">
        <v>42</v>
      </c>
      <c r="C14" s="84">
        <v>4.3478260869565215</v>
      </c>
      <c r="D14" s="84">
        <v>13.043478260869565</v>
      </c>
      <c r="E14" s="84">
        <v>56.521739130434781</v>
      </c>
      <c r="F14" s="84">
        <v>13.043478260869565</v>
      </c>
      <c r="G14" s="84">
        <v>13.043478260869565</v>
      </c>
      <c r="H14" s="85">
        <v>100</v>
      </c>
    </row>
    <row r="15" spans="1:16" x14ac:dyDescent="0.25">
      <c r="A15" s="22" t="s">
        <v>16</v>
      </c>
      <c r="B15" s="84" t="s">
        <v>42</v>
      </c>
      <c r="C15" s="84">
        <v>25</v>
      </c>
      <c r="D15" s="84">
        <v>50</v>
      </c>
      <c r="E15" s="84">
        <v>25</v>
      </c>
      <c r="F15" s="84" t="s">
        <v>42</v>
      </c>
      <c r="G15" s="84" t="s">
        <v>42</v>
      </c>
      <c r="H15" s="85">
        <v>100</v>
      </c>
    </row>
    <row r="16" spans="1:16" x14ac:dyDescent="0.25">
      <c r="A16" s="22" t="s">
        <v>17</v>
      </c>
      <c r="B16" s="84" t="s">
        <v>42</v>
      </c>
      <c r="C16" s="84" t="s">
        <v>42</v>
      </c>
      <c r="D16" s="84" t="s">
        <v>42</v>
      </c>
      <c r="E16" s="84">
        <v>12.5</v>
      </c>
      <c r="F16" s="84">
        <v>12.5</v>
      </c>
      <c r="G16" s="84">
        <v>75</v>
      </c>
      <c r="H16" s="85">
        <v>100</v>
      </c>
    </row>
    <row r="17" spans="1:8" x14ac:dyDescent="0.25">
      <c r="A17" s="22" t="s">
        <v>18</v>
      </c>
      <c r="B17" s="84" t="s">
        <v>42</v>
      </c>
      <c r="C17" s="84">
        <v>6.666666666666667</v>
      </c>
      <c r="D17" s="84">
        <v>13.333333333333334</v>
      </c>
      <c r="E17" s="84" t="s">
        <v>42</v>
      </c>
      <c r="F17" s="84">
        <v>13.333333333333334</v>
      </c>
      <c r="G17" s="84">
        <v>66.666666666666657</v>
      </c>
      <c r="H17" s="85">
        <v>100</v>
      </c>
    </row>
    <row r="18" spans="1:8" x14ac:dyDescent="0.25">
      <c r="A18" s="22" t="s">
        <v>19</v>
      </c>
      <c r="B18" s="84" t="s">
        <v>42</v>
      </c>
      <c r="C18" s="84">
        <v>16.666666666666664</v>
      </c>
      <c r="D18" s="84">
        <v>50</v>
      </c>
      <c r="E18" s="84">
        <v>16.666666666666664</v>
      </c>
      <c r="F18" s="84">
        <v>16.666666666666664</v>
      </c>
      <c r="G18" s="84" t="s">
        <v>42</v>
      </c>
      <c r="H18" s="85">
        <v>100</v>
      </c>
    </row>
    <row r="19" spans="1:8" x14ac:dyDescent="0.25">
      <c r="A19" s="22" t="s">
        <v>20</v>
      </c>
      <c r="B19" s="84" t="s">
        <v>42</v>
      </c>
      <c r="C19" s="84" t="s">
        <v>42</v>
      </c>
      <c r="D19" s="84" t="s">
        <v>42</v>
      </c>
      <c r="E19" s="84" t="s">
        <v>42</v>
      </c>
      <c r="F19" s="84">
        <v>100</v>
      </c>
      <c r="G19" s="84" t="s">
        <v>42</v>
      </c>
      <c r="H19" s="85">
        <v>100</v>
      </c>
    </row>
    <row r="20" spans="1:8" x14ac:dyDescent="0.25">
      <c r="A20" s="22" t="s">
        <v>21</v>
      </c>
      <c r="B20" s="84">
        <v>12.5</v>
      </c>
      <c r="C20" s="84" t="s">
        <v>42</v>
      </c>
      <c r="D20" s="84">
        <v>25</v>
      </c>
      <c r="E20" s="84">
        <v>12.5</v>
      </c>
      <c r="F20" s="84">
        <v>18.75</v>
      </c>
      <c r="G20" s="84">
        <v>31.25</v>
      </c>
      <c r="H20" s="85">
        <v>100</v>
      </c>
    </row>
    <row r="21" spans="1:8" x14ac:dyDescent="0.25">
      <c r="A21" s="22" t="s">
        <v>22</v>
      </c>
      <c r="B21" s="84">
        <v>17.647058823529413</v>
      </c>
      <c r="C21" s="84">
        <v>11.76470588235294</v>
      </c>
      <c r="D21" s="84">
        <v>41.17647058823529</v>
      </c>
      <c r="E21" s="84">
        <v>5.8823529411764701</v>
      </c>
      <c r="F21" s="84">
        <v>17.647058823529413</v>
      </c>
      <c r="G21" s="84">
        <v>5.8823529411764701</v>
      </c>
      <c r="H21" s="85">
        <v>100</v>
      </c>
    </row>
    <row r="22" spans="1:8" x14ac:dyDescent="0.25">
      <c r="A22" s="22" t="s">
        <v>23</v>
      </c>
      <c r="B22" s="59" t="s">
        <v>42</v>
      </c>
      <c r="C22" s="59" t="s">
        <v>42</v>
      </c>
      <c r="D22" s="84">
        <v>100</v>
      </c>
      <c r="E22" s="59" t="s">
        <v>42</v>
      </c>
      <c r="F22" s="59" t="s">
        <v>42</v>
      </c>
      <c r="G22" s="59" t="s">
        <v>42</v>
      </c>
      <c r="H22" s="59" t="s">
        <v>58</v>
      </c>
    </row>
    <row r="23" spans="1:8" x14ac:dyDescent="0.25">
      <c r="A23" s="22" t="s">
        <v>24</v>
      </c>
      <c r="B23" s="84" t="s">
        <v>42</v>
      </c>
      <c r="C23" s="84" t="s">
        <v>42</v>
      </c>
      <c r="D23" s="84">
        <v>14.285714285714285</v>
      </c>
      <c r="E23" s="84">
        <v>28.571428571428569</v>
      </c>
      <c r="F23" s="84">
        <v>14.285714285714285</v>
      </c>
      <c r="G23" s="84">
        <v>42.857142857142854</v>
      </c>
      <c r="H23" s="85">
        <v>100</v>
      </c>
    </row>
    <row r="24" spans="1:8" x14ac:dyDescent="0.25">
      <c r="A24" s="22" t="s">
        <v>25</v>
      </c>
      <c r="B24" s="84">
        <v>5.8823529411764701</v>
      </c>
      <c r="C24" s="84">
        <v>8.8235294117647065</v>
      </c>
      <c r="D24" s="84">
        <v>20.588235294117645</v>
      </c>
      <c r="E24" s="84">
        <v>11.76470588235294</v>
      </c>
      <c r="F24" s="84">
        <v>17.647058823529413</v>
      </c>
      <c r="G24" s="84">
        <v>35.294117647058826</v>
      </c>
      <c r="H24" s="85">
        <v>100</v>
      </c>
    </row>
    <row r="25" spans="1:8" x14ac:dyDescent="0.25">
      <c r="A25" s="22" t="s">
        <v>26</v>
      </c>
      <c r="B25" s="84" t="s">
        <v>42</v>
      </c>
      <c r="C25" s="84" t="s">
        <v>42</v>
      </c>
      <c r="D25" s="84" t="s">
        <v>42</v>
      </c>
      <c r="E25" s="84" t="s">
        <v>42</v>
      </c>
      <c r="F25" s="84">
        <v>20</v>
      </c>
      <c r="G25" s="84">
        <v>80</v>
      </c>
      <c r="H25" s="85">
        <v>100</v>
      </c>
    </row>
    <row r="26" spans="1:8" x14ac:dyDescent="0.25">
      <c r="A26" s="31" t="s">
        <v>27</v>
      </c>
      <c r="B26" s="88">
        <v>14.503816793893129</v>
      </c>
      <c r="C26" s="88">
        <v>26.717557251908396</v>
      </c>
      <c r="D26" s="88">
        <v>19.847328244274809</v>
      </c>
      <c r="E26" s="88">
        <v>7.6335877862595423</v>
      </c>
      <c r="F26" s="88">
        <v>12.977099236641221</v>
      </c>
      <c r="G26" s="88">
        <v>18.320610687022899</v>
      </c>
      <c r="H26" s="89">
        <v>100</v>
      </c>
    </row>
    <row r="27" spans="1:8" x14ac:dyDescent="0.25">
      <c r="A27" s="31" t="s">
        <v>28</v>
      </c>
      <c r="B27" s="88">
        <v>9.433962264150944</v>
      </c>
      <c r="C27" s="88">
        <v>20.754716981132077</v>
      </c>
      <c r="D27" s="88">
        <v>29.245283018867923</v>
      </c>
      <c r="E27" s="88">
        <v>20.754716981132077</v>
      </c>
      <c r="F27" s="88">
        <v>6.6037735849056602</v>
      </c>
      <c r="G27" s="88">
        <v>13.20754716981132</v>
      </c>
      <c r="H27" s="89">
        <v>100</v>
      </c>
    </row>
    <row r="28" spans="1:8" x14ac:dyDescent="0.25">
      <c r="A28" s="31" t="s">
        <v>29</v>
      </c>
      <c r="B28" s="88" t="s">
        <v>42</v>
      </c>
      <c r="C28" s="88">
        <v>6</v>
      </c>
      <c r="D28" s="88">
        <v>14.000000000000002</v>
      </c>
      <c r="E28" s="88">
        <v>30</v>
      </c>
      <c r="F28" s="88">
        <v>12</v>
      </c>
      <c r="G28" s="88">
        <v>38</v>
      </c>
      <c r="H28" s="89">
        <v>100</v>
      </c>
    </row>
    <row r="29" spans="1:8" x14ac:dyDescent="0.25">
      <c r="A29" s="31" t="s">
        <v>30</v>
      </c>
      <c r="B29" s="88">
        <v>10.416666666666668</v>
      </c>
      <c r="C29" s="88">
        <v>6.25</v>
      </c>
      <c r="D29" s="88">
        <v>33.333333333333329</v>
      </c>
      <c r="E29" s="88">
        <v>12.5</v>
      </c>
      <c r="F29" s="88">
        <v>18.75</v>
      </c>
      <c r="G29" s="88">
        <v>18.75</v>
      </c>
      <c r="H29" s="89">
        <v>100</v>
      </c>
    </row>
    <row r="30" spans="1:8" x14ac:dyDescent="0.25">
      <c r="A30" s="31" t="s">
        <v>31</v>
      </c>
      <c r="B30" s="88">
        <v>5.1282051282051277</v>
      </c>
      <c r="C30" s="88">
        <v>7.6923076923076925</v>
      </c>
      <c r="D30" s="88">
        <v>17.948717948717949</v>
      </c>
      <c r="E30" s="88">
        <v>10.256410256410255</v>
      </c>
      <c r="F30" s="88">
        <v>17.948717948717949</v>
      </c>
      <c r="G30" s="88">
        <v>41.025641025641022</v>
      </c>
      <c r="H30" s="89">
        <v>100</v>
      </c>
    </row>
    <row r="31" spans="1:8" x14ac:dyDescent="0.25">
      <c r="A31" s="39" t="s">
        <v>32</v>
      </c>
      <c r="B31" s="90">
        <v>9.6256684491978604</v>
      </c>
      <c r="C31" s="90">
        <v>17.647058823529413</v>
      </c>
      <c r="D31" s="90">
        <v>23.262032085561497</v>
      </c>
      <c r="E31" s="90">
        <v>15.240641711229946</v>
      </c>
      <c r="F31" s="90">
        <v>12.299465240641712</v>
      </c>
      <c r="G31" s="90">
        <v>21.925133689839569</v>
      </c>
      <c r="H31" s="90">
        <v>100</v>
      </c>
    </row>
    <row r="32" spans="1:8" x14ac:dyDescent="0.25">
      <c r="A32" s="51" t="s">
        <v>33</v>
      </c>
    </row>
    <row r="33" spans="2:7" x14ac:dyDescent="0.25">
      <c r="B33" s="64"/>
      <c r="C33" s="64"/>
      <c r="D33" s="64"/>
      <c r="E33" s="64"/>
      <c r="F33" s="64"/>
      <c r="G33" s="64"/>
    </row>
  </sheetData>
  <mergeCells count="3">
    <mergeCell ref="A2:A3"/>
    <mergeCell ref="B2:G2"/>
    <mergeCell ref="H2:H3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workbookViewId="0">
      <selection activeCell="L28" sqref="L28"/>
    </sheetView>
  </sheetViews>
  <sheetFormatPr defaultColWidth="9.140625" defaultRowHeight="15" x14ac:dyDescent="0.25"/>
  <cols>
    <col min="1" max="1" width="17.140625" style="56" customWidth="1"/>
    <col min="2" max="16384" width="9.140625" style="56"/>
  </cols>
  <sheetData>
    <row r="1" spans="1:12" ht="20.25" customHeight="1" x14ac:dyDescent="0.25">
      <c r="A1" s="43" t="s">
        <v>75</v>
      </c>
      <c r="B1" s="43"/>
      <c r="C1" s="43"/>
      <c r="D1" s="43"/>
      <c r="E1" s="43"/>
      <c r="F1" s="43"/>
      <c r="G1" s="43"/>
      <c r="H1" s="43"/>
      <c r="I1" s="43"/>
    </row>
    <row r="2" spans="1:12" x14ac:dyDescent="0.25">
      <c r="A2" s="304" t="s">
        <v>0</v>
      </c>
      <c r="B2" s="305" t="s">
        <v>70</v>
      </c>
      <c r="C2" s="305"/>
      <c r="D2" s="305"/>
      <c r="E2" s="305"/>
      <c r="F2" s="305"/>
      <c r="G2" s="305"/>
      <c r="H2" s="305"/>
      <c r="I2" s="305"/>
    </row>
    <row r="3" spans="1:12" x14ac:dyDescent="0.25">
      <c r="A3" s="302"/>
      <c r="B3" s="302" t="s">
        <v>71</v>
      </c>
      <c r="C3" s="302"/>
      <c r="D3" s="302" t="s">
        <v>72</v>
      </c>
      <c r="E3" s="302"/>
      <c r="F3" s="302" t="s">
        <v>73</v>
      </c>
      <c r="G3" s="302"/>
      <c r="H3" s="302" t="s">
        <v>39</v>
      </c>
      <c r="I3" s="302"/>
    </row>
    <row r="4" spans="1:12" x14ac:dyDescent="0.25">
      <c r="A4" s="91"/>
      <c r="B4" s="91" t="s">
        <v>40</v>
      </c>
      <c r="C4" s="91" t="s">
        <v>74</v>
      </c>
      <c r="D4" s="91" t="s">
        <v>40</v>
      </c>
      <c r="E4" s="91" t="s">
        <v>74</v>
      </c>
      <c r="F4" s="91" t="s">
        <v>40</v>
      </c>
      <c r="G4" s="91" t="s">
        <v>74</v>
      </c>
      <c r="H4" s="91" t="s">
        <v>40</v>
      </c>
      <c r="I4" s="91" t="s">
        <v>74</v>
      </c>
    </row>
    <row r="5" spans="1:12" x14ac:dyDescent="0.25">
      <c r="A5" s="22" t="s">
        <v>5</v>
      </c>
      <c r="B5" s="25">
        <v>1</v>
      </c>
      <c r="C5" s="26">
        <v>8.3333333333333321</v>
      </c>
      <c r="D5" s="25">
        <v>10</v>
      </c>
      <c r="E5" s="26">
        <v>83.333333333333343</v>
      </c>
      <c r="F5" s="25">
        <v>1</v>
      </c>
      <c r="G5" s="26">
        <v>8.3333333333333321</v>
      </c>
      <c r="H5" s="25">
        <v>12</v>
      </c>
      <c r="I5" s="26">
        <f>+H5/$H5*100</f>
        <v>100</v>
      </c>
    </row>
    <row r="6" spans="1:12" x14ac:dyDescent="0.25">
      <c r="A6" s="22" t="s">
        <v>6</v>
      </c>
      <c r="B6" s="25" t="s">
        <v>42</v>
      </c>
      <c r="C6" s="26" t="s">
        <v>42</v>
      </c>
      <c r="D6" s="25" t="s">
        <v>42</v>
      </c>
      <c r="E6" s="26" t="s">
        <v>42</v>
      </c>
      <c r="F6" s="25">
        <v>1</v>
      </c>
      <c r="G6" s="26">
        <v>100</v>
      </c>
      <c r="H6" s="25">
        <v>1</v>
      </c>
      <c r="I6" s="26">
        <f t="shared" ref="I6:I32" si="0">+H6/$H6*100</f>
        <v>100</v>
      </c>
    </row>
    <row r="7" spans="1:12" x14ac:dyDescent="0.25">
      <c r="A7" s="22" t="s">
        <v>7</v>
      </c>
      <c r="B7" s="25">
        <v>2</v>
      </c>
      <c r="C7" s="26">
        <v>28.571428571428569</v>
      </c>
      <c r="D7" s="25">
        <v>5</v>
      </c>
      <c r="E7" s="26">
        <v>71.428571428571431</v>
      </c>
      <c r="F7" s="25" t="s">
        <v>42</v>
      </c>
      <c r="G7" s="26" t="s">
        <v>42</v>
      </c>
      <c r="H7" s="25">
        <v>7</v>
      </c>
      <c r="I7" s="26">
        <f t="shared" si="0"/>
        <v>100</v>
      </c>
    </row>
    <row r="8" spans="1:12" x14ac:dyDescent="0.25">
      <c r="A8" s="22" t="s">
        <v>8</v>
      </c>
      <c r="B8" s="25">
        <v>6</v>
      </c>
      <c r="C8" s="26">
        <v>5.4054054054054053</v>
      </c>
      <c r="D8" s="25">
        <v>105</v>
      </c>
      <c r="E8" s="26">
        <v>94.594594594594597</v>
      </c>
      <c r="F8" s="25" t="s">
        <v>42</v>
      </c>
      <c r="G8" s="26" t="s">
        <v>42</v>
      </c>
      <c r="H8" s="25">
        <v>111</v>
      </c>
      <c r="I8" s="26">
        <f t="shared" si="0"/>
        <v>100</v>
      </c>
    </row>
    <row r="9" spans="1:12" x14ac:dyDescent="0.25">
      <c r="A9" s="22" t="s">
        <v>9</v>
      </c>
      <c r="B9" s="25" t="s">
        <v>42</v>
      </c>
      <c r="C9" s="26" t="s">
        <v>42</v>
      </c>
      <c r="D9" s="25">
        <v>6</v>
      </c>
      <c r="E9" s="26">
        <v>100</v>
      </c>
      <c r="F9" s="25" t="s">
        <v>42</v>
      </c>
      <c r="G9" s="26" t="s">
        <v>42</v>
      </c>
      <c r="H9" s="25">
        <v>6</v>
      </c>
      <c r="I9" s="26">
        <f t="shared" si="0"/>
        <v>100</v>
      </c>
    </row>
    <row r="10" spans="1:12" x14ac:dyDescent="0.25">
      <c r="A10" s="27" t="s">
        <v>10</v>
      </c>
      <c r="B10" s="29" t="s">
        <v>42</v>
      </c>
      <c r="C10" s="30" t="s">
        <v>42</v>
      </c>
      <c r="D10" s="29">
        <v>5</v>
      </c>
      <c r="E10" s="30">
        <v>100</v>
      </c>
      <c r="F10" s="29" t="s">
        <v>42</v>
      </c>
      <c r="G10" s="30" t="s">
        <v>42</v>
      </c>
      <c r="H10" s="29">
        <v>5</v>
      </c>
      <c r="I10" s="30">
        <f t="shared" si="0"/>
        <v>100</v>
      </c>
    </row>
    <row r="11" spans="1:12" x14ac:dyDescent="0.25">
      <c r="A11" s="27" t="s">
        <v>11</v>
      </c>
      <c r="B11" s="29" t="s">
        <v>42</v>
      </c>
      <c r="C11" s="30" t="s">
        <v>42</v>
      </c>
      <c r="D11" s="29">
        <v>1</v>
      </c>
      <c r="E11" s="30">
        <v>100</v>
      </c>
      <c r="F11" s="29" t="s">
        <v>42</v>
      </c>
      <c r="G11" s="30" t="s">
        <v>42</v>
      </c>
      <c r="H11" s="29">
        <v>1</v>
      </c>
      <c r="I11" s="30">
        <f t="shared" si="0"/>
        <v>100</v>
      </c>
    </row>
    <row r="12" spans="1:12" x14ac:dyDescent="0.25">
      <c r="A12" s="22" t="s">
        <v>12</v>
      </c>
      <c r="B12" s="25">
        <v>4</v>
      </c>
      <c r="C12" s="26">
        <v>14.285714285714285</v>
      </c>
      <c r="D12" s="25">
        <v>24</v>
      </c>
      <c r="E12" s="26">
        <v>85.714285714285708</v>
      </c>
      <c r="F12" s="25" t="s">
        <v>42</v>
      </c>
      <c r="G12" s="26" t="s">
        <v>42</v>
      </c>
      <c r="H12" s="25">
        <v>28</v>
      </c>
      <c r="I12" s="26">
        <f t="shared" si="0"/>
        <v>100</v>
      </c>
      <c r="J12" s="64"/>
      <c r="K12" s="64"/>
      <c r="L12" s="64"/>
    </row>
    <row r="13" spans="1:12" x14ac:dyDescent="0.25">
      <c r="A13" s="22" t="s">
        <v>13</v>
      </c>
      <c r="B13" s="25">
        <v>5</v>
      </c>
      <c r="C13" s="26">
        <v>29.411764705882355</v>
      </c>
      <c r="D13" s="25">
        <v>10</v>
      </c>
      <c r="E13" s="26">
        <v>58.82352941176471</v>
      </c>
      <c r="F13" s="25">
        <v>2</v>
      </c>
      <c r="G13" s="26">
        <v>11.76470588235294</v>
      </c>
      <c r="H13" s="25">
        <v>17</v>
      </c>
      <c r="I13" s="26">
        <f t="shared" si="0"/>
        <v>100</v>
      </c>
    </row>
    <row r="14" spans="1:12" x14ac:dyDescent="0.25">
      <c r="A14" s="22" t="s">
        <v>14</v>
      </c>
      <c r="B14" s="25">
        <v>3</v>
      </c>
      <c r="C14" s="26">
        <v>5.4545454545454541</v>
      </c>
      <c r="D14" s="25">
        <v>52</v>
      </c>
      <c r="E14" s="26">
        <v>94.545454545454547</v>
      </c>
      <c r="F14" s="25" t="s">
        <v>42</v>
      </c>
      <c r="G14" s="26" t="s">
        <v>42</v>
      </c>
      <c r="H14" s="25">
        <v>55</v>
      </c>
      <c r="I14" s="26">
        <f t="shared" si="0"/>
        <v>100</v>
      </c>
    </row>
    <row r="15" spans="1:12" x14ac:dyDescent="0.25">
      <c r="A15" s="22" t="s">
        <v>15</v>
      </c>
      <c r="B15" s="25">
        <v>6</v>
      </c>
      <c r="C15" s="26">
        <v>26.086956521739129</v>
      </c>
      <c r="D15" s="25">
        <v>17</v>
      </c>
      <c r="E15" s="26">
        <v>73.91304347826086</v>
      </c>
      <c r="F15" s="25" t="s">
        <v>42</v>
      </c>
      <c r="G15" s="26" t="s">
        <v>42</v>
      </c>
      <c r="H15" s="25">
        <v>23</v>
      </c>
      <c r="I15" s="26">
        <f t="shared" si="0"/>
        <v>100</v>
      </c>
    </row>
    <row r="16" spans="1:12" x14ac:dyDescent="0.25">
      <c r="A16" s="22" t="s">
        <v>16</v>
      </c>
      <c r="B16" s="25">
        <v>1</v>
      </c>
      <c r="C16" s="26">
        <v>25</v>
      </c>
      <c r="D16" s="25">
        <v>3</v>
      </c>
      <c r="E16" s="26">
        <v>75</v>
      </c>
      <c r="F16" s="25" t="s">
        <v>42</v>
      </c>
      <c r="G16" s="26" t="s">
        <v>42</v>
      </c>
      <c r="H16" s="25">
        <v>4</v>
      </c>
      <c r="I16" s="26">
        <f t="shared" si="0"/>
        <v>100</v>
      </c>
    </row>
    <row r="17" spans="1:9" x14ac:dyDescent="0.25">
      <c r="A17" s="22" t="s">
        <v>17</v>
      </c>
      <c r="B17" s="25" t="s">
        <v>42</v>
      </c>
      <c r="C17" s="26" t="s">
        <v>42</v>
      </c>
      <c r="D17" s="25">
        <v>7</v>
      </c>
      <c r="E17" s="26">
        <v>87.5</v>
      </c>
      <c r="F17" s="25">
        <v>1</v>
      </c>
      <c r="G17" s="26">
        <v>12.5</v>
      </c>
      <c r="H17" s="25">
        <v>8</v>
      </c>
      <c r="I17" s="26">
        <f t="shared" si="0"/>
        <v>100</v>
      </c>
    </row>
    <row r="18" spans="1:9" x14ac:dyDescent="0.25">
      <c r="A18" s="22" t="s">
        <v>18</v>
      </c>
      <c r="B18" s="25">
        <v>1</v>
      </c>
      <c r="C18" s="26">
        <v>6.666666666666667</v>
      </c>
      <c r="D18" s="25">
        <v>13</v>
      </c>
      <c r="E18" s="26">
        <v>86.666666666666671</v>
      </c>
      <c r="F18" s="25">
        <v>1</v>
      </c>
      <c r="G18" s="26">
        <v>6.666666666666667</v>
      </c>
      <c r="H18" s="25">
        <v>15</v>
      </c>
      <c r="I18" s="26">
        <f t="shared" si="0"/>
        <v>100</v>
      </c>
    </row>
    <row r="19" spans="1:9" x14ac:dyDescent="0.25">
      <c r="A19" s="22" t="s">
        <v>19</v>
      </c>
      <c r="B19" s="25" t="s">
        <v>42</v>
      </c>
      <c r="C19" s="26" t="s">
        <v>42</v>
      </c>
      <c r="D19" s="25">
        <v>5</v>
      </c>
      <c r="E19" s="26">
        <v>83.333333333333343</v>
      </c>
      <c r="F19" s="25">
        <v>1</v>
      </c>
      <c r="G19" s="26">
        <v>16.666666666666664</v>
      </c>
      <c r="H19" s="25">
        <v>6</v>
      </c>
      <c r="I19" s="26">
        <f t="shared" si="0"/>
        <v>100</v>
      </c>
    </row>
    <row r="20" spans="1:9" x14ac:dyDescent="0.25">
      <c r="A20" s="22" t="s">
        <v>20</v>
      </c>
      <c r="B20" s="25" t="s">
        <v>42</v>
      </c>
      <c r="C20" s="26" t="s">
        <v>42</v>
      </c>
      <c r="D20" s="25">
        <v>1</v>
      </c>
      <c r="E20" s="26">
        <v>100</v>
      </c>
      <c r="F20" s="25" t="s">
        <v>42</v>
      </c>
      <c r="G20" s="26" t="s">
        <v>42</v>
      </c>
      <c r="H20" s="25">
        <v>1</v>
      </c>
      <c r="I20" s="26">
        <f t="shared" si="0"/>
        <v>100</v>
      </c>
    </row>
    <row r="21" spans="1:9" x14ac:dyDescent="0.25">
      <c r="A21" s="22" t="s">
        <v>21</v>
      </c>
      <c r="B21" s="25">
        <v>1</v>
      </c>
      <c r="C21" s="26">
        <v>6.25</v>
      </c>
      <c r="D21" s="25">
        <v>12</v>
      </c>
      <c r="E21" s="26">
        <v>75</v>
      </c>
      <c r="F21" s="25">
        <v>3</v>
      </c>
      <c r="G21" s="26">
        <v>18.75</v>
      </c>
      <c r="H21" s="25">
        <v>16</v>
      </c>
      <c r="I21" s="26">
        <f t="shared" si="0"/>
        <v>100</v>
      </c>
    </row>
    <row r="22" spans="1:9" x14ac:dyDescent="0.25">
      <c r="A22" s="22" t="s">
        <v>22</v>
      </c>
      <c r="B22" s="25">
        <v>3</v>
      </c>
      <c r="C22" s="26">
        <v>17.647058823529413</v>
      </c>
      <c r="D22" s="25">
        <v>14</v>
      </c>
      <c r="E22" s="26">
        <v>82.35294117647058</v>
      </c>
      <c r="F22" s="25" t="s">
        <v>42</v>
      </c>
      <c r="G22" s="26" t="s">
        <v>42</v>
      </c>
      <c r="H22" s="25">
        <v>17</v>
      </c>
      <c r="I22" s="26">
        <f t="shared" si="0"/>
        <v>100</v>
      </c>
    </row>
    <row r="23" spans="1:9" x14ac:dyDescent="0.25">
      <c r="A23" s="22" t="s">
        <v>23</v>
      </c>
      <c r="B23" s="26" t="s">
        <v>42</v>
      </c>
      <c r="C23" s="26" t="s">
        <v>42</v>
      </c>
      <c r="D23" s="26">
        <v>1</v>
      </c>
      <c r="E23" s="26">
        <v>100</v>
      </c>
      <c r="F23" s="26" t="s">
        <v>42</v>
      </c>
      <c r="G23" s="26" t="s">
        <v>42</v>
      </c>
      <c r="H23" s="26">
        <v>1</v>
      </c>
      <c r="I23" s="26" t="s">
        <v>58</v>
      </c>
    </row>
    <row r="24" spans="1:9" x14ac:dyDescent="0.25">
      <c r="A24" s="22" t="s">
        <v>24</v>
      </c>
      <c r="B24" s="25">
        <v>2</v>
      </c>
      <c r="C24" s="26">
        <v>28.571428571428569</v>
      </c>
      <c r="D24" s="25">
        <v>5</v>
      </c>
      <c r="E24" s="26">
        <v>71.428571428571431</v>
      </c>
      <c r="F24" s="25" t="s">
        <v>42</v>
      </c>
      <c r="G24" s="26" t="s">
        <v>42</v>
      </c>
      <c r="H24" s="25">
        <v>7</v>
      </c>
      <c r="I24" s="26">
        <f t="shared" si="0"/>
        <v>100</v>
      </c>
    </row>
    <row r="25" spans="1:9" x14ac:dyDescent="0.25">
      <c r="A25" s="22" t="s">
        <v>25</v>
      </c>
      <c r="B25" s="25">
        <v>4</v>
      </c>
      <c r="C25" s="26">
        <v>11.76470588235294</v>
      </c>
      <c r="D25" s="25">
        <v>26</v>
      </c>
      <c r="E25" s="26">
        <v>76.470588235294116</v>
      </c>
      <c r="F25" s="25">
        <v>4</v>
      </c>
      <c r="G25" s="26">
        <v>11.76470588235294</v>
      </c>
      <c r="H25" s="25">
        <v>34</v>
      </c>
      <c r="I25" s="26">
        <f t="shared" si="0"/>
        <v>100</v>
      </c>
    </row>
    <row r="26" spans="1:9" x14ac:dyDescent="0.25">
      <c r="A26" s="22" t="s">
        <v>26</v>
      </c>
      <c r="B26" s="25">
        <v>1</v>
      </c>
      <c r="C26" s="26">
        <v>20</v>
      </c>
      <c r="D26" s="25">
        <v>4</v>
      </c>
      <c r="E26" s="26">
        <v>80</v>
      </c>
      <c r="F26" s="25" t="s">
        <v>42</v>
      </c>
      <c r="G26" s="26" t="s">
        <v>42</v>
      </c>
      <c r="H26" s="25">
        <v>5</v>
      </c>
      <c r="I26" s="26">
        <f t="shared" si="0"/>
        <v>100</v>
      </c>
    </row>
    <row r="27" spans="1:9" x14ac:dyDescent="0.25">
      <c r="A27" s="31" t="s">
        <v>27</v>
      </c>
      <c r="B27" s="34">
        <v>9</v>
      </c>
      <c r="C27" s="35">
        <v>6.8702290076335881</v>
      </c>
      <c r="D27" s="34">
        <v>120</v>
      </c>
      <c r="E27" s="35">
        <v>91.603053435114504</v>
      </c>
      <c r="F27" s="34">
        <v>2</v>
      </c>
      <c r="G27" s="35">
        <v>1.5267175572519083</v>
      </c>
      <c r="H27" s="34">
        <v>131</v>
      </c>
      <c r="I27" s="26">
        <f t="shared" si="0"/>
        <v>100</v>
      </c>
    </row>
    <row r="28" spans="1:9" x14ac:dyDescent="0.25">
      <c r="A28" s="31" t="s">
        <v>28</v>
      </c>
      <c r="B28" s="34">
        <v>12</v>
      </c>
      <c r="C28" s="35">
        <v>11.320754716981133</v>
      </c>
      <c r="D28" s="34">
        <v>92</v>
      </c>
      <c r="E28" s="35">
        <v>86.79245283018868</v>
      </c>
      <c r="F28" s="34">
        <v>2</v>
      </c>
      <c r="G28" s="35">
        <v>1.8867924528301887</v>
      </c>
      <c r="H28" s="34">
        <v>106</v>
      </c>
      <c r="I28" s="26">
        <f>+H28/$H28*100</f>
        <v>100</v>
      </c>
    </row>
    <row r="29" spans="1:9" x14ac:dyDescent="0.25">
      <c r="A29" s="31" t="s">
        <v>29</v>
      </c>
      <c r="B29" s="34">
        <v>8</v>
      </c>
      <c r="C29" s="35">
        <v>16</v>
      </c>
      <c r="D29" s="34">
        <v>40</v>
      </c>
      <c r="E29" s="35">
        <v>80</v>
      </c>
      <c r="F29" s="34">
        <v>2</v>
      </c>
      <c r="G29" s="35">
        <v>4</v>
      </c>
      <c r="H29" s="34">
        <v>50</v>
      </c>
      <c r="I29" s="26">
        <f t="shared" si="0"/>
        <v>100</v>
      </c>
    </row>
    <row r="30" spans="1:9" x14ac:dyDescent="0.25">
      <c r="A30" s="31" t="s">
        <v>30</v>
      </c>
      <c r="B30" s="34">
        <v>6</v>
      </c>
      <c r="C30" s="35">
        <v>12.5</v>
      </c>
      <c r="D30" s="34">
        <v>38</v>
      </c>
      <c r="E30" s="35">
        <v>79.166666666666657</v>
      </c>
      <c r="F30" s="34">
        <v>4</v>
      </c>
      <c r="G30" s="35">
        <v>8.3333333333333321</v>
      </c>
      <c r="H30" s="34">
        <v>48</v>
      </c>
      <c r="I30" s="26">
        <f t="shared" si="0"/>
        <v>100</v>
      </c>
    </row>
    <row r="31" spans="1:9" x14ac:dyDescent="0.25">
      <c r="A31" s="31" t="s">
        <v>31</v>
      </c>
      <c r="B31" s="34">
        <v>5</v>
      </c>
      <c r="C31" s="35">
        <v>12.820512820512819</v>
      </c>
      <c r="D31" s="34">
        <v>30</v>
      </c>
      <c r="E31" s="35">
        <v>76.923076923076934</v>
      </c>
      <c r="F31" s="34">
        <v>4</v>
      </c>
      <c r="G31" s="35">
        <v>10.256410256410255</v>
      </c>
      <c r="H31" s="34">
        <v>39</v>
      </c>
      <c r="I31" s="26">
        <f t="shared" si="0"/>
        <v>100</v>
      </c>
    </row>
    <row r="32" spans="1:9" x14ac:dyDescent="0.25">
      <c r="A32" s="39" t="s">
        <v>32</v>
      </c>
      <c r="B32" s="92">
        <v>40</v>
      </c>
      <c r="C32" s="66">
        <v>10.695187165775401</v>
      </c>
      <c r="D32" s="92">
        <v>320</v>
      </c>
      <c r="E32" s="66">
        <v>85.561497326203209</v>
      </c>
      <c r="F32" s="92">
        <v>14</v>
      </c>
      <c r="G32" s="66">
        <v>3.7433155080213902</v>
      </c>
      <c r="H32" s="92">
        <v>374</v>
      </c>
      <c r="I32" s="66">
        <f t="shared" si="0"/>
        <v>100</v>
      </c>
    </row>
    <row r="33" spans="1:9" x14ac:dyDescent="0.25">
      <c r="A33" s="51" t="s">
        <v>33</v>
      </c>
      <c r="B33" s="93"/>
      <c r="C33" s="93"/>
      <c r="D33" s="93"/>
      <c r="E33" s="93"/>
      <c r="F33" s="93"/>
      <c r="G33" s="93"/>
      <c r="H33" s="93"/>
      <c r="I33" s="93"/>
    </row>
  </sheetData>
  <mergeCells count="6">
    <mergeCell ref="A2:A3"/>
    <mergeCell ref="B2:I2"/>
    <mergeCell ref="B3:C3"/>
    <mergeCell ref="D3:E3"/>
    <mergeCell ref="F3:G3"/>
    <mergeCell ref="H3:I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showGridLines="0" workbookViewId="0">
      <selection activeCell="G30" sqref="G30"/>
    </sheetView>
  </sheetViews>
  <sheetFormatPr defaultColWidth="9.140625" defaultRowHeight="9" x14ac:dyDescent="0.15"/>
  <cols>
    <col min="1" max="1" width="17.28515625" style="193" customWidth="1"/>
    <col min="2" max="5" width="10.85546875" style="198" customWidth="1"/>
    <col min="6" max="6" width="1.5703125" style="198" customWidth="1"/>
    <col min="7" max="9" width="10.85546875" style="193" customWidth="1"/>
    <col min="10" max="16384" width="9.140625" style="193"/>
  </cols>
  <sheetData>
    <row r="1" spans="1:10" ht="12" x14ac:dyDescent="0.15">
      <c r="A1" s="160" t="s">
        <v>257</v>
      </c>
    </row>
    <row r="2" spans="1:10" x14ac:dyDescent="0.15">
      <c r="A2" s="203"/>
    </row>
    <row r="3" spans="1:10" ht="15" customHeight="1" x14ac:dyDescent="0.15">
      <c r="A3" s="281" t="s">
        <v>0</v>
      </c>
      <c r="B3" s="276" t="s">
        <v>256</v>
      </c>
      <c r="C3" s="276"/>
      <c r="D3" s="276"/>
      <c r="E3" s="283" t="s">
        <v>39</v>
      </c>
      <c r="F3" s="255"/>
      <c r="G3" s="276" t="s">
        <v>256</v>
      </c>
      <c r="H3" s="276"/>
      <c r="I3" s="276"/>
      <c r="J3" s="283" t="s">
        <v>39</v>
      </c>
    </row>
    <row r="4" spans="1:10" ht="29.25" customHeight="1" x14ac:dyDescent="0.15">
      <c r="A4" s="282"/>
      <c r="B4" s="184" t="s">
        <v>244</v>
      </c>
      <c r="C4" s="184" t="s">
        <v>245</v>
      </c>
      <c r="D4" s="184" t="s">
        <v>246</v>
      </c>
      <c r="E4" s="284"/>
      <c r="F4" s="184"/>
      <c r="G4" s="184" t="s">
        <v>244</v>
      </c>
      <c r="H4" s="184" t="s">
        <v>245</v>
      </c>
      <c r="I4" s="184" t="s">
        <v>246</v>
      </c>
      <c r="J4" s="284"/>
    </row>
    <row r="5" spans="1:10" ht="12" customHeight="1" x14ac:dyDescent="0.15">
      <c r="A5" s="256"/>
      <c r="B5" s="279" t="s">
        <v>108</v>
      </c>
      <c r="C5" s="279"/>
      <c r="D5" s="279"/>
      <c r="E5" s="279"/>
      <c r="F5" s="257"/>
      <c r="G5" s="279" t="s">
        <v>109</v>
      </c>
      <c r="H5" s="279"/>
      <c r="I5" s="279"/>
      <c r="J5" s="279"/>
    </row>
    <row r="6" spans="1:10" ht="12" customHeight="1" x14ac:dyDescent="0.15">
      <c r="A6" s="204" t="s">
        <v>5</v>
      </c>
      <c r="B6" s="232">
        <v>2</v>
      </c>
      <c r="C6" s="232">
        <v>10</v>
      </c>
      <c r="D6" s="230" t="s">
        <v>42</v>
      </c>
      <c r="E6" s="232">
        <v>12</v>
      </c>
      <c r="F6" s="235"/>
      <c r="G6" s="235">
        <v>16.666666666666664</v>
      </c>
      <c r="H6" s="235">
        <v>83.333333333333343</v>
      </c>
      <c r="I6" s="233" t="s">
        <v>42</v>
      </c>
      <c r="J6" s="235">
        <v>100</v>
      </c>
    </row>
    <row r="7" spans="1:10" ht="12" customHeight="1" x14ac:dyDescent="0.15">
      <c r="A7" s="204" t="s">
        <v>6</v>
      </c>
      <c r="B7" s="232" t="s">
        <v>42</v>
      </c>
      <c r="C7" s="230">
        <v>1</v>
      </c>
      <c r="D7" s="230" t="s">
        <v>42</v>
      </c>
      <c r="E7" s="232">
        <v>1</v>
      </c>
      <c r="F7" s="235"/>
      <c r="G7" s="235" t="s">
        <v>42</v>
      </c>
      <c r="H7" s="233">
        <v>100</v>
      </c>
      <c r="I7" s="233" t="s">
        <v>42</v>
      </c>
      <c r="J7" s="235">
        <v>100</v>
      </c>
    </row>
    <row r="8" spans="1:10" ht="12" customHeight="1" x14ac:dyDescent="0.15">
      <c r="A8" s="204" t="s">
        <v>7</v>
      </c>
      <c r="B8" s="232">
        <v>1</v>
      </c>
      <c r="C8" s="232">
        <v>6</v>
      </c>
      <c r="D8" s="230" t="s">
        <v>42</v>
      </c>
      <c r="E8" s="232">
        <v>7</v>
      </c>
      <c r="F8" s="235"/>
      <c r="G8" s="235">
        <v>14.285714285714285</v>
      </c>
      <c r="H8" s="235">
        <v>85.714285714285708</v>
      </c>
      <c r="I8" s="233" t="s">
        <v>42</v>
      </c>
      <c r="J8" s="235">
        <v>100</v>
      </c>
    </row>
    <row r="9" spans="1:10" ht="9.75" customHeight="1" x14ac:dyDescent="0.15">
      <c r="A9" s="204" t="s">
        <v>8</v>
      </c>
      <c r="B9" s="232">
        <v>1</v>
      </c>
      <c r="C9" s="232">
        <v>110</v>
      </c>
      <c r="D9" s="230" t="s">
        <v>42</v>
      </c>
      <c r="E9" s="232">
        <v>111</v>
      </c>
      <c r="F9" s="235"/>
      <c r="G9" s="235">
        <v>0.90090090090090091</v>
      </c>
      <c r="H9" s="235">
        <v>99.099099099099092</v>
      </c>
      <c r="I9" s="233" t="s">
        <v>42</v>
      </c>
      <c r="J9" s="235">
        <v>100</v>
      </c>
    </row>
    <row r="10" spans="1:10" ht="12" customHeight="1" x14ac:dyDescent="0.15">
      <c r="A10" s="204" t="s">
        <v>9</v>
      </c>
      <c r="B10" s="232">
        <v>6</v>
      </c>
      <c r="C10" s="230" t="s">
        <v>42</v>
      </c>
      <c r="D10" s="230" t="s">
        <v>42</v>
      </c>
      <c r="E10" s="232">
        <v>6</v>
      </c>
      <c r="F10" s="235"/>
      <c r="G10" s="235">
        <v>100</v>
      </c>
      <c r="H10" s="233" t="s">
        <v>42</v>
      </c>
      <c r="I10" s="233" t="s">
        <v>42</v>
      </c>
      <c r="J10" s="235">
        <v>100</v>
      </c>
    </row>
    <row r="11" spans="1:10" ht="12" customHeight="1" x14ac:dyDescent="0.15">
      <c r="A11" s="7" t="s">
        <v>10</v>
      </c>
      <c r="B11" s="237">
        <v>5</v>
      </c>
      <c r="C11" s="230" t="s">
        <v>42</v>
      </c>
      <c r="D11" s="230" t="s">
        <v>42</v>
      </c>
      <c r="E11" s="237">
        <v>5</v>
      </c>
      <c r="F11" s="239"/>
      <c r="G11" s="239">
        <v>100</v>
      </c>
      <c r="H11" s="233" t="s">
        <v>42</v>
      </c>
      <c r="I11" s="233" t="s">
        <v>42</v>
      </c>
      <c r="J11" s="239">
        <v>100</v>
      </c>
    </row>
    <row r="12" spans="1:10" ht="12" customHeight="1" x14ac:dyDescent="0.15">
      <c r="A12" s="7" t="s">
        <v>11</v>
      </c>
      <c r="B12" s="237">
        <v>1</v>
      </c>
      <c r="C12" s="230" t="s">
        <v>42</v>
      </c>
      <c r="D12" s="230" t="s">
        <v>42</v>
      </c>
      <c r="E12" s="237">
        <v>1</v>
      </c>
      <c r="F12" s="239"/>
      <c r="G12" s="239">
        <v>100</v>
      </c>
      <c r="H12" s="233" t="s">
        <v>42</v>
      </c>
      <c r="I12" s="233" t="s">
        <v>42</v>
      </c>
      <c r="J12" s="239">
        <v>100</v>
      </c>
    </row>
    <row r="13" spans="1:10" ht="12" customHeight="1" x14ac:dyDescent="0.15">
      <c r="A13" s="204" t="s">
        <v>12</v>
      </c>
      <c r="B13" s="232">
        <v>14</v>
      </c>
      <c r="C13" s="232">
        <v>14</v>
      </c>
      <c r="D13" s="230" t="s">
        <v>42</v>
      </c>
      <c r="E13" s="232">
        <v>28</v>
      </c>
      <c r="F13" s="235"/>
      <c r="G13" s="235">
        <v>50</v>
      </c>
      <c r="H13" s="235">
        <v>50</v>
      </c>
      <c r="I13" s="233" t="s">
        <v>42</v>
      </c>
      <c r="J13" s="235">
        <v>100</v>
      </c>
    </row>
    <row r="14" spans="1:10" ht="12" customHeight="1" x14ac:dyDescent="0.15">
      <c r="A14" s="204" t="s">
        <v>13</v>
      </c>
      <c r="B14" s="232">
        <v>4</v>
      </c>
      <c r="C14" s="232">
        <v>13</v>
      </c>
      <c r="D14" s="230" t="s">
        <v>42</v>
      </c>
      <c r="E14" s="232">
        <v>17</v>
      </c>
      <c r="F14" s="235"/>
      <c r="G14" s="235">
        <v>23.52941176470588</v>
      </c>
      <c r="H14" s="235">
        <v>76.470588235294116</v>
      </c>
      <c r="I14" s="233" t="s">
        <v>42</v>
      </c>
      <c r="J14" s="235">
        <v>100</v>
      </c>
    </row>
    <row r="15" spans="1:10" ht="12" customHeight="1" x14ac:dyDescent="0.15">
      <c r="A15" s="204" t="s">
        <v>14</v>
      </c>
      <c r="B15" s="232">
        <v>10</v>
      </c>
      <c r="C15" s="232">
        <v>45</v>
      </c>
      <c r="D15" s="230" t="s">
        <v>42</v>
      </c>
      <c r="E15" s="232">
        <v>55</v>
      </c>
      <c r="F15" s="235"/>
      <c r="G15" s="235">
        <v>18.181818181818183</v>
      </c>
      <c r="H15" s="235">
        <v>81.818181818181827</v>
      </c>
      <c r="I15" s="233" t="s">
        <v>42</v>
      </c>
      <c r="J15" s="235">
        <v>100</v>
      </c>
    </row>
    <row r="16" spans="1:10" ht="12" customHeight="1" x14ac:dyDescent="0.15">
      <c r="A16" s="204" t="s">
        <v>15</v>
      </c>
      <c r="B16" s="232">
        <v>2</v>
      </c>
      <c r="C16" s="232">
        <v>20</v>
      </c>
      <c r="D16" s="232">
        <v>1</v>
      </c>
      <c r="E16" s="232">
        <v>23</v>
      </c>
      <c r="F16" s="235"/>
      <c r="G16" s="235">
        <v>8.695652173913043</v>
      </c>
      <c r="H16" s="235">
        <v>86.956521739130437</v>
      </c>
      <c r="I16" s="235">
        <v>4.3478260869565215</v>
      </c>
      <c r="J16" s="235">
        <v>100</v>
      </c>
    </row>
    <row r="17" spans="1:10" ht="12" customHeight="1" x14ac:dyDescent="0.15">
      <c r="A17" s="204" t="s">
        <v>16</v>
      </c>
      <c r="B17" s="232">
        <v>2</v>
      </c>
      <c r="C17" s="232">
        <v>2</v>
      </c>
      <c r="D17" s="230" t="s">
        <v>42</v>
      </c>
      <c r="E17" s="232">
        <v>4</v>
      </c>
      <c r="F17" s="235"/>
      <c r="G17" s="235">
        <v>50</v>
      </c>
      <c r="H17" s="235">
        <v>50</v>
      </c>
      <c r="I17" s="233" t="s">
        <v>42</v>
      </c>
      <c r="J17" s="235">
        <v>100</v>
      </c>
    </row>
    <row r="18" spans="1:10" ht="12" customHeight="1" x14ac:dyDescent="0.15">
      <c r="A18" s="204" t="s">
        <v>17</v>
      </c>
      <c r="B18" s="232">
        <v>1</v>
      </c>
      <c r="C18" s="232">
        <v>7</v>
      </c>
      <c r="D18" s="230" t="s">
        <v>42</v>
      </c>
      <c r="E18" s="232">
        <v>8</v>
      </c>
      <c r="F18" s="235"/>
      <c r="G18" s="235">
        <v>12.5</v>
      </c>
      <c r="H18" s="235">
        <v>87.5</v>
      </c>
      <c r="I18" s="233" t="s">
        <v>42</v>
      </c>
      <c r="J18" s="235">
        <v>100</v>
      </c>
    </row>
    <row r="19" spans="1:10" ht="12" customHeight="1" x14ac:dyDescent="0.15">
      <c r="A19" s="204" t="s">
        <v>18</v>
      </c>
      <c r="B19" s="232">
        <v>13</v>
      </c>
      <c r="C19" s="232">
        <v>1</v>
      </c>
      <c r="D19" s="230">
        <v>1</v>
      </c>
      <c r="E19" s="232">
        <v>15</v>
      </c>
      <c r="F19" s="235"/>
      <c r="G19" s="235">
        <v>86.666666666666671</v>
      </c>
      <c r="H19" s="235">
        <v>6.666666666666667</v>
      </c>
      <c r="I19" s="233">
        <v>6.666666666666667</v>
      </c>
      <c r="J19" s="235">
        <v>100</v>
      </c>
    </row>
    <row r="20" spans="1:10" ht="12" customHeight="1" x14ac:dyDescent="0.15">
      <c r="A20" s="204" t="s">
        <v>19</v>
      </c>
      <c r="B20" s="232">
        <v>2</v>
      </c>
      <c r="C20" s="232">
        <v>3</v>
      </c>
      <c r="D20" s="230">
        <v>1</v>
      </c>
      <c r="E20" s="232">
        <v>6</v>
      </c>
      <c r="F20" s="235"/>
      <c r="G20" s="235">
        <v>33.333333333333329</v>
      </c>
      <c r="H20" s="235">
        <v>50</v>
      </c>
      <c r="I20" s="233">
        <v>16.666666666666664</v>
      </c>
      <c r="J20" s="235">
        <v>100</v>
      </c>
    </row>
    <row r="21" spans="1:10" ht="12" customHeight="1" x14ac:dyDescent="0.15">
      <c r="A21" s="204" t="s">
        <v>20</v>
      </c>
      <c r="B21" s="232">
        <v>1</v>
      </c>
      <c r="C21" s="230" t="s">
        <v>42</v>
      </c>
      <c r="D21" s="230" t="s">
        <v>42</v>
      </c>
      <c r="E21" s="232">
        <v>1</v>
      </c>
      <c r="F21" s="235"/>
      <c r="G21" s="235">
        <v>100</v>
      </c>
      <c r="H21" s="233" t="s">
        <v>42</v>
      </c>
      <c r="I21" s="233" t="s">
        <v>42</v>
      </c>
      <c r="J21" s="235">
        <v>100</v>
      </c>
    </row>
    <row r="22" spans="1:10" ht="12" customHeight="1" x14ac:dyDescent="0.15">
      <c r="A22" s="204" t="s">
        <v>21</v>
      </c>
      <c r="B22" s="230" t="s">
        <v>42</v>
      </c>
      <c r="C22" s="232">
        <v>16</v>
      </c>
      <c r="D22" s="230" t="s">
        <v>42</v>
      </c>
      <c r="E22" s="232">
        <v>16</v>
      </c>
      <c r="F22" s="235"/>
      <c r="G22" s="233" t="s">
        <v>42</v>
      </c>
      <c r="H22" s="235">
        <v>100</v>
      </c>
      <c r="I22" s="233" t="s">
        <v>42</v>
      </c>
      <c r="J22" s="235">
        <v>100</v>
      </c>
    </row>
    <row r="23" spans="1:10" ht="12" customHeight="1" x14ac:dyDescent="0.15">
      <c r="A23" s="204" t="s">
        <v>22</v>
      </c>
      <c r="B23" s="230">
        <v>1</v>
      </c>
      <c r="C23" s="232">
        <v>16</v>
      </c>
      <c r="D23" s="230" t="s">
        <v>42</v>
      </c>
      <c r="E23" s="232">
        <v>17</v>
      </c>
      <c r="F23" s="235"/>
      <c r="G23" s="233">
        <v>5.8823529411764701</v>
      </c>
      <c r="H23" s="235">
        <v>94.117647058823522</v>
      </c>
      <c r="I23" s="233" t="s">
        <v>42</v>
      </c>
      <c r="J23" s="235">
        <v>100</v>
      </c>
    </row>
    <row r="24" spans="1:10" ht="12" customHeight="1" x14ac:dyDescent="0.15">
      <c r="A24" s="204" t="s">
        <v>23</v>
      </c>
      <c r="B24" s="230">
        <v>1</v>
      </c>
      <c r="C24" s="230" t="s">
        <v>42</v>
      </c>
      <c r="D24" s="230" t="s">
        <v>42</v>
      </c>
      <c r="E24" s="230">
        <v>1</v>
      </c>
      <c r="F24" s="234"/>
      <c r="G24" s="233">
        <v>100</v>
      </c>
      <c r="H24" s="233" t="s">
        <v>42</v>
      </c>
      <c r="I24" s="233" t="s">
        <v>42</v>
      </c>
      <c r="J24" s="235">
        <v>100</v>
      </c>
    </row>
    <row r="25" spans="1:10" ht="12" customHeight="1" x14ac:dyDescent="0.15">
      <c r="A25" s="204" t="s">
        <v>24</v>
      </c>
      <c r="B25" s="230" t="s">
        <v>42</v>
      </c>
      <c r="C25" s="232">
        <v>7</v>
      </c>
      <c r="D25" s="230" t="s">
        <v>42</v>
      </c>
      <c r="E25" s="232">
        <v>7</v>
      </c>
      <c r="F25" s="235"/>
      <c r="G25" s="233" t="s">
        <v>42</v>
      </c>
      <c r="H25" s="235">
        <v>100</v>
      </c>
      <c r="I25" s="233" t="s">
        <v>42</v>
      </c>
      <c r="J25" s="235">
        <v>100</v>
      </c>
    </row>
    <row r="26" spans="1:10" ht="12" customHeight="1" x14ac:dyDescent="0.15">
      <c r="A26" s="204" t="s">
        <v>25</v>
      </c>
      <c r="B26" s="230">
        <v>1</v>
      </c>
      <c r="C26" s="232">
        <v>33</v>
      </c>
      <c r="D26" s="230" t="s">
        <v>42</v>
      </c>
      <c r="E26" s="232">
        <v>34</v>
      </c>
      <c r="F26" s="235"/>
      <c r="G26" s="233">
        <v>2.9411764705882351</v>
      </c>
      <c r="H26" s="235">
        <v>97.058823529411768</v>
      </c>
      <c r="I26" s="233" t="s">
        <v>42</v>
      </c>
      <c r="J26" s="235">
        <v>100</v>
      </c>
    </row>
    <row r="27" spans="1:10" ht="12" customHeight="1" x14ac:dyDescent="0.15">
      <c r="A27" s="204" t="s">
        <v>26</v>
      </c>
      <c r="B27" s="230">
        <v>2</v>
      </c>
      <c r="C27" s="232">
        <v>3</v>
      </c>
      <c r="D27" s="230" t="s">
        <v>42</v>
      </c>
      <c r="E27" s="232">
        <v>5</v>
      </c>
      <c r="F27" s="235"/>
      <c r="G27" s="233">
        <v>40</v>
      </c>
      <c r="H27" s="235">
        <v>60</v>
      </c>
      <c r="I27" s="233" t="s">
        <v>42</v>
      </c>
      <c r="J27" s="235">
        <v>100</v>
      </c>
    </row>
    <row r="28" spans="1:10" ht="12" customHeight="1" x14ac:dyDescent="0.15">
      <c r="A28" s="240" t="s">
        <v>27</v>
      </c>
      <c r="B28" s="242">
        <v>4</v>
      </c>
      <c r="C28" s="242">
        <v>127</v>
      </c>
      <c r="D28" s="241" t="s">
        <v>42</v>
      </c>
      <c r="E28" s="242">
        <v>131</v>
      </c>
      <c r="F28" s="244"/>
      <c r="G28" s="244">
        <v>3.0534351145038165</v>
      </c>
      <c r="H28" s="244">
        <v>96.946564885496173</v>
      </c>
      <c r="I28" s="243" t="s">
        <v>42</v>
      </c>
      <c r="J28" s="244">
        <v>100</v>
      </c>
    </row>
    <row r="29" spans="1:10" ht="12" customHeight="1" x14ac:dyDescent="0.15">
      <c r="A29" s="240" t="s">
        <v>28</v>
      </c>
      <c r="B29" s="246">
        <v>34</v>
      </c>
      <c r="C29" s="246">
        <v>72</v>
      </c>
      <c r="D29" s="245" t="s">
        <v>42</v>
      </c>
      <c r="E29" s="246">
        <v>106</v>
      </c>
      <c r="F29" s="248"/>
      <c r="G29" s="248">
        <v>32.075471698113205</v>
      </c>
      <c r="H29" s="248">
        <v>67.924528301886795</v>
      </c>
      <c r="I29" s="247" t="s">
        <v>42</v>
      </c>
      <c r="J29" s="248">
        <v>100</v>
      </c>
    </row>
    <row r="30" spans="1:10" ht="12" customHeight="1" x14ac:dyDescent="0.15">
      <c r="A30" s="240" t="s">
        <v>29</v>
      </c>
      <c r="B30" s="246">
        <v>18</v>
      </c>
      <c r="C30" s="246">
        <v>30</v>
      </c>
      <c r="D30" s="246">
        <v>2</v>
      </c>
      <c r="E30" s="246">
        <v>50</v>
      </c>
      <c r="F30" s="248"/>
      <c r="G30" s="248">
        <v>36</v>
      </c>
      <c r="H30" s="248">
        <v>60</v>
      </c>
      <c r="I30" s="248">
        <v>4</v>
      </c>
      <c r="J30" s="248">
        <v>100</v>
      </c>
    </row>
    <row r="31" spans="1:10" ht="12" customHeight="1" x14ac:dyDescent="0.15">
      <c r="A31" s="240" t="s">
        <v>30</v>
      </c>
      <c r="B31" s="246">
        <v>5</v>
      </c>
      <c r="C31" s="246">
        <v>42</v>
      </c>
      <c r="D31" s="246">
        <v>1</v>
      </c>
      <c r="E31" s="246">
        <v>48</v>
      </c>
      <c r="F31" s="248"/>
      <c r="G31" s="248">
        <v>10.416666666666668</v>
      </c>
      <c r="H31" s="248">
        <v>87.5</v>
      </c>
      <c r="I31" s="248">
        <v>2.083333333333333</v>
      </c>
      <c r="J31" s="248">
        <v>100</v>
      </c>
    </row>
    <row r="32" spans="1:10" ht="12" customHeight="1" x14ac:dyDescent="0.15">
      <c r="A32" s="240" t="s">
        <v>31</v>
      </c>
      <c r="B32" s="246">
        <v>3</v>
      </c>
      <c r="C32" s="246">
        <v>36</v>
      </c>
      <c r="D32" s="245" t="s">
        <v>42</v>
      </c>
      <c r="E32" s="246">
        <v>39</v>
      </c>
      <c r="F32" s="248"/>
      <c r="G32" s="248">
        <v>7.6923076923076925</v>
      </c>
      <c r="H32" s="248">
        <v>92.307692307692307</v>
      </c>
      <c r="I32" s="247" t="s">
        <v>42</v>
      </c>
      <c r="J32" s="248">
        <v>100</v>
      </c>
    </row>
    <row r="33" spans="1:10" ht="12" customHeight="1" x14ac:dyDescent="0.15">
      <c r="A33" s="249" t="s">
        <v>32</v>
      </c>
      <c r="B33" s="250">
        <v>64</v>
      </c>
      <c r="C33" s="250">
        <v>307</v>
      </c>
      <c r="D33" s="250">
        <v>3</v>
      </c>
      <c r="E33" s="250">
        <v>374</v>
      </c>
      <c r="F33" s="251"/>
      <c r="G33" s="251">
        <v>17.112299465240639</v>
      </c>
      <c r="H33" s="251">
        <v>82.085561497326196</v>
      </c>
      <c r="I33" s="251">
        <v>0.80213903743315518</v>
      </c>
      <c r="J33" s="251">
        <v>100</v>
      </c>
    </row>
    <row r="34" spans="1:10" x14ac:dyDescent="0.15">
      <c r="A34" s="2" t="s">
        <v>33</v>
      </c>
      <c r="B34" s="202"/>
      <c r="C34" s="202"/>
      <c r="D34" s="202"/>
      <c r="E34" s="202"/>
      <c r="F34" s="202"/>
    </row>
    <row r="35" spans="1:10" x14ac:dyDescent="0.15">
      <c r="A35" s="169"/>
    </row>
    <row r="36" spans="1:10" x14ac:dyDescent="0.15">
      <c r="A36" s="169"/>
    </row>
  </sheetData>
  <mergeCells count="7">
    <mergeCell ref="B5:E5"/>
    <mergeCell ref="G5:J5"/>
    <mergeCell ref="A3:A4"/>
    <mergeCell ref="B3:D3"/>
    <mergeCell ref="E3:E4"/>
    <mergeCell ref="G3:I3"/>
    <mergeCell ref="J3:J4"/>
  </mergeCells>
  <pageMargins left="0.75" right="0.75" top="1" bottom="1" header="0.5" footer="0.5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showGridLines="0" zoomScaleNormal="100" workbookViewId="0">
      <selection activeCell="H15" sqref="H15"/>
    </sheetView>
  </sheetViews>
  <sheetFormatPr defaultColWidth="9.140625" defaultRowHeight="9" x14ac:dyDescent="0.15"/>
  <cols>
    <col min="1" max="1" width="18.140625" style="193" customWidth="1"/>
    <col min="2" max="2" width="15.42578125" style="193" customWidth="1"/>
    <col min="3" max="3" width="16.28515625" style="193" customWidth="1"/>
    <col min="4" max="4" width="13" style="193" customWidth="1"/>
    <col min="5" max="16384" width="9.140625" style="193"/>
  </cols>
  <sheetData>
    <row r="1" spans="1:4" ht="12" x14ac:dyDescent="0.15">
      <c r="A1" s="205" t="s">
        <v>255</v>
      </c>
    </row>
    <row r="3" spans="1:4" ht="23.45" customHeight="1" x14ac:dyDescent="0.15">
      <c r="A3" s="285" t="s">
        <v>0</v>
      </c>
      <c r="B3" s="287" t="s">
        <v>254</v>
      </c>
      <c r="C3" s="287"/>
      <c r="D3" s="288" t="s">
        <v>39</v>
      </c>
    </row>
    <row r="4" spans="1:4" ht="22.5" customHeight="1" x14ac:dyDescent="0.15">
      <c r="A4" s="286"/>
      <c r="B4" s="163" t="s">
        <v>240</v>
      </c>
      <c r="C4" s="163" t="s">
        <v>241</v>
      </c>
      <c r="D4" s="289"/>
    </row>
    <row r="5" spans="1:4" ht="12" customHeight="1" x14ac:dyDescent="0.15">
      <c r="A5" s="5" t="s">
        <v>5</v>
      </c>
      <c r="B5" s="61">
        <v>60</v>
      </c>
      <c r="C5" s="61">
        <v>40</v>
      </c>
      <c r="D5" s="61">
        <v>100</v>
      </c>
    </row>
    <row r="6" spans="1:4" ht="12" customHeight="1" x14ac:dyDescent="0.15">
      <c r="A6" s="204" t="s">
        <v>6</v>
      </c>
      <c r="B6" s="60">
        <v>100</v>
      </c>
      <c r="C6" s="60" t="s">
        <v>42</v>
      </c>
      <c r="D6" s="61">
        <v>100</v>
      </c>
    </row>
    <row r="7" spans="1:4" ht="12" customHeight="1" x14ac:dyDescent="0.15">
      <c r="A7" s="204" t="s">
        <v>7</v>
      </c>
      <c r="B7" s="60">
        <v>16.666666666666664</v>
      </c>
      <c r="C7" s="60">
        <v>83.333333333333343</v>
      </c>
      <c r="D7" s="61">
        <v>100</v>
      </c>
    </row>
    <row r="8" spans="1:4" ht="12" customHeight="1" x14ac:dyDescent="0.15">
      <c r="A8" s="204" t="s">
        <v>8</v>
      </c>
      <c r="B8" s="61">
        <v>69.090909090909093</v>
      </c>
      <c r="C8" s="61">
        <v>30.909090909090907</v>
      </c>
      <c r="D8" s="61">
        <v>100</v>
      </c>
    </row>
    <row r="9" spans="1:4" ht="12" customHeight="1" x14ac:dyDescent="0.15">
      <c r="A9" s="204" t="s">
        <v>9</v>
      </c>
      <c r="B9" s="60" t="s">
        <v>58</v>
      </c>
      <c r="C9" s="60" t="s">
        <v>58</v>
      </c>
      <c r="D9" s="60" t="s">
        <v>58</v>
      </c>
    </row>
    <row r="10" spans="1:4" ht="12" customHeight="1" x14ac:dyDescent="0.15">
      <c r="A10" s="7" t="s">
        <v>10</v>
      </c>
      <c r="B10" s="60" t="s">
        <v>58</v>
      </c>
      <c r="C10" s="60" t="s">
        <v>58</v>
      </c>
      <c r="D10" s="60" t="s">
        <v>58</v>
      </c>
    </row>
    <row r="11" spans="1:4" ht="12" customHeight="1" x14ac:dyDescent="0.15">
      <c r="A11" s="7" t="s">
        <v>11</v>
      </c>
      <c r="B11" s="60" t="s">
        <v>58</v>
      </c>
      <c r="C11" s="60" t="s">
        <v>58</v>
      </c>
      <c r="D11" s="60" t="s">
        <v>58</v>
      </c>
    </row>
    <row r="12" spans="1:4" ht="12" customHeight="1" x14ac:dyDescent="0.15">
      <c r="A12" s="204" t="s">
        <v>12</v>
      </c>
      <c r="B12" s="61">
        <v>71.428571428571431</v>
      </c>
      <c r="C12" s="61">
        <v>28.571428571428569</v>
      </c>
      <c r="D12" s="61">
        <v>100</v>
      </c>
    </row>
    <row r="13" spans="1:4" ht="12" customHeight="1" x14ac:dyDescent="0.15">
      <c r="A13" s="204" t="s">
        <v>13</v>
      </c>
      <c r="B13" s="60" t="s">
        <v>42</v>
      </c>
      <c r="C13" s="60">
        <v>100</v>
      </c>
      <c r="D13" s="61">
        <v>100</v>
      </c>
    </row>
    <row r="14" spans="1:4" ht="12" customHeight="1" x14ac:dyDescent="0.15">
      <c r="A14" s="204" t="s">
        <v>14</v>
      </c>
      <c r="B14" s="60">
        <v>17.777777777777779</v>
      </c>
      <c r="C14" s="60">
        <v>82.222222222222214</v>
      </c>
      <c r="D14" s="61">
        <v>100</v>
      </c>
    </row>
    <row r="15" spans="1:4" ht="12" customHeight="1" x14ac:dyDescent="0.15">
      <c r="A15" s="204" t="s">
        <v>15</v>
      </c>
      <c r="B15" s="60">
        <v>60</v>
      </c>
      <c r="C15" s="60">
        <v>40</v>
      </c>
      <c r="D15" s="61">
        <v>100</v>
      </c>
    </row>
    <row r="16" spans="1:4" ht="12" customHeight="1" x14ac:dyDescent="0.15">
      <c r="A16" s="204" t="s">
        <v>16</v>
      </c>
      <c r="B16" s="60" t="s">
        <v>42</v>
      </c>
      <c r="C16" s="61">
        <v>100</v>
      </c>
      <c r="D16" s="61">
        <v>100</v>
      </c>
    </row>
    <row r="17" spans="1:4" ht="12" customHeight="1" x14ac:dyDescent="0.15">
      <c r="A17" s="204" t="s">
        <v>17</v>
      </c>
      <c r="B17" s="61">
        <v>100</v>
      </c>
      <c r="C17" s="61" t="s">
        <v>42</v>
      </c>
      <c r="D17" s="61">
        <v>100</v>
      </c>
    </row>
    <row r="18" spans="1:4" ht="12" customHeight="1" x14ac:dyDescent="0.15">
      <c r="A18" s="204" t="s">
        <v>18</v>
      </c>
      <c r="B18" s="61">
        <v>100</v>
      </c>
      <c r="C18" s="61" t="s">
        <v>42</v>
      </c>
      <c r="D18" s="61">
        <v>100</v>
      </c>
    </row>
    <row r="19" spans="1:4" ht="12" customHeight="1" x14ac:dyDescent="0.15">
      <c r="A19" s="204" t="s">
        <v>19</v>
      </c>
      <c r="B19" s="61">
        <v>66.666666666666657</v>
      </c>
      <c r="C19" s="61">
        <v>33.333333333333329</v>
      </c>
      <c r="D19" s="61">
        <v>100</v>
      </c>
    </row>
    <row r="20" spans="1:4" ht="12" customHeight="1" x14ac:dyDescent="0.15">
      <c r="A20" s="204" t="s">
        <v>20</v>
      </c>
      <c r="B20" s="60" t="s">
        <v>58</v>
      </c>
      <c r="C20" s="60" t="s">
        <v>58</v>
      </c>
      <c r="D20" s="60" t="s">
        <v>58</v>
      </c>
    </row>
    <row r="21" spans="1:4" ht="12" customHeight="1" x14ac:dyDescent="0.15">
      <c r="A21" s="204" t="s">
        <v>21</v>
      </c>
      <c r="B21" s="61">
        <v>50</v>
      </c>
      <c r="C21" s="61">
        <v>50</v>
      </c>
      <c r="D21" s="61">
        <v>100</v>
      </c>
    </row>
    <row r="22" spans="1:4" ht="12" customHeight="1" x14ac:dyDescent="0.15">
      <c r="A22" s="204" t="s">
        <v>22</v>
      </c>
      <c r="B22" s="60">
        <v>56.25</v>
      </c>
      <c r="C22" s="60">
        <v>43.75</v>
      </c>
      <c r="D22" s="61">
        <v>100</v>
      </c>
    </row>
    <row r="23" spans="1:4" ht="12" customHeight="1" x14ac:dyDescent="0.15">
      <c r="A23" s="204" t="s">
        <v>23</v>
      </c>
      <c r="B23" s="60" t="s">
        <v>58</v>
      </c>
      <c r="C23" s="60" t="s">
        <v>58</v>
      </c>
      <c r="D23" s="60" t="s">
        <v>58</v>
      </c>
    </row>
    <row r="24" spans="1:4" ht="12" customHeight="1" x14ac:dyDescent="0.15">
      <c r="A24" s="204" t="s">
        <v>24</v>
      </c>
      <c r="B24" s="61">
        <v>85.714285714285708</v>
      </c>
      <c r="C24" s="61">
        <v>14.285714285714285</v>
      </c>
      <c r="D24" s="61">
        <v>100</v>
      </c>
    </row>
    <row r="25" spans="1:4" ht="12" customHeight="1" x14ac:dyDescent="0.15">
      <c r="A25" s="5" t="s">
        <v>25</v>
      </c>
      <c r="B25" s="60">
        <v>81.818181818181827</v>
      </c>
      <c r="C25" s="60">
        <v>18.181818181818183</v>
      </c>
      <c r="D25" s="61">
        <v>100</v>
      </c>
    </row>
    <row r="26" spans="1:4" ht="12" customHeight="1" x14ac:dyDescent="0.15">
      <c r="A26" s="5" t="s">
        <v>26</v>
      </c>
      <c r="B26" s="60">
        <v>33.333333333333329</v>
      </c>
      <c r="C26" s="60">
        <v>66.666666666666657</v>
      </c>
      <c r="D26" s="61">
        <v>100</v>
      </c>
    </row>
    <row r="27" spans="1:4" ht="12" customHeight="1" x14ac:dyDescent="0.15">
      <c r="A27" s="10" t="s">
        <v>27</v>
      </c>
      <c r="B27" s="36">
        <v>66.141732283464577</v>
      </c>
      <c r="C27" s="36">
        <v>33.858267716535437</v>
      </c>
      <c r="D27" s="36">
        <v>100</v>
      </c>
    </row>
    <row r="28" spans="1:4" ht="12" customHeight="1" x14ac:dyDescent="0.15">
      <c r="A28" s="10" t="s">
        <v>28</v>
      </c>
      <c r="B28" s="36">
        <v>25</v>
      </c>
      <c r="C28" s="36">
        <v>75</v>
      </c>
      <c r="D28" s="36">
        <v>100</v>
      </c>
    </row>
    <row r="29" spans="1:4" ht="12" customHeight="1" x14ac:dyDescent="0.15">
      <c r="A29" s="10" t="s">
        <v>29</v>
      </c>
      <c r="B29" s="37">
        <v>66.666666666666657</v>
      </c>
      <c r="C29" s="37">
        <v>33.333333333333329</v>
      </c>
      <c r="D29" s="37">
        <v>100</v>
      </c>
    </row>
    <row r="30" spans="1:4" ht="12" customHeight="1" x14ac:dyDescent="0.15">
      <c r="A30" s="10" t="s">
        <v>30</v>
      </c>
      <c r="B30" s="37">
        <v>59.523809523809526</v>
      </c>
      <c r="C30" s="37">
        <v>40.476190476190474</v>
      </c>
      <c r="D30" s="36">
        <v>100</v>
      </c>
    </row>
    <row r="31" spans="1:4" ht="12" customHeight="1" x14ac:dyDescent="0.15">
      <c r="A31" s="10" t="s">
        <v>31</v>
      </c>
      <c r="B31" s="36">
        <v>77.777777777777786</v>
      </c>
      <c r="C31" s="36">
        <v>22.222222222222221</v>
      </c>
      <c r="D31" s="36">
        <v>100</v>
      </c>
    </row>
    <row r="32" spans="1:4" ht="12" customHeight="1" x14ac:dyDescent="0.15">
      <c r="A32" s="13" t="s">
        <v>32</v>
      </c>
      <c r="B32" s="41">
        <v>57.00325732899023</v>
      </c>
      <c r="C32" s="41">
        <v>42.996742671009777</v>
      </c>
      <c r="D32" s="41">
        <v>100</v>
      </c>
    </row>
    <row r="33" spans="1:4" x14ac:dyDescent="0.15">
      <c r="A33" s="2" t="s">
        <v>33</v>
      </c>
      <c r="B33" s="2"/>
      <c r="C33" s="36"/>
      <c r="D33" s="36"/>
    </row>
    <row r="34" spans="1:4" x14ac:dyDescent="0.15">
      <c r="C34" s="2"/>
      <c r="D34" s="2"/>
    </row>
  </sheetData>
  <mergeCells count="3">
    <mergeCell ref="A3:A4"/>
    <mergeCell ref="B3:C3"/>
    <mergeCell ref="D3:D4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showGridLines="0" zoomScale="120" zoomScaleNormal="120" workbookViewId="0">
      <selection activeCell="C32" sqref="C32:E32"/>
    </sheetView>
  </sheetViews>
  <sheetFormatPr defaultColWidth="9.140625" defaultRowHeight="9" x14ac:dyDescent="0.15"/>
  <cols>
    <col min="1" max="1" width="14.5703125" style="193" customWidth="1"/>
    <col min="2" max="6" width="13" style="193" customWidth="1"/>
    <col min="7" max="16384" width="9.140625" style="193"/>
  </cols>
  <sheetData>
    <row r="1" spans="1:6" ht="12" x14ac:dyDescent="0.15">
      <c r="A1" s="252" t="s">
        <v>253</v>
      </c>
      <c r="B1" s="205"/>
      <c r="C1" s="205"/>
      <c r="D1" s="205"/>
      <c r="E1" s="205"/>
      <c r="F1" s="205"/>
    </row>
    <row r="2" spans="1:6" x14ac:dyDescent="0.15">
      <c r="A2" s="253"/>
    </row>
    <row r="3" spans="1:6" ht="15" customHeight="1" x14ac:dyDescent="0.15">
      <c r="A3" s="281" t="s">
        <v>0</v>
      </c>
      <c r="B3" s="287" t="s">
        <v>252</v>
      </c>
      <c r="C3" s="287"/>
      <c r="D3" s="287"/>
      <c r="E3" s="287"/>
      <c r="F3" s="288" t="s">
        <v>39</v>
      </c>
    </row>
    <row r="4" spans="1:6" ht="12.6" customHeight="1" x14ac:dyDescent="0.15">
      <c r="A4" s="282"/>
      <c r="B4" s="163" t="s">
        <v>234</v>
      </c>
      <c r="C4" s="163" t="s">
        <v>235</v>
      </c>
      <c r="D4" s="163" t="s">
        <v>236</v>
      </c>
      <c r="E4" s="163" t="s">
        <v>237</v>
      </c>
      <c r="F4" s="289"/>
    </row>
    <row r="5" spans="1:6" ht="12" customHeight="1" x14ac:dyDescent="0.15">
      <c r="A5" s="204" t="s">
        <v>5</v>
      </c>
      <c r="B5" s="61">
        <v>10</v>
      </c>
      <c r="C5" s="61">
        <v>10</v>
      </c>
      <c r="D5" s="61">
        <v>20</v>
      </c>
      <c r="E5" s="61">
        <v>60</v>
      </c>
      <c r="F5" s="61">
        <v>100</v>
      </c>
    </row>
    <row r="6" spans="1:6" ht="12" customHeight="1" x14ac:dyDescent="0.15">
      <c r="A6" s="204" t="s">
        <v>6</v>
      </c>
      <c r="B6" s="60" t="s">
        <v>42</v>
      </c>
      <c r="C6" s="60" t="s">
        <v>42</v>
      </c>
      <c r="D6" s="60" t="s">
        <v>42</v>
      </c>
      <c r="E6" s="60">
        <v>100</v>
      </c>
      <c r="F6" s="61">
        <v>100</v>
      </c>
    </row>
    <row r="7" spans="1:6" ht="12" customHeight="1" x14ac:dyDescent="0.15">
      <c r="A7" s="204" t="s">
        <v>7</v>
      </c>
      <c r="B7" s="60" t="s">
        <v>42</v>
      </c>
      <c r="C7" s="60" t="s">
        <v>42</v>
      </c>
      <c r="D7" s="60">
        <v>33.333333333333329</v>
      </c>
      <c r="E7" s="60">
        <v>66.666666666666657</v>
      </c>
      <c r="F7" s="61">
        <v>100</v>
      </c>
    </row>
    <row r="8" spans="1:6" ht="12" customHeight="1" x14ac:dyDescent="0.15">
      <c r="A8" s="204" t="s">
        <v>8</v>
      </c>
      <c r="B8" s="60">
        <v>2.7272727272727271</v>
      </c>
      <c r="C8" s="60">
        <v>14.545454545454545</v>
      </c>
      <c r="D8" s="61">
        <v>10.909090909090908</v>
      </c>
      <c r="E8" s="61">
        <v>71.818181818181813</v>
      </c>
      <c r="F8" s="61">
        <v>100</v>
      </c>
    </row>
    <row r="9" spans="1:6" ht="12" customHeight="1" x14ac:dyDescent="0.15">
      <c r="A9" s="204" t="s">
        <v>9</v>
      </c>
      <c r="B9" s="60" t="s">
        <v>42</v>
      </c>
      <c r="C9" s="60" t="s">
        <v>42</v>
      </c>
      <c r="D9" s="60" t="s">
        <v>42</v>
      </c>
      <c r="E9" s="60" t="s">
        <v>42</v>
      </c>
      <c r="F9" s="60" t="s">
        <v>42</v>
      </c>
    </row>
    <row r="10" spans="1:6" ht="12" customHeight="1" x14ac:dyDescent="0.15">
      <c r="A10" s="7" t="s">
        <v>10</v>
      </c>
      <c r="B10" s="60" t="s">
        <v>42</v>
      </c>
      <c r="C10" s="60" t="s">
        <v>42</v>
      </c>
      <c r="D10" s="60" t="s">
        <v>42</v>
      </c>
      <c r="E10" s="60" t="s">
        <v>42</v>
      </c>
      <c r="F10" s="60" t="s">
        <v>42</v>
      </c>
    </row>
    <row r="11" spans="1:6" ht="12" customHeight="1" x14ac:dyDescent="0.15">
      <c r="A11" s="7" t="s">
        <v>11</v>
      </c>
      <c r="B11" s="60" t="s">
        <v>42</v>
      </c>
      <c r="C11" s="60" t="s">
        <v>42</v>
      </c>
      <c r="D11" s="60" t="s">
        <v>42</v>
      </c>
      <c r="E11" s="60" t="s">
        <v>42</v>
      </c>
      <c r="F11" s="60" t="s">
        <v>42</v>
      </c>
    </row>
    <row r="12" spans="1:6" ht="12" customHeight="1" x14ac:dyDescent="0.15">
      <c r="A12" s="204" t="s">
        <v>12</v>
      </c>
      <c r="B12" s="61" t="s">
        <v>42</v>
      </c>
      <c r="C12" s="61" t="s">
        <v>42</v>
      </c>
      <c r="D12" s="61">
        <v>28.571428571428569</v>
      </c>
      <c r="E12" s="61">
        <v>71.428571428571431</v>
      </c>
      <c r="F12" s="61">
        <v>100</v>
      </c>
    </row>
    <row r="13" spans="1:6" ht="12" customHeight="1" x14ac:dyDescent="0.15">
      <c r="A13" s="204" t="s">
        <v>13</v>
      </c>
      <c r="B13" s="60" t="s">
        <v>42</v>
      </c>
      <c r="C13" s="60" t="s">
        <v>42</v>
      </c>
      <c r="D13" s="60" t="s">
        <v>42</v>
      </c>
      <c r="E13" s="60">
        <v>100</v>
      </c>
      <c r="F13" s="61">
        <v>100</v>
      </c>
    </row>
    <row r="14" spans="1:6" ht="12" customHeight="1" x14ac:dyDescent="0.15">
      <c r="A14" s="204" t="s">
        <v>14</v>
      </c>
      <c r="B14" s="62" t="s">
        <v>42</v>
      </c>
      <c r="C14" s="62" t="s">
        <v>42</v>
      </c>
      <c r="D14" s="62" t="s">
        <v>42</v>
      </c>
      <c r="E14" s="60">
        <v>100</v>
      </c>
      <c r="F14" s="61">
        <v>100</v>
      </c>
    </row>
    <row r="15" spans="1:6" ht="12" customHeight="1" x14ac:dyDescent="0.15">
      <c r="A15" s="204" t="s">
        <v>15</v>
      </c>
      <c r="B15" s="62" t="s">
        <v>42</v>
      </c>
      <c r="C15" s="62" t="s">
        <v>42</v>
      </c>
      <c r="D15" s="62" t="s">
        <v>42</v>
      </c>
      <c r="E15" s="60">
        <v>100</v>
      </c>
      <c r="F15" s="61">
        <v>100</v>
      </c>
    </row>
    <row r="16" spans="1:6" ht="12" customHeight="1" x14ac:dyDescent="0.15">
      <c r="A16" s="204" t="s">
        <v>16</v>
      </c>
      <c r="B16" s="60" t="s">
        <v>42</v>
      </c>
      <c r="C16" s="61" t="s">
        <v>42</v>
      </c>
      <c r="D16" s="61" t="s">
        <v>42</v>
      </c>
      <c r="E16" s="61">
        <v>100</v>
      </c>
      <c r="F16" s="61">
        <v>100</v>
      </c>
    </row>
    <row r="17" spans="1:6" ht="12" customHeight="1" x14ac:dyDescent="0.15">
      <c r="A17" s="204" t="s">
        <v>17</v>
      </c>
      <c r="B17" s="60" t="s">
        <v>42</v>
      </c>
      <c r="C17" s="60">
        <v>28.571428571428569</v>
      </c>
      <c r="D17" s="60" t="s">
        <v>42</v>
      </c>
      <c r="E17" s="61">
        <v>71.428571428571431</v>
      </c>
      <c r="F17" s="61">
        <v>100</v>
      </c>
    </row>
    <row r="18" spans="1:6" ht="12" customHeight="1" x14ac:dyDescent="0.15">
      <c r="A18" s="204" t="s">
        <v>18</v>
      </c>
      <c r="B18" s="60" t="s">
        <v>42</v>
      </c>
      <c r="C18" s="60">
        <v>100</v>
      </c>
      <c r="D18" s="60" t="s">
        <v>42</v>
      </c>
      <c r="E18" s="61" t="s">
        <v>42</v>
      </c>
      <c r="F18" s="61">
        <v>100</v>
      </c>
    </row>
    <row r="19" spans="1:6" ht="12" customHeight="1" x14ac:dyDescent="0.15">
      <c r="A19" s="204" t="s">
        <v>19</v>
      </c>
      <c r="B19" s="60" t="s">
        <v>42</v>
      </c>
      <c r="C19" s="60" t="s">
        <v>42</v>
      </c>
      <c r="D19" s="61" t="s">
        <v>42</v>
      </c>
      <c r="E19" s="61">
        <v>100</v>
      </c>
      <c r="F19" s="61">
        <v>100</v>
      </c>
    </row>
    <row r="20" spans="1:6" ht="12" customHeight="1" x14ac:dyDescent="0.15">
      <c r="A20" s="204" t="s">
        <v>20</v>
      </c>
      <c r="B20" s="60"/>
      <c r="C20" s="60"/>
      <c r="D20" s="60"/>
      <c r="E20" s="60"/>
      <c r="F20" s="61">
        <v>100</v>
      </c>
    </row>
    <row r="21" spans="1:6" ht="12" customHeight="1" x14ac:dyDescent="0.15">
      <c r="A21" s="204" t="s">
        <v>21</v>
      </c>
      <c r="B21" s="60">
        <v>12.5</v>
      </c>
      <c r="C21" s="60">
        <v>18.75</v>
      </c>
      <c r="D21" s="60">
        <v>6.25</v>
      </c>
      <c r="E21" s="60">
        <v>62.5</v>
      </c>
      <c r="F21" s="61">
        <v>100</v>
      </c>
    </row>
    <row r="22" spans="1:6" ht="12" customHeight="1" x14ac:dyDescent="0.15">
      <c r="A22" s="204" t="s">
        <v>22</v>
      </c>
      <c r="B22" s="60" t="s">
        <v>42</v>
      </c>
      <c r="C22" s="61">
        <v>6.25</v>
      </c>
      <c r="D22" s="60">
        <v>25</v>
      </c>
      <c r="E22" s="61">
        <v>68.75</v>
      </c>
      <c r="F22" s="61">
        <v>100</v>
      </c>
    </row>
    <row r="23" spans="1:6" ht="12" customHeight="1" x14ac:dyDescent="0.15">
      <c r="A23" s="204" t="s">
        <v>23</v>
      </c>
      <c r="B23" s="60"/>
      <c r="C23" s="60"/>
      <c r="D23" s="60"/>
      <c r="E23" s="60"/>
      <c r="F23" s="60" t="s">
        <v>42</v>
      </c>
    </row>
    <row r="24" spans="1:6" ht="12" customHeight="1" x14ac:dyDescent="0.15">
      <c r="A24" s="5" t="s">
        <v>24</v>
      </c>
      <c r="B24" s="60" t="s">
        <v>42</v>
      </c>
      <c r="C24" s="60" t="s">
        <v>42</v>
      </c>
      <c r="D24" s="60">
        <v>71.428571428571431</v>
      </c>
      <c r="E24" s="61">
        <v>28.571428571428569</v>
      </c>
      <c r="F24" s="61">
        <v>100</v>
      </c>
    </row>
    <row r="25" spans="1:6" ht="12" customHeight="1" x14ac:dyDescent="0.15">
      <c r="A25" s="5" t="s">
        <v>25</v>
      </c>
      <c r="B25" s="60">
        <v>27.27272727272727</v>
      </c>
      <c r="C25" s="60">
        <v>27.27272727272727</v>
      </c>
      <c r="D25" s="60">
        <v>12.121212121212121</v>
      </c>
      <c r="E25" s="61">
        <v>33.333333333333329</v>
      </c>
      <c r="F25" s="61">
        <v>100</v>
      </c>
    </row>
    <row r="26" spans="1:6" ht="12" customHeight="1" x14ac:dyDescent="0.15">
      <c r="A26" s="5" t="s">
        <v>26</v>
      </c>
      <c r="B26" s="60" t="s">
        <v>42</v>
      </c>
      <c r="C26" s="60" t="s">
        <v>42</v>
      </c>
      <c r="D26" s="60" t="s">
        <v>42</v>
      </c>
      <c r="E26" s="60">
        <v>100</v>
      </c>
      <c r="F26" s="61">
        <v>100</v>
      </c>
    </row>
    <row r="27" spans="1:6" ht="12" customHeight="1" x14ac:dyDescent="0.15">
      <c r="A27" s="10" t="s">
        <v>27</v>
      </c>
      <c r="B27" s="36">
        <v>3.1496062992125982</v>
      </c>
      <c r="C27" s="36">
        <v>13.385826771653544</v>
      </c>
      <c r="D27" s="37">
        <v>12.598425196850393</v>
      </c>
      <c r="E27" s="36">
        <v>70.866141732283467</v>
      </c>
      <c r="F27" s="36">
        <v>100</v>
      </c>
    </row>
    <row r="28" spans="1:6" ht="12" customHeight="1" x14ac:dyDescent="0.15">
      <c r="A28" s="10" t="s">
        <v>28</v>
      </c>
      <c r="B28" s="36" t="s">
        <v>42</v>
      </c>
      <c r="C28" s="36" t="s">
        <v>42</v>
      </c>
      <c r="D28" s="36">
        <v>5.5555555555555554</v>
      </c>
      <c r="E28" s="36">
        <v>94.444444444444443</v>
      </c>
      <c r="F28" s="36">
        <v>100</v>
      </c>
    </row>
    <row r="29" spans="1:6" ht="12" customHeight="1" x14ac:dyDescent="0.15">
      <c r="A29" s="10" t="s">
        <v>29</v>
      </c>
      <c r="B29" s="37" t="s">
        <v>42</v>
      </c>
      <c r="C29" s="37">
        <v>10</v>
      </c>
      <c r="D29" s="37" t="s">
        <v>42</v>
      </c>
      <c r="E29" s="37">
        <v>90</v>
      </c>
      <c r="F29" s="36">
        <v>100</v>
      </c>
    </row>
    <row r="30" spans="1:6" ht="12" customHeight="1" x14ac:dyDescent="0.15">
      <c r="A30" s="10" t="s">
        <v>30</v>
      </c>
      <c r="B30" s="37">
        <v>4.7619047619047619</v>
      </c>
      <c r="C30" s="37">
        <v>9.5238095238095237</v>
      </c>
      <c r="D30" s="37">
        <v>23.809523809523807</v>
      </c>
      <c r="E30" s="37">
        <v>61.904761904761905</v>
      </c>
      <c r="F30" s="36">
        <v>100</v>
      </c>
    </row>
    <row r="31" spans="1:6" ht="12" customHeight="1" x14ac:dyDescent="0.15">
      <c r="A31" s="10" t="s">
        <v>31</v>
      </c>
      <c r="B31" s="36">
        <v>25</v>
      </c>
      <c r="C31" s="36">
        <v>25</v>
      </c>
      <c r="D31" s="37">
        <v>11.111111111111111</v>
      </c>
      <c r="E31" s="36">
        <v>38.888888888888893</v>
      </c>
      <c r="F31" s="36">
        <v>100</v>
      </c>
    </row>
    <row r="32" spans="1:6" ht="12" customHeight="1" x14ac:dyDescent="0.15">
      <c r="A32" s="13" t="s">
        <v>32</v>
      </c>
      <c r="B32" s="66">
        <v>4.8859934853420199</v>
      </c>
      <c r="C32" s="66">
        <v>10.749185667752444</v>
      </c>
      <c r="D32" s="66">
        <v>11.074918566775244</v>
      </c>
      <c r="E32" s="41">
        <v>73.289902280130292</v>
      </c>
      <c r="F32" s="41">
        <v>100</v>
      </c>
    </row>
    <row r="33" spans="1:6" x14ac:dyDescent="0.15">
      <c r="A33" s="2" t="s">
        <v>33</v>
      </c>
      <c r="B33" s="36"/>
      <c r="C33" s="36"/>
      <c r="D33" s="36"/>
      <c r="E33" s="36"/>
      <c r="F33" s="36"/>
    </row>
    <row r="34" spans="1:6" x14ac:dyDescent="0.15">
      <c r="B34" s="37"/>
      <c r="C34" s="36"/>
      <c r="D34" s="36"/>
      <c r="E34" s="36"/>
      <c r="F34" s="36"/>
    </row>
    <row r="35" spans="1:6" x14ac:dyDescent="0.15">
      <c r="B35" s="37"/>
      <c r="C35" s="36"/>
      <c r="D35" s="36"/>
      <c r="E35" s="36"/>
      <c r="F35" s="36"/>
    </row>
    <row r="36" spans="1:6" x14ac:dyDescent="0.15">
      <c r="B36" s="36"/>
      <c r="C36" s="36"/>
      <c r="D36" s="36"/>
      <c r="E36" s="36"/>
      <c r="F36" s="36"/>
    </row>
    <row r="37" spans="1:6" x14ac:dyDescent="0.15">
      <c r="B37" s="36"/>
      <c r="C37" s="36"/>
      <c r="D37" s="37"/>
      <c r="E37" s="36"/>
      <c r="F37" s="36"/>
    </row>
    <row r="38" spans="1:6" x14ac:dyDescent="0.15">
      <c r="B38" s="254"/>
      <c r="C38" s="254"/>
      <c r="D38" s="254"/>
      <c r="E38" s="254"/>
      <c r="F38" s="254"/>
    </row>
  </sheetData>
  <mergeCells count="3">
    <mergeCell ref="A3:A4"/>
    <mergeCell ref="B3:E3"/>
    <mergeCell ref="F3:F4"/>
  </mergeCells>
  <pageMargins left="0.75" right="0.75" top="1" bottom="1" header="0.5" footer="0.5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showGridLines="0" zoomScale="120" zoomScaleNormal="120" workbookViewId="0"/>
  </sheetViews>
  <sheetFormatPr defaultColWidth="9.140625" defaultRowHeight="9" x14ac:dyDescent="0.15"/>
  <cols>
    <col min="1" max="1" width="17.28515625" style="193" customWidth="1"/>
    <col min="2" max="2" width="12.7109375" style="193" customWidth="1"/>
    <col min="3" max="3" width="10.28515625" style="193" bestFit="1" customWidth="1"/>
    <col min="4" max="4" width="15.28515625" style="193" customWidth="1"/>
    <col min="5" max="5" width="7.42578125" style="193" customWidth="1"/>
    <col min="6" max="6" width="1.5703125" style="193" customWidth="1"/>
    <col min="7" max="16384" width="9.140625" style="193"/>
  </cols>
  <sheetData>
    <row r="1" spans="1:10" ht="12" x14ac:dyDescent="0.15">
      <c r="A1" s="160" t="s">
        <v>270</v>
      </c>
    </row>
    <row r="2" spans="1:10" ht="9" customHeight="1" x14ac:dyDescent="0.15">
      <c r="A2" s="203"/>
    </row>
    <row r="3" spans="1:10" ht="15" customHeight="1" x14ac:dyDescent="0.15">
      <c r="A3" s="285" t="s">
        <v>0</v>
      </c>
      <c r="B3" s="287" t="s">
        <v>247</v>
      </c>
      <c r="C3" s="287"/>
      <c r="D3" s="287"/>
      <c r="E3" s="194" t="s">
        <v>39</v>
      </c>
      <c r="F3" s="218"/>
      <c r="G3" s="287" t="s">
        <v>247</v>
      </c>
      <c r="H3" s="287"/>
      <c r="I3" s="287"/>
      <c r="J3" s="194" t="s">
        <v>39</v>
      </c>
    </row>
    <row r="4" spans="1:10" ht="18" x14ac:dyDescent="0.15">
      <c r="A4" s="286"/>
      <c r="B4" s="163" t="s">
        <v>248</v>
      </c>
      <c r="C4" s="163" t="s">
        <v>249</v>
      </c>
      <c r="D4" s="163" t="s">
        <v>250</v>
      </c>
      <c r="E4" s="228"/>
      <c r="F4" s="220"/>
      <c r="G4" s="163" t="s">
        <v>248</v>
      </c>
      <c r="H4" s="163" t="s">
        <v>249</v>
      </c>
      <c r="I4" s="163" t="s">
        <v>250</v>
      </c>
      <c r="J4" s="228"/>
    </row>
    <row r="5" spans="1:10" ht="12.75" customHeight="1" x14ac:dyDescent="0.15">
      <c r="A5" s="221"/>
      <c r="B5" s="279" t="s">
        <v>108</v>
      </c>
      <c r="C5" s="279"/>
      <c r="D5" s="279"/>
      <c r="E5" s="279"/>
      <c r="F5" s="229"/>
      <c r="G5" s="279" t="s">
        <v>109</v>
      </c>
      <c r="H5" s="279"/>
      <c r="I5" s="279"/>
      <c r="J5" s="279"/>
    </row>
    <row r="6" spans="1:10" ht="12" customHeight="1" x14ac:dyDescent="0.15">
      <c r="A6" s="204" t="s">
        <v>5</v>
      </c>
      <c r="B6" s="230">
        <v>9</v>
      </c>
      <c r="C6" s="230">
        <v>2</v>
      </c>
      <c r="D6" s="231">
        <v>1</v>
      </c>
      <c r="E6" s="232">
        <v>12</v>
      </c>
      <c r="G6" s="233">
        <v>75</v>
      </c>
      <c r="H6" s="233">
        <v>16.666666666666664</v>
      </c>
      <c r="I6" s="234">
        <v>8.3333333333333321</v>
      </c>
      <c r="J6" s="235">
        <v>100</v>
      </c>
    </row>
    <row r="7" spans="1:10" ht="12" customHeight="1" x14ac:dyDescent="0.15">
      <c r="A7" s="204" t="s">
        <v>6</v>
      </c>
      <c r="B7" s="230">
        <v>1</v>
      </c>
      <c r="C7" s="230" t="s">
        <v>42</v>
      </c>
      <c r="D7" s="230" t="s">
        <v>42</v>
      </c>
      <c r="E7" s="232">
        <v>1</v>
      </c>
      <c r="G7" s="233">
        <v>100</v>
      </c>
      <c r="H7" s="233" t="s">
        <v>42</v>
      </c>
      <c r="I7" s="233" t="s">
        <v>42</v>
      </c>
      <c r="J7" s="235">
        <v>100</v>
      </c>
    </row>
    <row r="8" spans="1:10" ht="12" customHeight="1" x14ac:dyDescent="0.15">
      <c r="A8" s="204" t="s">
        <v>7</v>
      </c>
      <c r="B8" s="230">
        <v>6</v>
      </c>
      <c r="C8" s="230">
        <v>1</v>
      </c>
      <c r="D8" s="230" t="s">
        <v>42</v>
      </c>
      <c r="E8" s="232">
        <v>7</v>
      </c>
      <c r="G8" s="233">
        <v>85.714285714285708</v>
      </c>
      <c r="H8" s="233">
        <v>14.285714285714285</v>
      </c>
      <c r="I8" s="233" t="s">
        <v>42</v>
      </c>
      <c r="J8" s="235">
        <v>100</v>
      </c>
    </row>
    <row r="9" spans="1:10" ht="12" customHeight="1" x14ac:dyDescent="0.15">
      <c r="A9" s="204" t="s">
        <v>8</v>
      </c>
      <c r="B9" s="230">
        <v>109</v>
      </c>
      <c r="C9" s="230">
        <v>1</v>
      </c>
      <c r="D9" s="230">
        <v>1</v>
      </c>
      <c r="E9" s="232">
        <v>111</v>
      </c>
      <c r="G9" s="233">
        <v>98.198198198198199</v>
      </c>
      <c r="H9" s="233">
        <v>0.90090090090090091</v>
      </c>
      <c r="I9" s="233">
        <v>0.90090090090090091</v>
      </c>
      <c r="J9" s="235">
        <v>100</v>
      </c>
    </row>
    <row r="10" spans="1:10" ht="12" customHeight="1" x14ac:dyDescent="0.15">
      <c r="A10" s="204" t="s">
        <v>9</v>
      </c>
      <c r="B10" s="230">
        <v>2</v>
      </c>
      <c r="C10" s="230">
        <v>4</v>
      </c>
      <c r="D10" s="230" t="s">
        <v>42</v>
      </c>
      <c r="E10" s="232">
        <v>6</v>
      </c>
      <c r="G10" s="233">
        <v>33.333333333333329</v>
      </c>
      <c r="H10" s="233">
        <v>66.666666666666657</v>
      </c>
      <c r="I10" s="233" t="s">
        <v>42</v>
      </c>
      <c r="J10" s="235">
        <v>100</v>
      </c>
    </row>
    <row r="11" spans="1:10" ht="12" customHeight="1" x14ac:dyDescent="0.15">
      <c r="A11" s="7" t="s">
        <v>10</v>
      </c>
      <c r="B11" s="236">
        <v>2</v>
      </c>
      <c r="C11" s="236">
        <v>3</v>
      </c>
      <c r="D11" s="236" t="s">
        <v>42</v>
      </c>
      <c r="E11" s="237">
        <v>5</v>
      </c>
      <c r="G11" s="238">
        <v>40</v>
      </c>
      <c r="H11" s="238">
        <v>60</v>
      </c>
      <c r="I11" s="238" t="s">
        <v>42</v>
      </c>
      <c r="J11" s="239">
        <v>100</v>
      </c>
    </row>
    <row r="12" spans="1:10" ht="12" customHeight="1" x14ac:dyDescent="0.15">
      <c r="A12" s="7" t="s">
        <v>11</v>
      </c>
      <c r="B12" s="236" t="s">
        <v>42</v>
      </c>
      <c r="C12" s="236">
        <v>1</v>
      </c>
      <c r="D12" s="236" t="s">
        <v>42</v>
      </c>
      <c r="E12" s="237">
        <v>1</v>
      </c>
      <c r="G12" s="238" t="s">
        <v>42</v>
      </c>
      <c r="H12" s="238">
        <v>100</v>
      </c>
      <c r="I12" s="238" t="s">
        <v>42</v>
      </c>
      <c r="J12" s="239">
        <v>100</v>
      </c>
    </row>
    <row r="13" spans="1:10" ht="12" customHeight="1" x14ac:dyDescent="0.15">
      <c r="A13" s="204" t="s">
        <v>12</v>
      </c>
      <c r="B13" s="230">
        <v>19</v>
      </c>
      <c r="C13" s="230">
        <v>9</v>
      </c>
      <c r="D13" s="230" t="s">
        <v>42</v>
      </c>
      <c r="E13" s="232">
        <v>28</v>
      </c>
      <c r="G13" s="233">
        <v>67.857142857142861</v>
      </c>
      <c r="H13" s="233">
        <v>32.142857142857146</v>
      </c>
      <c r="I13" s="233" t="s">
        <v>42</v>
      </c>
      <c r="J13" s="235">
        <v>100</v>
      </c>
    </row>
    <row r="14" spans="1:10" ht="12" customHeight="1" x14ac:dyDescent="0.15">
      <c r="A14" s="204" t="s">
        <v>13</v>
      </c>
      <c r="B14" s="230">
        <v>13</v>
      </c>
      <c r="C14" s="230" t="s">
        <v>42</v>
      </c>
      <c r="D14" s="230">
        <v>4</v>
      </c>
      <c r="E14" s="232">
        <v>17</v>
      </c>
      <c r="G14" s="233">
        <v>76.470588235294116</v>
      </c>
      <c r="H14" s="233" t="s">
        <v>42</v>
      </c>
      <c r="I14" s="233">
        <v>23.52941176470588</v>
      </c>
      <c r="J14" s="235">
        <v>100</v>
      </c>
    </row>
    <row r="15" spans="1:10" ht="12" customHeight="1" x14ac:dyDescent="0.15">
      <c r="A15" s="204" t="s">
        <v>14</v>
      </c>
      <c r="B15" s="230">
        <v>49</v>
      </c>
      <c r="C15" s="230">
        <v>4</v>
      </c>
      <c r="D15" s="230">
        <v>2</v>
      </c>
      <c r="E15" s="232">
        <v>55</v>
      </c>
      <c r="G15" s="233">
        <v>89.090909090909093</v>
      </c>
      <c r="H15" s="233">
        <v>7.2727272727272725</v>
      </c>
      <c r="I15" s="233">
        <v>3.6363636363636362</v>
      </c>
      <c r="J15" s="235">
        <v>100</v>
      </c>
    </row>
    <row r="16" spans="1:10" ht="12" customHeight="1" x14ac:dyDescent="0.15">
      <c r="A16" s="204" t="s">
        <v>15</v>
      </c>
      <c r="B16" s="230">
        <v>21</v>
      </c>
      <c r="C16" s="230">
        <v>2</v>
      </c>
      <c r="D16" s="230" t="s">
        <v>42</v>
      </c>
      <c r="E16" s="232">
        <v>23</v>
      </c>
      <c r="G16" s="233">
        <v>91.304347826086953</v>
      </c>
      <c r="H16" s="233">
        <v>8.695652173913043</v>
      </c>
      <c r="I16" s="233" t="s">
        <v>42</v>
      </c>
      <c r="J16" s="235">
        <v>100</v>
      </c>
    </row>
    <row r="17" spans="1:10" ht="12" customHeight="1" x14ac:dyDescent="0.15">
      <c r="A17" s="204" t="s">
        <v>16</v>
      </c>
      <c r="B17" s="230">
        <v>3</v>
      </c>
      <c r="C17" s="230">
        <v>1</v>
      </c>
      <c r="D17" s="230" t="s">
        <v>42</v>
      </c>
      <c r="E17" s="232">
        <v>4</v>
      </c>
      <c r="G17" s="233">
        <v>75</v>
      </c>
      <c r="H17" s="233">
        <v>25</v>
      </c>
      <c r="I17" s="233" t="s">
        <v>42</v>
      </c>
      <c r="J17" s="235">
        <v>100</v>
      </c>
    </row>
    <row r="18" spans="1:10" ht="12" customHeight="1" x14ac:dyDescent="0.15">
      <c r="A18" s="204" t="s">
        <v>17</v>
      </c>
      <c r="B18" s="230">
        <v>7</v>
      </c>
      <c r="C18" s="230">
        <v>1</v>
      </c>
      <c r="D18" s="230" t="s">
        <v>42</v>
      </c>
      <c r="E18" s="232">
        <v>8</v>
      </c>
      <c r="G18" s="233">
        <v>87.5</v>
      </c>
      <c r="H18" s="233">
        <v>12.5</v>
      </c>
      <c r="I18" s="233" t="s">
        <v>42</v>
      </c>
      <c r="J18" s="235">
        <v>100</v>
      </c>
    </row>
    <row r="19" spans="1:10" ht="12" customHeight="1" x14ac:dyDescent="0.15">
      <c r="A19" s="204" t="s">
        <v>18</v>
      </c>
      <c r="B19" s="230" t="s">
        <v>42</v>
      </c>
      <c r="C19" s="230">
        <v>15</v>
      </c>
      <c r="D19" s="230" t="s">
        <v>42</v>
      </c>
      <c r="E19" s="232">
        <v>15</v>
      </c>
      <c r="G19" s="233" t="s">
        <v>42</v>
      </c>
      <c r="H19" s="233">
        <v>100</v>
      </c>
      <c r="I19" s="233" t="s">
        <v>42</v>
      </c>
      <c r="J19" s="235">
        <v>100</v>
      </c>
    </row>
    <row r="20" spans="1:10" ht="12" customHeight="1" x14ac:dyDescent="0.15">
      <c r="A20" s="204" t="s">
        <v>19</v>
      </c>
      <c r="B20" s="230">
        <v>3</v>
      </c>
      <c r="C20" s="230">
        <v>2</v>
      </c>
      <c r="D20" s="230">
        <v>1</v>
      </c>
      <c r="E20" s="232">
        <v>6</v>
      </c>
      <c r="G20" s="233">
        <v>50</v>
      </c>
      <c r="H20" s="233">
        <v>33.333333333333329</v>
      </c>
      <c r="I20" s="233">
        <v>16.666666666666664</v>
      </c>
      <c r="J20" s="235">
        <v>100</v>
      </c>
    </row>
    <row r="21" spans="1:10" ht="12" customHeight="1" x14ac:dyDescent="0.15">
      <c r="A21" s="204" t="s">
        <v>20</v>
      </c>
      <c r="B21" s="230" t="s">
        <v>42</v>
      </c>
      <c r="C21" s="230" t="s">
        <v>42</v>
      </c>
      <c r="D21" s="230">
        <v>1</v>
      </c>
      <c r="E21" s="232">
        <v>1</v>
      </c>
      <c r="G21" s="233" t="s">
        <v>42</v>
      </c>
      <c r="H21" s="233" t="s">
        <v>42</v>
      </c>
      <c r="I21" s="233">
        <v>100</v>
      </c>
      <c r="J21" s="235">
        <v>100</v>
      </c>
    </row>
    <row r="22" spans="1:10" ht="12" customHeight="1" x14ac:dyDescent="0.15">
      <c r="A22" s="204" t="s">
        <v>21</v>
      </c>
      <c r="B22" s="230">
        <v>16</v>
      </c>
      <c r="C22" s="230" t="s">
        <v>42</v>
      </c>
      <c r="D22" s="230" t="s">
        <v>42</v>
      </c>
      <c r="E22" s="232">
        <v>16</v>
      </c>
      <c r="G22" s="233">
        <v>100</v>
      </c>
      <c r="H22" s="233" t="s">
        <v>42</v>
      </c>
      <c r="I22" s="233" t="s">
        <v>42</v>
      </c>
      <c r="J22" s="235">
        <v>100</v>
      </c>
    </row>
    <row r="23" spans="1:10" ht="12" customHeight="1" x14ac:dyDescent="0.15">
      <c r="A23" s="204" t="s">
        <v>22</v>
      </c>
      <c r="B23" s="230">
        <v>16</v>
      </c>
      <c r="C23" s="230">
        <v>1</v>
      </c>
      <c r="D23" s="230" t="s">
        <v>42</v>
      </c>
      <c r="E23" s="232">
        <v>17</v>
      </c>
      <c r="G23" s="233">
        <v>94.117647058823522</v>
      </c>
      <c r="H23" s="233">
        <v>5.8823529411764701</v>
      </c>
      <c r="I23" s="233" t="s">
        <v>42</v>
      </c>
      <c r="J23" s="235">
        <v>100</v>
      </c>
    </row>
    <row r="24" spans="1:10" ht="12" customHeight="1" x14ac:dyDescent="0.15">
      <c r="A24" s="204" t="s">
        <v>23</v>
      </c>
      <c r="B24" s="230">
        <v>1</v>
      </c>
      <c r="C24" s="230" t="s">
        <v>42</v>
      </c>
      <c r="D24" s="230" t="s">
        <v>42</v>
      </c>
      <c r="E24" s="230">
        <v>1</v>
      </c>
      <c r="G24" s="233">
        <v>100</v>
      </c>
      <c r="H24" s="233" t="s">
        <v>42</v>
      </c>
      <c r="I24" s="233" t="s">
        <v>42</v>
      </c>
      <c r="J24" s="235">
        <v>100</v>
      </c>
    </row>
    <row r="25" spans="1:10" ht="12" customHeight="1" x14ac:dyDescent="0.15">
      <c r="A25" s="204" t="s">
        <v>24</v>
      </c>
      <c r="B25" s="230">
        <v>7</v>
      </c>
      <c r="C25" s="230" t="s">
        <v>42</v>
      </c>
      <c r="D25" s="230" t="s">
        <v>42</v>
      </c>
      <c r="E25" s="232">
        <v>7</v>
      </c>
      <c r="G25" s="233">
        <v>100</v>
      </c>
      <c r="H25" s="233" t="s">
        <v>42</v>
      </c>
      <c r="I25" s="233" t="s">
        <v>42</v>
      </c>
      <c r="J25" s="235">
        <v>100</v>
      </c>
    </row>
    <row r="26" spans="1:10" ht="12" customHeight="1" x14ac:dyDescent="0.15">
      <c r="A26" s="204" t="s">
        <v>25</v>
      </c>
      <c r="B26" s="230">
        <v>32</v>
      </c>
      <c r="C26" s="230">
        <v>2</v>
      </c>
      <c r="D26" s="230" t="s">
        <v>42</v>
      </c>
      <c r="E26" s="232">
        <v>34</v>
      </c>
      <c r="G26" s="233">
        <v>94.117647058823522</v>
      </c>
      <c r="H26" s="233">
        <v>5.8823529411764701</v>
      </c>
      <c r="I26" s="233" t="s">
        <v>42</v>
      </c>
      <c r="J26" s="235">
        <v>100</v>
      </c>
    </row>
    <row r="27" spans="1:10" ht="12" customHeight="1" x14ac:dyDescent="0.15">
      <c r="A27" s="204" t="s">
        <v>26</v>
      </c>
      <c r="B27" s="230">
        <v>3</v>
      </c>
      <c r="C27" s="230">
        <v>2</v>
      </c>
      <c r="D27" s="230" t="s">
        <v>42</v>
      </c>
      <c r="E27" s="232">
        <v>5</v>
      </c>
      <c r="G27" s="233">
        <v>60</v>
      </c>
      <c r="H27" s="233">
        <v>40</v>
      </c>
      <c r="I27" s="233" t="s">
        <v>42</v>
      </c>
      <c r="J27" s="235">
        <v>100</v>
      </c>
    </row>
    <row r="28" spans="1:10" ht="12" customHeight="1" x14ac:dyDescent="0.15">
      <c r="A28" s="240" t="s">
        <v>27</v>
      </c>
      <c r="B28" s="241">
        <v>125</v>
      </c>
      <c r="C28" s="241">
        <v>4</v>
      </c>
      <c r="D28" s="241">
        <v>2</v>
      </c>
      <c r="E28" s="242">
        <v>131</v>
      </c>
      <c r="G28" s="243">
        <v>95.419847328244273</v>
      </c>
      <c r="H28" s="243">
        <v>3.0534351145038165</v>
      </c>
      <c r="I28" s="243">
        <v>1.5267175572519083</v>
      </c>
      <c r="J28" s="244">
        <v>100</v>
      </c>
    </row>
    <row r="29" spans="1:10" ht="12" customHeight="1" x14ac:dyDescent="0.15">
      <c r="A29" s="240" t="s">
        <v>28</v>
      </c>
      <c r="B29" s="241">
        <v>83</v>
      </c>
      <c r="C29" s="241">
        <v>17</v>
      </c>
      <c r="D29" s="241">
        <v>6</v>
      </c>
      <c r="E29" s="242">
        <v>106</v>
      </c>
      <c r="G29" s="243">
        <v>78.301886792452834</v>
      </c>
      <c r="H29" s="243">
        <v>16.037735849056602</v>
      </c>
      <c r="I29" s="243">
        <v>5.6603773584905666</v>
      </c>
      <c r="J29" s="244">
        <v>100</v>
      </c>
    </row>
    <row r="30" spans="1:10" ht="12" customHeight="1" x14ac:dyDescent="0.15">
      <c r="A30" s="240" t="s">
        <v>29</v>
      </c>
      <c r="B30" s="241">
        <v>31</v>
      </c>
      <c r="C30" s="241">
        <v>19</v>
      </c>
      <c r="D30" s="241" t="s">
        <v>42</v>
      </c>
      <c r="E30" s="242">
        <v>50</v>
      </c>
      <c r="G30" s="243">
        <v>62</v>
      </c>
      <c r="H30" s="243">
        <v>38</v>
      </c>
      <c r="I30" s="243" t="s">
        <v>42</v>
      </c>
      <c r="J30" s="244">
        <v>100</v>
      </c>
    </row>
    <row r="31" spans="1:10" ht="12" customHeight="1" x14ac:dyDescent="0.15">
      <c r="A31" s="240" t="s">
        <v>30</v>
      </c>
      <c r="B31" s="241">
        <v>43</v>
      </c>
      <c r="C31" s="241">
        <v>3</v>
      </c>
      <c r="D31" s="241">
        <v>2</v>
      </c>
      <c r="E31" s="242">
        <v>48</v>
      </c>
      <c r="G31" s="243">
        <v>89.583333333333343</v>
      </c>
      <c r="H31" s="243">
        <v>6.25</v>
      </c>
      <c r="I31" s="243">
        <v>4.1666666666666661</v>
      </c>
      <c r="J31" s="244">
        <v>100</v>
      </c>
    </row>
    <row r="32" spans="1:10" ht="12" customHeight="1" x14ac:dyDescent="0.15">
      <c r="A32" s="240" t="s">
        <v>31</v>
      </c>
      <c r="B32" s="245">
        <v>35</v>
      </c>
      <c r="C32" s="245">
        <v>4</v>
      </c>
      <c r="D32" s="245" t="s">
        <v>42</v>
      </c>
      <c r="E32" s="246">
        <v>39</v>
      </c>
      <c r="F32" s="222"/>
      <c r="G32" s="247">
        <v>89.743589743589752</v>
      </c>
      <c r="H32" s="247">
        <v>10.256410256410255</v>
      </c>
      <c r="I32" s="247" t="s">
        <v>42</v>
      </c>
      <c r="J32" s="248">
        <v>100</v>
      </c>
    </row>
    <row r="33" spans="1:10" ht="12" customHeight="1" x14ac:dyDescent="0.15">
      <c r="A33" s="249" t="s">
        <v>32</v>
      </c>
      <c r="B33" s="250">
        <v>317</v>
      </c>
      <c r="C33" s="250">
        <v>47</v>
      </c>
      <c r="D33" s="250">
        <v>10</v>
      </c>
      <c r="E33" s="250">
        <v>374</v>
      </c>
      <c r="F33" s="220"/>
      <c r="G33" s="251">
        <v>84.759358288770045</v>
      </c>
      <c r="H33" s="251">
        <v>12.566844919786096</v>
      </c>
      <c r="I33" s="251">
        <v>2.6737967914438503</v>
      </c>
      <c r="J33" s="251">
        <v>100</v>
      </c>
    </row>
    <row r="34" spans="1:10" x14ac:dyDescent="0.15">
      <c r="A34" s="2" t="s">
        <v>33</v>
      </c>
      <c r="B34" s="168"/>
      <c r="C34" s="168"/>
      <c r="D34" s="168"/>
      <c r="E34" s="168"/>
    </row>
    <row r="35" spans="1:10" x14ac:dyDescent="0.15">
      <c r="A35" s="169"/>
      <c r="B35" s="168"/>
      <c r="C35" s="168"/>
      <c r="D35" s="168"/>
      <c r="E35" s="168"/>
    </row>
    <row r="36" spans="1:10" x14ac:dyDescent="0.15">
      <c r="A36" s="169"/>
    </row>
  </sheetData>
  <mergeCells count="5">
    <mergeCell ref="A3:A4"/>
    <mergeCell ref="B3:D3"/>
    <mergeCell ref="G3:I3"/>
    <mergeCell ref="B5:E5"/>
    <mergeCell ref="G5:J5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showGridLines="0" workbookViewId="0"/>
  </sheetViews>
  <sheetFormatPr defaultColWidth="9.140625" defaultRowHeight="9" x14ac:dyDescent="0.15"/>
  <cols>
    <col min="1" max="1" width="17.28515625" style="193" customWidth="1"/>
    <col min="2" max="10" width="11.140625" style="193" customWidth="1"/>
    <col min="11" max="16384" width="9.140625" style="193"/>
  </cols>
  <sheetData>
    <row r="1" spans="1:10" ht="12" x14ac:dyDescent="0.15">
      <c r="A1" s="160" t="s">
        <v>251</v>
      </c>
    </row>
    <row r="2" spans="1:10" ht="9" customHeight="1" x14ac:dyDescent="0.15">
      <c r="A2" s="203"/>
    </row>
    <row r="3" spans="1:10" ht="15" customHeight="1" x14ac:dyDescent="0.15">
      <c r="A3" s="285" t="s">
        <v>0</v>
      </c>
      <c r="B3" s="287" t="s">
        <v>243</v>
      </c>
      <c r="C3" s="287"/>
      <c r="D3" s="287"/>
      <c r="E3" s="291" t="s">
        <v>39</v>
      </c>
      <c r="F3" s="218"/>
      <c r="G3" s="287" t="s">
        <v>243</v>
      </c>
      <c r="H3" s="287"/>
      <c r="I3" s="287"/>
      <c r="J3" s="291" t="s">
        <v>39</v>
      </c>
    </row>
    <row r="4" spans="1:10" ht="32.450000000000003" customHeight="1" x14ac:dyDescent="0.15">
      <c r="A4" s="286"/>
      <c r="B4" s="219" t="s">
        <v>244</v>
      </c>
      <c r="C4" s="219" t="s">
        <v>245</v>
      </c>
      <c r="D4" s="219" t="s">
        <v>246</v>
      </c>
      <c r="E4" s="292"/>
      <c r="F4" s="220"/>
      <c r="G4" s="219" t="s">
        <v>244</v>
      </c>
      <c r="H4" s="219" t="s">
        <v>245</v>
      </c>
      <c r="I4" s="219" t="s">
        <v>246</v>
      </c>
      <c r="J4" s="292"/>
    </row>
    <row r="5" spans="1:10" ht="13.5" customHeight="1" x14ac:dyDescent="0.15">
      <c r="A5" s="221"/>
      <c r="B5" s="290" t="s">
        <v>108</v>
      </c>
      <c r="C5" s="290"/>
      <c r="D5" s="290"/>
      <c r="E5" s="290"/>
      <c r="F5" s="222"/>
      <c r="G5" s="290" t="s">
        <v>109</v>
      </c>
      <c r="H5" s="290"/>
      <c r="I5" s="290"/>
      <c r="J5" s="290"/>
    </row>
    <row r="6" spans="1:10" ht="11.25" customHeight="1" x14ac:dyDescent="0.15">
      <c r="A6" s="5" t="s">
        <v>5</v>
      </c>
      <c r="B6" s="223">
        <v>2</v>
      </c>
      <c r="C6" s="223">
        <v>10</v>
      </c>
      <c r="D6" s="223" t="s">
        <v>42</v>
      </c>
      <c r="E6" s="223">
        <v>12</v>
      </c>
      <c r="G6" s="208">
        <v>16.666666666666664</v>
      </c>
      <c r="H6" s="208">
        <v>83.333333333333343</v>
      </c>
      <c r="I6" s="208" t="s">
        <v>42</v>
      </c>
      <c r="J6" s="208">
        <v>100</v>
      </c>
    </row>
    <row r="7" spans="1:10" ht="11.25" customHeight="1" x14ac:dyDescent="0.15">
      <c r="A7" s="5" t="s">
        <v>6</v>
      </c>
      <c r="B7" s="223" t="s">
        <v>42</v>
      </c>
      <c r="C7" s="223">
        <v>1</v>
      </c>
      <c r="D7" s="223" t="s">
        <v>42</v>
      </c>
      <c r="E7" s="223">
        <v>1</v>
      </c>
      <c r="G7" s="208" t="s">
        <v>42</v>
      </c>
      <c r="H7" s="208">
        <v>100</v>
      </c>
      <c r="I7" s="208" t="s">
        <v>42</v>
      </c>
      <c r="J7" s="208">
        <v>100</v>
      </c>
    </row>
    <row r="8" spans="1:10" ht="11.25" customHeight="1" x14ac:dyDescent="0.15">
      <c r="A8" s="5" t="s">
        <v>7</v>
      </c>
      <c r="B8" s="223" t="s">
        <v>42</v>
      </c>
      <c r="C8" s="223">
        <v>7</v>
      </c>
      <c r="D8" s="223" t="s">
        <v>42</v>
      </c>
      <c r="E8" s="223">
        <v>7</v>
      </c>
      <c r="G8" s="208" t="s">
        <v>42</v>
      </c>
      <c r="H8" s="208">
        <v>100</v>
      </c>
      <c r="I8" s="208" t="s">
        <v>42</v>
      </c>
      <c r="J8" s="208">
        <v>100</v>
      </c>
    </row>
    <row r="9" spans="1:10" ht="11.25" customHeight="1" x14ac:dyDescent="0.15">
      <c r="A9" s="5" t="s">
        <v>8</v>
      </c>
      <c r="B9" s="223" t="s">
        <v>42</v>
      </c>
      <c r="C9" s="223">
        <v>111</v>
      </c>
      <c r="D9" s="223" t="s">
        <v>42</v>
      </c>
      <c r="E9" s="223">
        <v>111</v>
      </c>
      <c r="G9" s="208" t="s">
        <v>42</v>
      </c>
      <c r="H9" s="208">
        <v>100</v>
      </c>
      <c r="I9" s="208" t="s">
        <v>42</v>
      </c>
      <c r="J9" s="208">
        <v>100</v>
      </c>
    </row>
    <row r="10" spans="1:10" ht="11.25" customHeight="1" x14ac:dyDescent="0.15">
      <c r="A10" s="5" t="s">
        <v>9</v>
      </c>
      <c r="B10" s="223">
        <v>3</v>
      </c>
      <c r="C10" s="223">
        <v>3</v>
      </c>
      <c r="D10" s="224" t="s">
        <v>42</v>
      </c>
      <c r="E10" s="223">
        <v>6</v>
      </c>
      <c r="G10" s="208">
        <v>50</v>
      </c>
      <c r="H10" s="208">
        <v>50</v>
      </c>
      <c r="I10" s="208" t="s">
        <v>42</v>
      </c>
      <c r="J10" s="208">
        <v>100</v>
      </c>
    </row>
    <row r="11" spans="1:10" ht="11.25" customHeight="1" x14ac:dyDescent="0.15">
      <c r="A11" s="27" t="s">
        <v>10</v>
      </c>
      <c r="B11" s="224">
        <v>3</v>
      </c>
      <c r="C11" s="224">
        <v>2</v>
      </c>
      <c r="D11" s="224" t="s">
        <v>42</v>
      </c>
      <c r="E11" s="224">
        <v>5</v>
      </c>
      <c r="G11" s="211">
        <v>60</v>
      </c>
      <c r="H11" s="211">
        <v>40</v>
      </c>
      <c r="I11" s="211" t="s">
        <v>42</v>
      </c>
      <c r="J11" s="211">
        <v>100</v>
      </c>
    </row>
    <row r="12" spans="1:10" ht="11.25" customHeight="1" x14ac:dyDescent="0.15">
      <c r="A12" s="27" t="s">
        <v>11</v>
      </c>
      <c r="B12" s="224" t="s">
        <v>42</v>
      </c>
      <c r="C12" s="224">
        <v>1</v>
      </c>
      <c r="D12" s="224" t="s">
        <v>42</v>
      </c>
      <c r="E12" s="224">
        <v>1</v>
      </c>
      <c r="G12" s="211" t="s">
        <v>42</v>
      </c>
      <c r="H12" s="211">
        <v>100</v>
      </c>
      <c r="I12" s="211" t="s">
        <v>42</v>
      </c>
      <c r="J12" s="211">
        <v>100</v>
      </c>
    </row>
    <row r="13" spans="1:10" ht="11.25" customHeight="1" x14ac:dyDescent="0.15">
      <c r="A13" s="5" t="s">
        <v>12</v>
      </c>
      <c r="B13" s="223">
        <v>6</v>
      </c>
      <c r="C13" s="223">
        <v>22</v>
      </c>
      <c r="D13" s="223" t="s">
        <v>42</v>
      </c>
      <c r="E13" s="223">
        <v>28</v>
      </c>
      <c r="G13" s="208">
        <v>21.428571428571427</v>
      </c>
      <c r="H13" s="208">
        <v>78.571428571428569</v>
      </c>
      <c r="I13" s="208" t="s">
        <v>42</v>
      </c>
      <c r="J13" s="208">
        <v>100</v>
      </c>
    </row>
    <row r="14" spans="1:10" ht="11.25" customHeight="1" x14ac:dyDescent="0.15">
      <c r="A14" s="5" t="s">
        <v>13</v>
      </c>
      <c r="B14" s="223" t="s">
        <v>42</v>
      </c>
      <c r="C14" s="223">
        <v>17</v>
      </c>
      <c r="D14" s="223" t="s">
        <v>42</v>
      </c>
      <c r="E14" s="223">
        <v>17</v>
      </c>
      <c r="G14" s="208" t="s">
        <v>42</v>
      </c>
      <c r="H14" s="208">
        <v>100</v>
      </c>
      <c r="I14" s="208" t="s">
        <v>42</v>
      </c>
      <c r="J14" s="208">
        <v>100</v>
      </c>
    </row>
    <row r="15" spans="1:10" ht="11.25" customHeight="1" x14ac:dyDescent="0.15">
      <c r="A15" s="5" t="s">
        <v>14</v>
      </c>
      <c r="B15" s="223">
        <v>4</v>
      </c>
      <c r="C15" s="223">
        <v>51</v>
      </c>
      <c r="D15" s="223" t="s">
        <v>42</v>
      </c>
      <c r="E15" s="223">
        <v>55</v>
      </c>
      <c r="G15" s="208">
        <v>7.2727272727272725</v>
      </c>
      <c r="H15" s="208">
        <v>92.72727272727272</v>
      </c>
      <c r="I15" s="208" t="s">
        <v>42</v>
      </c>
      <c r="J15" s="208">
        <v>100</v>
      </c>
    </row>
    <row r="16" spans="1:10" ht="11.25" customHeight="1" x14ac:dyDescent="0.15">
      <c r="A16" s="5" t="s">
        <v>15</v>
      </c>
      <c r="B16" s="223" t="s">
        <v>42</v>
      </c>
      <c r="C16" s="223">
        <v>22</v>
      </c>
      <c r="D16" s="223">
        <v>1</v>
      </c>
      <c r="E16" s="223">
        <v>23</v>
      </c>
      <c r="G16" s="208" t="s">
        <v>42</v>
      </c>
      <c r="H16" s="208">
        <v>95.652173913043484</v>
      </c>
      <c r="I16" s="208">
        <v>4.3478260869565215</v>
      </c>
      <c r="J16" s="208">
        <v>100</v>
      </c>
    </row>
    <row r="17" spans="1:10" ht="11.25" customHeight="1" x14ac:dyDescent="0.15">
      <c r="A17" s="5" t="s">
        <v>16</v>
      </c>
      <c r="B17" s="223">
        <v>1</v>
      </c>
      <c r="C17" s="223">
        <v>3</v>
      </c>
      <c r="D17" s="223" t="s">
        <v>42</v>
      </c>
      <c r="E17" s="223">
        <v>4</v>
      </c>
      <c r="G17" s="208">
        <v>25</v>
      </c>
      <c r="H17" s="208">
        <v>75</v>
      </c>
      <c r="I17" s="208" t="s">
        <v>42</v>
      </c>
      <c r="J17" s="208">
        <v>100</v>
      </c>
    </row>
    <row r="18" spans="1:10" ht="11.25" customHeight="1" x14ac:dyDescent="0.15">
      <c r="A18" s="5" t="s">
        <v>17</v>
      </c>
      <c r="B18" s="223">
        <v>1</v>
      </c>
      <c r="C18" s="223">
        <v>7</v>
      </c>
      <c r="D18" s="223" t="s">
        <v>42</v>
      </c>
      <c r="E18" s="223">
        <v>8</v>
      </c>
      <c r="G18" s="208">
        <v>12.5</v>
      </c>
      <c r="H18" s="208">
        <v>87.5</v>
      </c>
      <c r="I18" s="208" t="s">
        <v>42</v>
      </c>
      <c r="J18" s="208">
        <v>100</v>
      </c>
    </row>
    <row r="19" spans="1:10" ht="11.25" customHeight="1" x14ac:dyDescent="0.15">
      <c r="A19" s="5" t="s">
        <v>18</v>
      </c>
      <c r="B19" s="223" t="s">
        <v>42</v>
      </c>
      <c r="C19" s="223">
        <v>15</v>
      </c>
      <c r="D19" s="223" t="s">
        <v>42</v>
      </c>
      <c r="E19" s="223">
        <v>15</v>
      </c>
      <c r="G19" s="208" t="s">
        <v>42</v>
      </c>
      <c r="H19" s="208">
        <v>100</v>
      </c>
      <c r="I19" s="208" t="s">
        <v>42</v>
      </c>
      <c r="J19" s="208">
        <v>100</v>
      </c>
    </row>
    <row r="20" spans="1:10" ht="11.25" customHeight="1" x14ac:dyDescent="0.15">
      <c r="A20" s="5" t="s">
        <v>19</v>
      </c>
      <c r="B20" s="223">
        <v>1</v>
      </c>
      <c r="C20" s="223">
        <v>5</v>
      </c>
      <c r="D20" s="223" t="s">
        <v>42</v>
      </c>
      <c r="E20" s="223">
        <v>6</v>
      </c>
      <c r="G20" s="208">
        <v>16.666666666666664</v>
      </c>
      <c r="H20" s="208">
        <v>83.333333333333343</v>
      </c>
      <c r="I20" s="208" t="s">
        <v>42</v>
      </c>
      <c r="J20" s="208">
        <v>100</v>
      </c>
    </row>
    <row r="21" spans="1:10" ht="11.25" customHeight="1" x14ac:dyDescent="0.15">
      <c r="A21" s="5" t="s">
        <v>20</v>
      </c>
      <c r="B21" s="223" t="s">
        <v>42</v>
      </c>
      <c r="C21" s="223">
        <v>1</v>
      </c>
      <c r="D21" s="223" t="s">
        <v>42</v>
      </c>
      <c r="E21" s="223">
        <v>1</v>
      </c>
      <c r="G21" s="208" t="s">
        <v>42</v>
      </c>
      <c r="H21" s="208">
        <v>100</v>
      </c>
      <c r="I21" s="208" t="s">
        <v>42</v>
      </c>
      <c r="J21" s="208">
        <v>100</v>
      </c>
    </row>
    <row r="22" spans="1:10" ht="11.25" customHeight="1" x14ac:dyDescent="0.15">
      <c r="A22" s="5" t="s">
        <v>21</v>
      </c>
      <c r="B22" s="223" t="s">
        <v>42</v>
      </c>
      <c r="C22" s="223">
        <v>16</v>
      </c>
      <c r="D22" s="223" t="s">
        <v>42</v>
      </c>
      <c r="E22" s="223">
        <v>16</v>
      </c>
      <c r="G22" s="208" t="s">
        <v>42</v>
      </c>
      <c r="H22" s="208">
        <v>100</v>
      </c>
      <c r="I22" s="208" t="s">
        <v>42</v>
      </c>
      <c r="J22" s="208">
        <v>100</v>
      </c>
    </row>
    <row r="23" spans="1:10" ht="11.25" customHeight="1" x14ac:dyDescent="0.15">
      <c r="A23" s="5" t="s">
        <v>22</v>
      </c>
      <c r="B23" s="223" t="s">
        <v>42</v>
      </c>
      <c r="C23" s="223">
        <v>17</v>
      </c>
      <c r="D23" s="223" t="s">
        <v>42</v>
      </c>
      <c r="E23" s="223">
        <v>17</v>
      </c>
      <c r="G23" s="208" t="s">
        <v>42</v>
      </c>
      <c r="H23" s="208">
        <v>100</v>
      </c>
      <c r="I23" s="208" t="s">
        <v>42</v>
      </c>
      <c r="J23" s="208">
        <v>100</v>
      </c>
    </row>
    <row r="24" spans="1:10" ht="11.25" customHeight="1" x14ac:dyDescent="0.15">
      <c r="A24" s="5" t="s">
        <v>23</v>
      </c>
      <c r="B24" s="223">
        <v>1</v>
      </c>
      <c r="C24" s="223" t="s">
        <v>42</v>
      </c>
      <c r="D24" s="223" t="s">
        <v>42</v>
      </c>
      <c r="E24" s="223">
        <v>1</v>
      </c>
      <c r="G24" s="208">
        <v>100</v>
      </c>
      <c r="H24" s="208" t="s">
        <v>42</v>
      </c>
      <c r="I24" s="208" t="s">
        <v>42</v>
      </c>
      <c r="J24" s="208">
        <v>100</v>
      </c>
    </row>
    <row r="25" spans="1:10" ht="11.25" customHeight="1" x14ac:dyDescent="0.15">
      <c r="A25" s="5" t="s">
        <v>24</v>
      </c>
      <c r="B25" s="223" t="s">
        <v>42</v>
      </c>
      <c r="C25" s="223">
        <v>7</v>
      </c>
      <c r="D25" s="223" t="s">
        <v>42</v>
      </c>
      <c r="E25" s="223">
        <v>7</v>
      </c>
      <c r="G25" s="208" t="s">
        <v>42</v>
      </c>
      <c r="H25" s="208">
        <v>100</v>
      </c>
      <c r="I25" s="208" t="s">
        <v>42</v>
      </c>
      <c r="J25" s="208">
        <v>100</v>
      </c>
    </row>
    <row r="26" spans="1:10" ht="11.25" customHeight="1" x14ac:dyDescent="0.15">
      <c r="A26" s="5" t="s">
        <v>25</v>
      </c>
      <c r="B26" s="223" t="s">
        <v>42</v>
      </c>
      <c r="C26" s="223">
        <v>34</v>
      </c>
      <c r="D26" s="223" t="s">
        <v>42</v>
      </c>
      <c r="E26" s="223">
        <v>34</v>
      </c>
      <c r="G26" s="208" t="s">
        <v>42</v>
      </c>
      <c r="H26" s="208">
        <v>100</v>
      </c>
      <c r="I26" s="208" t="s">
        <v>42</v>
      </c>
      <c r="J26" s="208">
        <v>100</v>
      </c>
    </row>
    <row r="27" spans="1:10" ht="11.25" customHeight="1" x14ac:dyDescent="0.15">
      <c r="A27" s="5" t="s">
        <v>26</v>
      </c>
      <c r="B27" s="223">
        <v>1</v>
      </c>
      <c r="C27" s="223">
        <v>4</v>
      </c>
      <c r="D27" s="223" t="s">
        <v>42</v>
      </c>
      <c r="E27" s="223">
        <v>5</v>
      </c>
      <c r="G27" s="208">
        <v>20</v>
      </c>
      <c r="H27" s="208">
        <v>80</v>
      </c>
      <c r="I27" s="208" t="s">
        <v>42</v>
      </c>
      <c r="J27" s="208">
        <v>100</v>
      </c>
    </row>
    <row r="28" spans="1:10" ht="11.25" customHeight="1" x14ac:dyDescent="0.15">
      <c r="A28" s="10" t="s">
        <v>27</v>
      </c>
      <c r="B28" s="225">
        <v>2</v>
      </c>
      <c r="C28" s="225">
        <v>129</v>
      </c>
      <c r="D28" s="225" t="s">
        <v>42</v>
      </c>
      <c r="E28" s="225">
        <v>131</v>
      </c>
      <c r="G28" s="226">
        <v>1.5267175572519083</v>
      </c>
      <c r="H28" s="226">
        <v>98.473282442748086</v>
      </c>
      <c r="I28" s="226" t="s">
        <v>42</v>
      </c>
      <c r="J28" s="226">
        <v>100</v>
      </c>
    </row>
    <row r="29" spans="1:10" ht="11.25" customHeight="1" x14ac:dyDescent="0.15">
      <c r="A29" s="10" t="s">
        <v>28</v>
      </c>
      <c r="B29" s="225">
        <v>13</v>
      </c>
      <c r="C29" s="225">
        <v>93</v>
      </c>
      <c r="D29" s="225" t="s">
        <v>42</v>
      </c>
      <c r="E29" s="225">
        <v>106</v>
      </c>
      <c r="G29" s="226">
        <v>12.264150943396226</v>
      </c>
      <c r="H29" s="226">
        <v>87.735849056603783</v>
      </c>
      <c r="I29" s="226" t="s">
        <v>42</v>
      </c>
      <c r="J29" s="226">
        <v>100</v>
      </c>
    </row>
    <row r="30" spans="1:10" ht="11.25" customHeight="1" x14ac:dyDescent="0.15">
      <c r="A30" s="10" t="s">
        <v>29</v>
      </c>
      <c r="B30" s="225">
        <v>2</v>
      </c>
      <c r="C30" s="225">
        <v>47</v>
      </c>
      <c r="D30" s="225">
        <v>1</v>
      </c>
      <c r="E30" s="225">
        <v>50</v>
      </c>
      <c r="G30" s="226">
        <v>4</v>
      </c>
      <c r="H30" s="226">
        <v>94</v>
      </c>
      <c r="I30" s="226">
        <v>2</v>
      </c>
      <c r="J30" s="226">
        <v>100</v>
      </c>
    </row>
    <row r="31" spans="1:10" ht="11.25" customHeight="1" x14ac:dyDescent="0.15">
      <c r="A31" s="10" t="s">
        <v>30</v>
      </c>
      <c r="B31" s="225">
        <v>2</v>
      </c>
      <c r="C31" s="225">
        <v>46</v>
      </c>
      <c r="D31" s="225" t="s">
        <v>42</v>
      </c>
      <c r="E31" s="225">
        <v>48</v>
      </c>
      <c r="G31" s="226">
        <v>4.1666666666666661</v>
      </c>
      <c r="H31" s="226">
        <v>95.833333333333343</v>
      </c>
      <c r="I31" s="226" t="s">
        <v>42</v>
      </c>
      <c r="J31" s="226">
        <v>100</v>
      </c>
    </row>
    <row r="32" spans="1:10" ht="11.25" customHeight="1" x14ac:dyDescent="0.15">
      <c r="A32" s="10" t="s">
        <v>31</v>
      </c>
      <c r="B32" s="225">
        <v>1</v>
      </c>
      <c r="C32" s="225">
        <v>38</v>
      </c>
      <c r="D32" s="225" t="s">
        <v>42</v>
      </c>
      <c r="E32" s="225">
        <v>39</v>
      </c>
      <c r="G32" s="213">
        <v>2.5641025641025639</v>
      </c>
      <c r="H32" s="213">
        <v>97.435897435897431</v>
      </c>
      <c r="I32" s="213" t="s">
        <v>42</v>
      </c>
      <c r="J32" s="213">
        <v>100</v>
      </c>
    </row>
    <row r="33" spans="1:10" ht="11.25" customHeight="1" x14ac:dyDescent="0.15">
      <c r="A33" s="13" t="s">
        <v>32</v>
      </c>
      <c r="B33" s="227">
        <v>20</v>
      </c>
      <c r="C33" s="227">
        <v>353</v>
      </c>
      <c r="D33" s="227">
        <v>1</v>
      </c>
      <c r="E33" s="227">
        <v>374</v>
      </c>
      <c r="F33" s="220"/>
      <c r="G33" s="216">
        <v>5.3475935828877006</v>
      </c>
      <c r="H33" s="216">
        <v>94.38502673796792</v>
      </c>
      <c r="I33" s="216">
        <v>0.26737967914438499</v>
      </c>
      <c r="J33" s="216">
        <v>100</v>
      </c>
    </row>
    <row r="34" spans="1:10" x14ac:dyDescent="0.15">
      <c r="A34" s="2" t="s">
        <v>33</v>
      </c>
    </row>
    <row r="35" spans="1:10" x14ac:dyDescent="0.15">
      <c r="A35" s="169"/>
    </row>
    <row r="36" spans="1:10" x14ac:dyDescent="0.15">
      <c r="A36" s="169"/>
    </row>
  </sheetData>
  <mergeCells count="7">
    <mergeCell ref="B5:E5"/>
    <mergeCell ref="G5:J5"/>
    <mergeCell ref="A3:A4"/>
    <mergeCell ref="B3:D3"/>
    <mergeCell ref="E3:E4"/>
    <mergeCell ref="G3:I3"/>
    <mergeCell ref="J3:J4"/>
  </mergeCells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43</vt:i4>
      </vt:variant>
    </vt:vector>
  </HeadingPairs>
  <TitlesOfParts>
    <vt:vector size="43" baseType="lpstr">
      <vt:lpstr>Tavola 1</vt:lpstr>
      <vt:lpstr>Tavola 2</vt:lpstr>
      <vt:lpstr>Tavola 3</vt:lpstr>
      <vt:lpstr>Tavola 4</vt:lpstr>
      <vt:lpstr>Tavola 5</vt:lpstr>
      <vt:lpstr>Tavola 6</vt:lpstr>
      <vt:lpstr>Tavola 7</vt:lpstr>
      <vt:lpstr>Tavola 8</vt:lpstr>
      <vt:lpstr>Tavola 9</vt:lpstr>
      <vt:lpstr>Tavola 10</vt:lpstr>
      <vt:lpstr>Tavola 11</vt:lpstr>
      <vt:lpstr>Tavola 12</vt:lpstr>
      <vt:lpstr>Tavola 13</vt:lpstr>
      <vt:lpstr>Tavola 14</vt:lpstr>
      <vt:lpstr>Tavola 15</vt:lpstr>
      <vt:lpstr>Tavola 16</vt:lpstr>
      <vt:lpstr>Tavola 17</vt:lpstr>
      <vt:lpstr>Tavola 18</vt:lpstr>
      <vt:lpstr>Tavola 19</vt:lpstr>
      <vt:lpstr>Tavola 20</vt:lpstr>
      <vt:lpstr>Tavola 21</vt:lpstr>
      <vt:lpstr>Tavola 22</vt:lpstr>
      <vt:lpstr>Tavola 23</vt:lpstr>
      <vt:lpstr>Tavola 24</vt:lpstr>
      <vt:lpstr>Tavola 25</vt:lpstr>
      <vt:lpstr>Tavola 26</vt:lpstr>
      <vt:lpstr>Tavola 27</vt:lpstr>
      <vt:lpstr>Tavola 28</vt:lpstr>
      <vt:lpstr>Tavola 29</vt:lpstr>
      <vt:lpstr>Tavola 30</vt:lpstr>
      <vt:lpstr>Tavola 31</vt:lpstr>
      <vt:lpstr>Tavola 32</vt:lpstr>
      <vt:lpstr>Tavola 33</vt:lpstr>
      <vt:lpstr>Tavola 34</vt:lpstr>
      <vt:lpstr>Tavola 35</vt:lpstr>
      <vt:lpstr>Tavola 36</vt:lpstr>
      <vt:lpstr>Tavola 37</vt:lpstr>
      <vt:lpstr>Tavola 38</vt:lpstr>
      <vt:lpstr>Tavola 39</vt:lpstr>
      <vt:lpstr>Tavola 40</vt:lpstr>
      <vt:lpstr>Tavola 41</vt:lpstr>
      <vt:lpstr>Tavola 42</vt:lpstr>
      <vt:lpstr>Tavola 43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Lucilla Scarnicchia</dc:creator>
  <cp:lastModifiedBy>Lucilla Scarnicchia</cp:lastModifiedBy>
  <dcterms:created xsi:type="dcterms:W3CDTF">2024-03-26T11:09:19Z</dcterms:created>
  <dcterms:modified xsi:type="dcterms:W3CDTF">2024-04-10T16:53:04Z</dcterms:modified>
</cp:coreProperties>
</file>