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-balbo-3\CEF-C\TRASVERSALI\Statbreve\StatReport2024_dati2023\diffusa\"/>
    </mc:Choice>
  </mc:AlternateContent>
  <bookViews>
    <workbookView xWindow="-120" yWindow="-120" windowWidth="20748" windowHeight="11160" tabRatio="680" firstSheet="31" activeTab="24"/>
  </bookViews>
  <sheets>
    <sheet name="INDICE DELLE TAVOLE" sheetId="139" r:id="rId1"/>
    <sheet name="Figura 1" sheetId="125" r:id="rId2"/>
    <sheet name="Figura 2" sheetId="150" r:id="rId3"/>
    <sheet name="Figura 3" sheetId="151" r:id="rId4"/>
    <sheet name="Figura 4" sheetId="140" r:id="rId5"/>
    <sheet name="Figura 5" sheetId="141" r:id="rId6"/>
    <sheet name="Figura 6" sheetId="164" r:id="rId7"/>
    <sheet name="Prospetto 1" sheetId="128" r:id="rId8"/>
    <sheet name="Prospetto 1A" sheetId="127" r:id="rId9"/>
    <sheet name="Prospetto 2" sheetId="129" r:id="rId10"/>
    <sheet name="Prospetto 3" sheetId="130" r:id="rId11"/>
    <sheet name="Prospetto 4" sheetId="131" r:id="rId12"/>
    <sheet name="Prospetto 5" sheetId="132" r:id="rId13"/>
    <sheet name="Prospetto 6" sheetId="133" r:id="rId14"/>
    <sheet name="Prospetto 7" sheetId="134" r:id="rId15"/>
    <sheet name="Prospetto 8" sheetId="135" r:id="rId16"/>
    <sheet name="Prospetto 9" sheetId="136" r:id="rId17"/>
    <sheet name="Prospetto 10" sheetId="152" r:id="rId18"/>
    <sheet name="Prospetto 11" sheetId="153" r:id="rId19"/>
    <sheet name="Prospetto 12" sheetId="154" r:id="rId20"/>
    <sheet name="Prospetto  13" sheetId="155" r:id="rId21"/>
    <sheet name="Prospetto 14" sheetId="156" r:id="rId22"/>
    <sheet name="Prospetto 15" sheetId="157" r:id="rId23"/>
    <sheet name="Prospetto 16" sheetId="165" r:id="rId24"/>
    <sheet name="Prospetto 17" sheetId="166" r:id="rId25"/>
    <sheet name="Prospetto 18" sheetId="167" r:id="rId26"/>
    <sheet name="Prospetto 19" sheetId="168" r:id="rId27"/>
    <sheet name="Prospetto 20" sheetId="169" r:id="rId28"/>
    <sheet name="Prospetto 21" sheetId="170" r:id="rId29"/>
    <sheet name="Prospetto 22" sheetId="171" r:id="rId30"/>
    <sheet name="Prospetto 23" sheetId="158" r:id="rId31"/>
    <sheet name="Prospetto 24" sheetId="159" r:id="rId32"/>
    <sheet name="Prospetto 25" sheetId="160" r:id="rId33"/>
    <sheet name="Prospetto 26" sheetId="161" r:id="rId34"/>
    <sheet name="Prospetto 27" sheetId="162" r:id="rId35"/>
    <sheet name="Prospetto 28" sheetId="163" r:id="rId36"/>
    <sheet name="Prospetto 29" sheetId="39" r:id="rId37"/>
    <sheet name="Prospetto 30" sheetId="137" r:id="rId38"/>
    <sheet name="Prospetto 31" sheetId="138" r:id="rId39"/>
  </sheets>
  <externalReferences>
    <externalReference r:id="rId40"/>
    <externalReference r:id="rId41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38" l="1"/>
  <c r="F42" i="161" l="1"/>
  <c r="E42" i="161"/>
  <c r="D42" i="161"/>
  <c r="C42" i="161"/>
  <c r="B42" i="161"/>
  <c r="F39" i="161"/>
  <c r="E39" i="161"/>
  <c r="D39" i="161"/>
  <c r="C39" i="161"/>
  <c r="B39" i="161"/>
  <c r="F43" i="160"/>
  <c r="E43" i="160"/>
  <c r="D43" i="160"/>
  <c r="C43" i="160"/>
  <c r="B43" i="160"/>
  <c r="F40" i="160"/>
  <c r="E40" i="160"/>
  <c r="D40" i="160"/>
  <c r="C40" i="160"/>
  <c r="B40" i="160"/>
  <c r="F35" i="159"/>
  <c r="E35" i="159"/>
  <c r="D35" i="159"/>
  <c r="C35" i="159"/>
  <c r="B35" i="159"/>
  <c r="F35" i="158"/>
  <c r="E35" i="158"/>
  <c r="D35" i="158"/>
  <c r="C35" i="158"/>
  <c r="B35" i="158"/>
  <c r="B14" i="158"/>
  <c r="F8" i="163" l="1"/>
  <c r="F8" i="162"/>
  <c r="B45" i="161"/>
  <c r="C45" i="161"/>
  <c r="D45" i="161"/>
  <c r="E45" i="161"/>
  <c r="F45" i="161"/>
  <c r="C46" i="160"/>
  <c r="F46" i="160"/>
  <c r="B46" i="160"/>
  <c r="D46" i="160"/>
  <c r="E46" i="160"/>
  <c r="N9" i="164" l="1"/>
  <c r="M9" i="164"/>
  <c r="L9" i="164"/>
  <c r="I9" i="164"/>
  <c r="H9" i="164"/>
  <c r="G9" i="164"/>
  <c r="D9" i="164"/>
  <c r="C9" i="164"/>
  <c r="B9" i="164"/>
  <c r="B8" i="163" l="1"/>
  <c r="C8" i="163"/>
  <c r="D8" i="163"/>
  <c r="E8" i="163"/>
  <c r="B8" i="162"/>
  <c r="C8" i="162"/>
  <c r="D8" i="162"/>
  <c r="E8" i="162"/>
  <c r="B7" i="161"/>
  <c r="C7" i="161"/>
  <c r="D7" i="161"/>
  <c r="E7" i="161"/>
  <c r="F7" i="161"/>
  <c r="B10" i="161"/>
  <c r="B13" i="161" s="1"/>
  <c r="C10" i="161"/>
  <c r="D10" i="161"/>
  <c r="E10" i="161"/>
  <c r="E13" i="161" s="1"/>
  <c r="F10" i="161"/>
  <c r="F13" i="161" s="1"/>
  <c r="C13" i="161"/>
  <c r="D13" i="161"/>
  <c r="B15" i="161"/>
  <c r="C15" i="161"/>
  <c r="D15" i="161"/>
  <c r="E15" i="161"/>
  <c r="F15" i="161"/>
  <c r="B18" i="161"/>
  <c r="B21" i="161" s="1"/>
  <c r="C18" i="161"/>
  <c r="C21" i="161" s="1"/>
  <c r="D18" i="161"/>
  <c r="E18" i="161"/>
  <c r="F18" i="161"/>
  <c r="F21" i="161" s="1"/>
  <c r="D21" i="161"/>
  <c r="E21" i="161"/>
  <c r="B23" i="161"/>
  <c r="C23" i="161"/>
  <c r="D23" i="161"/>
  <c r="E23" i="161"/>
  <c r="F23" i="161"/>
  <c r="B26" i="161"/>
  <c r="C26" i="161"/>
  <c r="C29" i="161" s="1"/>
  <c r="D26" i="161"/>
  <c r="D29" i="161" s="1"/>
  <c r="E26" i="161"/>
  <c r="F26" i="161"/>
  <c r="B29" i="161"/>
  <c r="E29" i="161"/>
  <c r="F29" i="161"/>
  <c r="B31" i="161"/>
  <c r="C31" i="161"/>
  <c r="D31" i="161"/>
  <c r="E31" i="161"/>
  <c r="F31" i="161"/>
  <c r="B34" i="161"/>
  <c r="C34" i="161"/>
  <c r="D34" i="161"/>
  <c r="D37" i="161" s="1"/>
  <c r="E34" i="161"/>
  <c r="E37" i="161" s="1"/>
  <c r="F34" i="161"/>
  <c r="B37" i="161"/>
  <c r="C37" i="161"/>
  <c r="F37" i="161"/>
  <c r="B7" i="160"/>
  <c r="B13" i="160" s="1"/>
  <c r="C7" i="160"/>
  <c r="D7" i="160"/>
  <c r="E7" i="160"/>
  <c r="E13" i="160" s="1"/>
  <c r="F7" i="160"/>
  <c r="F13" i="160" s="1"/>
  <c r="B10" i="160"/>
  <c r="C10" i="160"/>
  <c r="D10" i="160"/>
  <c r="E10" i="160"/>
  <c r="F10" i="160"/>
  <c r="C13" i="160"/>
  <c r="D13" i="160"/>
  <c r="B15" i="160"/>
  <c r="B21" i="160" s="1"/>
  <c r="C15" i="160"/>
  <c r="C21" i="160" s="1"/>
  <c r="D15" i="160"/>
  <c r="E15" i="160"/>
  <c r="F15" i="160"/>
  <c r="F21" i="160" s="1"/>
  <c r="B18" i="160"/>
  <c r="C18" i="160"/>
  <c r="D18" i="160"/>
  <c r="E18" i="160"/>
  <c r="F18" i="160"/>
  <c r="D21" i="160"/>
  <c r="E21" i="160"/>
  <c r="B24" i="160"/>
  <c r="C24" i="160"/>
  <c r="C30" i="160" s="1"/>
  <c r="D24" i="160"/>
  <c r="D30" i="160" s="1"/>
  <c r="E24" i="160"/>
  <c r="F24" i="160"/>
  <c r="B27" i="160"/>
  <c r="C27" i="160"/>
  <c r="D27" i="160"/>
  <c r="E27" i="160"/>
  <c r="F27" i="160"/>
  <c r="B30" i="160"/>
  <c r="E30" i="160"/>
  <c r="F30" i="160"/>
  <c r="B32" i="160"/>
  <c r="C32" i="160"/>
  <c r="D32" i="160"/>
  <c r="D38" i="160" s="1"/>
  <c r="E32" i="160"/>
  <c r="E38" i="160" s="1"/>
  <c r="F32" i="160"/>
  <c r="B35" i="160"/>
  <c r="C35" i="160"/>
  <c r="D35" i="160"/>
  <c r="E35" i="160"/>
  <c r="F35" i="160"/>
  <c r="B38" i="160"/>
  <c r="C38" i="160"/>
  <c r="F38" i="160"/>
  <c r="B7" i="159"/>
  <c r="C7" i="159"/>
  <c r="D7" i="159"/>
  <c r="E7" i="159"/>
  <c r="F7" i="159"/>
  <c r="B14" i="159"/>
  <c r="C14" i="159"/>
  <c r="D14" i="159"/>
  <c r="E14" i="159"/>
  <c r="F14" i="159"/>
  <c r="B21" i="159"/>
  <c r="C21" i="159"/>
  <c r="D21" i="159"/>
  <c r="E21" i="159"/>
  <c r="F21" i="159"/>
  <c r="B28" i="159"/>
  <c r="C28" i="159"/>
  <c r="D28" i="159"/>
  <c r="E28" i="159"/>
  <c r="F28" i="159"/>
  <c r="B7" i="158"/>
  <c r="C7" i="158"/>
  <c r="D7" i="158"/>
  <c r="E7" i="158"/>
  <c r="F7" i="158"/>
  <c r="C14" i="158"/>
  <c r="D14" i="158"/>
  <c r="E14" i="158"/>
  <c r="F14" i="158"/>
  <c r="B21" i="158"/>
  <c r="C21" i="158"/>
  <c r="D21" i="158"/>
  <c r="E21" i="158"/>
  <c r="F21" i="158"/>
  <c r="B28" i="158"/>
  <c r="C28" i="158"/>
  <c r="D28" i="158"/>
  <c r="E28" i="158"/>
  <c r="F28" i="158"/>
</calcChain>
</file>

<file path=xl/sharedStrings.xml><?xml version="1.0" encoding="utf-8"?>
<sst xmlns="http://schemas.openxmlformats.org/spreadsheetml/2006/main" count="1294" uniqueCount="362">
  <si>
    <t>VIAGGI</t>
  </si>
  <si>
    <t>NOTTI</t>
  </si>
  <si>
    <t>Vacanza</t>
  </si>
  <si>
    <t>Totale</t>
  </si>
  <si>
    <t>TRIMESTRE</t>
  </si>
  <si>
    <t>Numero</t>
  </si>
  <si>
    <t>Comp.%</t>
  </si>
  <si>
    <t>TOTALE</t>
  </si>
  <si>
    <t>Gennaio-Marzo</t>
  </si>
  <si>
    <t>Aprile-Giugno</t>
  </si>
  <si>
    <t>Luglio-Settembre</t>
  </si>
  <si>
    <t>Ottobre-Dicembre</t>
  </si>
  <si>
    <t>Dati provvisori.</t>
  </si>
  <si>
    <t>ANNI</t>
  </si>
  <si>
    <t>VIAGGI ABITUALI</t>
  </si>
  <si>
    <t>VIAGGI NON ABITUALI</t>
  </si>
  <si>
    <t>Lavoro</t>
  </si>
  <si>
    <t xml:space="preserve">Comp.% </t>
  </si>
  <si>
    <t>VACANZA</t>
  </si>
  <si>
    <t>LAVORO</t>
  </si>
  <si>
    <t>TOTALE VIAGGI</t>
  </si>
  <si>
    <t>1-3 NOTTI</t>
  </si>
  <si>
    <t>4 O PIU' NOTTI</t>
  </si>
  <si>
    <t>TOTALE VACANZE</t>
  </si>
  <si>
    <t>PROSPETTO 12. VACANZE DI PIACERE/SVAGO PER TIPO DI LUOGO E DESTINAZIONE PRINCIPALE</t>
  </si>
  <si>
    <t>PROSPETTO 14. VIAGGI DI PIACERE/SVAGO PER TIPO PREVALENTE DI ATTIVITÀ SVOLTA E TRIMESTRE</t>
  </si>
  <si>
    <t>PROSPETTO 23. VIAGGI PER TIPOLOGIA E ORGANIZZAZIONE DELL'ALLOGGIO</t>
  </si>
  <si>
    <t>PROSPETTO 24. VIAGGI PER TIPOLOGIA E ORGANIZZAZIONE DEL TRASPORTO</t>
  </si>
  <si>
    <t>PROSPETTO 25. VIAGGI PRENOTATI PER UTILIZZO DI INTERNET E ORGANIZZAZIONE DELL'ALLOGGIO</t>
  </si>
  <si>
    <t>PROSPETTO 26. VIAGGI PRENOTATI PER UTILIZZO DI INTERNET E ORGANIZZAZIONE DEL TRASPORTO</t>
  </si>
  <si>
    <t>ITALIA</t>
  </si>
  <si>
    <t>-</t>
  </si>
  <si>
    <t>GENNAIO-MARZO</t>
  </si>
  <si>
    <t>APRILE –GIUGNO</t>
  </si>
  <si>
    <t>LUGLIO-SETTEMBRE</t>
  </si>
  <si>
    <t>TOTALE NOTTI</t>
  </si>
  <si>
    <t>ANNO</t>
  </si>
  <si>
    <t>Totale viaggi</t>
  </si>
  <si>
    <t>2008</t>
  </si>
  <si>
    <t>2009</t>
  </si>
  <si>
    <t>2010</t>
  </si>
  <si>
    <t>2011</t>
  </si>
  <si>
    <t>2012</t>
  </si>
  <si>
    <t>2013</t>
  </si>
  <si>
    <t xml:space="preserve">PROSPETTO 1.VIAGGI E NOTTI PER TIPOLOGIA DEL VIAGGIO. </t>
  </si>
  <si>
    <t>4 o più NOTTI</t>
  </si>
  <si>
    <t>PROSPETTO 2. DURATA MEDIA DEI SOGGIORNI PER TIPOLOGIA DEL VIAGGIO</t>
  </si>
  <si>
    <t>PROSPETTO 4. NOTTI PER TIPOLOGIA DEL VIAGGIO E TRIMESTRE</t>
  </si>
  <si>
    <t>PROSPETTO 5. DURATA MEDIA DEL VIAGGIO PER TRIMESTRE E TIPOLOGIA DEL VIAGGIO</t>
  </si>
  <si>
    <t xml:space="preserve">Gennaio-Marzo </t>
  </si>
  <si>
    <t>CLASSI DI DURATA</t>
  </si>
  <si>
    <t>4-7 notti</t>
  </si>
  <si>
    <t>8-14 notti</t>
  </si>
  <si>
    <t>15-21 notti</t>
  </si>
  <si>
    <t>22 o più notti</t>
  </si>
  <si>
    <t xml:space="preserve">POPOLAZIONE RESIDENTE </t>
  </si>
  <si>
    <t xml:space="preserve">PERSONE CHE HANNO VIAGGIATO                           </t>
  </si>
  <si>
    <t>VIAGGI MEDI PRO-CAPITE (b)</t>
  </si>
  <si>
    <t>(valore medio dei 4 trimestri)</t>
  </si>
  <si>
    <t>Provenienza</t>
  </si>
  <si>
    <t>Destinazione</t>
  </si>
  <si>
    <t>Nord-Ovest</t>
  </si>
  <si>
    <t>Nord-Est</t>
  </si>
  <si>
    <t>Centro</t>
  </si>
  <si>
    <t>Sud</t>
  </si>
  <si>
    <t>Isole</t>
  </si>
  <si>
    <t>(b) Il numero di viaggi medi pro-capite è calcolato rapportando il numero dei viaggi effettuati nell’anno alla popolazione residente (valore medio dei 4 trimestri)</t>
  </si>
  <si>
    <t>PROSPETTO 8. PERSONE CHE HANNO FATTO ALMENO UN VIAGGIO DISTINTE PER TRIMESTRE, TIPOLOGIA DEL VIAGGIO, SESSO, ETÀ E RIPARTIZIONE DI RESIDENZA.</t>
  </si>
  <si>
    <t>OTTOBRE-DICEMBRE (a)</t>
  </si>
  <si>
    <t>Almeno una vacanza</t>
  </si>
  <si>
    <t>Almeno un viaggio di lavoro</t>
  </si>
  <si>
    <t>Almeno un viaggio</t>
  </si>
  <si>
    <t>SESSO</t>
  </si>
  <si>
    <t xml:space="preserve">Maschi </t>
  </si>
  <si>
    <t xml:space="preserve">Femmine </t>
  </si>
  <si>
    <t>CLASSE DI ETÀ</t>
  </si>
  <si>
    <t>0-14 anni</t>
  </si>
  <si>
    <t>15-24 anni</t>
  </si>
  <si>
    <t>25-34 anni</t>
  </si>
  <si>
    <t>35-44 anni</t>
  </si>
  <si>
    <t>45-54 anni</t>
  </si>
  <si>
    <t xml:space="preserve">55-64 anni </t>
  </si>
  <si>
    <t xml:space="preserve">65 anni e più </t>
  </si>
  <si>
    <t>RIPARTIZIONE DI RESIDENZA</t>
  </si>
  <si>
    <t>Nord-ovest</t>
  </si>
  <si>
    <t xml:space="preserve">Nord-est </t>
  </si>
  <si>
    <t xml:space="preserve">Centro </t>
  </si>
  <si>
    <t xml:space="preserve">Sud </t>
  </si>
  <si>
    <t>(-) L’informazione non viene rilevata.</t>
  </si>
  <si>
    <t xml:space="preserve">        </t>
  </si>
  <si>
    <t>PROSPETTO 9. PERSONE CHE HANNO EFFETTUATO ALMENO UN VIAGGIO DISTINTE PER TIPOLOGIA DEL VIAGGIO E TRIMESTRE</t>
  </si>
  <si>
    <t>TRIMESTRE (a)</t>
  </si>
  <si>
    <t>TOTALE PERSONE</t>
  </si>
  <si>
    <t>Per 100 residenti</t>
  </si>
  <si>
    <t xml:space="preserve">Ottobre-Dicembre </t>
  </si>
  <si>
    <t>ESCURSIONI</t>
  </si>
  <si>
    <t>PROSPETTO 30. ESCURSIONI PER TRIMESTRE</t>
  </si>
  <si>
    <t>Indice delle tavole</t>
  </si>
  <si>
    <t>PROSPETTO 6. VIAGGI DI VACANZA DI 4 O PIÙ NOTTI PER CLASSE DI DURATA E TRIMESTRE</t>
  </si>
  <si>
    <t>MOTIVO DEL VIAGGIO DI LAVORO</t>
  </si>
  <si>
    <t xml:space="preserve">Riunione d'affari                            </t>
  </si>
  <si>
    <t xml:space="preserve">Congresso, convegno, seminario, ecc.         </t>
  </si>
  <si>
    <t>Rappresentanza, vendita, installazione, riparazione, ecc.</t>
  </si>
  <si>
    <t>PROSPETTO 31. GRADUATORIA DEI PRINCIPALI MOTIVI DEI VIAGGI DI LAVORO</t>
  </si>
  <si>
    <t>PROSPETTO 3. VIAGGI PER TIPOLOGIA DEL VIAGGIO E TRIMESTRE</t>
  </si>
  <si>
    <t>PROSPETTO 1A. NOTTI PER TIPOLOGIA DEL VIAGGIO</t>
  </si>
  <si>
    <t>PROSPETTO 11. VIAGGI DI PIACERE/SVAGO PER NUMERO DI CARATTERISTICHE DEL LUOGO E DESTINAZIONE PRINCIPALE</t>
  </si>
  <si>
    <t>PROSPETTO 13. VIAGGI DI PIACERE/SVAGO PER TIPOLOGIA, DESTINAZIONE PRINCIPALE E TIPO PREVALENTE DI ATTIVITÀ SVOLTA</t>
  </si>
  <si>
    <t>PROSPETTO 15. VIAGGI PER TIPOLOGIA E PER TIPO DI ATTIVITÀ CULTURALE SVOLTA. TRIMESTRE ESTIVO</t>
  </si>
  <si>
    <t>PROSPETTO 16. VIAGGI PER TIPOLOGIA E DESTINAZIONE PRINCIPALE</t>
  </si>
  <si>
    <t>PROSPETTO 20. NOTTI PER TIPOLOGIA DEL VIAGGIO, DESTINAZIONE PRINCIPALE E TIPO DI ALLOGGIO</t>
  </si>
  <si>
    <t>PROSPETTO 21. VIAGGI PER TIPO DI ALLOGGIO E DESTINAZIONE PRINCIPALE</t>
  </si>
  <si>
    <t>PROSPETTO 22. VIAGGI PER TIPOLOGIA E PER MEZZO DI TRASPORTO</t>
  </si>
  <si>
    <t>PROSPETTO 28. VIAGGI CON PRENOTAZIONE DELL’ALLOGGIO E DEL TRASPORTO TRAMITE INTERNET</t>
  </si>
  <si>
    <t>FIGURA 1. VIAGGI PER TIPOLOGIA DEL VIAGGIO</t>
  </si>
  <si>
    <t>PROSPETTO 2. DURATA MEDIA DEI SOGGIORNI PER TIPOLOGIA DEL VIAGGIO.</t>
  </si>
  <si>
    <t>Prospetto 3. VIAGGI PER TIPOLOGIA DEL VIAGGIO E TRIMESTRE.</t>
  </si>
  <si>
    <t>PROSPETTO 4. NOTTI PER TIPOLOGIA DEL VIAGGIO E TRIMESTRE.</t>
  </si>
  <si>
    <t>PROSPETTO 5. DURATA MEDIA DEL VIAGGIO PER TRIMESTRE E TIPOLOGIA DEL VIAGGIO.</t>
  </si>
  <si>
    <t>PROSPETTO 6. VIAGGI DI VACANZA DI 4 O PIÙ NOTTI PER CLASSE DI DURATA E TRIMESTRE.</t>
  </si>
  <si>
    <t>PROSPETTO 30. ESCURSIONI PER TRIMESTRE.</t>
  </si>
  <si>
    <t>PROSPETTO 31. GRADUATORIA DEI PRINCIPALI MOTIVI DEI VIAGGI DI LAVORO.</t>
  </si>
  <si>
    <t>(per 100 residenti.  Valore medio dei 4 trimestri) (a)</t>
  </si>
  <si>
    <t>PROSPETTO 9. PERSONE CHE HANNO EFFETTUATO ALMENO UN VIAGGIO DISTINTE PER TIPOLOGIA DEL VIAGGIO E TRIMESTRE.</t>
  </si>
  <si>
    <t>PROSPETTO 29. VIAGGI E NOTTI ABITUALI PER TIPOLOGIA DEL VIAGGIO, VIAGGI NON ABITUALI E TOTALE VIAGGI</t>
  </si>
  <si>
    <t>TOTALE VIAGGI (ABITUALI E NON ABITUALI)</t>
  </si>
  <si>
    <t>PROSPETTO 7.  POPOLAZIONE RESIDENTE PER VIAGGI E PER RIPARTIZIONE GEOGRAFICA DI RESIDENZA.</t>
  </si>
  <si>
    <t>RIPARTIZIONE GEOGRAFICA DI RESIDENZA</t>
  </si>
  <si>
    <t xml:space="preserve">PROSPETTO 18. GRADUATORIA DELLE PRINCIPALI DESTINAZIONI DEI VIAGGI DI VACANZA IN ITALIA PER TRIMESTRE </t>
  </si>
  <si>
    <t>PROSPETTO 10. VIAGGI PERSONALI PER MOTIVO PREVALENTE</t>
  </si>
  <si>
    <t>PROSPETTO 1. VIAGGI E NOTTI PER TIPOLOGIA DEL VIAGGIO</t>
  </si>
  <si>
    <t>PROSPETTO 7. POPOLAZIONE RESIDENTE PER VIAGGI E PER RIPARTIZIONE GEOGRAFICA DI RESIDENZA</t>
  </si>
  <si>
    <t xml:space="preserve">PROSPETTO 17. GRADUATORIA DELLE PRINCIPALI DESTINAZIONI PER TIPOLOGIA DEL VIAGGIO </t>
  </si>
  <si>
    <t>PROSPETTO 19. VIAGGI PER TIPOLOGIA E PER TIPO DI ALLOGGIO</t>
  </si>
  <si>
    <t>PROSPETTO 27. VIAGGI CON PRENOTAZIONE INTERNET DELL'ALLOGGIO MEDIANTE INTERMEDIARI PER CANALE DI INTERMEDIAZIONE</t>
  </si>
  <si>
    <t>FIGURA 4. VIAGGI PER  DESTINAZIONE PRINCIPALE</t>
  </si>
  <si>
    <t>FIGURA 2. VACANZE DI RIPOSO/PIACERE/SVAGO PER TIPO PREVALENTE DI ATTIVITÀ SVOLTA</t>
  </si>
  <si>
    <t>FIGURA 5. NOTTI PER DESTINAZIONE PRINCIPALE E TIPO DI ALLOGGIO</t>
  </si>
  <si>
    <t xml:space="preserve">FIGURA 3. VIAGGI CON ALMENO UN'ATTIVITA' CULTURALE PER TIPO DI ATTIVITÀ - TRIMESTRE ESTIVO. </t>
  </si>
  <si>
    <t>(a) Le stime sui turisti per il quarto trimestre 2022 si basano su dati non ancora completi.</t>
  </si>
  <si>
    <t xml:space="preserve">FIGURA 4. VIAGGI PER  DESTINAZIONE PRINCIPALE. </t>
  </si>
  <si>
    <t>DESTINAZIONE</t>
  </si>
  <si>
    <t>Italia</t>
  </si>
  <si>
    <t xml:space="preserve">      Nord</t>
  </si>
  <si>
    <t xml:space="preserve">     Centro</t>
  </si>
  <si>
    <t xml:space="preserve">     Mezzogiorno</t>
  </si>
  <si>
    <t>Estero</t>
  </si>
  <si>
    <t xml:space="preserve">     Paesi UE</t>
  </si>
  <si>
    <t xml:space="preserve">    Altri paesi europei</t>
  </si>
  <si>
    <t xml:space="preserve">    Resto del mondo</t>
  </si>
  <si>
    <t>FIGURA 5. NOTTI PER DESTINAZIONE PRINCIPALE E TIPO DI ALLOGGIO.</t>
  </si>
  <si>
    <t>ESTERO</t>
  </si>
  <si>
    <t>Strutture ricettive collettive</t>
  </si>
  <si>
    <t xml:space="preserve">    Albergo </t>
  </si>
  <si>
    <t xml:space="preserve">    Altre strutture collettive </t>
  </si>
  <si>
    <t>Alloggi privati</t>
  </si>
  <si>
    <t xml:space="preserve">    Abitazione/stanze in affitto </t>
  </si>
  <si>
    <t xml:space="preserve">    Abitazione di proprietà</t>
  </si>
  <si>
    <t xml:space="preserve">    Abitazioni di parenti e/o amici</t>
  </si>
  <si>
    <t xml:space="preserve">    Altri alloggi privati</t>
  </si>
  <si>
    <t>Auto</t>
  </si>
  <si>
    <t>Aereo</t>
  </si>
  <si>
    <t>Treno</t>
  </si>
  <si>
    <t>Pullman</t>
  </si>
  <si>
    <t xml:space="preserve">                                                                                                                    </t>
  </si>
  <si>
    <t xml:space="preserve">PROSPETTO 16. VIAGGI PER TIPOLOGIA E DESTINAZIONE PRINCIPALE. </t>
  </si>
  <si>
    <t>..</t>
  </si>
  <si>
    <t xml:space="preserve">     Paesi UE (a)</t>
  </si>
  <si>
    <t>(a) Dal 2020, la Gran Bretagna non fa più parte dei Paesi dell'UE ed è inclusa in Altri paesi europei</t>
  </si>
  <si>
    <t>(..) Dato statisticamente non significativo</t>
  </si>
  <si>
    <t xml:space="preserve">PROSPETTO 17.  GRADUATORIA DELLE PRINCIPALI DESTINAZIONI PER TIPOLOGIA DEL VIAGGIO. </t>
  </si>
  <si>
    <t>VACANZA 1-3 NOTTI</t>
  </si>
  <si>
    <t>VACANZA 4 O PIU' NOTTI</t>
  </si>
  <si>
    <r>
      <t xml:space="preserve">ITALIA </t>
    </r>
    <r>
      <rPr>
        <i/>
        <sz val="9"/>
        <rFont val="Arial Narrow"/>
        <family val="2"/>
      </rPr>
      <t>(per 100 viaggi dello stesso tipo effettuati in Italia)</t>
    </r>
  </si>
  <si>
    <t xml:space="preserve">Toscana                </t>
  </si>
  <si>
    <t xml:space="preserve">Emilia-Romagna         </t>
  </si>
  <si>
    <t xml:space="preserve">Lombardia              </t>
  </si>
  <si>
    <t xml:space="preserve">Veneto                 </t>
  </si>
  <si>
    <t xml:space="preserve">Lazio                  </t>
  </si>
  <si>
    <t xml:space="preserve">Campania               </t>
  </si>
  <si>
    <t xml:space="preserve">Puglia                 </t>
  </si>
  <si>
    <t xml:space="preserve">Piemonte               </t>
  </si>
  <si>
    <t xml:space="preserve">Sicilia                </t>
  </si>
  <si>
    <r>
      <t xml:space="preserve">ESTERO </t>
    </r>
    <r>
      <rPr>
        <i/>
        <sz val="9"/>
        <rFont val="Arial Narrow"/>
        <family val="2"/>
      </rPr>
      <t>(per 100 viaggi dello stesso tipo effettuati all'estero)</t>
    </r>
  </si>
  <si>
    <r>
      <t>Europa</t>
    </r>
    <r>
      <rPr>
        <b/>
        <sz val="9"/>
        <color indexed="8"/>
        <rFont val="Arial Narrow"/>
        <family val="2"/>
      </rPr>
      <t xml:space="preserve">                 </t>
    </r>
  </si>
  <si>
    <t xml:space="preserve">Francia                </t>
  </si>
  <si>
    <t xml:space="preserve">Spagna  </t>
  </si>
  <si>
    <t xml:space="preserve">Germania               </t>
  </si>
  <si>
    <t xml:space="preserve">Austria                </t>
  </si>
  <si>
    <t xml:space="preserve">Grecia                 </t>
  </si>
  <si>
    <t xml:space="preserve">Croazia                </t>
  </si>
  <si>
    <t xml:space="preserve">Svizzera               </t>
  </si>
  <si>
    <t>Resto del Mondo</t>
  </si>
  <si>
    <t>Marocco</t>
  </si>
  <si>
    <t xml:space="preserve">U.S.A.                 </t>
  </si>
  <si>
    <t xml:space="preserve">Egitto                 </t>
  </si>
  <si>
    <t>Dati provvisori</t>
  </si>
  <si>
    <t xml:space="preserve">PROSPETTO 18. GRADUATORIA DELLE PRINCIPALI DESTINAZIONI DEI VIAGGI DI VACANZA IN ITALIA E ALL'ESTERO PER TRIMESTRE. </t>
  </si>
  <si>
    <t>OTTOBRE-DICEMBRE</t>
  </si>
  <si>
    <r>
      <t xml:space="preserve">VACANZA 1-3 NOTTI IN ITALIA </t>
    </r>
    <r>
      <rPr>
        <b/>
        <i/>
        <sz val="9"/>
        <rFont val="Arial Narrow"/>
        <family val="2"/>
      </rPr>
      <t>(per 100 viaggi dello stesso tipo effettuati in Italia)</t>
    </r>
  </si>
  <si>
    <t xml:space="preserve">Trentino-A.Adige/Südtirol    </t>
  </si>
  <si>
    <t xml:space="preserve">Liguria                </t>
  </si>
  <si>
    <r>
      <t xml:space="preserve">VACANZA DI 4 O PIU' NOTTI IN ITALIA </t>
    </r>
    <r>
      <rPr>
        <b/>
        <i/>
        <sz val="9"/>
        <rFont val="Arial Narrow"/>
        <family val="2"/>
      </rPr>
      <t>(per 100 viaggi dello stesso tipo effettuati in Italia)</t>
    </r>
  </si>
  <si>
    <t xml:space="preserve">Sardegna               </t>
  </si>
  <si>
    <r>
      <t xml:space="preserve">VACANZA  </t>
    </r>
    <r>
      <rPr>
        <b/>
        <i/>
        <sz val="9"/>
        <rFont val="Arial Narrow"/>
        <family val="2"/>
      </rPr>
      <t>(per 100 viaggi dello stesso tipo effettuati in Italia)</t>
    </r>
  </si>
  <si>
    <r>
      <t xml:space="preserve">VACANZA ALL'ESTERO </t>
    </r>
    <r>
      <rPr>
        <b/>
        <i/>
        <sz val="9"/>
        <rFont val="Arial Narrow"/>
        <family val="2"/>
      </rPr>
      <t>(per 100 viaggi di vacanza effettuati all'estero)</t>
    </r>
  </si>
  <si>
    <t>Spagna</t>
  </si>
  <si>
    <t xml:space="preserve">Albania                </t>
  </si>
  <si>
    <t xml:space="preserve">Regno Unito            </t>
  </si>
  <si>
    <t>PROSPETTO 19.  VIAGGI PER TIPOLOGIA E PER TIPO DI ALLOGGIO.</t>
  </si>
  <si>
    <t>TIPO DI ALLOGGIO</t>
  </si>
  <si>
    <t xml:space="preserve">    Abitazione/stanze in affitto/B&amp;B</t>
  </si>
  <si>
    <t xml:space="preserve">                                                                                              </t>
  </si>
  <si>
    <t>PROSPETTO 20. NOTTI PER TIPOLOGIA DEL VIAGGIO, DESTINAZIONE PRINCIPALE E TIPO DI ALLOGGIO.</t>
  </si>
  <si>
    <t xml:space="preserve">    Abitazione/stanze in affitto/B&amp;B </t>
  </si>
  <si>
    <t>PROSPETTO 21. VIAGGI PER TIPO DI ALLOGGIO E DESTINAZIONE PRINCIPALE.</t>
  </si>
  <si>
    <t>STRUTTURA COLLETTIVA</t>
  </si>
  <si>
    <t>di cui ALBERGO</t>
  </si>
  <si>
    <t>ALLOGGIO PRIVATO</t>
  </si>
  <si>
    <t xml:space="preserve">di cui CASA/STANZA IN AFFITTO/B&amp;B </t>
  </si>
  <si>
    <t xml:space="preserve">PROSPETTO 22. VIAGGI PER TIPOLOGIA E PER MEZZO DI TRASPORTO. </t>
  </si>
  <si>
    <t>MEZZO DI TRASPORTO</t>
  </si>
  <si>
    <t>Nave</t>
  </si>
  <si>
    <t>Camper, autocaravan</t>
  </si>
  <si>
    <t>Altro</t>
  </si>
  <si>
    <t xml:space="preserve">FIGURA 2. VACANZE DI RIPOSO/PIACERE/SVAGO PER TIPO PREVALENTE DI ATTIVITÀ SVOLTA. </t>
  </si>
  <si>
    <t>Divertimento, riposo o relax</t>
  </si>
  <si>
    <t>Attività culturali</t>
  </si>
  <si>
    <t>Bellezze naturali del luogo</t>
  </si>
  <si>
    <t>Vacanza sport</t>
  </si>
  <si>
    <t xml:space="preserve">Altra attività      </t>
  </si>
  <si>
    <t>(a) "Altra attività" Include trattamenti di salute/benessere senza prescrizione medica, shopping, vacanza studio, formazione, pratica di hobby, manifestazioni sportive, parchi divertimento, volontariato</t>
  </si>
  <si>
    <t>FIGURA 3. VIAGGI CON ALMENO UN'ATTIVITA' CULTURALE PER TIPO DI ATTIVITÀ  - TRIMESTRE ESTIVO.</t>
  </si>
  <si>
    <t>ATTIVITA' CULTURALE</t>
  </si>
  <si>
    <t>Città, paesi, borghi</t>
  </si>
  <si>
    <t>Monumenti, siti archeologici</t>
  </si>
  <si>
    <t>Mercati tipici locali</t>
  </si>
  <si>
    <t>Spettacoli, manifestazioni</t>
  </si>
  <si>
    <t>Musei, mostre</t>
  </si>
  <si>
    <t>Tour enogastr./degustazioni</t>
  </si>
  <si>
    <t xml:space="preserve">Fabbriche/siti per la produz.di beni </t>
  </si>
  <si>
    <t>PROSPETTO 10. VIAGGI PERSONALI PER MOTIVO PREVALENTE.</t>
  </si>
  <si>
    <t>MOTIVO</t>
  </si>
  <si>
    <t>Vacanza 1-3 notti</t>
  </si>
  <si>
    <t>Vacanza  4 o più notti</t>
  </si>
  <si>
    <t>Totale vacanze</t>
  </si>
  <si>
    <t>Riposo, piacere, svago (a)</t>
  </si>
  <si>
    <t>Visita a parenti e/o amici</t>
  </si>
  <si>
    <t>Motivi religiosi, pellegrinaggio</t>
  </si>
  <si>
    <t xml:space="preserve">Trattamenti salute, cure termali                                  </t>
  </si>
  <si>
    <t>(a) Includono quelli per trattamenti di salute e cure termali se non sono prescritti da un medico.</t>
  </si>
  <si>
    <r>
      <t>PROSPETTO 11. VIAGGI DI PIACERE/SVAGO PER NUMERO DI CARATTERISTICHE DEL LUOGO E DESTINAZIONE PRINCIPALE</t>
    </r>
    <r>
      <rPr>
        <sz val="9.5"/>
        <rFont val="Arial Narrow"/>
        <family val="2"/>
      </rPr>
      <t>.</t>
    </r>
  </si>
  <si>
    <t xml:space="preserve">NUMERO DI CARATTERISTICHE DEL LUOGO </t>
  </si>
  <si>
    <t xml:space="preserve">3 o più </t>
  </si>
  <si>
    <t xml:space="preserve">TIPO DI LUOGO </t>
  </si>
  <si>
    <t xml:space="preserve">Mare, crociera </t>
  </si>
  <si>
    <t>Montagna, collina, altopiani</t>
  </si>
  <si>
    <t>Città</t>
  </si>
  <si>
    <t>Campagna, laghi, fiumi</t>
  </si>
  <si>
    <t>PROSPETTO 13. VIAGGI DI PIACERE/SVAGO PER TIPOLOGIA, DESTINAZIONE PRINCIPALE E TIPO PREVALENTE DI ATTIVITÀ SVOLTA.</t>
  </si>
  <si>
    <t>TIPOLOGIA DELLA VACANZA</t>
  </si>
  <si>
    <t>1-3 notti</t>
  </si>
  <si>
    <t xml:space="preserve"> 4 o più notti</t>
  </si>
  <si>
    <t xml:space="preserve">Divertimento, riposo o relax                </t>
  </si>
  <si>
    <t xml:space="preserve">Bellezze naturali del luogo         </t>
  </si>
  <si>
    <t xml:space="preserve">Vacanza sport                                </t>
  </si>
  <si>
    <t xml:space="preserve">Altra attività (a)       </t>
  </si>
  <si>
    <t>(a) Include trattamenti di salute/benessere senza prescrizione medica, shopping, vacanza studio, formazione, pratica di hobby, manifestazioni sportive, parchi divertimento, volontariato, ecc.</t>
  </si>
  <si>
    <t>Dati  provvisori.</t>
  </si>
  <si>
    <t>PROSPETTO 14. VIAGGI DI PIACERE/SVAGO PER TIPO PREVALENTE DI ATTIVITÀ SVOLTA E TRIMESTRE.</t>
  </si>
  <si>
    <t>TIPO DI ATTIVITA'</t>
  </si>
  <si>
    <t xml:space="preserve">Divertimento, riposo               </t>
  </si>
  <si>
    <t>Attività culturale</t>
  </si>
  <si>
    <t xml:space="preserve">Vacanza sport                    </t>
  </si>
  <si>
    <t>Altra attività (a)</t>
  </si>
  <si>
    <t xml:space="preserve">Totale                                          </t>
  </si>
  <si>
    <t>(a) Include trattamenti di salute/benessere senza prescrizione medica, shopping, vacanza studio, formazione, pratica di hobby, manifestazioni sportive, parchi. ecc divertimento, volontariato</t>
  </si>
  <si>
    <t>PROSPETTO 15. VIAGGI PER TIPOLOGIA E PER TIPO DI ATTIVITÀ CULTURALE SVOLTA - TRIMESTRE ESTIVO.</t>
  </si>
  <si>
    <t>VIAGGI PER TIPOLOGIA</t>
  </si>
  <si>
    <t>Vacanze culturali</t>
  </si>
  <si>
    <t>Vacanze paesaggistiche</t>
  </si>
  <si>
    <t>Vacanze per altri motivi e Viaggi di lavoro</t>
  </si>
  <si>
    <t>Totale Viaggi</t>
  </si>
  <si>
    <t>Monumenti, edifici, siti storici/archeologici</t>
  </si>
  <si>
    <t>Musei, gallerie, mostre, installazioni artistiche</t>
  </si>
  <si>
    <t xml:space="preserve">Spettacoli, manifestazioni o eventi culturali, folkloristici, religiosi </t>
  </si>
  <si>
    <t>Tour enogastronomici/degustazioni</t>
  </si>
  <si>
    <t xml:space="preserve">Fabbriche o siti per la produzione di beni </t>
  </si>
  <si>
    <t>Non sa/non risponde</t>
  </si>
  <si>
    <t>Nessuna prenotazione</t>
  </si>
  <si>
    <t xml:space="preserve">    Con intermediazione</t>
  </si>
  <si>
    <t xml:space="preserve">    Diretta</t>
  </si>
  <si>
    <t>Prenotazione</t>
  </si>
  <si>
    <t>ORGANIZZAZIONE ALLOGGIO</t>
  </si>
  <si>
    <t>PROSPETTO 23. VIAGGI PER TIPOLOGIA E ORGANIZZAZIONE DELL'ALLOGGIO.</t>
  </si>
  <si>
    <t>ORGANIZZAZIONE TRASPORTO</t>
  </si>
  <si>
    <t>PROSPETTO 24. VIAGGI PER TIPOLOGIA E ORGANIZZAZIONE DEL TRASPORTO.</t>
  </si>
  <si>
    <t xml:space="preserve">    Prenotazione con intermediazione</t>
  </si>
  <si>
    <t xml:space="preserve">    Prenotazione diretta</t>
  </si>
  <si>
    <t>Senza INTERNET</t>
  </si>
  <si>
    <t>Con INTERNET</t>
  </si>
  <si>
    <t>Dati 2020 provvisori.</t>
  </si>
  <si>
    <t>PROSPETTO 25. VIAGGI PRENOTATI PER UTILIZZO DI INTERNET E ORGANIZZAZIONE DELL'ALLOGGIO.</t>
  </si>
  <si>
    <t>PROSPETTO 26. VIAGGI PRENOTATI PER UTILIZZO DI INTERNET E ORGANIZZAZIONE DEL TRASPORTO.</t>
  </si>
  <si>
    <t>(b) Include piattaforme come quelle di Airbnb, Vrbo, HomExchange (Scambiocasa) , HomeToGo, ecc.</t>
  </si>
  <si>
    <t>(a) Include piattaforme come quelle di Booking, Expedia, Tripadvisor, Trivago, Kajak, ecc.</t>
  </si>
  <si>
    <t>AgenzIe/TO</t>
  </si>
  <si>
    <t>Piattaforme con prevalenza di alloggi privati (b)</t>
  </si>
  <si>
    <t>Piattaforme con prevalenza di strutture collettive (a)</t>
  </si>
  <si>
    <t>CANALE DI INTERMEDIAZIONE ONLINE</t>
  </si>
  <si>
    <t>PROSPETTO 27.  VIAGGI CON PRENOTAZIONE INTERNET DELL'ALLOGGIO MEDIANTE INTERMEDIARI PER CANALE DI INTERMEDIAZIONE.</t>
  </si>
  <si>
    <t xml:space="preserve">Totale                                                    </t>
  </si>
  <si>
    <t>Alloggio e trasporto</t>
  </si>
  <si>
    <t>Solo trasporto</t>
  </si>
  <si>
    <t>Solo alloggio</t>
  </si>
  <si>
    <t>VIAGGI PRENOTATI TRAMITE INTERNET</t>
  </si>
  <si>
    <t xml:space="preserve">PROSPETTO 28. VIAGGI CON PRENOTAZIONE DELL’ALLOGGIO E DEL TRASPORTO TRAMITE INTERNET. </t>
  </si>
  <si>
    <t>_x000C_</t>
  </si>
  <si>
    <t>ALLOGGIO</t>
  </si>
  <si>
    <t>Prenotazione con internet</t>
  </si>
  <si>
    <t>Tipo di prenotazione</t>
  </si>
  <si>
    <t>SI</t>
  </si>
  <si>
    <t>DIRETTA</t>
  </si>
  <si>
    <t>NO/Non sa</t>
  </si>
  <si>
    <t>AGENZIA</t>
  </si>
  <si>
    <t>Anni 2019, 2022-2023, composizioni percentuali</t>
  </si>
  <si>
    <t>Dati  2023 provvisori.</t>
  </si>
  <si>
    <t>Dati 2023 provvisori.</t>
  </si>
  <si>
    <t>Anni 2019-2023, composizioni percentuali</t>
  </si>
  <si>
    <t xml:space="preserve">Dati 2023 provvisori </t>
  </si>
  <si>
    <t xml:space="preserve"> Anni 2019-2023, per 100 viaggi nella stessa destinazione</t>
  </si>
  <si>
    <t>Anni 2019-2023, per 100 viaggi nella stessa destinazione</t>
  </si>
  <si>
    <t>Anno 2023, composizioni percentuali</t>
  </si>
  <si>
    <t>Anni 2019-2023, composizioni percentuali.</t>
  </si>
  <si>
    <t>Anni 2019-2023, valori in migliaia e composizioni percentuali</t>
  </si>
  <si>
    <t>Anni 2022 e 2023, composizioni percentuali</t>
  </si>
  <si>
    <t>Anni 2019 -2023,  composizioni percentuali</t>
  </si>
  <si>
    <t xml:space="preserve">Umbria                 </t>
  </si>
  <si>
    <t xml:space="preserve">Romania                </t>
  </si>
  <si>
    <t>Egitto</t>
  </si>
  <si>
    <t xml:space="preserve">Emirati Arabi Uniti    </t>
  </si>
  <si>
    <t xml:space="preserve">         .</t>
  </si>
  <si>
    <t xml:space="preserve">Calabria               </t>
  </si>
  <si>
    <t xml:space="preserve">          </t>
  </si>
  <si>
    <t xml:space="preserve">Malta                  </t>
  </si>
  <si>
    <t xml:space="preserve">Ungheria               </t>
  </si>
  <si>
    <t>Dati 2023 provvisori</t>
  </si>
  <si>
    <t xml:space="preserve">Anni 2019-2023, composizioni percentuali </t>
  </si>
  <si>
    <t>Anni 2008-2023, valori in migliaia</t>
  </si>
  <si>
    <t>PROSPETTO 1a. NOTTI PER TIPOLOGIA DEL VIAGGIO - Anni 2008-2023, valori in migliaia</t>
  </si>
  <si>
    <t>Anni 2019-2023, numero medio di pernottamenti</t>
  </si>
  <si>
    <t>Anni 2022 e 2023, numero medio di pernottamenti</t>
  </si>
  <si>
    <t xml:space="preserve">Anno 2023, composizioni percentuali </t>
  </si>
  <si>
    <r>
      <t xml:space="preserve"> Anno 2023 valori </t>
    </r>
    <r>
      <rPr>
        <sz val="9"/>
        <rFont val="Arial"/>
        <family val="2"/>
      </rPr>
      <t>per 100 residenti con le stesse caratteristiche</t>
    </r>
  </si>
  <si>
    <t>(a) Le stime sui turisti per il quarto trimestre 2023 si basano su dati non ancora completi.</t>
  </si>
  <si>
    <t>Anni 2022 e 2023, valori in migliaia e per 100 residenti</t>
  </si>
  <si>
    <t>Anni 2019-2023 valori in migliaia e composizioni percentuali</t>
  </si>
  <si>
    <t>Attività culturale, artistica, religiosa, sportiva</t>
  </si>
  <si>
    <t xml:space="preserve">Esibizione, fiera, mostra, esposizione         </t>
  </si>
  <si>
    <t xml:space="preserve">Anni 2022 e 2023 composizioni percentuali </t>
  </si>
  <si>
    <t>FIGURA 6. VIAGGI PER PRENOTAZIONE DELL'ALLOGGIO, UTILIZZO DI INTERNET E TIPO DI PRENOTAZIONE.</t>
  </si>
  <si>
    <t>FIGURA 6. VIAGGI PER PRENOTAZIONE DELL'ALLOGGIO, UTILIZZO DI INTERNET E TIPO DI PRENOTAZIONE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</si>
</sst>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_ ;[Red]\-0.0\ "/>
  </numFmts>
  <fonts count="57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b/>
      <sz val="9"/>
      <name val="Arial Narrow"/>
      <family val="2"/>
    </font>
    <font>
      <sz val="9"/>
      <name val="Arial Narrow"/>
      <family val="2"/>
    </font>
    <font>
      <b/>
      <sz val="10"/>
      <color indexed="23"/>
      <name val="Arial Narrow"/>
      <family val="2"/>
    </font>
    <font>
      <sz val="9.5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theme="1"/>
      <name val="Arial Narrow"/>
      <family val="2"/>
    </font>
    <font>
      <b/>
      <sz val="10"/>
      <color rgb="FF808080"/>
      <name val="Arial Narrow"/>
      <family val="2"/>
    </font>
    <font>
      <b/>
      <sz val="10"/>
      <name val="Times New Roman"/>
      <family val="1"/>
    </font>
    <font>
      <sz val="11"/>
      <color rgb="FF1F497D"/>
      <name val="Arial Black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9"/>
      <name val="Arial Narrow"/>
      <family val="2"/>
    </font>
    <font>
      <b/>
      <sz val="9"/>
      <color rgb="FF000000"/>
      <name val="Arial Narrow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i/>
      <sz val="9"/>
      <name val="Arial Narrow"/>
      <family val="2"/>
    </font>
    <font>
      <b/>
      <sz val="7"/>
      <color theme="4" tint="-0.249977111117893"/>
      <name val="Arial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indexed="8"/>
      <name val="Arial Narrow"/>
      <family val="2"/>
    </font>
    <font>
      <b/>
      <i/>
      <sz val="9"/>
      <name val="Arial Narrow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10"/>
      <name val="Arial Narrow"/>
      <family val="2"/>
    </font>
    <font>
      <u/>
      <sz val="10"/>
      <name val="Times New Roman"/>
      <family val="1"/>
    </font>
    <font>
      <b/>
      <sz val="9"/>
      <color indexed="23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4" applyNumberFormat="0" applyAlignment="0" applyProtection="0"/>
    <xf numFmtId="0" fontId="21" fillId="0" borderId="5" applyNumberFormat="0" applyFill="0" applyAlignment="0" applyProtection="0"/>
    <xf numFmtId="0" fontId="22" fillId="21" borderId="6" applyNumberForma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3" fillId="28" borderId="4" applyNumberFormat="0" applyAlignment="0" applyProtection="0"/>
    <xf numFmtId="0" fontId="24" fillId="29" borderId="0" applyNumberFormat="0" applyBorder="0" applyAlignment="0" applyProtection="0"/>
    <xf numFmtId="0" fontId="16" fillId="0" borderId="0"/>
    <xf numFmtId="0" fontId="18" fillId="0" borderId="0"/>
    <xf numFmtId="0" fontId="18" fillId="30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31" borderId="0" applyNumberFormat="0" applyBorder="0" applyAlignment="0" applyProtection="0"/>
    <xf numFmtId="0" fontId="34" fillId="32" borderId="0" applyNumberFormat="0" applyBorder="0" applyAlignment="0" applyProtection="0"/>
    <xf numFmtId="0" fontId="7" fillId="0" borderId="0"/>
    <xf numFmtId="0" fontId="6" fillId="0" borderId="0"/>
    <xf numFmtId="0" fontId="5" fillId="0" borderId="0"/>
    <xf numFmtId="0" fontId="5" fillId="30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16" fillId="0" borderId="0"/>
    <xf numFmtId="0" fontId="16" fillId="0" borderId="0"/>
    <xf numFmtId="0" fontId="4" fillId="0" borderId="0"/>
    <xf numFmtId="0" fontId="16" fillId="0" borderId="0"/>
    <xf numFmtId="0" fontId="45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23">
    <xf numFmtId="0" fontId="0" fillId="0" borderId="0" xfId="0"/>
    <xf numFmtId="3" fontId="0" fillId="0" borderId="0" xfId="0" applyNumberFormat="1"/>
    <xf numFmtId="0" fontId="13" fillId="0" borderId="0" xfId="0" applyFont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3" fillId="0" borderId="2" xfId="0" applyFont="1" applyFill="1" applyBorder="1" applyAlignment="1">
      <alignment horizontal="left" vertical="top" wrapText="1"/>
    </xf>
    <xf numFmtId="164" fontId="0" fillId="0" borderId="0" xfId="0" applyNumberFormat="1"/>
    <xf numFmtId="0" fontId="13" fillId="0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3" fontId="13" fillId="0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wrapText="1"/>
    </xf>
    <xf numFmtId="0" fontId="16" fillId="0" borderId="0" xfId="30"/>
    <xf numFmtId="3" fontId="0" fillId="0" borderId="0" xfId="0" applyNumberFormat="1" applyBorder="1"/>
    <xf numFmtId="0" fontId="0" fillId="0" borderId="0" xfId="0" applyFill="1" applyBorder="1"/>
    <xf numFmtId="0" fontId="16" fillId="0" borderId="0" xfId="30" applyBorder="1"/>
    <xf numFmtId="0" fontId="13" fillId="0" borderId="2" xfId="44" applyFont="1" applyBorder="1" applyAlignment="1">
      <alignment vertical="center" wrapText="1"/>
    </xf>
    <xf numFmtId="0" fontId="15" fillId="0" borderId="0" xfId="44" applyFont="1"/>
    <xf numFmtId="0" fontId="14" fillId="0" borderId="0" xfId="44" applyFont="1"/>
    <xf numFmtId="0" fontId="12" fillId="0" borderId="0" xfId="0" applyFont="1" applyFill="1" applyBorder="1" applyAlignment="1">
      <alignment vertical="center" wrapText="1"/>
    </xf>
    <xf numFmtId="164" fontId="13" fillId="0" borderId="2" xfId="0" applyNumberFormat="1" applyFont="1" applyBorder="1"/>
    <xf numFmtId="0" fontId="17" fillId="0" borderId="0" xfId="0" applyFont="1" applyAlignment="1">
      <alignment horizontal="left" vertical="center"/>
    </xf>
    <xf numFmtId="0" fontId="13" fillId="0" borderId="2" xfId="0" applyFont="1" applyFill="1" applyBorder="1" applyAlignment="1">
      <alignment horizontal="right" vertical="center" wrapText="1"/>
    </xf>
    <xf numFmtId="3" fontId="13" fillId="0" borderId="2" xfId="0" applyNumberFormat="1" applyFont="1" applyFill="1" applyBorder="1"/>
    <xf numFmtId="3" fontId="13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2" fillId="0" borderId="2" xfId="0" applyFont="1" applyFill="1" applyBorder="1" applyAlignment="1">
      <alignment horizontal="left" vertical="top" wrapText="1"/>
    </xf>
    <xf numFmtId="3" fontId="13" fillId="0" borderId="2" xfId="0" applyNumberFormat="1" applyFont="1" applyBorder="1"/>
    <xf numFmtId="0" fontId="13" fillId="0" borderId="2" xfId="0" applyFont="1" applyBorder="1"/>
    <xf numFmtId="0" fontId="9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164" fontId="12" fillId="0" borderId="2" xfId="0" applyNumberFormat="1" applyFont="1" applyBorder="1"/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30" applyFont="1" applyBorder="1"/>
    <xf numFmtId="0" fontId="13" fillId="0" borderId="1" xfId="0" applyFont="1" applyBorder="1" applyAlignment="1">
      <alignment horizontal="left" vertical="center" wrapText="1"/>
    </xf>
    <xf numFmtId="3" fontId="0" fillId="0" borderId="0" xfId="0" applyNumberFormat="1" applyFill="1"/>
    <xf numFmtId="0" fontId="13" fillId="0" borderId="2" xfId="0" applyFont="1" applyFill="1" applyBorder="1" applyAlignment="1"/>
    <xf numFmtId="0" fontId="13" fillId="0" borderId="1" xfId="0" applyFont="1" applyFill="1" applyBorder="1" applyAlignment="1"/>
    <xf numFmtId="0" fontId="36" fillId="0" borderId="0" xfId="30" applyFont="1" applyAlignment="1">
      <alignment vertical="center"/>
    </xf>
    <xf numFmtId="0" fontId="12" fillId="0" borderId="2" xfId="30" applyFont="1" applyBorder="1"/>
    <xf numFmtId="0" fontId="12" fillId="0" borderId="2" xfId="30" applyFont="1" applyBorder="1" applyAlignment="1">
      <alignment horizontal="center"/>
    </xf>
    <xf numFmtId="0" fontId="12" fillId="0" borderId="2" xfId="30" applyFont="1" applyBorder="1" applyAlignment="1">
      <alignment horizontal="center" vertical="center"/>
    </xf>
    <xf numFmtId="0" fontId="13" fillId="0" borderId="2" xfId="30" applyFont="1" applyBorder="1" applyAlignment="1">
      <alignment horizontal="right"/>
    </xf>
    <xf numFmtId="0" fontId="13" fillId="0" borderId="2" xfId="30" applyFont="1" applyBorder="1" applyAlignment="1">
      <alignment horizontal="left"/>
    </xf>
    <xf numFmtId="0" fontId="13" fillId="0" borderId="0" xfId="30" applyFont="1" applyFill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49" fontId="13" fillId="0" borderId="2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164" fontId="10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 wrapText="1"/>
    </xf>
    <xf numFmtId="165" fontId="13" fillId="33" borderId="2" xfId="0" applyNumberFormat="1" applyFont="1" applyFill="1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vertical="center"/>
    </xf>
    <xf numFmtId="165" fontId="12" fillId="33" borderId="2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165" fontId="13" fillId="0" borderId="0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12" fillId="0" borderId="2" xfId="0" applyNumberFormat="1" applyFont="1" applyBorder="1"/>
    <xf numFmtId="0" fontId="12" fillId="0" borderId="2" xfId="0" applyFont="1" applyBorder="1"/>
    <xf numFmtId="165" fontId="13" fillId="0" borderId="0" xfId="0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65" fontId="13" fillId="33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165" fontId="12" fillId="33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7" fillId="0" borderId="0" xfId="44"/>
    <xf numFmtId="0" fontId="12" fillId="0" borderId="2" xfId="44" applyFont="1" applyBorder="1" applyAlignment="1">
      <alignment horizontal="left" vertical="center" wrapText="1"/>
    </xf>
    <xf numFmtId="0" fontId="13" fillId="0" borderId="2" xfId="44" applyFont="1" applyBorder="1" applyAlignment="1">
      <alignment horizontal="center" vertical="center" wrapText="1"/>
    </xf>
    <xf numFmtId="0" fontId="13" fillId="0" borderId="2" xfId="44" applyFont="1" applyBorder="1" applyAlignment="1">
      <alignment horizontal="center" vertical="center"/>
    </xf>
    <xf numFmtId="0" fontId="13" fillId="0" borderId="2" xfId="44" applyFont="1" applyBorder="1" applyAlignment="1">
      <alignment horizontal="left" vertical="center" wrapText="1"/>
    </xf>
    <xf numFmtId="0" fontId="12" fillId="0" borderId="1" xfId="44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165" fontId="12" fillId="33" borderId="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/>
    <xf numFmtId="0" fontId="39" fillId="0" borderId="1" xfId="0" applyFont="1" applyBorder="1"/>
    <xf numFmtId="0" fontId="39" fillId="0" borderId="0" xfId="0" applyFont="1" applyBorder="1"/>
    <xf numFmtId="0" fontId="13" fillId="0" borderId="0" xfId="0" applyFont="1" applyBorder="1" applyAlignment="1">
      <alignment horizontal="right" vertical="center" wrapText="1"/>
    </xf>
    <xf numFmtId="165" fontId="13" fillId="0" borderId="2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0" fontId="17" fillId="33" borderId="0" xfId="0" applyFont="1" applyFill="1" applyBorder="1" applyAlignment="1">
      <alignment horizontal="left" vertical="center"/>
    </xf>
    <xf numFmtId="0" fontId="13" fillId="33" borderId="0" xfId="0" applyFont="1" applyFill="1" applyBorder="1" applyAlignment="1">
      <alignment horizontal="left" vertical="center"/>
    </xf>
    <xf numFmtId="165" fontId="12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3" fillId="0" borderId="3" xfId="0" applyFont="1" applyBorder="1" applyAlignment="1">
      <alignment horizontal="right" vertical="center" wrapText="1"/>
    </xf>
    <xf numFmtId="0" fontId="41" fillId="0" borderId="0" xfId="0" applyFont="1" applyFill="1" applyBorder="1" applyAlignment="1">
      <alignment horizontal="left" vertical="center"/>
    </xf>
    <xf numFmtId="0" fontId="42" fillId="0" borderId="3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13" fillId="33" borderId="0" xfId="0" applyFont="1" applyFill="1" applyAlignment="1">
      <alignment vertical="center"/>
    </xf>
    <xf numFmtId="0" fontId="13" fillId="0" borderId="0" xfId="0" applyFont="1" applyFill="1" applyBorder="1"/>
    <xf numFmtId="0" fontId="39" fillId="0" borderId="0" xfId="0" applyFont="1" applyFill="1" applyBorder="1"/>
    <xf numFmtId="0" fontId="39" fillId="0" borderId="0" xfId="0" applyFont="1" applyFill="1"/>
    <xf numFmtId="0" fontId="10" fillId="0" borderId="0" xfId="0" applyFont="1" applyFill="1" applyBorder="1" applyAlignment="1">
      <alignment horizontal="right" vertical="center"/>
    </xf>
    <xf numFmtId="0" fontId="14" fillId="0" borderId="0" xfId="0" applyFont="1" applyFill="1"/>
    <xf numFmtId="0" fontId="15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165" fontId="43" fillId="33" borderId="2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44" fillId="33" borderId="0" xfId="30" applyFont="1" applyFill="1" applyBorder="1"/>
    <xf numFmtId="0" fontId="39" fillId="33" borderId="0" xfId="30" applyFont="1" applyFill="1" applyBorder="1"/>
    <xf numFmtId="0" fontId="45" fillId="33" borderId="0" xfId="64" applyFont="1" applyFill="1" applyBorder="1" applyAlignment="1">
      <alignment horizontal="left" wrapText="1"/>
    </xf>
    <xf numFmtId="0" fontId="39" fillId="33" borderId="0" xfId="30" applyFont="1" applyFill="1" applyBorder="1" applyAlignment="1"/>
    <xf numFmtId="0" fontId="45" fillId="33" borderId="0" xfId="64" applyFont="1" applyFill="1" applyBorder="1" applyAlignment="1">
      <alignment wrapText="1"/>
    </xf>
    <xf numFmtId="165" fontId="10" fillId="0" borderId="0" xfId="0" applyNumberFormat="1" applyFont="1" applyAlignment="1">
      <alignment horizontal="right" vertical="center"/>
    </xf>
    <xf numFmtId="165" fontId="13" fillId="33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/>
    <xf numFmtId="3" fontId="13" fillId="0" borderId="2" xfId="0" applyNumberFormat="1" applyFont="1" applyFill="1" applyBorder="1" applyAlignment="1"/>
    <xf numFmtId="0" fontId="15" fillId="0" borderId="2" xfId="44" applyFont="1" applyBorder="1"/>
    <xf numFmtId="3" fontId="13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3" fillId="0" borderId="2" xfId="30" applyNumberFormat="1" applyFont="1" applyBorder="1"/>
    <xf numFmtId="0" fontId="13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64" fontId="13" fillId="0" borderId="2" xfId="0" applyNumberFormat="1" applyFont="1" applyBorder="1" applyAlignment="1">
      <alignment horizontal="center"/>
    </xf>
    <xf numFmtId="0" fontId="13" fillId="33" borderId="2" xfId="0" applyFont="1" applyFill="1" applyBorder="1" applyAlignment="1">
      <alignment horizontal="left" vertical="top" wrapText="1"/>
    </xf>
    <xf numFmtId="0" fontId="12" fillId="33" borderId="2" xfId="0" applyFont="1" applyFill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0" fontId="15" fillId="0" borderId="0" xfId="30" applyFont="1" applyFill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0" fontId="14" fillId="0" borderId="0" xfId="30" applyFont="1"/>
    <xf numFmtId="0" fontId="9" fillId="0" borderId="0" xfId="30" applyFont="1" applyAlignment="1">
      <alignment vertical="center"/>
    </xf>
    <xf numFmtId="0" fontId="15" fillId="0" borderId="0" xfId="30" applyFont="1"/>
    <xf numFmtId="0" fontId="9" fillId="0" borderId="0" xfId="30" applyFont="1" applyAlignment="1">
      <alignment horizontal="right" vertical="center"/>
    </xf>
    <xf numFmtId="0" fontId="12" fillId="0" borderId="2" xfId="30" applyFont="1" applyFill="1" applyBorder="1" applyAlignment="1">
      <alignment vertical="center" wrapText="1"/>
    </xf>
    <xf numFmtId="0" fontId="12" fillId="0" borderId="2" xfId="30" applyFont="1" applyFill="1" applyBorder="1" applyAlignment="1">
      <alignment horizontal="right" vertical="center" wrapText="1"/>
    </xf>
    <xf numFmtId="0" fontId="12" fillId="0" borderId="0" xfId="30" applyFont="1" applyFill="1" applyBorder="1" applyAlignment="1">
      <alignment horizontal="right" vertical="center" wrapText="1"/>
    </xf>
    <xf numFmtId="0" fontId="10" fillId="0" borderId="0" xfId="30" applyFont="1" applyAlignment="1">
      <alignment vertical="center"/>
    </xf>
    <xf numFmtId="0" fontId="13" fillId="0" borderId="2" xfId="30" applyFont="1" applyFill="1" applyBorder="1" applyAlignment="1">
      <alignment horizontal="left" vertical="top" wrapText="1"/>
    </xf>
    <xf numFmtId="0" fontId="13" fillId="0" borderId="0" xfId="30" applyFont="1" applyFill="1" applyBorder="1" applyAlignment="1">
      <alignment horizontal="left" vertical="top" wrapText="1"/>
    </xf>
    <xf numFmtId="164" fontId="12" fillId="0" borderId="0" xfId="30" applyNumberFormat="1" applyFont="1" applyFill="1" applyBorder="1" applyAlignment="1">
      <alignment horizontal="right" vertical="center" wrapText="1"/>
    </xf>
    <xf numFmtId="0" fontId="46" fillId="0" borderId="2" xfId="30" applyFont="1" applyFill="1" applyBorder="1" applyAlignment="1">
      <alignment horizontal="left" vertical="top" wrapText="1"/>
    </xf>
    <xf numFmtId="164" fontId="46" fillId="0" borderId="0" xfId="30" applyNumberFormat="1" applyFont="1" applyFill="1" applyBorder="1" applyAlignment="1">
      <alignment horizontal="right" vertical="center" wrapText="1"/>
    </xf>
    <xf numFmtId="0" fontId="10" fillId="0" borderId="0" xfId="30" applyFont="1" applyBorder="1" applyAlignment="1">
      <alignment vertical="center"/>
    </xf>
    <xf numFmtId="0" fontId="12" fillId="0" borderId="2" xfId="30" applyFont="1" applyFill="1" applyBorder="1" applyAlignment="1">
      <alignment horizontal="left" vertical="top" wrapText="1"/>
    </xf>
    <xf numFmtId="165" fontId="12" fillId="0" borderId="0" xfId="30" applyNumberFormat="1" applyFont="1" applyFill="1" applyBorder="1" applyAlignment="1">
      <alignment vertical="center"/>
    </xf>
    <xf numFmtId="0" fontId="17" fillId="0" borderId="0" xfId="30" applyFont="1" applyAlignment="1">
      <alignment horizontal="left" vertical="center"/>
    </xf>
    <xf numFmtId="0" fontId="13" fillId="0" borderId="0" xfId="30" applyFont="1" applyAlignment="1">
      <alignment vertical="center"/>
    </xf>
    <xf numFmtId="3" fontId="13" fillId="0" borderId="0" xfId="30" applyNumberFormat="1" applyFont="1" applyAlignment="1">
      <alignment vertical="center"/>
    </xf>
    <xf numFmtId="0" fontId="10" fillId="0" borderId="0" xfId="30" applyFont="1" applyAlignment="1">
      <alignment horizontal="right" vertical="center"/>
    </xf>
    <xf numFmtId="164" fontId="10" fillId="0" borderId="0" xfId="30" applyNumberFormat="1" applyFont="1" applyAlignment="1">
      <alignment vertical="center"/>
    </xf>
    <xf numFmtId="0" fontId="12" fillId="0" borderId="0" xfId="30" applyFont="1" applyFill="1" applyBorder="1" applyAlignment="1">
      <alignment vertical="center" wrapText="1"/>
    </xf>
    <xf numFmtId="0" fontId="46" fillId="0" borderId="0" xfId="30" applyFont="1" applyFill="1" applyBorder="1" applyAlignment="1">
      <alignment horizontal="left" vertical="top" wrapText="1"/>
    </xf>
    <xf numFmtId="0" fontId="12" fillId="0" borderId="0" xfId="30" applyFont="1" applyFill="1" applyBorder="1" applyAlignment="1">
      <alignment horizontal="left" vertical="top" wrapText="1"/>
    </xf>
    <xf numFmtId="0" fontId="10" fillId="0" borderId="0" xfId="30" applyFont="1" applyFill="1" applyBorder="1" applyAlignment="1">
      <alignment horizontal="right" vertical="center"/>
    </xf>
    <xf numFmtId="0" fontId="10" fillId="0" borderId="0" xfId="30" applyFont="1" applyFill="1" applyBorder="1" applyAlignment="1">
      <alignment vertical="center"/>
    </xf>
    <xf numFmtId="0" fontId="14" fillId="0" borderId="0" xfId="60" applyFont="1"/>
    <xf numFmtId="0" fontId="9" fillId="0" borderId="0" xfId="60" applyFont="1" applyAlignment="1">
      <alignment vertical="center"/>
    </xf>
    <xf numFmtId="0" fontId="9" fillId="0" borderId="0" xfId="60" applyFont="1" applyBorder="1" applyAlignment="1">
      <alignment vertical="center"/>
    </xf>
    <xf numFmtId="0" fontId="15" fillId="0" borderId="0" xfId="60" applyFont="1"/>
    <xf numFmtId="0" fontId="12" fillId="0" borderId="1" xfId="60" applyFont="1" applyBorder="1" applyAlignment="1">
      <alignment horizontal="left" vertical="center" wrapText="1"/>
    </xf>
    <xf numFmtId="0" fontId="13" fillId="0" borderId="0" xfId="61" applyFont="1" applyBorder="1" applyAlignment="1">
      <alignment horizontal="right" vertical="center" wrapText="1"/>
    </xf>
    <xf numFmtId="0" fontId="10" fillId="0" borderId="0" xfId="60" applyFont="1" applyBorder="1" applyAlignment="1">
      <alignment vertical="center"/>
    </xf>
    <xf numFmtId="0" fontId="10" fillId="0" borderId="0" xfId="60" applyFont="1" applyAlignment="1">
      <alignment vertical="center"/>
    </xf>
    <xf numFmtId="0" fontId="12" fillId="0" borderId="2" xfId="60" applyFont="1" applyFill="1" applyBorder="1" applyAlignment="1">
      <alignment vertical="center" wrapText="1"/>
    </xf>
    <xf numFmtId="0" fontId="12" fillId="0" borderId="1" xfId="60" applyFont="1" applyBorder="1" applyAlignment="1">
      <alignment horizontal="left" vertical="top" wrapText="1"/>
    </xf>
    <xf numFmtId="164" fontId="12" fillId="0" borderId="2" xfId="60" applyNumberFormat="1" applyFont="1" applyBorder="1" applyAlignment="1">
      <alignment vertical="center"/>
    </xf>
    <xf numFmtId="164" fontId="13" fillId="0" borderId="2" xfId="60" applyNumberFormat="1" applyFont="1" applyBorder="1" applyAlignment="1">
      <alignment vertical="center"/>
    </xf>
    <xf numFmtId="0" fontId="16" fillId="0" borderId="0" xfId="60"/>
    <xf numFmtId="0" fontId="12" fillId="0" borderId="0" xfId="60" applyFont="1" applyAlignment="1">
      <alignment horizontal="left" vertical="top" wrapText="1"/>
    </xf>
    <xf numFmtId="0" fontId="12" fillId="0" borderId="2" xfId="60" applyFont="1" applyBorder="1" applyAlignment="1">
      <alignment horizontal="left" vertical="top" wrapText="1"/>
    </xf>
    <xf numFmtId="164" fontId="12" fillId="0" borderId="2" xfId="60" applyNumberFormat="1" applyFont="1" applyFill="1" applyBorder="1" applyAlignment="1">
      <alignment vertical="center"/>
    </xf>
    <xf numFmtId="0" fontId="17" fillId="0" borderId="0" xfId="60" applyFont="1" applyAlignment="1">
      <alignment horizontal="left" vertical="center"/>
    </xf>
    <xf numFmtId="0" fontId="13" fillId="0" borderId="0" xfId="60" applyFont="1" applyAlignment="1">
      <alignment horizontal="right" vertical="center"/>
    </xf>
    <xf numFmtId="164" fontId="48" fillId="33" borderId="2" xfId="30" applyNumberFormat="1" applyFont="1" applyFill="1" applyBorder="1"/>
    <xf numFmtId="164" fontId="12" fillId="0" borderId="2" xfId="30" applyNumberFormat="1" applyFont="1" applyBorder="1" applyAlignment="1">
      <alignment horizontal="left" vertical="top" wrapText="1"/>
    </xf>
    <xf numFmtId="164" fontId="12" fillId="33" borderId="2" xfId="30" applyNumberFormat="1" applyFont="1" applyFill="1" applyBorder="1" applyAlignment="1">
      <alignment vertical="center"/>
    </xf>
    <xf numFmtId="164" fontId="13" fillId="0" borderId="0" xfId="30" applyNumberFormat="1" applyFont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0" fontId="48" fillId="33" borderId="2" xfId="30" applyFont="1" applyFill="1" applyBorder="1" applyAlignment="1"/>
    <xf numFmtId="164" fontId="48" fillId="33" borderId="2" xfId="30" applyNumberFormat="1" applyFont="1" applyFill="1" applyBorder="1" applyAlignment="1"/>
    <xf numFmtId="0" fontId="49" fillId="33" borderId="2" xfId="30" applyFont="1" applyFill="1" applyBorder="1" applyAlignment="1">
      <alignment wrapText="1"/>
    </xf>
    <xf numFmtId="0" fontId="12" fillId="33" borderId="2" xfId="30" applyFont="1" applyFill="1" applyBorder="1" applyAlignment="1">
      <alignment wrapText="1"/>
    </xf>
    <xf numFmtId="0" fontId="48" fillId="33" borderId="2" xfId="30" applyFont="1" applyFill="1" applyBorder="1" applyAlignment="1">
      <alignment horizontal="left"/>
    </xf>
    <xf numFmtId="164" fontId="48" fillId="33" borderId="2" xfId="30" applyNumberFormat="1" applyFont="1" applyFill="1" applyBorder="1" applyAlignment="1">
      <alignment horizontal="right"/>
    </xf>
    <xf numFmtId="0" fontId="12" fillId="33" borderId="2" xfId="30" applyFont="1" applyFill="1" applyBorder="1" applyAlignment="1">
      <alignment horizontal="justify" wrapText="1"/>
    </xf>
    <xf numFmtId="164" fontId="35" fillId="33" borderId="2" xfId="30" applyNumberFormat="1" applyFont="1" applyFill="1" applyBorder="1"/>
    <xf numFmtId="164" fontId="12" fillId="33" borderId="2" xfId="30" applyNumberFormat="1" applyFont="1" applyFill="1" applyBorder="1" applyAlignment="1">
      <alignment horizontal="right" wrapText="1"/>
    </xf>
    <xf numFmtId="0" fontId="8" fillId="33" borderId="0" xfId="30" applyFont="1" applyFill="1" applyAlignment="1">
      <alignment vertical="center"/>
    </xf>
    <xf numFmtId="0" fontId="17" fillId="0" borderId="0" xfId="30" applyFont="1" applyFill="1" applyAlignment="1">
      <alignment horizontal="left" vertical="center"/>
    </xf>
    <xf numFmtId="0" fontId="13" fillId="0" borderId="0" xfId="30" applyFont="1" applyFill="1" applyAlignment="1">
      <alignment vertical="center"/>
    </xf>
    <xf numFmtId="0" fontId="10" fillId="33" borderId="0" xfId="30" applyFont="1" applyFill="1" applyAlignment="1">
      <alignment vertical="center"/>
    </xf>
    <xf numFmtId="0" fontId="10" fillId="0" borderId="0" xfId="30" applyFont="1" applyFill="1" applyAlignment="1">
      <alignment vertical="center"/>
    </xf>
    <xf numFmtId="0" fontId="14" fillId="0" borderId="0" xfId="30" applyFont="1" applyFill="1"/>
    <xf numFmtId="164" fontId="9" fillId="0" borderId="0" xfId="30" applyNumberFormat="1" applyFont="1" applyFill="1" applyAlignment="1">
      <alignment vertical="center"/>
    </xf>
    <xf numFmtId="0" fontId="9" fillId="0" borderId="0" xfId="30" applyFont="1" applyFill="1" applyAlignment="1">
      <alignment vertical="center"/>
    </xf>
    <xf numFmtId="0" fontId="15" fillId="0" borderId="0" xfId="30" applyFont="1" applyFill="1"/>
    <xf numFmtId="0" fontId="52" fillId="0" borderId="0" xfId="30" applyFont="1" applyFill="1" applyAlignment="1">
      <alignment vertical="center"/>
    </xf>
    <xf numFmtId="164" fontId="49" fillId="33" borderId="2" xfId="30" applyNumberFormat="1" applyFont="1" applyFill="1" applyBorder="1" applyAlignment="1">
      <alignment horizontal="right" wrapText="1"/>
    </xf>
    <xf numFmtId="0" fontId="53" fillId="0" borderId="0" xfId="30" applyFont="1" applyFill="1" applyAlignment="1">
      <alignment vertical="center"/>
    </xf>
    <xf numFmtId="164" fontId="10" fillId="0" borderId="0" xfId="30" applyNumberFormat="1" applyFont="1" applyFill="1" applyAlignment="1">
      <alignment vertical="center"/>
    </xf>
    <xf numFmtId="0" fontId="13" fillId="0" borderId="2" xfId="30" applyFont="1" applyBorder="1" applyAlignment="1">
      <alignment horizontal="right" vertical="center" wrapText="1"/>
    </xf>
    <xf numFmtId="0" fontId="13" fillId="0" borderId="0" xfId="30" applyFont="1" applyBorder="1" applyAlignment="1">
      <alignment vertical="center"/>
    </xf>
    <xf numFmtId="0" fontId="12" fillId="0" borderId="2" xfId="30" applyFont="1" applyBorder="1" applyAlignment="1">
      <alignment horizontal="left" vertical="top" wrapText="1"/>
    </xf>
    <xf numFmtId="164" fontId="12" fillId="0" borderId="2" xfId="30" applyNumberFormat="1" applyFont="1" applyBorder="1" applyAlignment="1">
      <alignment vertical="center"/>
    </xf>
    <xf numFmtId="164" fontId="13" fillId="0" borderId="2" xfId="30" applyNumberFormat="1" applyFont="1" applyBorder="1" applyAlignment="1">
      <alignment vertical="center"/>
    </xf>
    <xf numFmtId="0" fontId="12" fillId="0" borderId="0" xfId="30" applyFont="1" applyAlignment="1">
      <alignment horizontal="left" vertical="top" wrapText="1"/>
    </xf>
    <xf numFmtId="0" fontId="8" fillId="0" borderId="0" xfId="30" applyFont="1" applyAlignment="1">
      <alignment vertical="center"/>
    </xf>
    <xf numFmtId="164" fontId="12" fillId="0" borderId="2" xfId="30" applyNumberFormat="1" applyFont="1" applyFill="1" applyBorder="1" applyAlignment="1">
      <alignment vertical="center"/>
    </xf>
    <xf numFmtId="164" fontId="13" fillId="0" borderId="2" xfId="30" applyNumberFormat="1" applyFont="1" applyBorder="1" applyAlignment="1">
      <alignment horizontal="right" vertical="center"/>
    </xf>
    <xf numFmtId="0" fontId="17" fillId="0" borderId="0" xfId="30" applyFont="1" applyAlignment="1">
      <alignment horizontal="justify" vertical="center"/>
    </xf>
    <xf numFmtId="0" fontId="12" fillId="0" borderId="2" xfId="61" applyFont="1" applyBorder="1" applyAlignment="1">
      <alignment horizontal="right" vertical="center" wrapText="1"/>
    </xf>
    <xf numFmtId="0" fontId="12" fillId="0" borderId="0" xfId="61" applyFont="1" applyFill="1" applyBorder="1" applyAlignment="1">
      <alignment vertical="center" wrapText="1"/>
    </xf>
    <xf numFmtId="0" fontId="13" fillId="0" borderId="2" xfId="60" applyFont="1" applyBorder="1" applyAlignment="1">
      <alignment horizontal="right" vertical="center" wrapText="1"/>
    </xf>
    <xf numFmtId="0" fontId="13" fillId="0" borderId="0" xfId="60" applyFont="1" applyBorder="1" applyAlignment="1">
      <alignment vertical="center"/>
    </xf>
    <xf numFmtId="0" fontId="13" fillId="0" borderId="2" xfId="61" applyFont="1" applyBorder="1" applyAlignment="1">
      <alignment horizontal="right" vertical="center" wrapText="1"/>
    </xf>
    <xf numFmtId="164" fontId="13" fillId="0" borderId="2" xfId="60" applyNumberFormat="1" applyFont="1" applyBorder="1" applyAlignment="1">
      <alignment horizontal="right" vertical="center"/>
    </xf>
    <xf numFmtId="0" fontId="13" fillId="0" borderId="0" xfId="60" applyFont="1" applyAlignment="1">
      <alignment vertical="center"/>
    </xf>
    <xf numFmtId="164" fontId="9" fillId="0" borderId="0" xfId="30" applyNumberFormat="1" applyFont="1" applyAlignment="1">
      <alignment vertical="center"/>
    </xf>
    <xf numFmtId="0" fontId="12" fillId="0" borderId="2" xfId="30" applyFont="1" applyBorder="1" applyAlignment="1">
      <alignment vertical="center" wrapText="1"/>
    </xf>
    <xf numFmtId="164" fontId="12" fillId="0" borderId="2" xfId="30" applyNumberFormat="1" applyFont="1" applyBorder="1" applyAlignment="1">
      <alignment horizontal="right" vertical="center" wrapText="1"/>
    </xf>
    <xf numFmtId="164" fontId="13" fillId="0" borderId="2" xfId="30" applyNumberFormat="1" applyFont="1" applyBorder="1" applyAlignment="1">
      <alignment horizontal="right" vertical="center" wrapText="1"/>
    </xf>
    <xf numFmtId="0" fontId="13" fillId="33" borderId="2" xfId="30" applyFont="1" applyFill="1" applyBorder="1" applyAlignment="1">
      <alignment horizontal="left" vertical="top" wrapText="1"/>
    </xf>
    <xf numFmtId="164" fontId="13" fillId="33" borderId="2" xfId="30" applyNumberFormat="1" applyFont="1" applyFill="1" applyBorder="1" applyAlignment="1">
      <alignment horizontal="center" vertical="top" wrapText="1"/>
    </xf>
    <xf numFmtId="0" fontId="46" fillId="33" borderId="2" xfId="30" applyFont="1" applyFill="1" applyBorder="1" applyAlignment="1">
      <alignment horizontal="left" vertical="top" wrapText="1"/>
    </xf>
    <xf numFmtId="164" fontId="46" fillId="33" borderId="2" xfId="30" applyNumberFormat="1" applyFont="1" applyFill="1" applyBorder="1" applyAlignment="1">
      <alignment horizontal="center" vertical="top" wrapText="1"/>
    </xf>
    <xf numFmtId="0" fontId="12" fillId="33" borderId="1" xfId="30" applyFont="1" applyFill="1" applyBorder="1" applyAlignment="1">
      <alignment horizontal="left" vertical="top" wrapText="1"/>
    </xf>
    <xf numFmtId="164" fontId="12" fillId="33" borderId="1" xfId="30" applyNumberFormat="1" applyFont="1" applyFill="1" applyBorder="1" applyAlignment="1">
      <alignment horizontal="center" vertical="top" wrapText="1"/>
    </xf>
    <xf numFmtId="164" fontId="48" fillId="33" borderId="2" xfId="30" quotePrefix="1" applyNumberFormat="1" applyFont="1" applyFill="1" applyBorder="1" applyAlignment="1">
      <alignment horizontal="right"/>
    </xf>
    <xf numFmtId="164" fontId="13" fillId="0" borderId="2" xfId="30" applyNumberFormat="1" applyFont="1" applyBorder="1" applyAlignment="1">
      <alignment horizontal="left" vertical="top" wrapText="1"/>
    </xf>
    <xf numFmtId="164" fontId="12" fillId="0" borderId="1" xfId="30" applyNumberFormat="1" applyFont="1" applyBorder="1" applyAlignment="1">
      <alignment horizontal="left" vertical="top" wrapText="1"/>
    </xf>
    <xf numFmtId="0" fontId="54" fillId="0" borderId="2" xfId="0" applyFont="1" applyBorder="1"/>
    <xf numFmtId="0" fontId="12" fillId="0" borderId="2" xfId="30" applyFont="1" applyBorder="1" applyAlignment="1">
      <alignment horizontal="right" vertical="center" wrapText="1"/>
    </xf>
    <xf numFmtId="0" fontId="54" fillId="0" borderId="0" xfId="0" applyFont="1"/>
    <xf numFmtId="0" fontId="13" fillId="0" borderId="2" xfId="30" applyFont="1" applyBorder="1" applyAlignment="1">
      <alignment vertical="center" wrapText="1"/>
    </xf>
    <xf numFmtId="0" fontId="13" fillId="0" borderId="1" xfId="30" applyFont="1" applyBorder="1" applyAlignment="1">
      <alignment vertical="center" wrapText="1"/>
    </xf>
    <xf numFmtId="164" fontId="13" fillId="0" borderId="0" xfId="0" applyNumberFormat="1" applyFont="1"/>
    <xf numFmtId="0" fontId="12" fillId="0" borderId="2" xfId="30" applyFont="1" applyBorder="1" applyAlignment="1">
      <alignment horizontal="left" vertical="center" wrapText="1"/>
    </xf>
    <xf numFmtId="0" fontId="17" fillId="0" borderId="0" xfId="30" applyFont="1" applyBorder="1" applyAlignment="1">
      <alignment vertical="center"/>
    </xf>
    <xf numFmtId="0" fontId="55" fillId="0" borderId="0" xfId="30" applyFont="1"/>
    <xf numFmtId="0" fontId="55" fillId="0" borderId="0" xfId="30" applyFont="1" applyBorder="1"/>
    <xf numFmtId="0" fontId="13" fillId="0" borderId="2" xfId="30" applyFont="1" applyBorder="1" applyAlignment="1">
      <alignment horizontal="left" vertical="center" wrapText="1"/>
    </xf>
    <xf numFmtId="164" fontId="13" fillId="0" borderId="2" xfId="3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Fill="1"/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165" fontId="12" fillId="0" borderId="2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4" fillId="0" borderId="0" xfId="0" applyFont="1" applyAlignment="1"/>
    <xf numFmtId="164" fontId="12" fillId="0" borderId="2" xfId="0" applyNumberFormat="1" applyFont="1" applyBorder="1" applyAlignment="1">
      <alignment horizontal="left" vertical="center" wrapText="1"/>
    </xf>
    <xf numFmtId="0" fontId="13" fillId="33" borderId="2" xfId="0" applyFont="1" applyFill="1" applyBorder="1" applyAlignment="1">
      <alignment horizontal="right" wrapText="1"/>
    </xf>
    <xf numFmtId="0" fontId="12" fillId="33" borderId="2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3" fillId="0" borderId="2" xfId="0" applyFont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164" fontId="12" fillId="0" borderId="2" xfId="0" applyNumberFormat="1" applyFont="1" applyFill="1" applyBorder="1" applyAlignment="1">
      <alignment horizontal="right" vertical="top" wrapText="1"/>
    </xf>
    <xf numFmtId="0" fontId="2" fillId="0" borderId="0" xfId="69"/>
    <xf numFmtId="0" fontId="17" fillId="0" borderId="0" xfId="0" applyFont="1" applyAlignment="1">
      <alignment horizontal="justify"/>
    </xf>
    <xf numFmtId="0" fontId="14" fillId="0" borderId="0" xfId="70" applyFont="1"/>
    <xf numFmtId="0" fontId="35" fillId="0" borderId="3" xfId="69" applyFont="1" applyBorder="1" applyAlignment="1">
      <alignment vertical="center"/>
    </xf>
    <xf numFmtId="0" fontId="35" fillId="0" borderId="1" xfId="69" applyFont="1" applyBorder="1" applyAlignment="1">
      <alignment vertical="center"/>
    </xf>
    <xf numFmtId="0" fontId="2" fillId="0" borderId="0" xfId="69" applyFill="1" applyBorder="1"/>
    <xf numFmtId="164" fontId="48" fillId="0" borderId="2" xfId="69" applyNumberFormat="1" applyFont="1" applyBorder="1"/>
    <xf numFmtId="0" fontId="17" fillId="0" borderId="0" xfId="3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164" fontId="13" fillId="0" borderId="2" xfId="0" applyNumberFormat="1" applyFont="1" applyFill="1" applyBorder="1" applyAlignment="1">
      <alignment horizontal="right" vertical="center"/>
    </xf>
    <xf numFmtId="164" fontId="13" fillId="0" borderId="2" xfId="30" applyNumberFormat="1" applyFont="1" applyBorder="1"/>
    <xf numFmtId="0" fontId="13" fillId="0" borderId="0" xfId="30" applyFont="1" applyBorder="1" applyAlignment="1">
      <alignment horizontal="left" vertical="center" wrapText="1"/>
    </xf>
    <xf numFmtId="164" fontId="12" fillId="0" borderId="2" xfId="0" applyNumberFormat="1" applyFont="1" applyFill="1" applyBorder="1" applyAlignment="1">
      <alignment horizontal="right" vertical="center"/>
    </xf>
    <xf numFmtId="0" fontId="12" fillId="0" borderId="0" xfId="30" applyFont="1" applyFill="1" applyAlignment="1">
      <alignment vertical="center"/>
    </xf>
    <xf numFmtId="0" fontId="13" fillId="0" borderId="0" xfId="30" applyFont="1" applyFill="1" applyBorder="1" applyAlignment="1">
      <alignment horizontal="left" wrapText="1"/>
    </xf>
    <xf numFmtId="0" fontId="13" fillId="0" borderId="1" xfId="30" applyFont="1" applyFill="1" applyBorder="1" applyAlignment="1">
      <alignment horizontal="left" wrapText="1"/>
    </xf>
    <xf numFmtId="0" fontId="13" fillId="0" borderId="1" xfId="3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13" fillId="0" borderId="2" xfId="0" applyFont="1" applyFill="1" applyBorder="1"/>
    <xf numFmtId="164" fontId="13" fillId="0" borderId="2" xfId="0" applyNumberFormat="1" applyFont="1" applyFill="1" applyBorder="1"/>
    <xf numFmtId="0" fontId="12" fillId="0" borderId="0" xfId="3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3" fillId="0" borderId="0" xfId="30" applyFont="1" applyFill="1"/>
    <xf numFmtId="0" fontId="13" fillId="0" borderId="0" xfId="30" applyFont="1" applyFill="1" applyBorder="1" applyAlignment="1">
      <alignment horizontal="left" vertical="center" wrapText="1"/>
    </xf>
    <xf numFmtId="164" fontId="13" fillId="0" borderId="0" xfId="30" applyNumberFormat="1" applyFont="1" applyFill="1" applyBorder="1" applyAlignment="1">
      <alignment vertical="center"/>
    </xf>
    <xf numFmtId="164" fontId="13" fillId="0" borderId="0" xfId="0" applyNumberFormat="1" applyFont="1" applyFill="1" applyBorder="1"/>
    <xf numFmtId="0" fontId="13" fillId="0" borderId="0" xfId="30" applyFont="1" applyAlignment="1">
      <alignment horizontal="right" vertical="center"/>
    </xf>
    <xf numFmtId="0" fontId="13" fillId="0" borderId="2" xfId="0" applyFont="1" applyBorder="1" applyAlignment="1">
      <alignment horizontal="left" vertical="top" wrapText="1"/>
    </xf>
    <xf numFmtId="0" fontId="46" fillId="0" borderId="2" xfId="0" applyFont="1" applyBorder="1" applyAlignment="1">
      <alignment horizontal="left" vertical="top" wrapText="1"/>
    </xf>
    <xf numFmtId="164" fontId="13" fillId="0" borderId="2" xfId="0" applyNumberFormat="1" applyFont="1" applyFill="1" applyBorder="1" applyAlignment="1">
      <alignment horizontal="right" vertical="center" wrapText="1"/>
    </xf>
    <xf numFmtId="164" fontId="46" fillId="0" borderId="2" xfId="0" applyNumberFormat="1" applyFont="1" applyBorder="1"/>
    <xf numFmtId="164" fontId="12" fillId="0" borderId="0" xfId="0" applyNumberFormat="1" applyFont="1"/>
    <xf numFmtId="0" fontId="46" fillId="0" borderId="0" xfId="0" applyFont="1"/>
    <xf numFmtId="164" fontId="46" fillId="0" borderId="0" xfId="0" applyNumberFormat="1" applyFont="1"/>
    <xf numFmtId="166" fontId="13" fillId="0" borderId="2" xfId="0" applyNumberFormat="1" applyFont="1" applyFill="1" applyBorder="1" applyAlignment="1">
      <alignment horizontal="right" vertical="center" wrapText="1"/>
    </xf>
    <xf numFmtId="166" fontId="46" fillId="0" borderId="2" xfId="0" applyNumberFormat="1" applyFont="1" applyBorder="1"/>
    <xf numFmtId="0" fontId="16" fillId="0" borderId="0" xfId="0" applyFont="1"/>
    <xf numFmtId="0" fontId="46" fillId="0" borderId="2" xfId="0" applyFont="1" applyBorder="1"/>
    <xf numFmtId="165" fontId="12" fillId="0" borderId="2" xfId="0" applyNumberFormat="1" applyFont="1" applyBorder="1" applyAlignment="1">
      <alignment horizontal="right"/>
    </xf>
    <xf numFmtId="165" fontId="12" fillId="33" borderId="2" xfId="0" applyNumberFormat="1" applyFont="1" applyFill="1" applyBorder="1" applyAlignment="1">
      <alignment horizontal="right" vertical="center"/>
    </xf>
    <xf numFmtId="165" fontId="13" fillId="33" borderId="2" xfId="0" applyNumberFormat="1" applyFont="1" applyFill="1" applyBorder="1" applyAlignment="1">
      <alignment horizontal="right" vertical="center"/>
    </xf>
    <xf numFmtId="0" fontId="13" fillId="0" borderId="1" xfId="0" applyFont="1" applyBorder="1"/>
    <xf numFmtId="0" fontId="9" fillId="0" borderId="1" xfId="0" applyFont="1" applyBorder="1" applyAlignment="1">
      <alignment vertical="center"/>
    </xf>
    <xf numFmtId="0" fontId="13" fillId="0" borderId="0" xfId="0" applyFont="1" applyBorder="1"/>
    <xf numFmtId="0" fontId="9" fillId="0" borderId="0" xfId="0" applyFont="1" applyBorder="1" applyAlignment="1">
      <alignment vertical="center"/>
    </xf>
    <xf numFmtId="0" fontId="12" fillId="0" borderId="2" xfId="70" applyFont="1" applyBorder="1" applyAlignment="1">
      <alignment vertical="center" wrapText="1"/>
    </xf>
    <xf numFmtId="0" fontId="13" fillId="0" borderId="2" xfId="70" applyFont="1" applyBorder="1" applyAlignment="1">
      <alignment vertical="center" wrapText="1"/>
    </xf>
    <xf numFmtId="0" fontId="16" fillId="0" borderId="0" xfId="30" applyFill="1"/>
    <xf numFmtId="0" fontId="12" fillId="0" borderId="2" xfId="0" applyFont="1" applyFill="1" applyBorder="1" applyAlignment="1">
      <alignment horizontal="right" vertical="center" wrapText="1"/>
    </xf>
    <xf numFmtId="0" fontId="12" fillId="0" borderId="0" xfId="30" applyFont="1" applyBorder="1" applyAlignment="1">
      <alignment horizontal="left"/>
    </xf>
    <xf numFmtId="0" fontId="16" fillId="0" borderId="1" xfId="30" applyBorder="1"/>
    <xf numFmtId="0" fontId="15" fillId="0" borderId="1" xfId="0" applyFont="1" applyBorder="1"/>
    <xf numFmtId="0" fontId="56" fillId="0" borderId="0" xfId="0" applyFont="1"/>
    <xf numFmtId="0" fontId="13" fillId="0" borderId="0" xfId="0" applyFont="1" applyAlignment="1">
      <alignment horizontal="left"/>
    </xf>
    <xf numFmtId="0" fontId="0" fillId="0" borderId="1" xfId="0" applyBorder="1"/>
    <xf numFmtId="0" fontId="13" fillId="0" borderId="1" xfId="0" applyFont="1" applyBorder="1" applyAlignment="1">
      <alignment vertical="center" wrapText="1"/>
    </xf>
    <xf numFmtId="0" fontId="13" fillId="0" borderId="1" xfId="30" applyFont="1" applyBorder="1" applyAlignment="1">
      <alignment horizontal="center" vertical="center" wrapText="1"/>
    </xf>
    <xf numFmtId="0" fontId="13" fillId="0" borderId="0" xfId="30" applyFont="1" applyFill="1" applyBorder="1" applyAlignment="1">
      <alignment horizontal="right" vertical="center" wrapText="1"/>
    </xf>
    <xf numFmtId="0" fontId="13" fillId="0" borderId="2" xfId="30" applyFont="1" applyFill="1" applyBorder="1" applyAlignment="1">
      <alignment horizontal="left" wrapText="1"/>
    </xf>
    <xf numFmtId="164" fontId="13" fillId="0" borderId="2" xfId="0" applyNumberFormat="1" applyFont="1" applyFill="1" applyBorder="1" applyAlignment="1">
      <alignment vertical="center"/>
    </xf>
    <xf numFmtId="164" fontId="13" fillId="0" borderId="2" xfId="0" applyNumberFormat="1" applyFont="1" applyFill="1" applyBorder="1" applyAlignment="1"/>
    <xf numFmtId="164" fontId="13" fillId="0" borderId="0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164" fontId="12" fillId="0" borderId="2" xfId="0" applyNumberFormat="1" applyFont="1" applyFill="1" applyBorder="1"/>
    <xf numFmtId="0" fontId="37" fillId="0" borderId="0" xfId="0" applyFont="1" applyFill="1"/>
    <xf numFmtId="164" fontId="37" fillId="0" borderId="0" xfId="0" applyNumberFormat="1" applyFont="1" applyFill="1" applyBorder="1"/>
    <xf numFmtId="0" fontId="37" fillId="0" borderId="0" xfId="0" applyFont="1" applyFill="1" applyBorder="1"/>
    <xf numFmtId="164" fontId="0" fillId="0" borderId="0" xfId="0" applyNumberFormat="1" applyFill="1" applyBorder="1"/>
    <xf numFmtId="0" fontId="0" fillId="0" borderId="0" xfId="0" applyAlignment="1">
      <alignment horizontal="left"/>
    </xf>
    <xf numFmtId="0" fontId="12" fillId="0" borderId="1" xfId="30" applyFont="1" applyFill="1" applyBorder="1" applyAlignment="1">
      <alignment horizontal="center" vertical="center" wrapText="1"/>
    </xf>
    <xf numFmtId="0" fontId="13" fillId="0" borderId="0" xfId="30" applyFont="1" applyFill="1" applyBorder="1" applyAlignment="1">
      <alignment horizontal="center" vertical="center" wrapText="1"/>
    </xf>
    <xf numFmtId="0" fontId="13" fillId="0" borderId="0" xfId="30" applyFont="1" applyFill="1" applyBorder="1" applyAlignment="1">
      <alignment horizontal="left" wrapText="1"/>
    </xf>
    <xf numFmtId="164" fontId="13" fillId="0" borderId="2" xfId="0" applyNumberFormat="1" applyFont="1" applyBorder="1" applyAlignment="1">
      <alignment horizontal="right"/>
    </xf>
    <xf numFmtId="0" fontId="17" fillId="0" borderId="0" xfId="0" applyFont="1"/>
    <xf numFmtId="0" fontId="17" fillId="0" borderId="0" xfId="0" applyFont="1" applyFill="1" applyAlignment="1">
      <alignment horizontal="left"/>
    </xf>
    <xf numFmtId="0" fontId="13" fillId="0" borderId="2" xfId="30" applyFont="1" applyFill="1" applyBorder="1" applyAlignment="1">
      <alignment vertical="center"/>
    </xf>
    <xf numFmtId="0" fontId="12" fillId="0" borderId="2" xfId="30" applyFont="1" applyBorder="1" applyAlignment="1">
      <alignment horizontal="center" vertical="center" wrapText="1"/>
    </xf>
    <xf numFmtId="0" fontId="12" fillId="0" borderId="2" xfId="60" applyFont="1" applyBorder="1" applyAlignment="1">
      <alignment horizontal="center" vertical="center" wrapText="1"/>
    </xf>
    <xf numFmtId="3" fontId="13" fillId="0" borderId="0" xfId="0" applyNumberFormat="1" applyFont="1"/>
    <xf numFmtId="0" fontId="14" fillId="0" borderId="0" xfId="70" applyFont="1" applyAlignment="1">
      <alignment vertical="center"/>
    </xf>
    <xf numFmtId="0" fontId="2" fillId="0" borderId="0" xfId="69" applyAlignment="1">
      <alignment vertical="center"/>
    </xf>
    <xf numFmtId="0" fontId="13" fillId="33" borderId="3" xfId="69" applyFont="1" applyFill="1" applyBorder="1" applyAlignment="1">
      <alignment horizontal="center" vertical="center" wrapText="1"/>
    </xf>
    <xf numFmtId="0" fontId="13" fillId="0" borderId="3" xfId="69" applyFont="1" applyFill="1" applyBorder="1" applyAlignment="1">
      <alignment vertical="center" wrapText="1"/>
    </xf>
    <xf numFmtId="0" fontId="13" fillId="0" borderId="3" xfId="69" applyFont="1" applyFill="1" applyBorder="1" applyAlignment="1">
      <alignment horizontal="center" vertical="center" wrapText="1"/>
    </xf>
    <xf numFmtId="0" fontId="12" fillId="0" borderId="3" xfId="69" applyFont="1" applyFill="1" applyBorder="1" applyAlignment="1">
      <alignment horizontal="center" vertical="center" wrapText="1"/>
    </xf>
    <xf numFmtId="0" fontId="15" fillId="0" borderId="0" xfId="69" applyFont="1" applyAlignment="1">
      <alignment vertical="center"/>
    </xf>
    <xf numFmtId="0" fontId="14" fillId="0" borderId="0" xfId="69" applyFont="1" applyAlignment="1">
      <alignment vertical="center"/>
    </xf>
    <xf numFmtId="0" fontId="2" fillId="0" borderId="0" xfId="69" applyFill="1" applyAlignment="1">
      <alignment vertical="center"/>
    </xf>
    <xf numFmtId="0" fontId="13" fillId="0" borderId="0" xfId="70" applyFont="1" applyAlignment="1">
      <alignment vertical="center"/>
    </xf>
    <xf numFmtId="0" fontId="15" fillId="0" borderId="0" xfId="70" applyFont="1" applyAlignment="1">
      <alignment vertical="center"/>
    </xf>
    <xf numFmtId="0" fontId="2" fillId="0" borderId="0" xfId="69" applyBorder="1" applyAlignment="1">
      <alignment vertical="center"/>
    </xf>
    <xf numFmtId="164" fontId="13" fillId="0" borderId="0" xfId="69" applyNumberFormat="1" applyFont="1" applyFill="1" applyBorder="1" applyAlignment="1">
      <alignment horizontal="center" vertical="center" wrapText="1"/>
    </xf>
    <xf numFmtId="0" fontId="13" fillId="0" borderId="0" xfId="69" applyFont="1" applyBorder="1" applyAlignment="1">
      <alignment horizontal="left" vertical="center" wrapText="1"/>
    </xf>
    <xf numFmtId="0" fontId="13" fillId="0" borderId="2" xfId="69" applyFont="1" applyFill="1" applyBorder="1" applyAlignment="1">
      <alignment horizontal="right" vertical="center" wrapText="1"/>
    </xf>
    <xf numFmtId="164" fontId="13" fillId="0" borderId="0" xfId="69" applyNumberFormat="1" applyFont="1" applyBorder="1" applyAlignment="1">
      <alignment horizontal="right" vertical="center" wrapText="1"/>
    </xf>
    <xf numFmtId="164" fontId="13" fillId="0" borderId="0" xfId="69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3" fillId="0" borderId="2" xfId="69" applyFont="1" applyFill="1" applyBorder="1" applyAlignment="1">
      <alignment horizontal="left" vertical="center" wrapText="1"/>
    </xf>
    <xf numFmtId="0" fontId="13" fillId="0" borderId="0" xfId="69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164" fontId="13" fillId="0" borderId="2" xfId="69" applyNumberFormat="1" applyFont="1" applyFill="1" applyBorder="1" applyAlignment="1">
      <alignment horizontal="right" vertical="center" wrapText="1"/>
    </xf>
    <xf numFmtId="0" fontId="13" fillId="0" borderId="0" xfId="69" applyFont="1" applyFill="1" applyBorder="1" applyAlignment="1">
      <alignment horizontal="left" vertical="center" wrapText="1"/>
    </xf>
    <xf numFmtId="0" fontId="12" fillId="0" borderId="2" xfId="69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left" vertical="center" wrapText="1"/>
    </xf>
    <xf numFmtId="0" fontId="2" fillId="0" borderId="0" xfId="69" applyAlignment="1">
      <alignment horizontal="left" vertical="center"/>
    </xf>
    <xf numFmtId="0" fontId="2" fillId="0" borderId="0" xfId="69" applyFill="1" applyAlignment="1">
      <alignment horizontal="left" vertical="center"/>
    </xf>
    <xf numFmtId="0" fontId="12" fillId="0" borderId="0" xfId="30" applyFont="1" applyBorder="1" applyAlignment="1">
      <alignment horizontal="right" vertical="center" wrapText="1"/>
    </xf>
    <xf numFmtId="164" fontId="13" fillId="0" borderId="0" xfId="30" applyNumberFormat="1" applyFont="1" applyBorder="1" applyAlignment="1">
      <alignment horizontal="right" vertical="center" wrapText="1"/>
    </xf>
    <xf numFmtId="0" fontId="15" fillId="0" borderId="0" xfId="3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wrapText="1"/>
    </xf>
    <xf numFmtId="164" fontId="12" fillId="0" borderId="2" xfId="65" applyNumberFormat="1" applyFont="1" applyFill="1" applyBorder="1" applyAlignment="1">
      <alignment horizontal="right" vertical="center" wrapText="1"/>
    </xf>
    <xf numFmtId="164" fontId="46" fillId="0" borderId="2" xfId="65" applyNumberFormat="1" applyFont="1" applyFill="1" applyBorder="1" applyAlignment="1">
      <alignment horizontal="right" vertical="center" wrapText="1"/>
    </xf>
    <xf numFmtId="165" fontId="12" fillId="0" borderId="1" xfId="65" applyNumberFormat="1" applyFont="1" applyFill="1" applyBorder="1" applyAlignment="1">
      <alignment vertical="center"/>
    </xf>
    <xf numFmtId="0" fontId="14" fillId="0" borderId="0" xfId="71" applyFont="1"/>
    <xf numFmtId="0" fontId="9" fillId="0" borderId="0" xfId="71" applyFont="1" applyAlignment="1">
      <alignment vertical="center"/>
    </xf>
    <xf numFmtId="0" fontId="15" fillId="0" borderId="0" xfId="71" applyFont="1"/>
    <xf numFmtId="0" fontId="9" fillId="0" borderId="0" xfId="71" applyFont="1" applyAlignment="1">
      <alignment horizontal="right" vertical="center"/>
    </xf>
    <xf numFmtId="0" fontId="12" fillId="0" borderId="2" xfId="71" applyFont="1" applyBorder="1" applyAlignment="1">
      <alignment horizontal="center" vertical="center" wrapText="1"/>
    </xf>
    <xf numFmtId="0" fontId="10" fillId="0" borderId="0" xfId="71" applyFont="1" applyAlignment="1">
      <alignment vertical="center"/>
    </xf>
    <xf numFmtId="0" fontId="13" fillId="0" borderId="2" xfId="71" applyFont="1" applyBorder="1" applyAlignment="1">
      <alignment horizontal="right" vertical="center" wrapText="1"/>
    </xf>
    <xf numFmtId="0" fontId="13" fillId="0" borderId="0" xfId="71" applyFont="1" applyBorder="1" applyAlignment="1">
      <alignment vertical="center"/>
    </xf>
    <xf numFmtId="0" fontId="13" fillId="0" borderId="2" xfId="71" applyFont="1" applyFill="1" applyBorder="1" applyAlignment="1">
      <alignment horizontal="left" vertical="top" wrapText="1"/>
    </xf>
    <xf numFmtId="164" fontId="12" fillId="0" borderId="2" xfId="71" applyNumberFormat="1" applyFont="1" applyFill="1" applyBorder="1" applyAlignment="1">
      <alignment horizontal="right" vertical="center" wrapText="1"/>
    </xf>
    <xf numFmtId="0" fontId="1" fillId="0" borderId="0" xfId="71"/>
    <xf numFmtId="0" fontId="46" fillId="0" borderId="2" xfId="71" applyFont="1" applyFill="1" applyBorder="1" applyAlignment="1">
      <alignment horizontal="left" vertical="top" wrapText="1"/>
    </xf>
    <xf numFmtId="164" fontId="46" fillId="0" borderId="2" xfId="71" applyNumberFormat="1" applyFont="1" applyFill="1" applyBorder="1" applyAlignment="1">
      <alignment horizontal="right" vertical="center" wrapText="1"/>
    </xf>
    <xf numFmtId="0" fontId="13" fillId="0" borderId="0" xfId="71" applyFont="1" applyFill="1" applyBorder="1" applyAlignment="1">
      <alignment horizontal="left" vertical="top" wrapText="1"/>
    </xf>
    <xf numFmtId="0" fontId="10" fillId="0" borderId="0" xfId="71" applyFont="1" applyBorder="1" applyAlignment="1">
      <alignment vertical="center"/>
    </xf>
    <xf numFmtId="164" fontId="46" fillId="0" borderId="2" xfId="71" quotePrefix="1" applyNumberFormat="1" applyFont="1" applyFill="1" applyBorder="1" applyAlignment="1">
      <alignment horizontal="right" vertical="center" wrapText="1"/>
    </xf>
    <xf numFmtId="0" fontId="12" fillId="0" borderId="2" xfId="71" applyFont="1" applyFill="1" applyBorder="1" applyAlignment="1">
      <alignment horizontal="left" vertical="top" wrapText="1"/>
    </xf>
    <xf numFmtId="165" fontId="12" fillId="0" borderId="1" xfId="71" applyNumberFormat="1" applyFont="1" applyFill="1" applyBorder="1" applyAlignment="1">
      <alignment vertical="center"/>
    </xf>
    <xf numFmtId="164" fontId="26" fillId="0" borderId="0" xfId="71" applyNumberFormat="1" applyFont="1"/>
    <xf numFmtId="0" fontId="10" fillId="0" borderId="0" xfId="71" applyFont="1" applyFill="1" applyAlignment="1">
      <alignment vertical="center"/>
    </xf>
    <xf numFmtId="0" fontId="13" fillId="0" borderId="0" xfId="71" applyFont="1" applyAlignment="1">
      <alignment vertical="center"/>
    </xf>
    <xf numFmtId="0" fontId="47" fillId="0" borderId="0" xfId="71" applyFont="1" applyAlignment="1">
      <alignment horizontal="left" vertical="center"/>
    </xf>
    <xf numFmtId="0" fontId="17" fillId="0" borderId="0" xfId="71" applyFont="1" applyAlignment="1">
      <alignment horizontal="left" vertical="center"/>
    </xf>
    <xf numFmtId="3" fontId="13" fillId="0" borderId="0" xfId="71" applyNumberFormat="1" applyFont="1" applyAlignment="1">
      <alignment vertical="center"/>
    </xf>
    <xf numFmtId="0" fontId="12" fillId="0" borderId="0" xfId="71" applyFont="1" applyFill="1" applyBorder="1" applyAlignment="1">
      <alignment vertical="center" wrapText="1"/>
    </xf>
    <xf numFmtId="0" fontId="12" fillId="0" borderId="0" xfId="71" applyFont="1" applyFill="1" applyBorder="1" applyAlignment="1">
      <alignment horizontal="right" vertical="center" wrapText="1"/>
    </xf>
    <xf numFmtId="164" fontId="12" fillId="0" borderId="0" xfId="71" applyNumberFormat="1" applyFont="1" applyFill="1" applyBorder="1" applyAlignment="1">
      <alignment horizontal="right" vertical="center" wrapText="1"/>
    </xf>
    <xf numFmtId="0" fontId="46" fillId="0" borderId="0" xfId="71" applyFont="1" applyFill="1" applyBorder="1" applyAlignment="1">
      <alignment horizontal="left" vertical="top" wrapText="1"/>
    </xf>
    <xf numFmtId="164" fontId="46" fillId="0" borderId="0" xfId="71" applyNumberFormat="1" applyFont="1" applyFill="1" applyBorder="1" applyAlignment="1">
      <alignment horizontal="right" vertical="center" wrapText="1"/>
    </xf>
    <xf numFmtId="0" fontId="12" fillId="0" borderId="0" xfId="71" applyFont="1" applyFill="1" applyBorder="1" applyAlignment="1">
      <alignment horizontal="left" vertical="top" wrapText="1"/>
    </xf>
    <xf numFmtId="165" fontId="12" fillId="0" borderId="0" xfId="71" applyNumberFormat="1" applyFont="1" applyFill="1" applyBorder="1" applyAlignment="1">
      <alignment vertical="center"/>
    </xf>
    <xf numFmtId="0" fontId="10" fillId="0" borderId="0" xfId="71" applyFont="1" applyFill="1" applyBorder="1" applyAlignment="1">
      <alignment horizontal="right" vertical="center"/>
    </xf>
    <xf numFmtId="0" fontId="10" fillId="0" borderId="0" xfId="71" applyFont="1" applyFill="1" applyBorder="1" applyAlignment="1">
      <alignment vertical="center"/>
    </xf>
    <xf numFmtId="0" fontId="10" fillId="0" borderId="0" xfId="71" applyFont="1" applyAlignment="1">
      <alignment horizontal="right" vertical="center"/>
    </xf>
    <xf numFmtId="164" fontId="35" fillId="33" borderId="2" xfId="30" applyNumberFormat="1" applyFont="1" applyFill="1" applyBorder="1" applyAlignment="1"/>
    <xf numFmtId="0" fontId="1" fillId="0" borderId="0" xfId="72"/>
    <xf numFmtId="164" fontId="1" fillId="0" borderId="0" xfId="72" applyNumberFormat="1"/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2" xfId="44" applyNumberFormat="1" applyFont="1" applyBorder="1" applyAlignment="1">
      <alignment horizontal="center" vertical="center" wrapText="1"/>
    </xf>
    <xf numFmtId="0" fontId="12" fillId="0" borderId="2" xfId="44" applyFont="1" applyBorder="1" applyAlignment="1">
      <alignment horizontal="center" vertical="center" wrapText="1"/>
    </xf>
    <xf numFmtId="165" fontId="13" fillId="33" borderId="1" xfId="0" applyNumberFormat="1" applyFont="1" applyFill="1" applyBorder="1" applyAlignment="1">
      <alignment horizontal="center" vertical="center"/>
    </xf>
    <xf numFmtId="165" fontId="12" fillId="33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2" fillId="0" borderId="0" xfId="69" applyBorder="1"/>
    <xf numFmtId="164" fontId="48" fillId="0" borderId="0" xfId="69" applyNumberFormat="1" applyFont="1" applyBorder="1"/>
    <xf numFmtId="0" fontId="12" fillId="0" borderId="1" xfId="0" applyFont="1" applyBorder="1" applyAlignment="1">
      <alignment horizontal="left" vertical="center" wrapText="1"/>
    </xf>
    <xf numFmtId="2" fontId="45" fillId="33" borderId="0" xfId="64" applyNumberFormat="1" applyFill="1" applyBorder="1" applyAlignment="1">
      <alignment horizontal="left" wrapText="1"/>
    </xf>
    <xf numFmtId="0" fontId="45" fillId="33" borderId="0" xfId="64" applyFill="1" applyBorder="1" applyAlignment="1">
      <alignment horizontal="left" wrapText="1"/>
    </xf>
    <xf numFmtId="0" fontId="45" fillId="33" borderId="0" xfId="64" applyFill="1" applyBorder="1" applyAlignment="1">
      <alignment horizontal="left"/>
    </xf>
    <xf numFmtId="0" fontId="15" fillId="0" borderId="0" xfId="30" applyFont="1" applyFill="1" applyBorder="1" applyAlignment="1">
      <alignment horizontal="left" wrapText="1"/>
    </xf>
    <xf numFmtId="0" fontId="13" fillId="0" borderId="0" xfId="30" applyFont="1" applyFill="1" applyBorder="1" applyAlignment="1">
      <alignment horizontal="left" wrapText="1"/>
    </xf>
    <xf numFmtId="0" fontId="17" fillId="0" borderId="3" xfId="30" applyFont="1" applyBorder="1" applyAlignment="1">
      <alignment horizontal="left" vertical="center" wrapText="1"/>
    </xf>
    <xf numFmtId="0" fontId="47" fillId="0" borderId="0" xfId="30" applyFont="1" applyAlignment="1">
      <alignment horizontal="left" vertical="center"/>
    </xf>
    <xf numFmtId="0" fontId="12" fillId="0" borderId="1" xfId="61" applyFont="1" applyFill="1" applyBorder="1" applyAlignment="1">
      <alignment horizontal="center" vertical="center" wrapText="1"/>
    </xf>
    <xf numFmtId="0" fontId="12" fillId="0" borderId="2" xfId="30" applyFont="1" applyFill="1" applyBorder="1" applyAlignment="1">
      <alignment horizontal="center" vertical="center" wrapText="1"/>
    </xf>
    <xf numFmtId="0" fontId="13" fillId="0" borderId="0" xfId="30" applyFont="1" applyFill="1" applyBorder="1" applyAlignment="1">
      <alignment horizontal="center" vertical="center" wrapText="1"/>
    </xf>
    <xf numFmtId="0" fontId="13" fillId="0" borderId="1" xfId="30" applyFont="1" applyBorder="1" applyAlignment="1">
      <alignment horizontal="center" vertical="center" wrapText="1"/>
    </xf>
    <xf numFmtId="0" fontId="13" fillId="0" borderId="2" xfId="3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5" fillId="0" borderId="2" xfId="44" applyFont="1" applyBorder="1" applyAlignment="1">
      <alignment horizontal="center"/>
    </xf>
    <xf numFmtId="0" fontId="12" fillId="0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69" applyFont="1" applyFill="1" applyBorder="1" applyAlignment="1">
      <alignment horizontal="center" vertical="center" wrapText="1"/>
    </xf>
    <xf numFmtId="0" fontId="12" fillId="0" borderId="3" xfId="30" applyFont="1" applyFill="1" applyBorder="1" applyAlignment="1">
      <alignment horizontal="left" vertical="center" wrapText="1"/>
    </xf>
    <xf numFmtId="0" fontId="12" fillId="0" borderId="1" xfId="30" applyFont="1" applyFill="1" applyBorder="1" applyAlignment="1">
      <alignment horizontal="left" vertical="center" wrapText="1"/>
    </xf>
    <xf numFmtId="0" fontId="12" fillId="0" borderId="3" xfId="30" applyFont="1" applyBorder="1" applyAlignment="1">
      <alignment horizontal="left" vertical="center" wrapText="1"/>
    </xf>
    <xf numFmtId="0" fontId="12" fillId="0" borderId="1" xfId="30" applyFont="1" applyBorder="1" applyAlignment="1">
      <alignment horizontal="left" vertical="center" wrapText="1"/>
    </xf>
    <xf numFmtId="0" fontId="9" fillId="0" borderId="2" xfId="30" applyFont="1" applyBorder="1" applyAlignment="1">
      <alignment horizontal="center" vertical="center"/>
    </xf>
    <xf numFmtId="0" fontId="17" fillId="0" borderId="0" xfId="30" applyFont="1" applyBorder="1" applyAlignment="1">
      <alignment horizontal="left" vertical="center" wrapText="1"/>
    </xf>
    <xf numFmtId="0" fontId="12" fillId="0" borderId="1" xfId="30" applyFont="1" applyBorder="1" applyAlignment="1">
      <alignment horizontal="center" vertical="center" wrapText="1"/>
    </xf>
    <xf numFmtId="0" fontId="12" fillId="0" borderId="1" xfId="30" applyFont="1" applyFill="1" applyBorder="1" applyAlignment="1">
      <alignment horizontal="center" vertical="center"/>
    </xf>
    <xf numFmtId="0" fontId="12" fillId="0" borderId="2" xfId="30" applyFont="1" applyBorder="1" applyAlignment="1">
      <alignment horizontal="center" vertical="center" wrapText="1"/>
    </xf>
    <xf numFmtId="0" fontId="12" fillId="0" borderId="2" xfId="71" applyFont="1" applyFill="1" applyBorder="1" applyAlignment="1">
      <alignment horizontal="center" vertical="center" wrapText="1"/>
    </xf>
    <xf numFmtId="0" fontId="12" fillId="0" borderId="3" xfId="71" applyFont="1" applyFill="1" applyBorder="1" applyAlignment="1">
      <alignment horizontal="center" vertical="center" wrapText="1"/>
    </xf>
    <xf numFmtId="0" fontId="12" fillId="0" borderId="1" xfId="71" applyFont="1" applyFill="1" applyBorder="1" applyAlignment="1">
      <alignment horizontal="center" vertical="center" wrapText="1"/>
    </xf>
    <xf numFmtId="0" fontId="12" fillId="0" borderId="2" xfId="71" applyFont="1" applyBorder="1" applyAlignment="1">
      <alignment horizontal="center" vertical="center" wrapText="1"/>
    </xf>
    <xf numFmtId="0" fontId="12" fillId="33" borderId="2" xfId="30" applyFont="1" applyFill="1" applyBorder="1" applyAlignment="1">
      <alignment horizontal="center" vertical="center" wrapText="1"/>
    </xf>
    <xf numFmtId="0" fontId="12" fillId="33" borderId="2" xfId="0" applyFont="1" applyFill="1" applyBorder="1" applyAlignment="1">
      <alignment horizontal="center" vertical="center" wrapText="1"/>
    </xf>
    <xf numFmtId="0" fontId="12" fillId="0" borderId="3" xfId="30" applyFont="1" applyBorder="1" applyAlignment="1">
      <alignment horizontal="center" vertical="center" wrapText="1"/>
    </xf>
    <xf numFmtId="0" fontId="12" fillId="0" borderId="2" xfId="60" applyFont="1" applyFill="1" applyBorder="1" applyAlignment="1">
      <alignment horizontal="center" vertical="center" wrapText="1"/>
    </xf>
    <xf numFmtId="0" fontId="12" fillId="0" borderId="3" xfId="60" applyFont="1" applyBorder="1" applyAlignment="1">
      <alignment horizontal="left" vertical="center" wrapText="1"/>
    </xf>
    <xf numFmtId="0" fontId="12" fillId="0" borderId="1" xfId="60" applyFont="1" applyBorder="1" applyAlignment="1">
      <alignment horizontal="left" vertical="center" wrapText="1"/>
    </xf>
    <xf numFmtId="0" fontId="12" fillId="0" borderId="2" xfId="60" applyFont="1" applyBorder="1" applyAlignment="1">
      <alignment horizontal="center" vertical="center" wrapText="1"/>
    </xf>
    <xf numFmtId="0" fontId="12" fillId="0" borderId="2" xfId="61" applyFont="1" applyFill="1" applyBorder="1" applyAlignment="1">
      <alignment horizontal="center" vertical="center" wrapText="1"/>
    </xf>
    <xf numFmtId="0" fontId="12" fillId="0" borderId="2" xfId="30" applyNumberFormat="1" applyFont="1" applyFill="1" applyBorder="1" applyAlignment="1">
      <alignment horizontal="center" vertical="center" wrapText="1"/>
    </xf>
    <xf numFmtId="164" fontId="12" fillId="0" borderId="0" xfId="30" applyNumberFormat="1" applyFont="1" applyBorder="1" applyAlignment="1">
      <alignment horizontal="center" vertical="center" wrapText="1"/>
    </xf>
    <xf numFmtId="164" fontId="12" fillId="0" borderId="1" xfId="3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2" fillId="0" borderId="1" xfId="30" applyFont="1" applyFill="1" applyBorder="1" applyAlignment="1">
      <alignment vertical="center" wrapText="1"/>
    </xf>
    <xf numFmtId="0" fontId="12" fillId="0" borderId="1" xfId="30" applyFont="1" applyFill="1" applyBorder="1" applyAlignment="1">
      <alignment horizontal="right" vertical="center" wrapText="1"/>
    </xf>
  </cellXfs>
  <cellStyles count="73">
    <cellStyle name="20% - Colore 1" xfId="1" builtinId="30" customBuiltin="1"/>
    <cellStyle name="20% - Colore 1 2" xfId="48"/>
    <cellStyle name="20% - Colore 2" xfId="2" builtinId="34" customBuiltin="1"/>
    <cellStyle name="20% - Colore 2 2" xfId="50"/>
    <cellStyle name="20% - Colore 3" xfId="3" builtinId="38" customBuiltin="1"/>
    <cellStyle name="20% - Colore 3 2" xfId="52"/>
    <cellStyle name="20% - Colore 4" xfId="4" builtinId="42" customBuiltin="1"/>
    <cellStyle name="20% - Colore 4 2" xfId="54"/>
    <cellStyle name="20% - Colore 5" xfId="5" builtinId="46" customBuiltin="1"/>
    <cellStyle name="20% - Colore 5 2" xfId="56"/>
    <cellStyle name="20% - Colore 6" xfId="6" builtinId="50" customBuiltin="1"/>
    <cellStyle name="20% - Colore 6 2" xfId="58"/>
    <cellStyle name="40% - Colore 1" xfId="7" builtinId="31" customBuiltin="1"/>
    <cellStyle name="40% - Colore 1 2" xfId="49"/>
    <cellStyle name="40% - Colore 2" xfId="8" builtinId="35" customBuiltin="1"/>
    <cellStyle name="40% - Colore 2 2" xfId="51"/>
    <cellStyle name="40% - Colore 3" xfId="9" builtinId="39" customBuiltin="1"/>
    <cellStyle name="40% - Colore 3 2" xfId="53"/>
    <cellStyle name="40% - Colore 4" xfId="10" builtinId="43" customBuiltin="1"/>
    <cellStyle name="40% - Colore 4 2" xfId="55"/>
    <cellStyle name="40% - Colore 5" xfId="11" builtinId="47" customBuiltin="1"/>
    <cellStyle name="40% - Colore 5 2" xfId="57"/>
    <cellStyle name="40% - Colore 6" xfId="12" builtinId="51" customBuiltin="1"/>
    <cellStyle name="40% - Colore 6 2" xfId="59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64" builtinId="8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/>
    <cellStyle name="Normale 2 2" xfId="61"/>
    <cellStyle name="Normale 3" xfId="31"/>
    <cellStyle name="Normale 3 2" xfId="60"/>
    <cellStyle name="Normale 4" xfId="44"/>
    <cellStyle name="Normale 4 2" xfId="63"/>
    <cellStyle name="Normale 4 3" xfId="70"/>
    <cellStyle name="Normale 5" xfId="45"/>
    <cellStyle name="Normale 5 2" xfId="69"/>
    <cellStyle name="Normale 6" xfId="46"/>
    <cellStyle name="Normale 7" xfId="62"/>
    <cellStyle name="Normale 7 2" xfId="65"/>
    <cellStyle name="Normale 7 2 2" xfId="66"/>
    <cellStyle name="Normale 7 2 2 2" xfId="68"/>
    <cellStyle name="Normale 7 2 2 3" xfId="72"/>
    <cellStyle name="Normale 7 2 3" xfId="67"/>
    <cellStyle name="Normale 7 2 3 2" xfId="71"/>
    <cellStyle name="Nota 2" xfId="32"/>
    <cellStyle name="Nota 3" xfId="47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colors>
    <mruColors>
      <color rgb="FFE42618"/>
      <color rgb="FF1F497D"/>
      <color rgb="FFC00000"/>
      <color rgb="FF003B5C"/>
      <color rgb="FFCC6600"/>
      <color rgb="FFDDDDDD"/>
      <color rgb="FF666699"/>
      <color rgb="FF006482"/>
      <color rgb="FF888888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422928107233828"/>
          <c:h val="0.8373631433722607"/>
        </c:manualLayout>
      </c:layout>
      <c:lineChart>
        <c:grouping val="standard"/>
        <c:varyColors val="0"/>
        <c:ser>
          <c:idx val="0"/>
          <c:order val="1"/>
          <c:tx>
            <c:strRef>
              <c:f>'[1]Figura 1'!$B$4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rgbClr val="E42618"/>
              </a:solidFill>
            </a:ln>
          </c:spPr>
          <c:marker>
            <c:symbol val="none"/>
          </c:marker>
          <c:cat>
            <c:strRef>
              <c:f>'[1]Figura 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'[1]Figura 1'!$B$5:$B$20</c:f>
              <c:numCache>
                <c:formatCode>General</c:formatCode>
                <c:ptCount val="16"/>
                <c:pt idx="0">
                  <c:v>110901</c:v>
                </c:pt>
                <c:pt idx="1">
                  <c:v>107603</c:v>
                </c:pt>
                <c:pt idx="2">
                  <c:v>93894</c:v>
                </c:pt>
                <c:pt idx="3">
                  <c:v>79811</c:v>
                </c:pt>
                <c:pt idx="4">
                  <c:v>74301</c:v>
                </c:pt>
                <c:pt idx="5">
                  <c:v>61916</c:v>
                </c:pt>
                <c:pt idx="6">
                  <c:v>54816</c:v>
                </c:pt>
                <c:pt idx="7">
                  <c:v>51222</c:v>
                </c:pt>
                <c:pt idx="8">
                  <c:v>59298</c:v>
                </c:pt>
                <c:pt idx="9">
                  <c:v>60455</c:v>
                </c:pt>
                <c:pt idx="10">
                  <c:v>70004</c:v>
                </c:pt>
                <c:pt idx="11">
                  <c:v>63467</c:v>
                </c:pt>
                <c:pt idx="12">
                  <c:v>35024</c:v>
                </c:pt>
                <c:pt idx="13">
                  <c:v>38685</c:v>
                </c:pt>
                <c:pt idx="14">
                  <c:v>51040</c:v>
                </c:pt>
                <c:pt idx="15">
                  <c:v>48028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89-44D7-942A-36C1A314FE8F}"/>
            </c:ext>
          </c:extLst>
        </c:ser>
        <c:ser>
          <c:idx val="1"/>
          <c:order val="2"/>
          <c:tx>
            <c:strRef>
              <c:f>'[1]Figura 1'!$C$4</c:f>
              <c:strCache>
                <c:ptCount val="1"/>
                <c:pt idx="0">
                  <c:v>Lavoro</c:v>
                </c:pt>
              </c:strCache>
            </c:strRef>
          </c:tx>
          <c:spPr>
            <a:ln>
              <a:solidFill>
                <a:srgbClr val="006482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strRef>
              <c:f>'[1]Figura 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'[1]Figura 1'!$C$5:$C$20</c:f>
              <c:numCache>
                <c:formatCode>General</c:formatCode>
                <c:ptCount val="16"/>
                <c:pt idx="0">
                  <c:v>21026</c:v>
                </c:pt>
                <c:pt idx="1">
                  <c:v>19931</c:v>
                </c:pt>
                <c:pt idx="2">
                  <c:v>16179</c:v>
                </c:pt>
                <c:pt idx="3">
                  <c:v>13160</c:v>
                </c:pt>
                <c:pt idx="4">
                  <c:v>11524</c:v>
                </c:pt>
                <c:pt idx="5">
                  <c:v>8167</c:v>
                </c:pt>
                <c:pt idx="6">
                  <c:v>8112</c:v>
                </c:pt>
                <c:pt idx="7">
                  <c:v>6894</c:v>
                </c:pt>
                <c:pt idx="8">
                  <c:v>6757</c:v>
                </c:pt>
                <c:pt idx="9">
                  <c:v>5626</c:v>
                </c:pt>
                <c:pt idx="10">
                  <c:v>8848</c:v>
                </c:pt>
                <c:pt idx="11">
                  <c:v>7788</c:v>
                </c:pt>
                <c:pt idx="12">
                  <c:v>2503</c:v>
                </c:pt>
                <c:pt idx="13">
                  <c:v>2957</c:v>
                </c:pt>
                <c:pt idx="14">
                  <c:v>3771</c:v>
                </c:pt>
                <c:pt idx="15">
                  <c:v>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9-44D7-942A-36C1A314FE8F}"/>
            </c:ext>
          </c:extLst>
        </c:ser>
        <c:ser>
          <c:idx val="2"/>
          <c:order val="3"/>
          <c:tx>
            <c:strRef>
              <c:f>'[1]Figura 1'!$D$4</c:f>
              <c:strCache>
                <c:ptCount val="1"/>
                <c:pt idx="0">
                  <c:v>Totale viaggi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pPr>
              <a:noFill/>
              <a:ln>
                <a:solidFill>
                  <a:srgbClr val="9BBB59"/>
                </a:solidFill>
              </a:ln>
            </c:spPr>
          </c:marker>
          <c:cat>
            <c:strRef>
              <c:f>'[1]Figura 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'[1]Figura 1'!$D$5:$D$20</c:f>
              <c:numCache>
                <c:formatCode>General</c:formatCode>
                <c:ptCount val="16"/>
                <c:pt idx="0">
                  <c:v>131928</c:v>
                </c:pt>
                <c:pt idx="1">
                  <c:v>127533</c:v>
                </c:pt>
                <c:pt idx="2">
                  <c:v>110073</c:v>
                </c:pt>
                <c:pt idx="3">
                  <c:v>92971</c:v>
                </c:pt>
                <c:pt idx="4">
                  <c:v>85825</c:v>
                </c:pt>
                <c:pt idx="5">
                  <c:v>70083</c:v>
                </c:pt>
                <c:pt idx="6">
                  <c:v>62927</c:v>
                </c:pt>
                <c:pt idx="7">
                  <c:v>58115</c:v>
                </c:pt>
                <c:pt idx="8">
                  <c:v>66055</c:v>
                </c:pt>
                <c:pt idx="9">
                  <c:v>66081</c:v>
                </c:pt>
                <c:pt idx="10">
                  <c:v>78853</c:v>
                </c:pt>
                <c:pt idx="11">
                  <c:v>71254</c:v>
                </c:pt>
                <c:pt idx="12">
                  <c:v>37527</c:v>
                </c:pt>
                <c:pt idx="13">
                  <c:v>41642</c:v>
                </c:pt>
                <c:pt idx="14">
                  <c:v>54811</c:v>
                </c:pt>
                <c:pt idx="15">
                  <c:v>52136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89-44D7-942A-36C1A314F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138624"/>
        <c:axId val="173139184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'[1]Figura 1'!$A$4</c15:sqref>
                        </c15:formulaRef>
                      </c:ext>
                    </c:extLst>
                    <c:strCache>
                      <c:ptCount val="1"/>
                      <c:pt idx="0">
                        <c:v>ANNO</c:v>
                      </c:pt>
                    </c:strCache>
                  </c:strRef>
                </c:tx>
                <c:spPr>
                  <a:ln>
                    <a:solidFill>
                      <a:srgbClr val="E42618"/>
                    </a:solidFill>
                  </a:ln>
                </c:spPr>
                <c:marker>
                  <c:symbol val="triangle"/>
                  <c:size val="7"/>
                  <c:spPr>
                    <a:noFill/>
                    <a:ln>
                      <a:noFill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'[1]Figura 1'!$A$5:$A$20</c15:sqref>
                        </c15:formulaRef>
                      </c:ext>
                    </c:extLst>
                    <c:strCach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1'!$A$5:$A$20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F89-44D7-942A-36C1A314FE8F}"/>
                  </c:ext>
                </c:extLst>
              </c15:ser>
            </c15:filteredLineSeries>
          </c:ext>
        </c:extLst>
      </c:lineChart>
      <c:catAx>
        <c:axId val="17313862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173139184"/>
        <c:crossesAt val="0"/>
        <c:auto val="1"/>
        <c:lblAlgn val="ctr"/>
        <c:lblOffset val="100"/>
        <c:noMultiLvlLbl val="0"/>
      </c:catAx>
      <c:valAx>
        <c:axId val="173139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173138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1501555555555558"/>
          <c:y val="3.9650925925925923E-2"/>
          <c:w val="0.3420995238095238"/>
          <c:h val="0.18375642679529608"/>
        </c:manualLayout>
      </c:layout>
      <c:overlay val="0"/>
      <c:spPr>
        <a:ln>
          <a:noFill/>
        </a:ln>
      </c:spPr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 sz="1000"/>
              <a:t>Tipo di prenotazione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'Figura 6'!$M$5:$M$6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6'!$K$7:$K$8</c:f>
              <c:strCache>
                <c:ptCount val="2"/>
                <c:pt idx="0">
                  <c:v>DIRETTA</c:v>
                </c:pt>
                <c:pt idx="1">
                  <c:v>AGENZIA</c:v>
                </c:pt>
              </c:strCache>
            </c:strRef>
          </c:cat>
          <c:val>
            <c:numRef>
              <c:f>'Figura 6'!$M$7:$M$8</c:f>
              <c:numCache>
                <c:formatCode>0.0</c:formatCode>
                <c:ptCount val="2"/>
                <c:pt idx="0">
                  <c:v>72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0-4028-88FE-624C97A69774}"/>
            </c:ext>
          </c:extLst>
        </c:ser>
        <c:ser>
          <c:idx val="2"/>
          <c:order val="2"/>
          <c:tx>
            <c:strRef>
              <c:f>'Figura 6'!$N$5:$N$6</c:f>
              <c:strCache>
                <c:ptCount val="2"/>
                <c:pt idx="1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6'!$K$7:$K$8</c:f>
              <c:strCache>
                <c:ptCount val="2"/>
                <c:pt idx="0">
                  <c:v>DIRETTA</c:v>
                </c:pt>
                <c:pt idx="1">
                  <c:v>AGENZIA</c:v>
                </c:pt>
              </c:strCache>
            </c:strRef>
          </c:cat>
          <c:val>
            <c:numRef>
              <c:f>'Figura 6'!$N$7:$N$8</c:f>
              <c:numCache>
                <c:formatCode>0.0</c:formatCode>
                <c:ptCount val="2"/>
                <c:pt idx="0">
                  <c:v>72.3</c:v>
                </c:pt>
                <c:pt idx="1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0-4028-88FE-624C97A697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800520992"/>
        <c:axId val="800521552"/>
      </c:barChart>
      <c:lineChart>
        <c:grouping val="standard"/>
        <c:varyColors val="0"/>
        <c:ser>
          <c:idx val="0"/>
          <c:order val="0"/>
          <c:tx>
            <c:strRef>
              <c:f>'Figura 6'!$L$5:$L$6</c:f>
              <c:strCache>
                <c:ptCount val="2"/>
                <c:pt idx="1">
                  <c:v>2019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20-4028-88FE-624C97A69774}"/>
              </c:ext>
            </c:extLst>
          </c:dPt>
          <c:dLbls>
            <c:dLbl>
              <c:idx val="0"/>
              <c:layout>
                <c:manualLayout>
                  <c:x val="1.5503882277923164E-2"/>
                  <c:y val="5.706134094151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20-4028-88FE-624C97A69774}"/>
                </c:ext>
              </c:extLst>
            </c:dLbl>
            <c:dLbl>
              <c:idx val="1"/>
              <c:layout>
                <c:manualLayout>
                  <c:x val="0"/>
                  <c:y val="-5.7061340941512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20-4028-88FE-624C97A697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6'!$K$7:$K$8</c:f>
              <c:strCache>
                <c:ptCount val="2"/>
                <c:pt idx="0">
                  <c:v>DIRETTA</c:v>
                </c:pt>
                <c:pt idx="1">
                  <c:v>AGENZIA</c:v>
                </c:pt>
              </c:strCache>
            </c:strRef>
          </c:cat>
          <c:val>
            <c:numRef>
              <c:f>'Figura 6'!$L$7:$L$8</c:f>
              <c:numCache>
                <c:formatCode>0.0</c:formatCode>
                <c:ptCount val="2"/>
                <c:pt idx="0">
                  <c:v>45.8</c:v>
                </c:pt>
                <c:pt idx="1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20-4028-88FE-624C97A697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0520992"/>
        <c:axId val="800521552"/>
      </c:lineChart>
      <c:catAx>
        <c:axId val="8005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00521552"/>
        <c:crosses val="autoZero"/>
        <c:auto val="1"/>
        <c:lblAlgn val="ctr"/>
        <c:lblOffset val="100"/>
        <c:noMultiLvlLbl val="0"/>
      </c:catAx>
      <c:valAx>
        <c:axId val="800521552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80052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9127509691438833"/>
          <c:h val="0.8373631433722607"/>
        </c:manualLayout>
      </c:layout>
      <c:lineChart>
        <c:grouping val="standard"/>
        <c:varyColors val="0"/>
        <c:ser>
          <c:idx val="0"/>
          <c:order val="0"/>
          <c:tx>
            <c:strRef>
              <c:f>'[1]Prospetto 1A'!$B$3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'[1]Prospetto 1A'!$A$4:$A$19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'[1]Prospetto 1A'!$B$4:$B$19</c:f>
              <c:numCache>
                <c:formatCode>General</c:formatCode>
                <c:ptCount val="16"/>
                <c:pt idx="0">
                  <c:v>569942</c:v>
                </c:pt>
                <c:pt idx="1">
                  <c:v>568103</c:v>
                </c:pt>
                <c:pt idx="2">
                  <c:v>494811</c:v>
                </c:pt>
                <c:pt idx="3">
                  <c:v>440821</c:v>
                </c:pt>
                <c:pt idx="4">
                  <c:v>460442</c:v>
                </c:pt>
                <c:pt idx="5">
                  <c:v>343728</c:v>
                </c:pt>
                <c:pt idx="6">
                  <c:v>339850</c:v>
                </c:pt>
                <c:pt idx="7">
                  <c:v>317307</c:v>
                </c:pt>
                <c:pt idx="8">
                  <c:v>332304</c:v>
                </c:pt>
                <c:pt idx="9">
                  <c:v>360609</c:v>
                </c:pt>
                <c:pt idx="10">
                  <c:v>397697</c:v>
                </c:pt>
                <c:pt idx="11">
                  <c:v>382004</c:v>
                </c:pt>
                <c:pt idx="12">
                  <c:v>222327</c:v>
                </c:pt>
                <c:pt idx="13">
                  <c:v>267276</c:v>
                </c:pt>
                <c:pt idx="14">
                  <c:v>332592</c:v>
                </c:pt>
                <c:pt idx="15">
                  <c:v>307004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8-4979-8001-181E5D11DA57}"/>
            </c:ext>
          </c:extLst>
        </c:ser>
        <c:ser>
          <c:idx val="1"/>
          <c:order val="1"/>
          <c:tx>
            <c:strRef>
              <c:f>'[1]Prospetto 1A'!$C$3</c:f>
              <c:strCache>
                <c:ptCount val="1"/>
                <c:pt idx="0">
                  <c:v>LAVORO</c:v>
                </c:pt>
              </c:strCache>
            </c:strRef>
          </c:tx>
          <c:cat>
            <c:strRef>
              <c:f>'[1]Prospetto 1A'!$A$4:$A$19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'[1]Prospetto 1A'!$C$4:$C$19</c:f>
              <c:numCache>
                <c:formatCode>General</c:formatCode>
                <c:ptCount val="16"/>
                <c:pt idx="0">
                  <c:v>93804</c:v>
                </c:pt>
                <c:pt idx="1">
                  <c:v>90861</c:v>
                </c:pt>
                <c:pt idx="2">
                  <c:v>67399</c:v>
                </c:pt>
                <c:pt idx="3">
                  <c:v>52379</c:v>
                </c:pt>
                <c:pt idx="4">
                  <c:v>46426</c:v>
                </c:pt>
                <c:pt idx="5">
                  <c:v>25028</c:v>
                </c:pt>
                <c:pt idx="6">
                  <c:v>25932</c:v>
                </c:pt>
                <c:pt idx="7">
                  <c:v>23250</c:v>
                </c:pt>
                <c:pt idx="8">
                  <c:v>23545</c:v>
                </c:pt>
                <c:pt idx="9">
                  <c:v>19802</c:v>
                </c:pt>
                <c:pt idx="10">
                  <c:v>35549</c:v>
                </c:pt>
                <c:pt idx="11">
                  <c:v>27269</c:v>
                </c:pt>
                <c:pt idx="12">
                  <c:v>8871</c:v>
                </c:pt>
                <c:pt idx="13">
                  <c:v>14195</c:v>
                </c:pt>
                <c:pt idx="14">
                  <c:v>14374</c:v>
                </c:pt>
                <c:pt idx="15">
                  <c:v>16602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8-4979-8001-181E5D11DA57}"/>
            </c:ext>
          </c:extLst>
        </c:ser>
        <c:ser>
          <c:idx val="2"/>
          <c:order val="2"/>
          <c:tx>
            <c:strRef>
              <c:f>'[1]Prospetto 1A'!$D$3</c:f>
              <c:strCache>
                <c:ptCount val="1"/>
                <c:pt idx="0">
                  <c:v>TOTALE VIAGGI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strRef>
              <c:f>'[1]Prospetto 1A'!$A$4:$A$19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'[1]Prospetto 1A'!$D$4:$D$19</c:f>
              <c:numCache>
                <c:formatCode>General</c:formatCode>
                <c:ptCount val="16"/>
                <c:pt idx="0">
                  <c:v>663746</c:v>
                </c:pt>
                <c:pt idx="1">
                  <c:v>658964</c:v>
                </c:pt>
                <c:pt idx="2">
                  <c:v>562211</c:v>
                </c:pt>
                <c:pt idx="3">
                  <c:v>493200</c:v>
                </c:pt>
                <c:pt idx="4">
                  <c:v>506868</c:v>
                </c:pt>
                <c:pt idx="5">
                  <c:v>368756</c:v>
                </c:pt>
                <c:pt idx="6">
                  <c:v>365782</c:v>
                </c:pt>
                <c:pt idx="7">
                  <c:v>340557</c:v>
                </c:pt>
                <c:pt idx="8">
                  <c:v>355849</c:v>
                </c:pt>
                <c:pt idx="9">
                  <c:v>380411</c:v>
                </c:pt>
                <c:pt idx="10">
                  <c:v>433246</c:v>
                </c:pt>
                <c:pt idx="11">
                  <c:v>409273</c:v>
                </c:pt>
                <c:pt idx="12">
                  <c:v>231197</c:v>
                </c:pt>
                <c:pt idx="13">
                  <c:v>281471</c:v>
                </c:pt>
                <c:pt idx="14">
                  <c:v>346966</c:v>
                </c:pt>
                <c:pt idx="15">
                  <c:v>323606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8-4979-8001-181E5D11D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12944"/>
        <c:axId val="177013504"/>
        <c:extLst/>
      </c:lineChart>
      <c:catAx>
        <c:axId val="17701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77013504"/>
        <c:crosses val="autoZero"/>
        <c:auto val="1"/>
        <c:lblAlgn val="ctr"/>
        <c:lblOffset val="100"/>
        <c:noMultiLvlLbl val="0"/>
      </c:catAx>
      <c:valAx>
        <c:axId val="17701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77012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3375010462205"/>
          <c:y val="9.757495101844664E-2"/>
          <c:w val="0.15952992652018883"/>
          <c:h val="0.17255758015838799"/>
        </c:manualLayout>
      </c:layout>
      <c:overlay val="0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49258356514411"/>
          <c:y val="0.237855919224225"/>
          <c:w val="0.84095394289752912"/>
          <c:h val="0.677168055555555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'Prospetto  13'!$A$6</c:f>
              <c:strCache>
                <c:ptCount val="1"/>
                <c:pt idx="0">
                  <c:v>Divertimento, riposo o relax               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13'!$B$6:$G$6</c15:sqref>
                  </c15:fullRef>
                </c:ext>
              </c:extLst>
              <c:f>('Prospetto  13'!$B$6:$C$6,'Prospetto  13'!$E$6:$G$6)</c:f>
              <c:numCache>
                <c:formatCode>0.0</c:formatCode>
                <c:ptCount val="5"/>
                <c:pt idx="0">
                  <c:v>58.3</c:v>
                </c:pt>
                <c:pt idx="1">
                  <c:v>75.5</c:v>
                </c:pt>
                <c:pt idx="2">
                  <c:v>70.8</c:v>
                </c:pt>
                <c:pt idx="3">
                  <c:v>59.1</c:v>
                </c:pt>
                <c:pt idx="4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2-4AB8-8D10-5CBF3EFCCABA}"/>
            </c:ext>
          </c:extLst>
        </c:ser>
        <c:ser>
          <c:idx val="1"/>
          <c:order val="1"/>
          <c:tx>
            <c:strRef>
              <c:f>'Prospetto  13'!$A$7</c:f>
              <c:strCache>
                <c:ptCount val="1"/>
                <c:pt idx="0">
                  <c:v>Attività culturali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13'!$B$7:$G$7</c15:sqref>
                  </c15:fullRef>
                </c:ext>
              </c:extLst>
              <c:f>('Prospetto  13'!$B$7:$C$7,'Prospetto  13'!$E$7:$G$7)</c:f>
              <c:numCache>
                <c:formatCode>0.0</c:formatCode>
                <c:ptCount val="5"/>
                <c:pt idx="0">
                  <c:v>19.600000000000001</c:v>
                </c:pt>
                <c:pt idx="1">
                  <c:v>8.5</c:v>
                </c:pt>
                <c:pt idx="2">
                  <c:v>10.9</c:v>
                </c:pt>
                <c:pt idx="3">
                  <c:v>21.6</c:v>
                </c:pt>
                <c:pt idx="4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2-4AB8-8D10-5CBF3EFCCABA}"/>
            </c:ext>
          </c:extLst>
        </c:ser>
        <c:ser>
          <c:idx val="2"/>
          <c:order val="2"/>
          <c:tx>
            <c:strRef>
              <c:f>'Prospetto  13'!$A$8</c:f>
              <c:strCache>
                <c:ptCount val="1"/>
                <c:pt idx="0">
                  <c:v>Bellezze naturali del luogo         </c:v>
                </c:pt>
              </c:strCache>
            </c:strRef>
          </c:tx>
          <c:spPr>
            <a:solidFill>
              <a:srgbClr val="0064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13'!$B$8:$G$8</c15:sqref>
                  </c15:fullRef>
                </c:ext>
              </c:extLst>
              <c:f>('Prospetto  13'!$B$8:$C$8,'Prospetto  13'!$E$8:$G$8)</c:f>
              <c:numCache>
                <c:formatCode>0.0</c:formatCode>
                <c:ptCount val="5"/>
                <c:pt idx="0">
                  <c:v>7.5</c:v>
                </c:pt>
                <c:pt idx="1">
                  <c:v>10.4</c:v>
                </c:pt>
                <c:pt idx="2">
                  <c:v>8</c:v>
                </c:pt>
                <c:pt idx="3">
                  <c:v>13.8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2-4AB8-8D10-5CBF3EFCCABA}"/>
            </c:ext>
          </c:extLst>
        </c:ser>
        <c:ser>
          <c:idx val="3"/>
          <c:order val="3"/>
          <c:tx>
            <c:strRef>
              <c:f>'Prospetto  13'!$A$9</c:f>
              <c:strCache>
                <c:ptCount val="1"/>
                <c:pt idx="0">
                  <c:v>Vacanza sport                                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13'!$B$9:$G$9</c15:sqref>
                  </c15:fullRef>
                </c:ext>
              </c:extLst>
              <c:f>('Prospetto  13'!$B$9:$C$9,'Prospetto  13'!$E$9:$G$9)</c:f>
              <c:numCache>
                <c:formatCode>0.0</c:formatCode>
                <c:ptCount val="5"/>
                <c:pt idx="0">
                  <c:v>6.5</c:v>
                </c:pt>
                <c:pt idx="1">
                  <c:v>3.3</c:v>
                </c:pt>
                <c:pt idx="2">
                  <c:v>5.4</c:v>
                </c:pt>
                <c:pt idx="3">
                  <c:v>1.9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72-4AB8-8D10-5CBF3EFCCABA}"/>
            </c:ext>
          </c:extLst>
        </c:ser>
        <c:ser>
          <c:idx val="5"/>
          <c:order val="4"/>
          <c:tx>
            <c:strRef>
              <c:f>'Prospetto  13'!$A$10</c:f>
              <c:strCache>
                <c:ptCount val="1"/>
                <c:pt idx="0">
                  <c:v>Altra attività (a)       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2839279981824229E-3"/>
                  <c:y val="-1.154805987808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996456219145893E-2"/>
                      <c:h val="4.67654173776580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B72-4AB8-8D10-5CBF3EFCC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13'!$B$10:$G$10</c15:sqref>
                  </c15:fullRef>
                </c:ext>
              </c:extLst>
              <c:f>('Prospetto  13'!$B$10:$C$10,'Prospetto  13'!$E$10:$G$10)</c:f>
              <c:numCache>
                <c:formatCode>0.0</c:formatCode>
                <c:ptCount val="5"/>
                <c:pt idx="0">
                  <c:v>8.1</c:v>
                </c:pt>
                <c:pt idx="1">
                  <c:v>2.2999999999999998</c:v>
                </c:pt>
                <c:pt idx="2">
                  <c:v>5</c:v>
                </c:pt>
                <c:pt idx="3">
                  <c:v>3.6</c:v>
                </c:pt>
                <c:pt idx="4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72-4AB8-8D10-5CBF3EFCCA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76982432"/>
        <c:axId val="176982992"/>
      </c:barChart>
      <c:catAx>
        <c:axId val="176982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6982992"/>
        <c:crosses val="autoZero"/>
        <c:auto val="1"/>
        <c:lblAlgn val="ctr"/>
        <c:lblOffset val="100"/>
        <c:noMultiLvlLbl val="0"/>
      </c:catAx>
      <c:valAx>
        <c:axId val="1769829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698243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t"/>
      <c:layout>
        <c:manualLayout>
          <c:xMode val="edge"/>
          <c:yMode val="edge"/>
          <c:x val="0"/>
          <c:y val="0.10003843338567225"/>
          <c:w val="1"/>
          <c:h val="9.3338663792853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67747003395612E-3"/>
          <c:y val="0.12242715008624333"/>
          <c:w val="0.98370649321008785"/>
          <c:h val="0.731425796184925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2'!$C$4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2'!$C$5:$C$9</c:f>
              <c:numCache>
                <c:formatCode>0.0</c:formatCode>
                <c:ptCount val="5"/>
                <c:pt idx="0">
                  <c:v>71.091984938138779</c:v>
                </c:pt>
                <c:pt idx="1">
                  <c:v>9.7310381925766531</c:v>
                </c:pt>
                <c:pt idx="2">
                  <c:v>11.07315761161915</c:v>
                </c:pt>
                <c:pt idx="3">
                  <c:v>4.0236686390532546</c:v>
                </c:pt>
                <c:pt idx="4">
                  <c:v>4.0828402366863905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6-4700-9556-3ED85054B713}"/>
            </c:ext>
          </c:extLst>
        </c:ser>
        <c:ser>
          <c:idx val="2"/>
          <c:order val="2"/>
          <c:tx>
            <c:strRef>
              <c:f>'Figura 2'!$D$4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dLbls>
            <c:dLbl>
              <c:idx val="2"/>
              <c:layout>
                <c:manualLayout>
                  <c:x val="-5.44155505646863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86-4700-9556-3ED85054B7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2'!$D$5:$D$9</c:f>
              <c:numCache>
                <c:formatCode>0.0</c:formatCode>
                <c:ptCount val="5"/>
                <c:pt idx="0">
                  <c:v>68.3</c:v>
                </c:pt>
                <c:pt idx="1">
                  <c:v>13.1</c:v>
                </c:pt>
                <c:pt idx="2">
                  <c:v>9.1999999999999993</c:v>
                </c:pt>
                <c:pt idx="3">
                  <c:v>4.5999999999999996</c:v>
                </c:pt>
                <c:pt idx="4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6-4700-9556-3ED85054B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4400448"/>
        <c:axId val="174401008"/>
      </c:barChart>
      <c:lineChart>
        <c:grouping val="standard"/>
        <c:varyColors val="0"/>
        <c:ser>
          <c:idx val="0"/>
          <c:order val="0"/>
          <c:tx>
            <c:strRef>
              <c:f>'Figura 2'!$B$4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  <a:effectLst/>
          </c:spPr>
          <c:dLbls>
            <c:dLbl>
              <c:idx val="0"/>
              <c:layout>
                <c:manualLayout>
                  <c:x val="-1.8138516854895436E-3"/>
                  <c:y val="7.5437213712118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AF-47A9-8CFA-7114E9077664}"/>
                </c:ext>
              </c:extLst>
            </c:dLbl>
            <c:dLbl>
              <c:idx val="1"/>
              <c:layout>
                <c:manualLayout>
                  <c:x val="-3.4463182024301327E-2"/>
                  <c:y val="-7.5437213712118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054993983582499E-2"/>
                      <c:h val="7.06788663856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386-4700-9556-3ED85054B713}"/>
                </c:ext>
              </c:extLst>
            </c:dLbl>
            <c:dLbl>
              <c:idx val="2"/>
              <c:layout>
                <c:manualLayout>
                  <c:x val="-2.9021626967832764E-2"/>
                  <c:y val="-8.1240076305358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86-4700-9556-3ED85054B713}"/>
                </c:ext>
              </c:extLst>
            </c:dLbl>
            <c:dLbl>
              <c:idx val="3"/>
              <c:layout>
                <c:manualLayout>
                  <c:x val="-2.539392359685361E-2"/>
                  <c:y val="-9.284580149183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386-4700-9556-3ED85054B713}"/>
                </c:ext>
              </c:extLst>
            </c:dLbl>
            <c:dLbl>
              <c:idx val="4"/>
              <c:layout>
                <c:manualLayout>
                  <c:x val="-2.35800719113642E-2"/>
                  <c:y val="-6.9634351118878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386-4700-9556-3ED85054B71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2'!$B$5:$B$9</c:f>
              <c:numCache>
                <c:formatCode>0.0</c:formatCode>
                <c:ptCount val="5"/>
                <c:pt idx="0">
                  <c:v>57.8</c:v>
                </c:pt>
                <c:pt idx="1">
                  <c:v>16.899999999999999</c:v>
                </c:pt>
                <c:pt idx="2">
                  <c:v>13.5</c:v>
                </c:pt>
                <c:pt idx="3">
                  <c:v>4.3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86-4700-9556-3ED85054B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0448"/>
        <c:axId val="174401008"/>
      </c:lineChart>
      <c:catAx>
        <c:axId val="17440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74401008"/>
        <c:crosses val="autoZero"/>
        <c:auto val="1"/>
        <c:lblAlgn val="ctr"/>
        <c:lblOffset val="100"/>
        <c:noMultiLvlLbl val="0"/>
      </c:catAx>
      <c:valAx>
        <c:axId val="1744010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744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4496514548584654"/>
          <c:y val="0"/>
          <c:w val="0.14858058964462073"/>
          <c:h val="8.686519767428578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2196438709312E-3"/>
          <c:y val="4.118707378088482E-2"/>
          <c:w val="0.98370649321008785"/>
          <c:h val="0.8068629130827136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3'!$C$4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3'!$C$5:$C$11</c:f>
              <c:numCache>
                <c:formatCode>0.0</c:formatCode>
                <c:ptCount val="7"/>
                <c:pt idx="0">
                  <c:v>88.2</c:v>
                </c:pt>
                <c:pt idx="1">
                  <c:v>44.1</c:v>
                </c:pt>
                <c:pt idx="2">
                  <c:v>29.7</c:v>
                </c:pt>
                <c:pt idx="3">
                  <c:v>16.899999999999999</c:v>
                </c:pt>
                <c:pt idx="4">
                  <c:v>29.2</c:v>
                </c:pt>
                <c:pt idx="5">
                  <c:v>18.100000000000001</c:v>
                </c:pt>
                <c:pt idx="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F-49E6-8F34-77EDE78DA658}"/>
            </c:ext>
          </c:extLst>
        </c:ser>
        <c:ser>
          <c:idx val="2"/>
          <c:order val="2"/>
          <c:tx>
            <c:strRef>
              <c:f>'Figura 3'!$D$4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dLbls>
            <c:dLbl>
              <c:idx val="2"/>
              <c:layout>
                <c:manualLayout>
                  <c:x val="1.813851685489477E-3"/>
                  <c:y val="-1.063845852455911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1F-4382-ACC7-8E6CB35C6E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3'!$D$5:$D$11</c:f>
              <c:numCache>
                <c:formatCode>0.0</c:formatCode>
                <c:ptCount val="7"/>
                <c:pt idx="0">
                  <c:v>84.7</c:v>
                </c:pt>
                <c:pt idx="1">
                  <c:v>48.4</c:v>
                </c:pt>
                <c:pt idx="2">
                  <c:v>35.9</c:v>
                </c:pt>
                <c:pt idx="3">
                  <c:v>23.7</c:v>
                </c:pt>
                <c:pt idx="4">
                  <c:v>33.4</c:v>
                </c:pt>
                <c:pt idx="5">
                  <c:v>25.3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DF-49E6-8F34-77EDE78DA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4400448"/>
        <c:axId val="174401008"/>
      </c:barChart>
      <c:lineChart>
        <c:grouping val="standard"/>
        <c:varyColors val="0"/>
        <c:ser>
          <c:idx val="0"/>
          <c:order val="0"/>
          <c:tx>
            <c:strRef>
              <c:f>'Figura 3'!$B$4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  <a:effectLst/>
          </c:spPr>
          <c:dLbls>
            <c:dLbl>
              <c:idx val="0"/>
              <c:layout>
                <c:manualLayout>
                  <c:x val="0"/>
                  <c:y val="0.113155820568177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054993983582499E-2"/>
                      <c:h val="6.48760037924220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81F-4382-ACC7-8E6CB35C6EDC}"/>
                </c:ext>
              </c:extLst>
            </c:dLbl>
            <c:dLbl>
              <c:idx val="1"/>
              <c:layout>
                <c:manualLayout>
                  <c:x val="0"/>
                  <c:y val="7.5437213712118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1F-4382-ACC7-8E6CB35C6EDC}"/>
                </c:ext>
              </c:extLst>
            </c:dLbl>
            <c:dLbl>
              <c:idx val="2"/>
              <c:layout>
                <c:manualLayout>
                  <c:x val="0"/>
                  <c:y val="8.7042938898598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1F-4382-ACC7-8E6CB35C6EDC}"/>
                </c:ext>
              </c:extLst>
            </c:dLbl>
            <c:dLbl>
              <c:idx val="3"/>
              <c:layout>
                <c:manualLayout>
                  <c:x val="-6.6507126838612084E-17"/>
                  <c:y val="9.2845801491838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1F-4382-ACC7-8E6CB35C6EDC}"/>
                </c:ext>
              </c:extLst>
            </c:dLbl>
            <c:dLbl>
              <c:idx val="4"/>
              <c:layout>
                <c:manualLayout>
                  <c:x val="0"/>
                  <c:y val="7.5437213712118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1F-4382-ACC7-8E6CB35C6EDC}"/>
                </c:ext>
              </c:extLst>
            </c:dLbl>
            <c:dLbl>
              <c:idx val="5"/>
              <c:layout>
                <c:manualLayout>
                  <c:x val="-1.3301425367722417E-16"/>
                  <c:y val="4.642290074591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1F-4382-ACC7-8E6CB35C6EDC}"/>
                </c:ext>
              </c:extLst>
            </c:dLbl>
            <c:dLbl>
              <c:idx val="6"/>
              <c:layout>
                <c:manualLayout>
                  <c:x val="-3.083547865332224E-2"/>
                  <c:y val="-0.116057251864797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1F-4382-ACC7-8E6CB35C6ED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3'!$B$5:$B$11</c:f>
              <c:numCache>
                <c:formatCode>0.0</c:formatCode>
                <c:ptCount val="7"/>
                <c:pt idx="0">
                  <c:v>78.7</c:v>
                </c:pt>
                <c:pt idx="1">
                  <c:v>45.6</c:v>
                </c:pt>
                <c:pt idx="2">
                  <c:v>33.799999999999997</c:v>
                </c:pt>
                <c:pt idx="3">
                  <c:v>29.6</c:v>
                </c:pt>
                <c:pt idx="4">
                  <c:v>25.7</c:v>
                </c:pt>
                <c:pt idx="5">
                  <c:v>19.7</c:v>
                </c:pt>
                <c:pt idx="6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F-49E6-8F34-77EDE78DA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0448"/>
        <c:axId val="174401008"/>
      </c:lineChart>
      <c:catAx>
        <c:axId val="17440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74401008"/>
        <c:crosses val="autoZero"/>
        <c:auto val="1"/>
        <c:lblAlgn val="ctr"/>
        <c:lblOffset val="100"/>
        <c:noMultiLvlLbl val="0"/>
      </c:catAx>
      <c:valAx>
        <c:axId val="1744010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744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4496514548584654"/>
          <c:y val="0"/>
          <c:w val="0.14858058964462073"/>
          <c:h val="8.686519767428578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7928076154654E-2"/>
          <c:y val="0.25916057719171909"/>
          <c:w val="0.93888888888888888"/>
          <c:h val="0.64521479417771443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'Figura 4'!$A$7</c:f>
              <c:strCache>
                <c:ptCount val="1"/>
                <c:pt idx="0">
                  <c:v>      Nord</c:v>
                </c:pt>
              </c:strCache>
            </c:strRef>
          </c:tx>
          <c:spPr>
            <a:solidFill>
              <a:srgbClr val="66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4'!$B$7:$C$7,'Figura 4'!$F$7)</c15:sqref>
                  </c15:fullRef>
                </c:ext>
              </c:extLst>
              <c:f>'Figura 4'!$B$7:$C$7</c:f>
              <c:numCache>
                <c:formatCode>0.0</c:formatCode>
                <c:ptCount val="2"/>
                <c:pt idx="0">
                  <c:v>39.4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A-4D50-A923-5CF6300369E2}"/>
            </c:ext>
          </c:extLst>
        </c:ser>
        <c:ser>
          <c:idx val="1"/>
          <c:order val="3"/>
          <c:tx>
            <c:strRef>
              <c:f>'Figura 4'!$A$8</c:f>
              <c:strCache>
                <c:ptCount val="1"/>
                <c:pt idx="0">
                  <c:v>     Centro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4'!$B$8:$C$8,'Figura 4'!$F$8)</c15:sqref>
                  </c15:fullRef>
                </c:ext>
              </c:extLst>
              <c:f>'Figura 4'!$B$8:$C$8</c:f>
              <c:numCache>
                <c:formatCode>0.0</c:formatCode>
                <c:ptCount val="2"/>
                <c:pt idx="0">
                  <c:v>18.899999999999999</c:v>
                </c:pt>
                <c:pt idx="1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A-4D50-A923-5CF6300369E2}"/>
            </c:ext>
          </c:extLst>
        </c:ser>
        <c:ser>
          <c:idx val="2"/>
          <c:order val="4"/>
          <c:tx>
            <c:strRef>
              <c:f>'Figura 4'!$A$9</c:f>
              <c:strCache>
                <c:ptCount val="1"/>
                <c:pt idx="0">
                  <c:v>     Mezzogiorno</c:v>
                </c:pt>
              </c:strCache>
            </c:strRef>
          </c:tx>
          <c:spPr>
            <a:solidFill>
              <a:srgbClr val="0064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4'!$B$9:$C$9,'Figura 4'!$F$9)</c15:sqref>
                  </c15:fullRef>
                </c:ext>
              </c:extLst>
              <c:f>'Figura 4'!$B$9:$C$9</c:f>
              <c:numCache>
                <c:formatCode>0.0</c:formatCode>
                <c:ptCount val="2"/>
                <c:pt idx="0">
                  <c:v>22</c:v>
                </c:pt>
                <c:pt idx="1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A-4D50-A923-5CF6300369E2}"/>
            </c:ext>
          </c:extLst>
        </c:ser>
        <c:ser>
          <c:idx val="3"/>
          <c:order val="5"/>
          <c:tx>
            <c:strRef>
              <c:f>'Figura 4'!$A$11</c:f>
              <c:strCache>
                <c:ptCount val="1"/>
                <c:pt idx="0">
                  <c:v>     Paesi UE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4'!$B$11:$C$11,'Figura 4'!$F$11)</c15:sqref>
                  </c15:fullRef>
                </c:ext>
              </c:extLst>
              <c:f>'Figura 4'!$B$11:$C$11</c:f>
              <c:numCache>
                <c:formatCode>0.0</c:formatCode>
                <c:ptCount val="2"/>
                <c:pt idx="0">
                  <c:v>13.4</c:v>
                </c:pt>
                <c:pt idx="1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A-4D50-A923-5CF6300369E2}"/>
            </c:ext>
          </c:extLst>
        </c:ser>
        <c:ser>
          <c:idx val="4"/>
          <c:order val="6"/>
          <c:tx>
            <c:strRef>
              <c:f>'Figura 4'!$A$12</c:f>
              <c:strCache>
                <c:ptCount val="1"/>
                <c:pt idx="0">
                  <c:v>    Altri paesi europei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4'!$B$12:$C$12,'Figura 4'!$F$12)</c15:sqref>
                  </c15:fullRef>
                </c:ext>
              </c:extLst>
              <c:f>'Figura 4'!$B$12:$C$12</c:f>
              <c:numCache>
                <c:formatCode>0.0</c:formatCode>
                <c:ptCount val="2"/>
                <c:pt idx="0">
                  <c:v>3.9</c:v>
                </c:pt>
                <c:pt idx="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0A-4D50-A923-5CF6300369E2}"/>
            </c:ext>
          </c:extLst>
        </c:ser>
        <c:ser>
          <c:idx val="5"/>
          <c:order val="7"/>
          <c:tx>
            <c:strRef>
              <c:f>'Figura 4'!$A$13</c:f>
              <c:strCache>
                <c:ptCount val="1"/>
                <c:pt idx="0">
                  <c:v>    Resto del mondo</c:v>
                </c:pt>
              </c:strCache>
            </c:strRef>
          </c:tx>
          <c:spPr>
            <a:solidFill>
              <a:srgbClr val="003B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4'!$B$13:$C$13,'Figura 4'!$F$13)</c15:sqref>
                  </c15:fullRef>
                </c:ext>
              </c:extLst>
              <c:f>'Figura 4'!$B$13:$C$13</c:f>
              <c:numCache>
                <c:formatCode>0.0</c:formatCode>
                <c:ptCount val="2"/>
                <c:pt idx="0">
                  <c:v>2.4</c:v>
                </c:pt>
                <c:pt idx="1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0A-4D50-A923-5CF6300369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792361728"/>
        <c:axId val="619747632"/>
        <c:extLst>
          <c:ext xmlns:c15="http://schemas.microsoft.com/office/drawing/2012/chart" uri="{02D57815-91ED-43cb-92C2-25804820EDAC}">
            <c15:filteredBar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4'!$A$6</c15:sqref>
                        </c15:formulaRef>
                      </c:ext>
                    </c:extLst>
                    <c:strCache>
                      <c:ptCount val="1"/>
                      <c:pt idx="0">
                        <c:v>Italia</c:v>
                      </c:pt>
                    </c:strCache>
                  </c:strRef>
                </c:tx>
                <c:spPr>
                  <a:solidFill>
                    <a:schemeClr val="accent5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'Figura 4'!$B$5:$C$5</c15:sqref>
                        </c15:fullRef>
                        <c15:formulaRef>
                          <c15:sqref>'Figura 4'!$B$5:$C$5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2022</c:v>
                      </c:pt>
                      <c:pt idx="1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'Figura 4'!$B$6:$C$6</c15:sqref>
                        </c15:fullRef>
                        <c15:formulaRef>
                          <c15:sqref>'Figura 4'!$B$6:$C$6</c15:sqref>
                        </c15:formulaRef>
                      </c:ext>
                    </c:extLst>
                    <c:numCache>
                      <c:formatCode>0.0</c:formatCode>
                      <c:ptCount val="2"/>
                      <c:pt idx="0">
                        <c:v>80.3</c:v>
                      </c:pt>
                      <c:pt idx="1">
                        <c:v>79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90A-4D50-A923-5CF6300369E2}"/>
                  </c:ext>
                </c:extLst>
              </c15:ser>
            </c15:filteredBarSeries>
            <c15:filteredBar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4'!$A$10</c15:sqref>
                        </c15:formulaRef>
                      </c:ext>
                    </c:extLst>
                    <c:strCache>
                      <c:ptCount val="1"/>
                      <c:pt idx="0">
                        <c:v>Estero</c:v>
                      </c:pt>
                    </c:strCache>
                  </c:strRef>
                </c:tx>
                <c:spPr>
                  <a:solidFill>
                    <a:srgbClr val="FFFF0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'Figura 4'!$B$5:$C$5</c15:sqref>
                        </c15:fullRef>
                        <c15:formulaRef>
                          <c15:sqref>'Figura 4'!$B$5:$C$5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2022</c:v>
                      </c:pt>
                      <c:pt idx="1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'Figura 4'!$B$10:$C$10</c15:sqref>
                        </c15:fullRef>
                        <c15:formulaRef>
                          <c15:sqref>'Figura 4'!$B$10:$C$10</c15:sqref>
                        </c15:formulaRef>
                      </c:ext>
                    </c:extLst>
                    <c:numCache>
                      <c:formatCode>0.0</c:formatCode>
                      <c:ptCount val="2"/>
                      <c:pt idx="0">
                        <c:v>19.7</c:v>
                      </c:pt>
                      <c:pt idx="1">
                        <c:v>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90A-4D50-A923-5CF6300369E2}"/>
                  </c:ext>
                </c:extLst>
              </c15:ser>
            </c15:filteredBarSeries>
          </c:ext>
        </c:extLst>
      </c:barChart>
      <c:catAx>
        <c:axId val="79236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619747632"/>
        <c:crosses val="autoZero"/>
        <c:auto val="1"/>
        <c:lblAlgn val="ctr"/>
        <c:lblOffset val="100"/>
        <c:noMultiLvlLbl val="0"/>
      </c:catAx>
      <c:valAx>
        <c:axId val="619747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92361728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t"/>
      <c:layout>
        <c:manualLayout>
          <c:xMode val="edge"/>
          <c:yMode val="edge"/>
          <c:x val="2.7925396825396829E-2"/>
          <c:y val="1.5694444444444441E-2"/>
          <c:w val="0.89179873015873012"/>
          <c:h val="8.9378390201224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'Figura 4'!$B$5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C66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E7-4B5C-9324-D063FC9C42A4}"/>
              </c:ext>
            </c:extLst>
          </c:dPt>
          <c:dPt>
            <c:idx val="1"/>
            <c:bubble3D val="0"/>
            <c:spPr>
              <a:solidFill>
                <a:srgbClr val="1F497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E7-4B5C-9324-D063FC9C42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4'!$A$5:$A$13</c15:sqref>
                  </c15:fullRef>
                </c:ext>
              </c:extLst>
              <c:f>('Figura 4'!$A$6,'Figura 4'!$A$10)</c:f>
              <c:strCache>
                <c:ptCount val="2"/>
                <c:pt idx="0">
                  <c:v>Italia</c:v>
                </c:pt>
                <c:pt idx="1">
                  <c:v>Estero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4'!$B$5:$B$13</c15:sqref>
                  </c15:fullRef>
                </c:ext>
              </c:extLst>
              <c:f>('Figura 4'!$B$6,'Figura 4'!$B$10)</c:f>
              <c:numCache>
                <c:formatCode>0.0</c:formatCode>
                <c:ptCount val="2"/>
                <c:pt idx="0">
                  <c:v>80.3</c:v>
                </c:pt>
                <c:pt idx="1">
                  <c:v>19.7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91E7-4B5C-9324-D063FC9C4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654525147416563"/>
          <c:y val="6.2319869263887757E-3"/>
          <c:w val="0.48842997527683707"/>
          <c:h val="0.12097907982785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'Figura 4'!$C$5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C6600"/>
              </a:solidFill>
              <a:ln w="19050"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FB00-4378-8A01-558BEDA60581}"/>
              </c:ext>
            </c:extLst>
          </c:dPt>
          <c:dPt>
            <c:idx val="1"/>
            <c:bubble3D val="0"/>
            <c:spPr>
              <a:solidFill>
                <a:srgbClr val="1F497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0-4378-8A01-558BEDA605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4'!$A$6:$A$13</c15:sqref>
                  </c15:fullRef>
                </c:ext>
              </c:extLst>
              <c:f>('Figura 4'!$A$6,'Figura 4'!$A$10)</c:f>
              <c:strCache>
                <c:ptCount val="2"/>
                <c:pt idx="0">
                  <c:v>Italia</c:v>
                </c:pt>
                <c:pt idx="1">
                  <c:v>Estero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4'!$C$6:$C$13</c15:sqref>
                  </c15:fullRef>
                </c:ext>
              </c:extLst>
              <c:f>('Figura 4'!$C$6,'Figura 4'!$C$10)</c:f>
              <c:numCache>
                <c:formatCode>0.0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'Figura 4'!$C$11</c15:sqref>
                  <c15:spPr xmlns:c15="http://schemas.microsoft.com/office/drawing/2012/chart">
                    <a:solidFill>
                      <a:schemeClr val="accent4">
                        <a:lumMod val="60000"/>
                      </a:schemeClr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FB00-4378-8A01-558BEDA6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47619047619063E-2"/>
          <c:y val="0.11065046296296296"/>
          <c:w val="0.90522063492063509"/>
          <c:h val="0.838423611111110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5'!$A$5</c:f>
              <c:strCache>
                <c:ptCount val="1"/>
                <c:pt idx="0">
                  <c:v>Strutture ricettive collettive</c:v>
                </c:pt>
              </c:strCache>
            </c:strRef>
          </c:tx>
          <c:spPr>
            <a:solidFill>
              <a:srgbClr val="003B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5'!$B$3:$G$4</c:f>
              <c:multiLvlStrCache>
                <c:ptCount val="6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ITALIA</c:v>
                  </c:pt>
                  <c:pt idx="2">
                    <c:v>ESTERO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5'!$B$5:$G$5</c:f>
              <c:numCache>
                <c:formatCode>0.0</c:formatCode>
                <c:ptCount val="6"/>
                <c:pt idx="0">
                  <c:v>36.799999999999997</c:v>
                </c:pt>
                <c:pt idx="1">
                  <c:v>36.1</c:v>
                </c:pt>
                <c:pt idx="2">
                  <c:v>41</c:v>
                </c:pt>
                <c:pt idx="3">
                  <c:v>42.1</c:v>
                </c:pt>
                <c:pt idx="4">
                  <c:v>37.9</c:v>
                </c:pt>
                <c:pt idx="5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4-45E0-A45A-F40513F61439}"/>
            </c:ext>
          </c:extLst>
        </c:ser>
        <c:ser>
          <c:idx val="3"/>
          <c:order val="3"/>
          <c:tx>
            <c:strRef>
              <c:f>'Figura 5'!$A$8</c:f>
              <c:strCache>
                <c:ptCount val="1"/>
                <c:pt idx="0">
                  <c:v>Alloggi privati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5'!$B$3:$G$4</c:f>
              <c:multiLvlStrCache>
                <c:ptCount val="6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ITALIA</c:v>
                  </c:pt>
                  <c:pt idx="2">
                    <c:v>ESTERO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5'!$B$8:$G$8</c:f>
              <c:numCache>
                <c:formatCode>0.0</c:formatCode>
                <c:ptCount val="6"/>
                <c:pt idx="0">
                  <c:v>63.2</c:v>
                </c:pt>
                <c:pt idx="1">
                  <c:v>63.9</c:v>
                </c:pt>
                <c:pt idx="2">
                  <c:v>59</c:v>
                </c:pt>
                <c:pt idx="3">
                  <c:v>57.9</c:v>
                </c:pt>
                <c:pt idx="4">
                  <c:v>62.1</c:v>
                </c:pt>
                <c:pt idx="5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4-45E0-A45A-F40513F6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79497504"/>
        <c:axId val="7794980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'Figura 5'!$A$6</c15:sqref>
                        </c15:formulaRef>
                      </c:ext>
                    </c:extLst>
                    <c:strCache>
                      <c:ptCount val="1"/>
                      <c:pt idx="0">
                        <c:v>    Albergo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2022</c:v>
                        </c:pt>
                        <c:pt idx="1">
                          <c:v>2023</c:v>
                        </c:pt>
                        <c:pt idx="2">
                          <c:v>2022</c:v>
                        </c:pt>
                        <c:pt idx="3">
                          <c:v>2023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'Figura 5'!$B$6:$G$6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25.9</c:v>
                      </c:pt>
                      <c:pt idx="1">
                        <c:v>25.6</c:v>
                      </c:pt>
                      <c:pt idx="2">
                        <c:v>32.200000000000003</c:v>
                      </c:pt>
                      <c:pt idx="3">
                        <c:v>30.1</c:v>
                      </c:pt>
                      <c:pt idx="4">
                        <c:v>27.5</c:v>
                      </c:pt>
                      <c:pt idx="5">
                        <c:v>26.8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884-45E0-A45A-F40513F6143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5'!$A$7</c15:sqref>
                        </c15:formulaRef>
                      </c:ext>
                    </c:extLst>
                    <c:strCache>
                      <c:ptCount val="1"/>
                      <c:pt idx="0">
                        <c:v>    Altre strutture collettive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2022</c:v>
                        </c:pt>
                        <c:pt idx="1">
                          <c:v>2023</c:v>
                        </c:pt>
                        <c:pt idx="2">
                          <c:v>2022</c:v>
                        </c:pt>
                        <c:pt idx="3">
                          <c:v>2023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5'!$B$7:$G$7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10.9</c:v>
                      </c:pt>
                      <c:pt idx="1">
                        <c:v>10.4</c:v>
                      </c:pt>
                      <c:pt idx="2">
                        <c:v>8.8000000000000007</c:v>
                      </c:pt>
                      <c:pt idx="3">
                        <c:v>12</c:v>
                      </c:pt>
                      <c:pt idx="4">
                        <c:v>10.4</c:v>
                      </c:pt>
                      <c:pt idx="5">
                        <c:v>10.8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884-45E0-A45A-F40513F614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5'!$A$9</c15:sqref>
                        </c15:formulaRef>
                      </c:ext>
                    </c:extLst>
                    <c:strCache>
                      <c:ptCount val="1"/>
                      <c:pt idx="0">
                        <c:v>    Abitazione/stanze in affitto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2022</c:v>
                        </c:pt>
                        <c:pt idx="1">
                          <c:v>2023</c:v>
                        </c:pt>
                        <c:pt idx="2">
                          <c:v>2022</c:v>
                        </c:pt>
                        <c:pt idx="3">
                          <c:v>2023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5'!$B$9:$G$9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15.9</c:v>
                      </c:pt>
                      <c:pt idx="1">
                        <c:v>17.100000000000001</c:v>
                      </c:pt>
                      <c:pt idx="2">
                        <c:v>13</c:v>
                      </c:pt>
                      <c:pt idx="3">
                        <c:v>13.1</c:v>
                      </c:pt>
                      <c:pt idx="4">
                        <c:v>15.2</c:v>
                      </c:pt>
                      <c:pt idx="5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884-45E0-A45A-F40513F6143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5'!$A$10</c15:sqref>
                        </c15:formulaRef>
                      </c:ext>
                    </c:extLst>
                    <c:strCache>
                      <c:ptCount val="1"/>
                      <c:pt idx="0">
                        <c:v>    Abitazione di proprietà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2022</c:v>
                        </c:pt>
                        <c:pt idx="1">
                          <c:v>2023</c:v>
                        </c:pt>
                        <c:pt idx="2">
                          <c:v>2022</c:v>
                        </c:pt>
                        <c:pt idx="3">
                          <c:v>2023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5'!$B$10:$G$10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8.6</c:v>
                      </c:pt>
                      <c:pt idx="1">
                        <c:v>12.5</c:v>
                      </c:pt>
                      <c:pt idx="2">
                        <c:v>2.1</c:v>
                      </c:pt>
                      <c:pt idx="3">
                        <c:v>9.1</c:v>
                      </c:pt>
                      <c:pt idx="4">
                        <c:v>6.9</c:v>
                      </c:pt>
                      <c:pt idx="5">
                        <c:v>11.6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884-45E0-A45A-F40513F6143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5'!$A$11</c15:sqref>
                        </c15:formulaRef>
                      </c:ext>
                    </c:extLst>
                    <c:strCache>
                      <c:ptCount val="1"/>
                      <c:pt idx="0">
                        <c:v>    Abitazioni di parenti e/o amici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2022</c:v>
                        </c:pt>
                        <c:pt idx="1">
                          <c:v>2023</c:v>
                        </c:pt>
                        <c:pt idx="2">
                          <c:v>2022</c:v>
                        </c:pt>
                        <c:pt idx="3">
                          <c:v>2023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5'!$B$11:$G$11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36.1</c:v>
                      </c:pt>
                      <c:pt idx="1">
                        <c:v>31.9</c:v>
                      </c:pt>
                      <c:pt idx="2">
                        <c:v>42.6</c:v>
                      </c:pt>
                      <c:pt idx="3">
                        <c:v>33.4</c:v>
                      </c:pt>
                      <c:pt idx="4">
                        <c:v>37.799999999999997</c:v>
                      </c:pt>
                      <c:pt idx="5">
                        <c:v>32.299999999999997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884-45E0-A45A-F40513F6143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5'!$A$12</c15:sqref>
                        </c15:formulaRef>
                      </c:ext>
                    </c:extLst>
                    <c:strCache>
                      <c:ptCount val="1"/>
                      <c:pt idx="0">
                        <c:v>    Altri alloggi privati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2022</c:v>
                        </c:pt>
                        <c:pt idx="1">
                          <c:v>2023</c:v>
                        </c:pt>
                        <c:pt idx="2">
                          <c:v>2022</c:v>
                        </c:pt>
                        <c:pt idx="3">
                          <c:v>2023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5'!$B$12:$G$12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2.6</c:v>
                      </c:pt>
                      <c:pt idx="1">
                        <c:v>2.5</c:v>
                      </c:pt>
                      <c:pt idx="2">
                        <c:v>1.3</c:v>
                      </c:pt>
                      <c:pt idx="3">
                        <c:v>2.2999999999999998</c:v>
                      </c:pt>
                      <c:pt idx="4">
                        <c:v>2.2999999999999998</c:v>
                      </c:pt>
                      <c:pt idx="5">
                        <c:v>2.4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884-45E0-A45A-F40513F61439}"/>
                  </c:ext>
                </c:extLst>
              </c15:ser>
            </c15:filteredBarSeries>
          </c:ext>
        </c:extLst>
      </c:barChart>
      <c:catAx>
        <c:axId val="7794975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779498064"/>
        <c:crosses val="autoZero"/>
        <c:auto val="1"/>
        <c:lblAlgn val="ctr"/>
        <c:lblOffset val="100"/>
        <c:noMultiLvlLbl val="0"/>
      </c:catAx>
      <c:valAx>
        <c:axId val="779498064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7949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97952380952381"/>
          <c:y val="1.7638888888888888E-2"/>
          <c:w val="0.60018365079365088"/>
          <c:h val="8.8014351851851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 sz="1000"/>
              <a:t>Prenotazione</a:t>
            </a:r>
          </a:p>
        </c:rich>
      </c:tx>
      <c:layout>
        <c:manualLayout>
          <c:xMode val="edge"/>
          <c:yMode val="edge"/>
          <c:x val="0.32617574803149607"/>
          <c:y val="4.4871794871794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'Figura 6'!$C$5:$C$6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rgbClr val="E42618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6'!$A$7:$A$8</c:f>
              <c:strCache>
                <c:ptCount val="2"/>
                <c:pt idx="0">
                  <c:v>SI</c:v>
                </c:pt>
                <c:pt idx="1">
                  <c:v>NO/Non sa</c:v>
                </c:pt>
              </c:strCache>
            </c:strRef>
          </c:cat>
          <c:val>
            <c:numRef>
              <c:f>'Figura 6'!$C$7:$C$8</c:f>
              <c:numCache>
                <c:formatCode>0.0</c:formatCode>
                <c:ptCount val="2"/>
                <c:pt idx="0">
                  <c:v>53.6</c:v>
                </c:pt>
                <c:pt idx="1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D-49BA-B743-C4E7D4537247}"/>
            </c:ext>
          </c:extLst>
        </c:ser>
        <c:ser>
          <c:idx val="2"/>
          <c:order val="2"/>
          <c:tx>
            <c:strRef>
              <c:f>'Figura 6'!$D$5:$D$6</c:f>
              <c:strCache>
                <c:ptCount val="2"/>
                <c:pt idx="1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6'!$A$7:$A$8</c:f>
              <c:strCache>
                <c:ptCount val="2"/>
                <c:pt idx="0">
                  <c:v>SI</c:v>
                </c:pt>
                <c:pt idx="1">
                  <c:v>NO/Non sa</c:v>
                </c:pt>
              </c:strCache>
            </c:strRef>
          </c:cat>
          <c:val>
            <c:numRef>
              <c:f>'Figura 6'!$D$7:$D$8</c:f>
              <c:numCache>
                <c:formatCode>0.0</c:formatCode>
                <c:ptCount val="2"/>
                <c:pt idx="0">
                  <c:v>56.7</c:v>
                </c:pt>
                <c:pt idx="1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D-49BA-B743-C4E7D45372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800517072"/>
        <c:axId val="800517632"/>
      </c:barChart>
      <c:lineChart>
        <c:grouping val="standard"/>
        <c:varyColors val="0"/>
        <c:ser>
          <c:idx val="0"/>
          <c:order val="0"/>
          <c:tx>
            <c:strRef>
              <c:f>'Figura 6'!$B$5:$B$6</c:f>
              <c:strCache>
                <c:ptCount val="2"/>
                <c:pt idx="1">
                  <c:v>2019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6.4000000000000003E-3"/>
                  <c:y val="0.104651162790697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15-4F23-8B8B-8E508D970F08}"/>
                </c:ext>
              </c:extLst>
            </c:dLbl>
            <c:dLbl>
              <c:idx val="1"/>
              <c:layout>
                <c:manualLayout>
                  <c:x val="3.2000000000000001E-2"/>
                  <c:y val="-0.11627906976744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15-4F23-8B8B-8E508D970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6'!$A$7:$A$8</c:f>
              <c:strCache>
                <c:ptCount val="2"/>
                <c:pt idx="0">
                  <c:v>SI</c:v>
                </c:pt>
                <c:pt idx="1">
                  <c:v>NO/Non sa</c:v>
                </c:pt>
              </c:strCache>
            </c:strRef>
          </c:cat>
          <c:val>
            <c:numRef>
              <c:f>'Figura 6'!$B$7:$B$8</c:f>
              <c:numCache>
                <c:formatCode>0.0</c:formatCode>
                <c:ptCount val="2"/>
                <c:pt idx="0">
                  <c:v>52.7</c:v>
                </c:pt>
                <c:pt idx="1">
                  <c:v>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D-49BA-B743-C4E7D45372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0517072"/>
        <c:axId val="800517632"/>
      </c:lineChart>
      <c:catAx>
        <c:axId val="80051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00517632"/>
        <c:crosses val="autoZero"/>
        <c:auto val="1"/>
        <c:lblAlgn val="ctr"/>
        <c:lblOffset val="100"/>
        <c:noMultiLvlLbl val="0"/>
      </c:catAx>
      <c:valAx>
        <c:axId val="800517632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80051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 sz="1000"/>
              <a:t>Prenotazione con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'Figura 6'!$H$5:$H$6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6'!$F$7:$F$8</c:f>
              <c:strCache>
                <c:ptCount val="2"/>
                <c:pt idx="0">
                  <c:v>SI</c:v>
                </c:pt>
                <c:pt idx="1">
                  <c:v>NO/Non sa</c:v>
                </c:pt>
              </c:strCache>
            </c:strRef>
          </c:cat>
          <c:val>
            <c:numRef>
              <c:f>'Figura 6'!$H$7:$H$8</c:f>
              <c:numCache>
                <c:formatCode>0.0</c:formatCode>
                <c:ptCount val="2"/>
                <c:pt idx="0">
                  <c:v>66.599999999999994</c:v>
                </c:pt>
                <c:pt idx="1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8-46A0-85B6-FC3FF1F6AEAC}"/>
            </c:ext>
          </c:extLst>
        </c:ser>
        <c:ser>
          <c:idx val="2"/>
          <c:order val="2"/>
          <c:tx>
            <c:strRef>
              <c:f>'Figura 6'!$I$5:$I$6</c:f>
              <c:strCache>
                <c:ptCount val="2"/>
                <c:pt idx="1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6'!$F$7:$F$8</c:f>
              <c:strCache>
                <c:ptCount val="2"/>
                <c:pt idx="0">
                  <c:v>SI</c:v>
                </c:pt>
                <c:pt idx="1">
                  <c:v>NO/Non sa</c:v>
                </c:pt>
              </c:strCache>
            </c:strRef>
          </c:cat>
          <c:val>
            <c:numRef>
              <c:f>'Figura 6'!$I$7:$I$8</c:f>
              <c:numCache>
                <c:formatCode>0.0</c:formatCode>
                <c:ptCount val="2"/>
                <c:pt idx="0">
                  <c:v>69.900000000000006</c:v>
                </c:pt>
                <c:pt idx="1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58-46A0-85B6-FC3FF1F6AE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800520992"/>
        <c:axId val="800521552"/>
      </c:barChart>
      <c:lineChart>
        <c:grouping val="standard"/>
        <c:varyColors val="0"/>
        <c:ser>
          <c:idx val="0"/>
          <c:order val="0"/>
          <c:tx>
            <c:strRef>
              <c:f>'Figura 6'!$G$5:$G$6</c:f>
              <c:strCache>
                <c:ptCount val="2"/>
                <c:pt idx="1">
                  <c:v>2019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58-46A0-85B6-FC3FF1F6AEAC}"/>
              </c:ext>
            </c:extLst>
          </c:dPt>
          <c:dLbls>
            <c:dLbl>
              <c:idx val="0"/>
              <c:layout>
                <c:manualLayout>
                  <c:x val="2.5839803796538559E-2"/>
                  <c:y val="9.1298145506419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58-46A0-85B6-FC3FF1F6AEAC}"/>
                </c:ext>
              </c:extLst>
            </c:dLbl>
            <c:dLbl>
              <c:idx val="1"/>
              <c:layout>
                <c:manualLayout>
                  <c:x val="-0.16537474429784707"/>
                  <c:y val="-8.5592011412268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BC-48C8-A8E0-30A9AE11F7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6'!$F$7:$F$8</c:f>
              <c:strCache>
                <c:ptCount val="2"/>
                <c:pt idx="0">
                  <c:v>SI</c:v>
                </c:pt>
                <c:pt idx="1">
                  <c:v>NO/Non sa</c:v>
                </c:pt>
              </c:strCache>
            </c:strRef>
          </c:cat>
          <c:val>
            <c:numRef>
              <c:f>'Figura 6'!$G$7:$G$8</c:f>
              <c:numCache>
                <c:formatCode>0.0</c:formatCode>
                <c:ptCount val="2"/>
                <c:pt idx="0">
                  <c:v>58.4</c:v>
                </c:pt>
                <c:pt idx="1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58-46A0-85B6-FC3FF1F6AE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0520992"/>
        <c:axId val="800521552"/>
      </c:lineChart>
      <c:catAx>
        <c:axId val="8005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00521552"/>
        <c:crosses val="autoZero"/>
        <c:auto val="1"/>
        <c:lblAlgn val="ctr"/>
        <c:lblOffset val="100"/>
        <c:noMultiLvlLbl val="0"/>
      </c:catAx>
      <c:valAx>
        <c:axId val="800521552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80052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492441</xdr:colOff>
      <xdr:row>7</xdr:row>
      <xdr:rowOff>146685</xdr:rowOff>
    </xdr:from>
    <xdr:to>
      <xdr:col>16</xdr:col>
      <xdr:colOff>296391</xdr:colOff>
      <xdr:row>23</xdr:row>
      <xdr:rowOff>115935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139701</xdr:rowOff>
    </xdr:from>
    <xdr:to>
      <xdr:col>11</xdr:col>
      <xdr:colOff>365925</xdr:colOff>
      <xdr:row>23</xdr:row>
      <xdr:rowOff>82551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193675</xdr:colOff>
      <xdr:row>13</xdr:row>
      <xdr:rowOff>130175</xdr:rowOff>
    </xdr:from>
    <xdr:to>
      <xdr:col>9</xdr:col>
      <xdr:colOff>229400</xdr:colOff>
      <xdr:row>25</xdr:row>
      <xdr:rowOff>1000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</xdr:row>
      <xdr:rowOff>53340</xdr:rowOff>
    </xdr:from>
    <xdr:to>
      <xdr:col>17</xdr:col>
      <xdr:colOff>156375</xdr:colOff>
      <xdr:row>14</xdr:row>
      <xdr:rowOff>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4732020" y="388620"/>
          <a:ext cx="7570635" cy="2034540"/>
          <a:chOff x="0" y="2880360"/>
          <a:chExt cx="7471203" cy="2073600"/>
        </a:xfrm>
      </xdr:grpSpPr>
      <xdr:graphicFrame macro="">
        <xdr:nvGraphicFramePr>
          <xdr:cNvPr id="3" name="Grafic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aphicFramePr>
            <a:graphicFrameLocks/>
          </xdr:cNvGraphicFramePr>
        </xdr:nvGraphicFramePr>
        <xdr:xfrm>
          <a:off x="0" y="2880360"/>
          <a:ext cx="7471203" cy="207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c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aphicFramePr>
            <a:graphicFrameLocks/>
          </xdr:cNvGraphicFramePr>
        </xdr:nvGraphicFramePr>
        <xdr:xfrm>
          <a:off x="1626586" y="3295498"/>
          <a:ext cx="2427253" cy="15432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ic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GraphicFramePr>
            <a:graphicFrameLocks/>
          </xdr:cNvGraphicFramePr>
        </xdr:nvGraphicFramePr>
        <xdr:xfrm>
          <a:off x="5659512" y="3241548"/>
          <a:ext cx="1562100" cy="14020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245745</xdr:colOff>
      <xdr:row>1</xdr:row>
      <xdr:rowOff>19056</xdr:rowOff>
    </xdr:from>
    <xdr:to>
      <xdr:col>20</xdr:col>
      <xdr:colOff>259245</xdr:colOff>
      <xdr:row>11</xdr:row>
      <xdr:rowOff>150231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120650</xdr:rowOff>
    </xdr:from>
    <xdr:to>
      <xdr:col>3</xdr:col>
      <xdr:colOff>485775</xdr:colOff>
      <xdr:row>26</xdr:row>
      <xdr:rowOff>88900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13</xdr:row>
      <xdr:rowOff>0</xdr:rowOff>
    </xdr:from>
    <xdr:to>
      <xdr:col>8</xdr:col>
      <xdr:colOff>428624</xdr:colOff>
      <xdr:row>26</xdr:row>
      <xdr:rowOff>79375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622300</xdr:colOff>
      <xdr:row>12</xdr:row>
      <xdr:rowOff>139700</xdr:rowOff>
    </xdr:from>
    <xdr:to>
      <xdr:col>12</xdr:col>
      <xdr:colOff>507999</xdr:colOff>
      <xdr:row>26</xdr:row>
      <xdr:rowOff>53975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554354</xdr:colOff>
      <xdr:row>2</xdr:row>
      <xdr:rowOff>51435</xdr:rowOff>
    </xdr:from>
    <xdr:to>
      <xdr:col>16</xdr:col>
      <xdr:colOff>114299</xdr:colOff>
      <xdr:row>24</xdr:row>
      <xdr:rowOff>60960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13</xdr:row>
      <xdr:rowOff>20954</xdr:rowOff>
    </xdr:from>
    <xdr:to>
      <xdr:col>12</xdr:col>
      <xdr:colOff>234950</xdr:colOff>
      <xdr:row>27</xdr:row>
      <xdr:rowOff>69849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VERSALI/Statbreve/StatReport2024_dati2023/Mascia/Prospetti_viaggivacanze_2023_Masc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VERSALI/Statbreve/StatReport2024_dati2023/Intervalli/Mascia/Prosp%203_signif_motl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Figura 1"/>
      <sheetName val="Prospetto 1"/>
      <sheetName val="Prospetto 1A"/>
      <sheetName val="Prospetto 2"/>
      <sheetName val="Prospetto 3"/>
      <sheetName val="Prospetto 4"/>
      <sheetName val="Prospetto 5"/>
      <sheetName val="Prospetto 6"/>
      <sheetName val="Prospetto 7"/>
      <sheetName val="Prospetto 8"/>
      <sheetName val="Prospetto 9"/>
      <sheetName val="Prospetto 29"/>
      <sheetName val="Prospetto 30"/>
      <sheetName val="Prospetto 31"/>
    </sheetNames>
    <sheetDataSet>
      <sheetData sheetId="0"/>
      <sheetData sheetId="1">
        <row r="4">
          <cell r="A4" t="str">
            <v>ANNO</v>
          </cell>
          <cell r="B4" t="str">
            <v>Vacanza</v>
          </cell>
          <cell r="C4" t="str">
            <v>Lavoro</v>
          </cell>
          <cell r="D4" t="str">
            <v>Totale viaggi</v>
          </cell>
        </row>
        <row r="5">
          <cell r="A5" t="str">
            <v>2008</v>
          </cell>
          <cell r="B5">
            <v>110901</v>
          </cell>
          <cell r="C5">
            <v>21026</v>
          </cell>
          <cell r="D5">
            <v>131928</v>
          </cell>
        </row>
        <row r="6">
          <cell r="A6" t="str">
            <v>2009</v>
          </cell>
          <cell r="B6">
            <v>107603</v>
          </cell>
          <cell r="C6">
            <v>19931</v>
          </cell>
          <cell r="D6">
            <v>127533</v>
          </cell>
        </row>
        <row r="7">
          <cell r="A7" t="str">
            <v>2010</v>
          </cell>
          <cell r="B7">
            <v>93894</v>
          </cell>
          <cell r="C7">
            <v>16179</v>
          </cell>
          <cell r="D7">
            <v>110073</v>
          </cell>
        </row>
        <row r="8">
          <cell r="A8" t="str">
            <v>2011</v>
          </cell>
          <cell r="B8">
            <v>79811</v>
          </cell>
          <cell r="C8">
            <v>13160</v>
          </cell>
          <cell r="D8">
            <v>92971</v>
          </cell>
        </row>
        <row r="9">
          <cell r="A9" t="str">
            <v>2012</v>
          </cell>
          <cell r="B9">
            <v>74301</v>
          </cell>
          <cell r="C9">
            <v>11524</v>
          </cell>
          <cell r="D9">
            <v>85825</v>
          </cell>
        </row>
        <row r="10">
          <cell r="A10" t="str">
            <v>2013</v>
          </cell>
          <cell r="B10">
            <v>61916</v>
          </cell>
          <cell r="C10">
            <v>8167</v>
          </cell>
          <cell r="D10">
            <v>70083</v>
          </cell>
        </row>
        <row r="11">
          <cell r="A11">
            <v>2014</v>
          </cell>
          <cell r="B11">
            <v>54816</v>
          </cell>
          <cell r="C11">
            <v>8112</v>
          </cell>
          <cell r="D11">
            <v>62927</v>
          </cell>
        </row>
        <row r="12">
          <cell r="A12">
            <v>2015</v>
          </cell>
          <cell r="B12">
            <v>51222</v>
          </cell>
          <cell r="C12">
            <v>6894</v>
          </cell>
          <cell r="D12">
            <v>58115</v>
          </cell>
        </row>
        <row r="13">
          <cell r="A13">
            <v>2016</v>
          </cell>
          <cell r="B13">
            <v>59298</v>
          </cell>
          <cell r="C13">
            <v>6757</v>
          </cell>
          <cell r="D13">
            <v>66055</v>
          </cell>
        </row>
        <row r="14">
          <cell r="A14">
            <v>2017</v>
          </cell>
          <cell r="B14">
            <v>60455</v>
          </cell>
          <cell r="C14">
            <v>5626</v>
          </cell>
          <cell r="D14">
            <v>66081</v>
          </cell>
        </row>
        <row r="15">
          <cell r="A15">
            <v>2018</v>
          </cell>
          <cell r="B15">
            <v>70004</v>
          </cell>
          <cell r="C15">
            <v>8848</v>
          </cell>
          <cell r="D15">
            <v>78853</v>
          </cell>
        </row>
        <row r="16">
          <cell r="A16">
            <v>2019</v>
          </cell>
          <cell r="B16">
            <v>63467</v>
          </cell>
          <cell r="C16">
            <v>7788</v>
          </cell>
          <cell r="D16">
            <v>71254</v>
          </cell>
        </row>
        <row r="17">
          <cell r="A17">
            <v>2020</v>
          </cell>
          <cell r="B17">
            <v>35024</v>
          </cell>
          <cell r="C17">
            <v>2503</v>
          </cell>
          <cell r="D17">
            <v>37527</v>
          </cell>
        </row>
        <row r="18">
          <cell r="A18">
            <v>2021</v>
          </cell>
          <cell r="B18">
            <v>38685</v>
          </cell>
          <cell r="C18">
            <v>2957</v>
          </cell>
          <cell r="D18">
            <v>41642</v>
          </cell>
        </row>
        <row r="19">
          <cell r="A19">
            <v>2022</v>
          </cell>
          <cell r="B19">
            <v>51040</v>
          </cell>
          <cell r="C19">
            <v>3771</v>
          </cell>
          <cell r="D19">
            <v>54811</v>
          </cell>
        </row>
        <row r="20">
          <cell r="A20">
            <v>2023</v>
          </cell>
          <cell r="B20">
            <v>48028</v>
          </cell>
          <cell r="C20">
            <v>4108</v>
          </cell>
          <cell r="D20">
            <v>52136</v>
          </cell>
        </row>
      </sheetData>
      <sheetData sheetId="2"/>
      <sheetData sheetId="3">
        <row r="3">
          <cell r="B3" t="str">
            <v>VACANZA</v>
          </cell>
          <cell r="C3" t="str">
            <v>LAVORO</v>
          </cell>
          <cell r="D3" t="str">
            <v>TOTALE VIAGGI</v>
          </cell>
        </row>
        <row r="4">
          <cell r="A4" t="str">
            <v>2008</v>
          </cell>
          <cell r="B4">
            <v>569942</v>
          </cell>
          <cell r="C4">
            <v>93804</v>
          </cell>
          <cell r="D4">
            <v>663746</v>
          </cell>
        </row>
        <row r="5">
          <cell r="A5" t="str">
            <v>2009</v>
          </cell>
          <cell r="B5">
            <v>568103</v>
          </cell>
          <cell r="C5">
            <v>90861</v>
          </cell>
          <cell r="D5">
            <v>658964</v>
          </cell>
        </row>
        <row r="6">
          <cell r="A6" t="str">
            <v>2010</v>
          </cell>
          <cell r="B6">
            <v>494811</v>
          </cell>
          <cell r="C6">
            <v>67399</v>
          </cell>
          <cell r="D6">
            <v>562211</v>
          </cell>
        </row>
        <row r="7">
          <cell r="A7" t="str">
            <v>2011</v>
          </cell>
          <cell r="B7">
            <v>440821</v>
          </cell>
          <cell r="C7">
            <v>52379</v>
          </cell>
          <cell r="D7">
            <v>493200</v>
          </cell>
        </row>
        <row r="8">
          <cell r="A8" t="str">
            <v>2012</v>
          </cell>
          <cell r="B8">
            <v>460442</v>
          </cell>
          <cell r="C8">
            <v>46426</v>
          </cell>
          <cell r="D8">
            <v>506868</v>
          </cell>
        </row>
        <row r="9">
          <cell r="A9" t="str">
            <v>2013</v>
          </cell>
          <cell r="B9">
            <v>343728</v>
          </cell>
          <cell r="C9">
            <v>25028</v>
          </cell>
          <cell r="D9">
            <v>368756</v>
          </cell>
        </row>
        <row r="10">
          <cell r="A10">
            <v>2014</v>
          </cell>
          <cell r="B10">
            <v>339850</v>
          </cell>
          <cell r="C10">
            <v>25932</v>
          </cell>
          <cell r="D10">
            <v>365782</v>
          </cell>
        </row>
        <row r="11">
          <cell r="A11">
            <v>2015</v>
          </cell>
          <cell r="B11">
            <v>317307</v>
          </cell>
          <cell r="C11">
            <v>23250</v>
          </cell>
          <cell r="D11">
            <v>340557</v>
          </cell>
        </row>
        <row r="12">
          <cell r="A12">
            <v>2016</v>
          </cell>
          <cell r="B12">
            <v>332304</v>
          </cell>
          <cell r="C12">
            <v>23545</v>
          </cell>
          <cell r="D12">
            <v>355849</v>
          </cell>
        </row>
        <row r="13">
          <cell r="A13">
            <v>2017</v>
          </cell>
          <cell r="B13">
            <v>360609</v>
          </cell>
          <cell r="C13">
            <v>19802</v>
          </cell>
          <cell r="D13">
            <v>380411</v>
          </cell>
        </row>
        <row r="14">
          <cell r="A14">
            <v>2018</v>
          </cell>
          <cell r="B14">
            <v>397697</v>
          </cell>
          <cell r="C14">
            <v>35549</v>
          </cell>
          <cell r="D14">
            <v>433246</v>
          </cell>
        </row>
        <row r="15">
          <cell r="A15">
            <v>2019</v>
          </cell>
          <cell r="B15">
            <v>382004</v>
          </cell>
          <cell r="C15">
            <v>27269</v>
          </cell>
          <cell r="D15">
            <v>409273</v>
          </cell>
        </row>
        <row r="16">
          <cell r="A16">
            <v>2020</v>
          </cell>
          <cell r="B16">
            <v>222327</v>
          </cell>
          <cell r="C16">
            <v>8871</v>
          </cell>
          <cell r="D16">
            <v>231197</v>
          </cell>
        </row>
        <row r="17">
          <cell r="A17">
            <v>2021</v>
          </cell>
          <cell r="B17">
            <v>267276</v>
          </cell>
          <cell r="C17">
            <v>14195</v>
          </cell>
          <cell r="D17">
            <v>281471</v>
          </cell>
        </row>
        <row r="18">
          <cell r="A18">
            <v>2022</v>
          </cell>
          <cell r="B18">
            <v>332592</v>
          </cell>
          <cell r="C18">
            <v>14374</v>
          </cell>
          <cell r="D18">
            <v>346966</v>
          </cell>
        </row>
        <row r="19">
          <cell r="A19">
            <v>2023</v>
          </cell>
          <cell r="B19">
            <v>307004</v>
          </cell>
          <cell r="C19">
            <v>16602</v>
          </cell>
          <cell r="D19">
            <v>323606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22"/>
      <sheetName val="%22"/>
      <sheetName val="min22"/>
      <sheetName val="max22"/>
      <sheetName val="ass23"/>
      <sheetName val="%23"/>
      <sheetName val="min23"/>
      <sheetName val="max23"/>
      <sheetName val="var"/>
      <sheetName val="signif"/>
    </sheetNames>
    <sheetDataSet>
      <sheetData sheetId="0"/>
      <sheetData sheetId="1"/>
      <sheetData sheetId="2"/>
      <sheetData sheetId="3"/>
      <sheetData sheetId="4">
        <row r="10">
          <cell r="C10">
            <v>340</v>
          </cell>
        </row>
        <row r="20">
          <cell r="C20">
            <v>4110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opLeftCell="A28" workbookViewId="0">
      <selection activeCell="A8" sqref="A8:P8"/>
    </sheetView>
  </sheetViews>
  <sheetFormatPr defaultColWidth="9.33203125" defaultRowHeight="15" customHeight="1" x14ac:dyDescent="0.25"/>
  <cols>
    <col min="1" max="13" width="9.33203125" style="125"/>
    <col min="14" max="14" width="52.33203125" style="125" customWidth="1"/>
    <col min="15" max="15" width="9.33203125" style="125"/>
    <col min="16" max="16" width="32.77734375" style="125" customWidth="1"/>
    <col min="17" max="27" width="9.33203125" style="125"/>
    <col min="28" max="28" width="63.6640625" style="125" customWidth="1"/>
    <col min="29" max="16384" width="9.33203125" style="125"/>
  </cols>
  <sheetData>
    <row r="1" spans="1:28" ht="15" customHeight="1" x14ac:dyDescent="0.25">
      <c r="A1" s="124" t="s">
        <v>97</v>
      </c>
    </row>
    <row r="2" spans="1:28" s="127" customFormat="1" ht="15" customHeight="1" x14ac:dyDescent="0.25">
      <c r="A2" s="449" t="s">
        <v>114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</row>
    <row r="3" spans="1:28" s="127" customFormat="1" ht="15" customHeight="1" x14ac:dyDescent="0.25">
      <c r="A3" s="449" t="s">
        <v>136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</row>
    <row r="4" spans="1:28" s="127" customFormat="1" ht="15" customHeight="1" x14ac:dyDescent="0.25">
      <c r="A4" s="449" t="s">
        <v>138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</row>
    <row r="5" spans="1:28" s="127" customFormat="1" ht="15" customHeight="1" x14ac:dyDescent="0.25">
      <c r="A5" s="449" t="s">
        <v>135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</row>
    <row r="6" spans="1:28" s="127" customFormat="1" ht="15" customHeight="1" x14ac:dyDescent="0.25">
      <c r="A6" s="449" t="s">
        <v>137</v>
      </c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</row>
    <row r="7" spans="1:28" s="127" customFormat="1" ht="15" customHeight="1" x14ac:dyDescent="0.25">
      <c r="A7" s="449" t="s">
        <v>361</v>
      </c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</row>
    <row r="8" spans="1:28" s="127" customFormat="1" ht="15" customHeight="1" x14ac:dyDescent="0.25">
      <c r="A8" s="449" t="s">
        <v>130</v>
      </c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</row>
    <row r="9" spans="1:28" s="127" customFormat="1" ht="15" customHeight="1" x14ac:dyDescent="0.25">
      <c r="A9" s="449" t="s">
        <v>105</v>
      </c>
      <c r="B9" s="449"/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</row>
    <row r="10" spans="1:28" s="127" customFormat="1" ht="15" customHeight="1" x14ac:dyDescent="0.25">
      <c r="A10" s="449" t="s">
        <v>46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</row>
    <row r="11" spans="1:28" s="127" customFormat="1" ht="15" customHeight="1" x14ac:dyDescent="0.25">
      <c r="A11" s="450" t="s">
        <v>104</v>
      </c>
      <c r="B11" s="450"/>
      <c r="C11" s="450"/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</row>
    <row r="12" spans="1:28" s="127" customFormat="1" ht="15" customHeight="1" x14ac:dyDescent="0.25">
      <c r="A12" s="449" t="s">
        <v>47</v>
      </c>
      <c r="B12" s="449"/>
      <c r="C12" s="449"/>
      <c r="D12" s="449"/>
      <c r="E12" s="449"/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449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</row>
    <row r="13" spans="1:28" s="127" customFormat="1" ht="15" customHeight="1" x14ac:dyDescent="0.25">
      <c r="A13" s="448" t="s">
        <v>48</v>
      </c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8"/>
      <c r="V13" s="448"/>
      <c r="W13" s="448"/>
      <c r="X13" s="448"/>
      <c r="Y13" s="448"/>
      <c r="Z13" s="448"/>
      <c r="AA13" s="448"/>
      <c r="AB13" s="448"/>
    </row>
    <row r="14" spans="1:28" s="127" customFormat="1" ht="15" customHeight="1" x14ac:dyDescent="0.25">
      <c r="A14" s="449" t="s">
        <v>98</v>
      </c>
      <c r="B14" s="449"/>
      <c r="C14" s="449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X14" s="449"/>
      <c r="Y14" s="449"/>
      <c r="Z14" s="449"/>
      <c r="AA14" s="449"/>
      <c r="AB14" s="449"/>
    </row>
    <row r="15" spans="1:28" s="127" customFormat="1" ht="15" customHeight="1" x14ac:dyDescent="0.25">
      <c r="A15" s="449" t="s">
        <v>131</v>
      </c>
      <c r="B15" s="449"/>
      <c r="C15" s="449"/>
      <c r="D15" s="449"/>
      <c r="E15" s="449"/>
      <c r="F15" s="449"/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  <c r="U15" s="449"/>
      <c r="V15" s="449"/>
      <c r="W15" s="449"/>
      <c r="X15" s="449"/>
      <c r="Y15" s="449"/>
      <c r="Z15" s="449"/>
      <c r="AA15" s="449"/>
      <c r="AB15" s="449"/>
    </row>
    <row r="16" spans="1:28" s="127" customFormat="1" ht="15" customHeight="1" x14ac:dyDescent="0.25">
      <c r="A16" s="449" t="s">
        <v>67</v>
      </c>
      <c r="B16" s="449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449"/>
      <c r="W16" s="449"/>
      <c r="X16" s="449"/>
      <c r="Y16" s="449"/>
      <c r="Z16" s="449"/>
      <c r="AA16" s="449"/>
      <c r="AB16" s="449"/>
    </row>
    <row r="17" spans="1:28" s="128" customFormat="1" ht="15" customHeight="1" x14ac:dyDescent="0.25">
      <c r="A17" s="449" t="s">
        <v>90</v>
      </c>
      <c r="B17" s="449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</row>
    <row r="18" spans="1:28" s="127" customFormat="1" ht="15" customHeight="1" x14ac:dyDescent="0.25">
      <c r="A18" s="448" t="s">
        <v>129</v>
      </c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</row>
    <row r="19" spans="1:28" s="127" customFormat="1" ht="15" customHeight="1" x14ac:dyDescent="0.25">
      <c r="A19" s="449" t="s">
        <v>106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49"/>
      <c r="Y19" s="449"/>
      <c r="Z19" s="449"/>
      <c r="AA19" s="449"/>
      <c r="AB19" s="449"/>
    </row>
    <row r="20" spans="1:28" s="127" customFormat="1" ht="15" customHeight="1" x14ac:dyDescent="0.25">
      <c r="A20" s="449" t="s">
        <v>24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49"/>
      <c r="X20" s="449"/>
      <c r="Y20" s="449"/>
      <c r="Z20" s="449"/>
      <c r="AA20" s="449"/>
      <c r="AB20" s="449"/>
    </row>
    <row r="21" spans="1:28" s="127" customFormat="1" ht="15" customHeight="1" x14ac:dyDescent="0.25">
      <c r="A21" s="449" t="s">
        <v>107</v>
      </c>
      <c r="B21" s="449"/>
      <c r="C21" s="449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U21" s="449"/>
      <c r="V21" s="449"/>
      <c r="W21" s="449"/>
      <c r="X21" s="449"/>
      <c r="Y21" s="449"/>
      <c r="Z21" s="449"/>
      <c r="AA21" s="449"/>
      <c r="AB21" s="449"/>
    </row>
    <row r="22" spans="1:28" s="128" customFormat="1" ht="15" customHeight="1" x14ac:dyDescent="0.25">
      <c r="A22" s="449" t="s">
        <v>25</v>
      </c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</row>
    <row r="23" spans="1:28" s="127" customFormat="1" ht="15" customHeight="1" x14ac:dyDescent="0.25">
      <c r="A23" s="449" t="s">
        <v>108</v>
      </c>
      <c r="B23" s="449"/>
      <c r="C23" s="449"/>
      <c r="D23" s="449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49"/>
      <c r="AA23" s="449"/>
      <c r="AB23" s="449"/>
    </row>
    <row r="24" spans="1:28" s="127" customFormat="1" ht="15" customHeight="1" x14ac:dyDescent="0.25">
      <c r="A24" s="449" t="s">
        <v>109</v>
      </c>
      <c r="B24" s="449"/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9"/>
      <c r="X24" s="449"/>
      <c r="Y24" s="449"/>
      <c r="Z24" s="449"/>
      <c r="AA24" s="449"/>
      <c r="AB24" s="449"/>
    </row>
    <row r="25" spans="1:28" s="128" customFormat="1" ht="15" customHeight="1" x14ac:dyDescent="0.25">
      <c r="A25" s="449" t="s">
        <v>132</v>
      </c>
      <c r="B25" s="449"/>
      <c r="C25" s="449"/>
      <c r="D25" s="449"/>
      <c r="E25" s="449"/>
      <c r="F25" s="449"/>
      <c r="G25" s="449"/>
      <c r="H25" s="449"/>
      <c r="I25" s="449"/>
      <c r="J25" s="449"/>
      <c r="K25" s="449"/>
      <c r="L25" s="449"/>
      <c r="M25" s="449"/>
      <c r="N25" s="449"/>
    </row>
    <row r="26" spans="1:28" s="127" customFormat="1" ht="15" customHeight="1" x14ac:dyDescent="0.25">
      <c r="A26" s="448" t="s">
        <v>128</v>
      </c>
      <c r="B26" s="448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</row>
    <row r="27" spans="1:28" s="127" customFormat="1" ht="15" customHeight="1" x14ac:dyDescent="0.25">
      <c r="A27" s="449" t="s">
        <v>133</v>
      </c>
      <c r="B27" s="449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</row>
    <row r="28" spans="1:28" s="127" customFormat="1" ht="15" customHeight="1" x14ac:dyDescent="0.25">
      <c r="A28" s="449" t="s">
        <v>110</v>
      </c>
      <c r="B28" s="449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A28" s="449"/>
      <c r="AB28" s="449"/>
    </row>
    <row r="29" spans="1:28" s="127" customFormat="1" ht="15" customHeight="1" x14ac:dyDescent="0.25">
      <c r="A29" s="449" t="s">
        <v>111</v>
      </c>
      <c r="B29" s="449"/>
      <c r="C29" s="449"/>
      <c r="D29" s="449"/>
      <c r="E29" s="449"/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49"/>
      <c r="Q29" s="449"/>
      <c r="R29" s="449"/>
      <c r="S29" s="449"/>
      <c r="T29" s="449"/>
      <c r="U29" s="449"/>
      <c r="V29" s="449"/>
      <c r="W29" s="449"/>
      <c r="X29" s="449"/>
      <c r="Y29" s="449"/>
      <c r="Z29" s="449"/>
      <c r="AA29" s="449"/>
      <c r="AB29" s="449"/>
    </row>
    <row r="30" spans="1:28" s="127" customFormat="1" ht="15" customHeight="1" x14ac:dyDescent="0.25">
      <c r="A30" s="449" t="s">
        <v>112</v>
      </c>
      <c r="B30" s="449"/>
      <c r="C30" s="449"/>
      <c r="D30" s="449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  <c r="U30" s="449"/>
      <c r="V30" s="449"/>
      <c r="W30" s="449"/>
      <c r="X30" s="449"/>
      <c r="Y30" s="449"/>
      <c r="Z30" s="449"/>
      <c r="AA30" s="449"/>
      <c r="AB30" s="449"/>
    </row>
    <row r="31" spans="1:28" s="128" customFormat="1" ht="15" customHeight="1" x14ac:dyDescent="0.25">
      <c r="A31" s="449" t="s">
        <v>26</v>
      </c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49"/>
    </row>
    <row r="32" spans="1:28" s="127" customFormat="1" ht="15" customHeight="1" x14ac:dyDescent="0.25">
      <c r="A32" s="449" t="s">
        <v>27</v>
      </c>
      <c r="B32" s="449"/>
      <c r="C32" s="449"/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  <c r="Y32" s="449"/>
      <c r="Z32" s="449"/>
      <c r="AA32" s="449"/>
      <c r="AB32" s="449"/>
    </row>
    <row r="33" spans="1:28" s="127" customFormat="1" ht="15" customHeight="1" x14ac:dyDescent="0.25">
      <c r="A33" s="449" t="s">
        <v>28</v>
      </c>
      <c r="B33" s="449"/>
      <c r="C33" s="449"/>
      <c r="D33" s="449"/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49"/>
      <c r="R33" s="449"/>
      <c r="S33" s="449"/>
      <c r="T33" s="449"/>
      <c r="U33" s="449"/>
      <c r="V33" s="449"/>
      <c r="W33" s="449"/>
      <c r="X33" s="449"/>
      <c r="Y33" s="449"/>
      <c r="Z33" s="449"/>
      <c r="AA33" s="449"/>
      <c r="AB33" s="449"/>
    </row>
    <row r="34" spans="1:28" s="128" customFormat="1" ht="15" customHeight="1" x14ac:dyDescent="0.25">
      <c r="A34" s="449" t="s">
        <v>29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</row>
    <row r="35" spans="1:28" s="127" customFormat="1" ht="15" customHeight="1" x14ac:dyDescent="0.25">
      <c r="A35" s="448" t="s">
        <v>134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</row>
    <row r="36" spans="1:28" s="127" customFormat="1" ht="15" customHeight="1" x14ac:dyDescent="0.25">
      <c r="A36" s="449" t="s">
        <v>113</v>
      </c>
      <c r="B36" s="449"/>
      <c r="C36" s="449"/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449"/>
      <c r="Z36" s="449"/>
      <c r="AA36" s="449"/>
      <c r="AB36" s="449"/>
    </row>
    <row r="37" spans="1:28" s="127" customFormat="1" ht="15" customHeight="1" x14ac:dyDescent="0.25">
      <c r="A37" s="449" t="s">
        <v>124</v>
      </c>
      <c r="B37" s="449"/>
      <c r="C37" s="449"/>
      <c r="D37" s="449"/>
      <c r="E37" s="449"/>
      <c r="F37" s="449"/>
      <c r="G37" s="449"/>
      <c r="H37" s="449"/>
      <c r="I37" s="449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49"/>
      <c r="U37" s="449"/>
      <c r="V37" s="449"/>
      <c r="W37" s="449"/>
      <c r="X37" s="449"/>
      <c r="Y37" s="449"/>
      <c r="Z37" s="449"/>
      <c r="AA37" s="449"/>
      <c r="AB37" s="449"/>
    </row>
    <row r="38" spans="1:28" s="127" customFormat="1" ht="15" customHeight="1" x14ac:dyDescent="0.25">
      <c r="A38" s="449" t="s">
        <v>96</v>
      </c>
      <c r="B38" s="449"/>
      <c r="C38" s="449"/>
      <c r="D38" s="449"/>
      <c r="E38" s="449"/>
      <c r="F38" s="449"/>
      <c r="G38" s="449"/>
      <c r="H38" s="449"/>
      <c r="I38" s="449"/>
      <c r="J38" s="449"/>
      <c r="K38" s="449"/>
      <c r="L38" s="449"/>
      <c r="M38" s="449"/>
      <c r="N38" s="449"/>
      <c r="O38" s="449"/>
      <c r="P38" s="449"/>
      <c r="Q38" s="449"/>
      <c r="R38" s="449"/>
      <c r="S38" s="449"/>
      <c r="T38" s="449"/>
      <c r="U38" s="449"/>
      <c r="V38" s="449"/>
      <c r="W38" s="449"/>
      <c r="X38" s="449"/>
      <c r="Y38" s="449"/>
      <c r="Z38" s="449"/>
      <c r="AA38" s="449"/>
      <c r="AB38" s="449"/>
    </row>
    <row r="39" spans="1:28" s="128" customFormat="1" ht="15" customHeight="1" x14ac:dyDescent="0.25">
      <c r="A39" s="449" t="s">
        <v>103</v>
      </c>
      <c r="B39" s="449"/>
      <c r="C39" s="449"/>
      <c r="D39" s="449"/>
      <c r="E39" s="449"/>
      <c r="F39" s="449"/>
      <c r="G39" s="449"/>
      <c r="H39" s="449"/>
      <c r="I39" s="449"/>
      <c r="J39" s="449"/>
      <c r="K39" s="449"/>
      <c r="L39" s="449"/>
      <c r="M39" s="449"/>
      <c r="N39" s="449"/>
    </row>
  </sheetData>
  <mergeCells count="38">
    <mergeCell ref="A37:AB37"/>
    <mergeCell ref="A38:AB38"/>
    <mergeCell ref="A39:N39"/>
    <mergeCell ref="A12:P12"/>
    <mergeCell ref="A32:AB32"/>
    <mergeCell ref="A33:AB33"/>
    <mergeCell ref="A34:N34"/>
    <mergeCell ref="A35:AB35"/>
    <mergeCell ref="A36:AB36"/>
    <mergeCell ref="A28:AB28"/>
    <mergeCell ref="A29:AB29"/>
    <mergeCell ref="A30:AB30"/>
    <mergeCell ref="A31:N31"/>
    <mergeCell ref="A23:AB23"/>
    <mergeCell ref="A24:AB24"/>
    <mergeCell ref="A25:N25"/>
    <mergeCell ref="A26:AB26"/>
    <mergeCell ref="A27:AB27"/>
    <mergeCell ref="A18:AB18"/>
    <mergeCell ref="A19:AB19"/>
    <mergeCell ref="A20:AB20"/>
    <mergeCell ref="A21:AB21"/>
    <mergeCell ref="A22:N22"/>
    <mergeCell ref="A11:P11"/>
    <mergeCell ref="A2:N2"/>
    <mergeCell ref="A3:N3"/>
    <mergeCell ref="A4:N4"/>
    <mergeCell ref="A5:N5"/>
    <mergeCell ref="A6:N6"/>
    <mergeCell ref="A7:P7"/>
    <mergeCell ref="A8:P8"/>
    <mergeCell ref="A9:P9"/>
    <mergeCell ref="A10:P10"/>
    <mergeCell ref="A13:AB13"/>
    <mergeCell ref="A14:AB14"/>
    <mergeCell ref="A15:AB15"/>
    <mergeCell ref="A16:AB16"/>
    <mergeCell ref="A17:N17"/>
  </mergeCells>
  <hyperlinks>
    <hyperlink ref="A13:AB13" location="'Prospetto 5'!A1" display="TAVOLA 2 - ARRIVI E PRESENZE E PERMANENZA MEDIA (Pm) PER TIPOLOGIA DI ESERCIZIO RICETTIVO E RESIDENZA DEI CLIENTI "/>
    <hyperlink ref="A14:AB14" location="'Prospetto 6'!A1" display="TAVOLA 3 - ARRIVI, PRESENZE E PERMANENZA MEDIA NEGLI ESERCIZI RICETTIVI PER RESIDENZA DEI CLIENTI E REGIONE DI DESTINAZIONE"/>
    <hyperlink ref="A15:AB15" location="'Prospetto 7'!A1" display="TAVOLA 4 - PRIMI CINQUANTA COMUNI ITALIANI PER NUMERO DI PRESENZE NEGLI ESERCIZI RICETTIVI  "/>
    <hyperlink ref="A16:AB16" location="'Prospetto 8'!A1" display="TAVOLA 5 - PRINCIPALI PAESI DEI CLIENTI NON RESIDENTI "/>
    <hyperlink ref="A17:N17" location="'Prospetto 9'!A1" display="TAVOLA 6 - VIAGGI DI LAVORO CON PERNOTTAMENTO IN ESERCIZI RICETTIVI IN ITALIA PER MOTIVO PREVALENTE "/>
    <hyperlink ref="A2:N2" location="'Figura 1'!A1" display="FIGURA 1.  VIAGGI PER TIPOLOGIA DEL VIAGGIO"/>
    <hyperlink ref="A4:N4" location="'Figura 3'!A1" display="FIGURA 3. VIAGGI CULTURALI PER TIPO DI ATTIVITÀ CULTURALE SVOLTA. TRIMESTRE ESTIVO"/>
    <hyperlink ref="A10:P10" location="'Prospetto 2'!A1" display="FIGURA 5A. SPESA MEDIA E MEDIA GIORNALIERA PER VACANZA (€) IN ESERCIZI RICETTIVI PER TRIMESTRE, DESTINAZIONE PRINCIPALE E TIPOLOGIA DI ESERCIZIO"/>
    <hyperlink ref="A7:P7" location="'Figura 6'!A1" display="FIGURA 6. VIAGGI PER PRENOTAZIONE DELL'ALLOGGIO, UTILIZZO DI INTERNET E TIPO DI PRENOTAZIONE"/>
    <hyperlink ref="A8:P8" location="'Prospetto 1'!A1" display="PROSPETTO 1.VIAGGI E NOTTI PER TIPOLOGIA DEL VIAGGIO. "/>
    <hyperlink ref="A9:P9" location="'Prospetto 1A'!A1" display="FIGURA 5. SPESA MEDIA E MEDIA GIORNALIERA PER VIAGGIO (€) IN ESERCIZI RICETTIVI PER ANNO E DESTINAZIONE PRINCIPALE"/>
    <hyperlink ref="A11:P11" location="'Prospetto 3'!A1" display="FIGURA 6. SPESA MEDIA GIORNALIERA COMPLESSIVA E SPESA MEDIA GIORNALIERA PER L’ALLOGGIO (a) PER I RESIDENTI DI 15 ANNI E PIÙ NEI PAESI DELL’UNIONE EUROPEA (€)"/>
    <hyperlink ref="A3:N3" location="'Figura 2'!A1" display="FIGURA 2. VIAGGI DI PIACERE/SVAGO PER TIPO PREVALENTE DI ATTIVITÀ SVOLTA"/>
    <hyperlink ref="A5:N5" location="'Figura 4'!A1" display="FIGURA 4. VIAGGI PER  DESTINAZIONE PRINCIPALE"/>
    <hyperlink ref="A6:N6" location="'Figura 5'!A1" display="FIGURA 5. NOTTI PER DESTINAZIONE PRINCIPALE E TIPO DI ALLOGGIO"/>
    <hyperlink ref="A18:AB18" location="'Prospetto 10'!A1" display="PROSPETTO 5. DURATA MEDIA DEL VIAGGIO PER TRIMESTRE E TIPOLOGIA DEL VIAGGIO"/>
    <hyperlink ref="A19:AB19" location="'Prospetto 11'!A1" display="PROSPETTO 6. VIAGGI DI VACANZA DI 4 O PIÙ NOTTI PER CLASSE DI DURATA E TRIMESTRE"/>
    <hyperlink ref="A20:AB20" location="'Prospetto 12'!A1" display="PROSPETTO 7.  POPOLAZIONE RESIDENTE PER VIAGGI E PER RIPARTIZIONE GEOGRAFICA"/>
    <hyperlink ref="A21:AB21" location="'Prospetto  13'!A1" display="PROSPETTO 8. PERSONE CHE HANNO FATTO ALMENO UN VIAGGIO DISTINTE PER TRIMESTRE, TIPOLOGIA DEL VIAGGIO, SESSO, ETÀ E RIPARTIZIONE DI RESIDENZA."/>
    <hyperlink ref="A22:N22" location="'Prospetto 14'!A1" display="PROSPETTO 9. PERSONE CHE HANNO EFFETTUATO ALMENO UN VIAGGIO DISTINTE PER TIPOLOGIA DEL VIAGGIO E TRIMESTRE"/>
    <hyperlink ref="A23:AB23" location="'Prospetto 15'!A1" display="PROSPETTO 7.  POPOLAZIONE RESIDENTE PER VIAGGI E PER RIPARTIZIONE GEOGRAFICA"/>
    <hyperlink ref="A24:AB24" location="'Prospetto 16'!A1" display="PROSPETTO 8. PERSONE CHE HANNO FATTO ALMENO UN VIAGGIO DISTINTE PER TRIMESTRE, TIPOLOGIA DEL VIAGGIO, SESSO, ETÀ E RIPARTIZIONE DI RESIDENZA."/>
    <hyperlink ref="A25:N25" location="'Prospetto 17'!A1" display="PROSPETTO 9. PERSONE CHE HANNO EFFETTUATO ALMENO UN VIAGGIO DISTINTE PER TIPOLOGIA DEL VIAGGIO E TRIMESTRE"/>
    <hyperlink ref="A26:AB26" location="'Prospetto 18'!A1" display="PROSPETTO 10. VIAGGI PERSONALI PER MOTIVO PREVALENTE. "/>
    <hyperlink ref="A27:AB27" location="'Prospetto 19 '!A1" display="PROSPETTO 19. VIAGGI PER TIPOLOGIA E PER TIPO DI ALLOGGIO"/>
    <hyperlink ref="A28:AB28" location="'Prospetto 20'!A1" display="PROSPETTO 12. VACANZE DI PIACERE/SVAGO PER TIPO DI LUOGO E DESTINAZIONE PRINCIPALE"/>
    <hyperlink ref="A29:AB29" location="'Prospetto 21'!A1" display="PROSPETTO 13. VIAGGI DI PIACERE/SVAGO PER TIPOLOGIA, DESTINAZIONE PRINCIPALE E TIPO PREVALENTE DI ATTIVITÀ SVOLTA."/>
    <hyperlink ref="A30:AB30" location="'Prospetto 22'!A1" display="PROSPETTO 13. VIAGGI DI PIACERE/SVAGO PER TIPOLOGIA, DESTINAZIONE PRINCIPALE E TIPO PREVALENTE DI ATTIVITÀ SVOLTA."/>
    <hyperlink ref="A31:N31" location="'Prospetto 23'!A1" display="PROSPETTO 14. VIAGGI DI PIACERE/SVAGO PER TIPO PREVALENTE DI ATTIVITÀ SVOLTA E TRIMESTRE"/>
    <hyperlink ref="A32:AB32" location="'Prospetto 24'!A1" display="PROSPETTO 15. VIAGGI PER TIPOLOGIA E PER TIPO DI ATTIVITÀ CULTURALE SVOLTA. TRIMESTRE ESTIVO."/>
    <hyperlink ref="A33:AB33" location="'Prospetto 25'!A1" display="PROSPETTO 16. VIAGGI PER TIPOLOGIA E DESTINAZIONE PRINCIPALE. "/>
    <hyperlink ref="A34:N34" location="'Prospetto 26'!A1" display="PROSPETTO 17.  GRADUATORIA DELLE PRINCIPALI DESTINAZIONI PER TIPOLOGIA DEL VIAGGIO. "/>
    <hyperlink ref="A35:AB35" location="'Prospetto 27'!A1" display="PROSPETTO 27. VIAGGI CON PRENOTAZIONE INTERNET DELL'ALLOGGIO MEDIANTE INTERMEDIARI PER CANALE DI INTERMEDIAZIONE"/>
    <hyperlink ref="A36:AB36" location="'Prospetto 28'!A1" display="PROSPETTO 19.  VIAGGI PER TIPOLOGIA E PER TIPO DI ALLOGGIO."/>
    <hyperlink ref="A37:AB37" location="'Prospetto 29'!A1" display="PROSPETTO 20. NOTTI PER TIPOLOGIA DEL VIAGGIO, DESTINAZIONE PRINCIPALE E TIPO DI ALLOGGIO."/>
    <hyperlink ref="A38:AB38" location="'Prospetto 30'!A1" display="PROSPETTO 21. VIAGGI PER TIPO DI ALLOGGIO E DESTINAZIONE PRINCIPALE."/>
    <hyperlink ref="A39:N39" location="'Prospetto 31'!A1" display="PROSPETTO 21. VIAGGI PER TIPO DI ALLOGGIO E DESTINAZIONE PRINCIPALE."/>
    <hyperlink ref="A12:P12" location="'Prospetto 4'!A1" display="PROSPETTO 2. DURATA MEDIA DEI SOGGIORNI PER TIPOLOGIA DEL VIAGGIO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19" sqref="C19"/>
    </sheetView>
  </sheetViews>
  <sheetFormatPr defaultColWidth="9.33203125" defaultRowHeight="9.6" x14ac:dyDescent="0.25"/>
  <cols>
    <col min="1" max="1" width="15.77734375" style="60" customWidth="1"/>
    <col min="2" max="16384" width="9.33203125" style="53"/>
  </cols>
  <sheetData>
    <row r="1" spans="1:7" s="27" customFormat="1" ht="13.8" x14ac:dyDescent="0.3">
      <c r="A1" s="5" t="s">
        <v>115</v>
      </c>
    </row>
    <row r="2" spans="1:7" s="27" customFormat="1" ht="12.6" x14ac:dyDescent="0.25">
      <c r="A2" s="6" t="s">
        <v>350</v>
      </c>
    </row>
    <row r="3" spans="1:7" s="27" customFormat="1" ht="12" x14ac:dyDescent="0.25">
      <c r="A3" s="31"/>
    </row>
    <row r="5" spans="1:7" ht="13.2" x14ac:dyDescent="0.25">
      <c r="A5" s="470" t="s">
        <v>36</v>
      </c>
      <c r="B5" s="460" t="s">
        <v>18</v>
      </c>
      <c r="C5" s="460"/>
      <c r="D5" s="460"/>
      <c r="E5" s="463" t="s">
        <v>19</v>
      </c>
      <c r="F5" s="463" t="s">
        <v>20</v>
      </c>
    </row>
    <row r="6" spans="1:7" ht="26.4" x14ac:dyDescent="0.3">
      <c r="A6" s="471"/>
      <c r="B6" s="391" t="s">
        <v>21</v>
      </c>
      <c r="C6" s="391" t="s">
        <v>45</v>
      </c>
      <c r="D6" s="395" t="s">
        <v>23</v>
      </c>
      <c r="E6" s="472"/>
      <c r="F6" s="472"/>
    </row>
    <row r="7" spans="1:7" ht="13.2" x14ac:dyDescent="0.3">
      <c r="A7" s="39">
        <v>2019</v>
      </c>
      <c r="B7" s="139">
        <v>2</v>
      </c>
      <c r="C7" s="139">
        <v>9.3000000000000007</v>
      </c>
      <c r="D7" s="139">
        <v>6</v>
      </c>
      <c r="E7" s="139">
        <v>3.5</v>
      </c>
      <c r="F7" s="139">
        <v>5.7</v>
      </c>
    </row>
    <row r="8" spans="1:7" ht="13.2" x14ac:dyDescent="0.3">
      <c r="A8" s="39">
        <v>2020</v>
      </c>
      <c r="B8" s="139">
        <v>2</v>
      </c>
      <c r="C8" s="139">
        <v>9.8000000000000007</v>
      </c>
      <c r="D8" s="139">
        <v>6.3</v>
      </c>
      <c r="E8" s="139">
        <v>3.5</v>
      </c>
      <c r="F8" s="139">
        <v>6.2</v>
      </c>
    </row>
    <row r="9" spans="1:7" ht="13.2" x14ac:dyDescent="0.25">
      <c r="A9" s="39">
        <v>2021</v>
      </c>
      <c r="B9" s="438">
        <v>2.1</v>
      </c>
      <c r="C9" s="438">
        <v>9.6999999999999993</v>
      </c>
      <c r="D9" s="438">
        <v>6.9</v>
      </c>
      <c r="E9" s="438">
        <v>4.8</v>
      </c>
      <c r="F9" s="438">
        <v>6.8</v>
      </c>
    </row>
    <row r="10" spans="1:7" ht="13.2" x14ac:dyDescent="0.25">
      <c r="A10" s="39">
        <v>2022</v>
      </c>
      <c r="B10" s="438">
        <v>2.2000000000000002</v>
      </c>
      <c r="C10" s="438">
        <v>9.5</v>
      </c>
      <c r="D10" s="438">
        <v>6.5</v>
      </c>
      <c r="E10" s="438">
        <v>3.8</v>
      </c>
      <c r="F10" s="438">
        <v>6.3</v>
      </c>
    </row>
    <row r="11" spans="1:7" ht="13.2" x14ac:dyDescent="0.25">
      <c r="A11" s="39">
        <v>2023</v>
      </c>
      <c r="B11" s="438">
        <v>2.1</v>
      </c>
      <c r="C11" s="438">
        <v>9.3000000000000007</v>
      </c>
      <c r="D11" s="438">
        <v>6.4</v>
      </c>
      <c r="E11" s="439">
        <v>4</v>
      </c>
      <c r="F11" s="438">
        <v>6.2</v>
      </c>
    </row>
    <row r="12" spans="1:7" ht="13.2" x14ac:dyDescent="0.25">
      <c r="A12" s="23" t="s">
        <v>327</v>
      </c>
      <c r="B12" s="2"/>
      <c r="C12" s="2"/>
      <c r="D12" s="2"/>
      <c r="E12" s="2"/>
      <c r="F12" s="2"/>
    </row>
    <row r="13" spans="1:7" x14ac:dyDescent="0.25">
      <c r="C13" s="59"/>
      <c r="D13" s="59"/>
    </row>
    <row r="14" spans="1:7" x14ac:dyDescent="0.25">
      <c r="C14" s="59"/>
      <c r="D14" s="59"/>
    </row>
    <row r="15" spans="1:7" ht="13.2" x14ac:dyDescent="0.25">
      <c r="G15"/>
    </row>
    <row r="16" spans="1:7" ht="13.2" x14ac:dyDescent="0.25">
      <c r="B16" s="8"/>
      <c r="C16" s="8"/>
      <c r="D16" s="8"/>
      <c r="E16" s="8"/>
      <c r="F16" s="8"/>
      <c r="G16" s="8"/>
    </row>
    <row r="22" spans="2:8" ht="13.2" x14ac:dyDescent="0.25">
      <c r="B22"/>
      <c r="C22"/>
      <c r="D22"/>
      <c r="E22"/>
      <c r="F22"/>
    </row>
    <row r="23" spans="2:8" ht="13.2" x14ac:dyDescent="0.25">
      <c r="B23"/>
      <c r="C23"/>
      <c r="D23"/>
      <c r="E23"/>
      <c r="F23"/>
      <c r="G23"/>
      <c r="H23"/>
    </row>
    <row r="24" spans="2:8" ht="13.2" x14ac:dyDescent="0.25">
      <c r="B24"/>
      <c r="C24"/>
      <c r="D24"/>
      <c r="E24"/>
      <c r="F24"/>
      <c r="G24"/>
      <c r="H24"/>
    </row>
    <row r="25" spans="2:8" ht="13.2" x14ac:dyDescent="0.25">
      <c r="B25"/>
      <c r="C25"/>
      <c r="D25"/>
      <c r="E25"/>
      <c r="F25"/>
      <c r="G25"/>
      <c r="H25"/>
    </row>
  </sheetData>
  <mergeCells count="4">
    <mergeCell ref="A5:A6"/>
    <mergeCell ref="B5:D5"/>
    <mergeCell ref="E5:E6"/>
    <mergeCell ref="F5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A3" sqref="A3"/>
    </sheetView>
  </sheetViews>
  <sheetFormatPr defaultColWidth="9.33203125" defaultRowHeight="9.6" x14ac:dyDescent="0.25"/>
  <cols>
    <col min="1" max="1" width="17.33203125" style="60" customWidth="1"/>
    <col min="2" max="13" width="9.33203125" style="53"/>
    <col min="14" max="14" width="9.33203125" style="53" customWidth="1"/>
    <col min="15" max="16384" width="9.33203125" style="53"/>
  </cols>
  <sheetData>
    <row r="1" spans="1:14" s="27" customFormat="1" ht="13.8" x14ac:dyDescent="0.3">
      <c r="A1" s="5" t="s">
        <v>116</v>
      </c>
      <c r="B1" s="5"/>
      <c r="C1" s="5"/>
      <c r="D1" s="5"/>
      <c r="E1" s="5"/>
      <c r="F1" s="5"/>
      <c r="G1" s="5"/>
    </row>
    <row r="2" spans="1:14" s="27" customFormat="1" ht="12.6" x14ac:dyDescent="0.25">
      <c r="A2" s="6" t="s">
        <v>334</v>
      </c>
    </row>
    <row r="4" spans="1:14" ht="21" customHeight="1" x14ac:dyDescent="0.25">
      <c r="A4" s="470" t="s">
        <v>4</v>
      </c>
      <c r="B4" s="460" t="s">
        <v>18</v>
      </c>
      <c r="C4" s="460"/>
      <c r="D4" s="460"/>
      <c r="E4" s="460"/>
      <c r="F4" s="460"/>
      <c r="G4" s="460"/>
      <c r="H4" s="473" t="s">
        <v>19</v>
      </c>
      <c r="I4" s="473"/>
      <c r="J4" s="460" t="s">
        <v>20</v>
      </c>
      <c r="K4" s="460"/>
    </row>
    <row r="5" spans="1:14" ht="12.75" customHeight="1" x14ac:dyDescent="0.25">
      <c r="A5" s="471"/>
      <c r="B5" s="467" t="s">
        <v>21</v>
      </c>
      <c r="C5" s="467"/>
      <c r="D5" s="474" t="s">
        <v>45</v>
      </c>
      <c r="E5" s="474"/>
      <c r="F5" s="467" t="s">
        <v>23</v>
      </c>
      <c r="G5" s="467"/>
      <c r="H5" s="475" t="s">
        <v>5</v>
      </c>
      <c r="I5" s="475" t="s">
        <v>6</v>
      </c>
      <c r="J5" s="468" t="s">
        <v>5</v>
      </c>
      <c r="K5" s="461" t="s">
        <v>6</v>
      </c>
    </row>
    <row r="6" spans="1:14" ht="14.7" customHeight="1" x14ac:dyDescent="0.25">
      <c r="A6" s="61"/>
      <c r="B6" s="36" t="s">
        <v>5</v>
      </c>
      <c r="C6" s="36" t="s">
        <v>6</v>
      </c>
      <c r="D6" s="37" t="s">
        <v>5</v>
      </c>
      <c r="E6" s="37" t="s">
        <v>6</v>
      </c>
      <c r="F6" s="54" t="s">
        <v>5</v>
      </c>
      <c r="G6" s="36" t="s">
        <v>6</v>
      </c>
      <c r="H6" s="476"/>
      <c r="I6" s="476"/>
      <c r="J6" s="469"/>
      <c r="K6" s="462"/>
    </row>
    <row r="7" spans="1:14" ht="15" customHeight="1" x14ac:dyDescent="0.25">
      <c r="A7" s="62"/>
      <c r="B7" s="460">
        <v>2019</v>
      </c>
      <c r="C7" s="460"/>
      <c r="D7" s="460"/>
      <c r="E7" s="460"/>
      <c r="F7" s="460"/>
      <c r="G7" s="460"/>
      <c r="H7" s="460"/>
      <c r="I7" s="460"/>
      <c r="J7" s="460"/>
      <c r="K7" s="460"/>
      <c r="L7" s="58"/>
      <c r="M7" s="58"/>
      <c r="N7" s="58"/>
    </row>
    <row r="8" spans="1:14" ht="13.2" x14ac:dyDescent="0.25">
      <c r="A8" s="36" t="s">
        <v>8</v>
      </c>
      <c r="B8" s="3">
        <v>6648</v>
      </c>
      <c r="C8" s="63">
        <v>56</v>
      </c>
      <c r="D8" s="3">
        <v>3492</v>
      </c>
      <c r="E8" s="63">
        <v>29.4</v>
      </c>
      <c r="F8" s="3">
        <v>10140</v>
      </c>
      <c r="G8" s="63">
        <v>85.5</v>
      </c>
      <c r="H8" s="3">
        <v>1725</v>
      </c>
      <c r="I8" s="63">
        <v>14.5</v>
      </c>
      <c r="J8" s="3">
        <v>11865</v>
      </c>
      <c r="K8" s="63">
        <v>100</v>
      </c>
      <c r="L8" s="59"/>
      <c r="M8" s="64"/>
    </row>
    <row r="9" spans="1:14" ht="13.2" x14ac:dyDescent="0.25">
      <c r="A9" s="56" t="s">
        <v>9</v>
      </c>
      <c r="B9" s="3">
        <v>8621</v>
      </c>
      <c r="C9" s="63">
        <v>46.4</v>
      </c>
      <c r="D9" s="3">
        <v>7340</v>
      </c>
      <c r="E9" s="63">
        <v>39.5</v>
      </c>
      <c r="F9" s="3">
        <v>15961</v>
      </c>
      <c r="G9" s="63">
        <v>86</v>
      </c>
      <c r="H9" s="3">
        <v>2601</v>
      </c>
      <c r="I9" s="63">
        <v>14</v>
      </c>
      <c r="J9" s="3">
        <v>18562</v>
      </c>
      <c r="K9" s="63">
        <v>100</v>
      </c>
      <c r="L9" s="59"/>
      <c r="M9" s="64"/>
    </row>
    <row r="10" spans="1:14" ht="13.2" x14ac:dyDescent="0.25">
      <c r="A10" s="56" t="s">
        <v>10</v>
      </c>
      <c r="B10" s="3">
        <v>6307</v>
      </c>
      <c r="C10" s="63">
        <v>22.6</v>
      </c>
      <c r="D10" s="3">
        <v>20239</v>
      </c>
      <c r="E10" s="63">
        <v>72.599999999999994</v>
      </c>
      <c r="F10" s="3">
        <v>26547</v>
      </c>
      <c r="G10" s="63">
        <v>95.2</v>
      </c>
      <c r="H10" s="3">
        <v>1332</v>
      </c>
      <c r="I10" s="63">
        <v>4.8</v>
      </c>
      <c r="J10" s="3">
        <v>27879</v>
      </c>
      <c r="K10" s="63">
        <v>100</v>
      </c>
      <c r="L10" s="59"/>
      <c r="M10" s="64"/>
    </row>
    <row r="11" spans="1:14" ht="13.2" x14ac:dyDescent="0.25">
      <c r="A11" s="65" t="s">
        <v>11</v>
      </c>
      <c r="B11" s="3">
        <v>6632</v>
      </c>
      <c r="C11" s="63">
        <v>51.2</v>
      </c>
      <c r="D11" s="3">
        <v>4188</v>
      </c>
      <c r="E11" s="63">
        <v>32.299999999999997</v>
      </c>
      <c r="F11" s="3">
        <v>10819</v>
      </c>
      <c r="G11" s="63">
        <v>83.6</v>
      </c>
      <c r="H11" s="3">
        <v>2129</v>
      </c>
      <c r="I11" s="63">
        <v>16.399999999999999</v>
      </c>
      <c r="J11" s="3">
        <v>12949</v>
      </c>
      <c r="K11" s="63">
        <v>100</v>
      </c>
      <c r="L11" s="59"/>
      <c r="M11" s="64"/>
    </row>
    <row r="12" spans="1:14" ht="13.2" x14ac:dyDescent="0.25">
      <c r="A12" s="66" t="s">
        <v>7</v>
      </c>
      <c r="B12" s="67">
        <v>28208</v>
      </c>
      <c r="C12" s="68">
        <v>39.6</v>
      </c>
      <c r="D12" s="67">
        <v>35258</v>
      </c>
      <c r="E12" s="68">
        <v>49.5</v>
      </c>
      <c r="F12" s="67">
        <v>63467</v>
      </c>
      <c r="G12" s="68">
        <v>89.1</v>
      </c>
      <c r="H12" s="67">
        <v>7788</v>
      </c>
      <c r="I12" s="68">
        <v>10.9</v>
      </c>
      <c r="J12" s="67">
        <v>71254</v>
      </c>
      <c r="K12" s="68">
        <v>100</v>
      </c>
      <c r="L12" s="59"/>
      <c r="M12" s="64"/>
      <c r="N12" s="59"/>
    </row>
    <row r="13" spans="1:14" ht="15" customHeight="1" x14ac:dyDescent="0.25">
      <c r="A13" s="388"/>
      <c r="B13" s="460">
        <v>2020</v>
      </c>
      <c r="C13" s="460"/>
      <c r="D13" s="460"/>
      <c r="E13" s="460"/>
      <c r="F13" s="460"/>
      <c r="G13" s="460"/>
      <c r="H13" s="460"/>
      <c r="I13" s="460"/>
      <c r="J13" s="460"/>
      <c r="K13" s="460"/>
      <c r="L13" s="59"/>
      <c r="M13" s="64"/>
    </row>
    <row r="14" spans="1:14" ht="13.2" x14ac:dyDescent="0.25">
      <c r="A14" s="36" t="s">
        <v>8</v>
      </c>
      <c r="B14" s="3">
        <v>4200</v>
      </c>
      <c r="C14" s="63">
        <v>52.6</v>
      </c>
      <c r="D14" s="3">
        <v>2658</v>
      </c>
      <c r="E14" s="63">
        <v>33.299999999999997</v>
      </c>
      <c r="F14" s="3">
        <v>6858</v>
      </c>
      <c r="G14" s="63">
        <v>85.9</v>
      </c>
      <c r="H14" s="3">
        <v>1123</v>
      </c>
      <c r="I14" s="63">
        <v>14.1</v>
      </c>
      <c r="J14" s="3">
        <v>7981</v>
      </c>
      <c r="K14" s="63">
        <v>100</v>
      </c>
      <c r="L14" s="59"/>
      <c r="M14" s="64"/>
    </row>
    <row r="15" spans="1:14" ht="13.2" x14ac:dyDescent="0.25">
      <c r="A15" s="56" t="s">
        <v>9</v>
      </c>
      <c r="B15" s="3">
        <v>2399</v>
      </c>
      <c r="C15" s="63">
        <v>60.3</v>
      </c>
      <c r="D15" s="3">
        <v>1353</v>
      </c>
      <c r="E15" s="63">
        <v>34</v>
      </c>
      <c r="F15" s="3">
        <v>3752</v>
      </c>
      <c r="G15" s="63">
        <v>94.3</v>
      </c>
      <c r="H15" s="3">
        <v>226</v>
      </c>
      <c r="I15" s="63">
        <v>5.7</v>
      </c>
      <c r="J15" s="3">
        <v>3978</v>
      </c>
      <c r="K15" s="63">
        <v>100</v>
      </c>
      <c r="L15" s="59"/>
      <c r="M15" s="64"/>
    </row>
    <row r="16" spans="1:14" ht="13.2" x14ac:dyDescent="0.25">
      <c r="A16" s="56" t="s">
        <v>10</v>
      </c>
      <c r="B16" s="3">
        <v>7540</v>
      </c>
      <c r="C16" s="63">
        <v>33.700000000000003</v>
      </c>
      <c r="D16" s="3">
        <v>14141</v>
      </c>
      <c r="E16" s="63">
        <v>63.3</v>
      </c>
      <c r="F16" s="3">
        <v>21681</v>
      </c>
      <c r="G16" s="63">
        <v>97</v>
      </c>
      <c r="H16" s="3">
        <v>674</v>
      </c>
      <c r="I16" s="63">
        <v>3</v>
      </c>
      <c r="J16" s="3">
        <v>22355</v>
      </c>
      <c r="K16" s="63">
        <v>100</v>
      </c>
      <c r="L16" s="59"/>
      <c r="M16" s="64"/>
    </row>
    <row r="17" spans="1:13" ht="13.2" x14ac:dyDescent="0.25">
      <c r="A17" s="65" t="s">
        <v>11</v>
      </c>
      <c r="B17" s="3">
        <v>1356</v>
      </c>
      <c r="C17" s="63">
        <v>42.2</v>
      </c>
      <c r="D17" s="3">
        <v>1378</v>
      </c>
      <c r="E17" s="63">
        <v>42.9</v>
      </c>
      <c r="F17" s="3">
        <v>2734</v>
      </c>
      <c r="G17" s="63">
        <v>85.1</v>
      </c>
      <c r="H17" s="3">
        <v>480</v>
      </c>
      <c r="I17" s="63">
        <v>14.9</v>
      </c>
      <c r="J17" s="3">
        <v>3214</v>
      </c>
      <c r="K17" s="63">
        <v>100</v>
      </c>
      <c r="L17" s="59"/>
      <c r="M17" s="64"/>
    </row>
    <row r="18" spans="1:13" ht="13.2" x14ac:dyDescent="0.25">
      <c r="A18" s="66" t="s">
        <v>7</v>
      </c>
      <c r="B18" s="67">
        <v>15495</v>
      </c>
      <c r="C18" s="68">
        <v>41.3</v>
      </c>
      <c r="D18" s="67">
        <v>19530</v>
      </c>
      <c r="E18" s="68">
        <v>52</v>
      </c>
      <c r="F18" s="67">
        <v>35024</v>
      </c>
      <c r="G18" s="68">
        <v>93.3</v>
      </c>
      <c r="H18" s="67">
        <v>2503</v>
      </c>
      <c r="I18" s="68">
        <v>6.7</v>
      </c>
      <c r="J18" s="67">
        <v>37527</v>
      </c>
      <c r="K18" s="68">
        <v>100</v>
      </c>
      <c r="L18" s="59"/>
      <c r="M18" s="64"/>
    </row>
    <row r="19" spans="1:13" ht="15" customHeight="1" x14ac:dyDescent="0.25">
      <c r="A19" s="388"/>
      <c r="B19" s="460">
        <v>2021</v>
      </c>
      <c r="C19" s="460"/>
      <c r="D19" s="460"/>
      <c r="E19" s="460"/>
      <c r="F19" s="460"/>
      <c r="G19" s="460"/>
      <c r="H19" s="460"/>
      <c r="I19" s="460"/>
      <c r="J19" s="460"/>
      <c r="K19" s="460"/>
      <c r="L19" s="59"/>
      <c r="M19" s="64"/>
    </row>
    <row r="20" spans="1:13" ht="13.2" x14ac:dyDescent="0.25">
      <c r="A20" s="36" t="s">
        <v>8</v>
      </c>
      <c r="B20" s="3">
        <v>742</v>
      </c>
      <c r="C20" s="63">
        <v>39.5</v>
      </c>
      <c r="D20" s="3">
        <v>638</v>
      </c>
      <c r="E20" s="63">
        <v>33.9</v>
      </c>
      <c r="F20" s="3">
        <v>1380</v>
      </c>
      <c r="G20" s="63">
        <v>73.400000000000006</v>
      </c>
      <c r="H20" s="3">
        <v>500</v>
      </c>
      <c r="I20" s="63">
        <v>26.6</v>
      </c>
      <c r="J20" s="3">
        <v>1881</v>
      </c>
      <c r="K20" s="63">
        <v>100</v>
      </c>
      <c r="L20" s="59"/>
      <c r="M20" s="64"/>
    </row>
    <row r="21" spans="1:13" ht="13.2" x14ac:dyDescent="0.25">
      <c r="A21" s="56" t="s">
        <v>9</v>
      </c>
      <c r="B21" s="3">
        <v>3844</v>
      </c>
      <c r="C21" s="63">
        <v>49.5</v>
      </c>
      <c r="D21" s="3">
        <v>3116</v>
      </c>
      <c r="E21" s="63">
        <v>40.200000000000003</v>
      </c>
      <c r="F21" s="3">
        <v>6960</v>
      </c>
      <c r="G21" s="63">
        <v>89.7</v>
      </c>
      <c r="H21" s="3">
        <v>800</v>
      </c>
      <c r="I21" s="63">
        <v>10.3</v>
      </c>
      <c r="J21" s="3">
        <v>7760</v>
      </c>
      <c r="K21" s="63">
        <v>100</v>
      </c>
      <c r="L21" s="59"/>
      <c r="M21" s="64"/>
    </row>
    <row r="22" spans="1:13" ht="13.2" x14ac:dyDescent="0.25">
      <c r="A22" s="56" t="s">
        <v>10</v>
      </c>
      <c r="B22" s="3">
        <v>5945</v>
      </c>
      <c r="C22" s="63">
        <v>24.6</v>
      </c>
      <c r="D22" s="3">
        <v>17422</v>
      </c>
      <c r="E22" s="63">
        <v>72.2</v>
      </c>
      <c r="F22" s="3">
        <v>23366</v>
      </c>
      <c r="G22" s="63">
        <v>96.8</v>
      </c>
      <c r="H22" s="3">
        <v>775</v>
      </c>
      <c r="I22" s="63">
        <v>3.2</v>
      </c>
      <c r="J22" s="3">
        <v>24141</v>
      </c>
      <c r="K22" s="63">
        <v>100</v>
      </c>
      <c r="L22" s="59"/>
      <c r="M22" s="64"/>
    </row>
    <row r="23" spans="1:13" ht="13.2" x14ac:dyDescent="0.25">
      <c r="A23" s="65" t="s">
        <v>11</v>
      </c>
      <c r="B23" s="3">
        <v>3672</v>
      </c>
      <c r="C23" s="63">
        <v>46.7</v>
      </c>
      <c r="D23" s="3">
        <v>3306</v>
      </c>
      <c r="E23" s="63">
        <v>42.1</v>
      </c>
      <c r="F23" s="3">
        <v>6978</v>
      </c>
      <c r="G23" s="63">
        <v>88.8</v>
      </c>
      <c r="H23" s="3">
        <v>882</v>
      </c>
      <c r="I23" s="63">
        <v>11.2</v>
      </c>
      <c r="J23" s="3">
        <v>7860</v>
      </c>
      <c r="K23" s="63">
        <v>100</v>
      </c>
      <c r="L23" s="59"/>
      <c r="M23" s="64"/>
    </row>
    <row r="24" spans="1:13" ht="13.2" x14ac:dyDescent="0.25">
      <c r="A24" s="66" t="s">
        <v>7</v>
      </c>
      <c r="B24" s="67">
        <v>14202</v>
      </c>
      <c r="C24" s="68">
        <v>34.1</v>
      </c>
      <c r="D24" s="67">
        <v>24483</v>
      </c>
      <c r="E24" s="68">
        <v>58.8</v>
      </c>
      <c r="F24" s="67">
        <v>38685</v>
      </c>
      <c r="G24" s="68">
        <v>92.9</v>
      </c>
      <c r="H24" s="67">
        <v>2957</v>
      </c>
      <c r="I24" s="68">
        <v>7.1</v>
      </c>
      <c r="J24" s="67">
        <v>41642</v>
      </c>
      <c r="K24" s="68">
        <v>100</v>
      </c>
      <c r="L24" s="59"/>
      <c r="M24" s="64"/>
    </row>
    <row r="25" spans="1:13" ht="15" customHeight="1" x14ac:dyDescent="0.25">
      <c r="A25" s="388"/>
      <c r="B25" s="460">
        <v>2022</v>
      </c>
      <c r="C25" s="460"/>
      <c r="D25" s="460"/>
      <c r="E25" s="460"/>
      <c r="F25" s="460"/>
      <c r="G25" s="460"/>
      <c r="H25" s="460"/>
      <c r="I25" s="460"/>
      <c r="J25" s="460"/>
      <c r="K25" s="460"/>
      <c r="L25" s="59"/>
      <c r="M25" s="64"/>
    </row>
    <row r="26" spans="1:13" ht="13.2" x14ac:dyDescent="0.25">
      <c r="A26" s="36" t="s">
        <v>8</v>
      </c>
      <c r="B26" s="3">
        <v>3400</v>
      </c>
      <c r="C26" s="63">
        <v>53.9</v>
      </c>
      <c r="D26" s="3">
        <v>2102</v>
      </c>
      <c r="E26" s="63">
        <v>33.299999999999997</v>
      </c>
      <c r="F26" s="3">
        <v>5502</v>
      </c>
      <c r="G26" s="63">
        <v>87.3</v>
      </c>
      <c r="H26" s="3">
        <v>802</v>
      </c>
      <c r="I26" s="63">
        <v>12.7</v>
      </c>
      <c r="J26" s="3">
        <v>6304</v>
      </c>
      <c r="K26" s="63">
        <v>100</v>
      </c>
      <c r="L26" s="59"/>
      <c r="M26" s="64"/>
    </row>
    <row r="27" spans="1:13" ht="13.2" x14ac:dyDescent="0.25">
      <c r="A27" s="56" t="s">
        <v>9</v>
      </c>
      <c r="B27" s="3">
        <v>6469</v>
      </c>
      <c r="C27" s="63">
        <v>49.9</v>
      </c>
      <c r="D27" s="3">
        <v>5442</v>
      </c>
      <c r="E27" s="63">
        <v>42</v>
      </c>
      <c r="F27" s="3">
        <v>11911</v>
      </c>
      <c r="G27" s="63">
        <v>91.9</v>
      </c>
      <c r="H27" s="3">
        <v>1044</v>
      </c>
      <c r="I27" s="63">
        <v>8.1</v>
      </c>
      <c r="J27" s="3">
        <v>12955</v>
      </c>
      <c r="K27" s="63">
        <v>100</v>
      </c>
      <c r="L27" s="59"/>
      <c r="M27" s="64"/>
    </row>
    <row r="28" spans="1:13" ht="13.2" x14ac:dyDescent="0.25">
      <c r="A28" s="56" t="s">
        <v>10</v>
      </c>
      <c r="B28" s="3">
        <v>5889</v>
      </c>
      <c r="C28" s="63">
        <v>22.8</v>
      </c>
      <c r="D28" s="3">
        <v>19060</v>
      </c>
      <c r="E28" s="63">
        <v>73.7</v>
      </c>
      <c r="F28" s="3">
        <v>24949</v>
      </c>
      <c r="G28" s="63">
        <v>96.4</v>
      </c>
      <c r="H28" s="3">
        <v>927</v>
      </c>
      <c r="I28" s="63">
        <v>3.6</v>
      </c>
      <c r="J28" s="3">
        <v>25876</v>
      </c>
      <c r="K28" s="63">
        <v>100</v>
      </c>
      <c r="L28" s="59"/>
      <c r="M28" s="64"/>
    </row>
    <row r="29" spans="1:13" ht="13.2" x14ac:dyDescent="0.25">
      <c r="A29" s="65" t="s">
        <v>11</v>
      </c>
      <c r="B29" s="3">
        <v>5123</v>
      </c>
      <c r="C29" s="63">
        <v>52.9</v>
      </c>
      <c r="D29" s="3">
        <v>3554</v>
      </c>
      <c r="E29" s="63">
        <v>36.700000000000003</v>
      </c>
      <c r="F29" s="3">
        <v>8677</v>
      </c>
      <c r="G29" s="63">
        <v>89.7</v>
      </c>
      <c r="H29" s="3">
        <v>999</v>
      </c>
      <c r="I29" s="63">
        <v>10.3</v>
      </c>
      <c r="J29" s="3">
        <v>9676</v>
      </c>
      <c r="K29" s="63">
        <v>100</v>
      </c>
      <c r="L29" s="59"/>
      <c r="M29" s="64"/>
    </row>
    <row r="30" spans="1:13" ht="13.2" x14ac:dyDescent="0.25">
      <c r="A30" s="66" t="s">
        <v>7</v>
      </c>
      <c r="B30" s="67">
        <v>20881</v>
      </c>
      <c r="C30" s="68">
        <v>38.1</v>
      </c>
      <c r="D30" s="67">
        <v>30159</v>
      </c>
      <c r="E30" s="68">
        <v>55</v>
      </c>
      <c r="F30" s="67">
        <v>51040</v>
      </c>
      <c r="G30" s="68">
        <v>93.1</v>
      </c>
      <c r="H30" s="67">
        <v>3771</v>
      </c>
      <c r="I30" s="68">
        <v>6.9</v>
      </c>
      <c r="J30" s="67">
        <v>54811</v>
      </c>
      <c r="K30" s="68">
        <v>100</v>
      </c>
      <c r="L30" s="59"/>
      <c r="M30" s="64"/>
    </row>
    <row r="31" spans="1:13" ht="15" customHeight="1" x14ac:dyDescent="0.25">
      <c r="A31" s="388"/>
      <c r="B31" s="460">
        <v>2023</v>
      </c>
      <c r="C31" s="460"/>
      <c r="D31" s="460"/>
      <c r="E31" s="460"/>
      <c r="F31" s="460"/>
      <c r="G31" s="460"/>
      <c r="H31" s="460"/>
      <c r="I31" s="460"/>
      <c r="J31" s="460"/>
      <c r="K31" s="460"/>
      <c r="L31" s="59"/>
      <c r="M31" s="64"/>
    </row>
    <row r="32" spans="1:13" ht="13.2" x14ac:dyDescent="0.25">
      <c r="A32" s="36" t="s">
        <v>8</v>
      </c>
      <c r="B32" s="3">
        <v>4144</v>
      </c>
      <c r="C32" s="63">
        <v>46.8</v>
      </c>
      <c r="D32" s="3">
        <v>3409</v>
      </c>
      <c r="E32" s="63">
        <v>38.5</v>
      </c>
      <c r="F32" s="3">
        <v>7554</v>
      </c>
      <c r="G32" s="63">
        <v>85.3</v>
      </c>
      <c r="H32" s="3">
        <v>1304</v>
      </c>
      <c r="I32" s="63">
        <v>14.7</v>
      </c>
      <c r="J32" s="3">
        <v>8857</v>
      </c>
      <c r="K32" s="63">
        <v>100</v>
      </c>
      <c r="L32" s="59"/>
      <c r="M32" s="64"/>
    </row>
    <row r="33" spans="1:13" ht="13.2" x14ac:dyDescent="0.25">
      <c r="A33" s="56" t="s">
        <v>9</v>
      </c>
      <c r="B33" s="3">
        <v>6363</v>
      </c>
      <c r="C33" s="63">
        <v>50.2</v>
      </c>
      <c r="D33" s="3">
        <v>5052</v>
      </c>
      <c r="E33" s="63">
        <v>39.9</v>
      </c>
      <c r="F33" s="3">
        <v>11415</v>
      </c>
      <c r="G33" s="63">
        <v>90.1</v>
      </c>
      <c r="H33" s="3">
        <v>1253</v>
      </c>
      <c r="I33" s="63">
        <v>9.9</v>
      </c>
      <c r="J33" s="3">
        <v>12668</v>
      </c>
      <c r="K33" s="63">
        <v>100</v>
      </c>
      <c r="L33" s="59"/>
      <c r="M33" s="64"/>
    </row>
    <row r="34" spans="1:13" ht="13.2" x14ac:dyDescent="0.25">
      <c r="A34" s="56" t="s">
        <v>10</v>
      </c>
      <c r="B34" s="3">
        <v>5259</v>
      </c>
      <c r="C34" s="63">
        <v>23.1</v>
      </c>
      <c r="D34" s="3">
        <v>16658</v>
      </c>
      <c r="E34" s="63">
        <v>73.3</v>
      </c>
      <c r="F34" s="3">
        <v>21917</v>
      </c>
      <c r="G34" s="63">
        <v>96.4</v>
      </c>
      <c r="H34" s="3">
        <v>808</v>
      </c>
      <c r="I34" s="63">
        <v>3.6</v>
      </c>
      <c r="J34" s="3">
        <v>22725</v>
      </c>
      <c r="K34" s="63">
        <v>100</v>
      </c>
      <c r="L34" s="59"/>
      <c r="M34" s="64"/>
    </row>
    <row r="35" spans="1:13" ht="13.2" x14ac:dyDescent="0.25">
      <c r="A35" s="65" t="s">
        <v>11</v>
      </c>
      <c r="B35" s="3">
        <v>3722</v>
      </c>
      <c r="C35" s="63">
        <v>47.2</v>
      </c>
      <c r="D35" s="3">
        <v>3421</v>
      </c>
      <c r="E35" s="63">
        <v>43.4</v>
      </c>
      <c r="F35" s="3">
        <v>7143</v>
      </c>
      <c r="G35" s="63">
        <v>90.6</v>
      </c>
      <c r="H35" s="3">
        <v>744</v>
      </c>
      <c r="I35" s="63">
        <v>9.4</v>
      </c>
      <c r="J35" s="3">
        <v>7886</v>
      </c>
      <c r="K35" s="63">
        <v>100</v>
      </c>
      <c r="L35" s="59"/>
      <c r="M35" s="64"/>
    </row>
    <row r="36" spans="1:13" ht="13.2" x14ac:dyDescent="0.25">
      <c r="A36" s="66" t="s">
        <v>7</v>
      </c>
      <c r="B36" s="67">
        <v>19489</v>
      </c>
      <c r="C36" s="68">
        <v>37.4</v>
      </c>
      <c r="D36" s="67">
        <v>28540</v>
      </c>
      <c r="E36" s="68">
        <v>54.7</v>
      </c>
      <c r="F36" s="67">
        <v>48028</v>
      </c>
      <c r="G36" s="68">
        <v>92.1</v>
      </c>
      <c r="H36" s="67">
        <v>4108</v>
      </c>
      <c r="I36" s="68">
        <v>7.9</v>
      </c>
      <c r="J36" s="67">
        <v>52136</v>
      </c>
      <c r="K36" s="68">
        <v>100</v>
      </c>
      <c r="L36" s="59"/>
      <c r="M36" s="64"/>
    </row>
    <row r="37" spans="1:13" ht="13.2" x14ac:dyDescent="0.25">
      <c r="A37" s="23" t="s">
        <v>327</v>
      </c>
      <c r="B37" s="2"/>
      <c r="C37" s="2"/>
      <c r="D37" s="69"/>
      <c r="E37" s="70"/>
      <c r="F37" s="69"/>
      <c r="G37" s="69"/>
      <c r="H37" s="2"/>
      <c r="I37" s="2"/>
      <c r="J37" s="2"/>
      <c r="K37" s="2"/>
    </row>
    <row r="38" spans="1:13" x14ac:dyDescent="0.25">
      <c r="D38" s="59"/>
      <c r="E38" s="59"/>
      <c r="F38" s="59"/>
      <c r="G38" s="59"/>
    </row>
    <row r="39" spans="1:13" x14ac:dyDescent="0.25">
      <c r="D39" s="59"/>
      <c r="E39" s="59"/>
      <c r="F39" s="59"/>
      <c r="G39" s="59"/>
    </row>
    <row r="40" spans="1:13" x14ac:dyDescent="0.25">
      <c r="J40" s="71"/>
    </row>
    <row r="65" spans="13:13" x14ac:dyDescent="0.25">
      <c r="M65" s="72"/>
    </row>
    <row r="66" spans="13:13" x14ac:dyDescent="0.25">
      <c r="M66" s="59"/>
    </row>
    <row r="67" spans="13:13" x14ac:dyDescent="0.25">
      <c r="M67" s="59"/>
    </row>
    <row r="68" spans="13:13" x14ac:dyDescent="0.25">
      <c r="M68" s="59"/>
    </row>
  </sheetData>
  <mergeCells count="16">
    <mergeCell ref="B31:K31"/>
    <mergeCell ref="A4:A5"/>
    <mergeCell ref="B4:G4"/>
    <mergeCell ref="H4:I4"/>
    <mergeCell ref="J4:K4"/>
    <mergeCell ref="B5:C5"/>
    <mergeCell ref="D5:E5"/>
    <mergeCell ref="F5:G5"/>
    <mergeCell ref="H5:H6"/>
    <mergeCell ref="I5:I6"/>
    <mergeCell ref="J5:J6"/>
    <mergeCell ref="B25:K25"/>
    <mergeCell ref="B19:K19"/>
    <mergeCell ref="K5:K6"/>
    <mergeCell ref="B7:K7"/>
    <mergeCell ref="B13:K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3" workbookViewId="0">
      <selection activeCell="A3" sqref="A3"/>
    </sheetView>
  </sheetViews>
  <sheetFormatPr defaultColWidth="9.33203125" defaultRowHeight="9.6" x14ac:dyDescent="0.25"/>
  <cols>
    <col min="1" max="1" width="17.33203125" style="60" customWidth="1"/>
    <col min="2" max="16384" width="9.33203125" style="53"/>
  </cols>
  <sheetData>
    <row r="1" spans="1:15" s="27" customFormat="1" ht="13.8" x14ac:dyDescent="0.3">
      <c r="A1" s="5" t="s">
        <v>117</v>
      </c>
      <c r="B1" s="5"/>
      <c r="C1" s="5"/>
      <c r="D1" s="5"/>
      <c r="E1" s="5"/>
    </row>
    <row r="2" spans="1:15" s="27" customFormat="1" ht="12.6" x14ac:dyDescent="0.25">
      <c r="A2" s="6" t="s">
        <v>334</v>
      </c>
    </row>
    <row r="4" spans="1:15" ht="13.2" x14ac:dyDescent="0.25">
      <c r="A4" s="465" t="s">
        <v>4</v>
      </c>
      <c r="B4" s="460" t="s">
        <v>18</v>
      </c>
      <c r="C4" s="460"/>
      <c r="D4" s="460"/>
      <c r="E4" s="460"/>
      <c r="F4" s="460"/>
      <c r="G4" s="460"/>
      <c r="H4" s="460" t="s">
        <v>19</v>
      </c>
      <c r="I4" s="460"/>
      <c r="J4" s="460" t="s">
        <v>35</v>
      </c>
      <c r="K4" s="460"/>
    </row>
    <row r="5" spans="1:15" ht="13.2" x14ac:dyDescent="0.25">
      <c r="A5" s="477"/>
      <c r="B5" s="467" t="s">
        <v>21</v>
      </c>
      <c r="C5" s="467"/>
      <c r="D5" s="467" t="s">
        <v>45</v>
      </c>
      <c r="E5" s="467"/>
      <c r="F5" s="467" t="s">
        <v>23</v>
      </c>
      <c r="G5" s="467"/>
      <c r="H5" s="461" t="s">
        <v>5</v>
      </c>
      <c r="I5" s="461" t="s">
        <v>6</v>
      </c>
      <c r="J5" s="468" t="s">
        <v>5</v>
      </c>
      <c r="K5" s="461" t="s">
        <v>6</v>
      </c>
    </row>
    <row r="6" spans="1:15" ht="13.2" x14ac:dyDescent="0.25">
      <c r="A6" s="65"/>
      <c r="B6" s="36" t="s">
        <v>5</v>
      </c>
      <c r="C6" s="36" t="s">
        <v>6</v>
      </c>
      <c r="D6" s="36" t="s">
        <v>5</v>
      </c>
      <c r="E6" s="36" t="s">
        <v>6</v>
      </c>
      <c r="F6" s="54" t="s">
        <v>5</v>
      </c>
      <c r="G6" s="36" t="s">
        <v>6</v>
      </c>
      <c r="H6" s="462"/>
      <c r="I6" s="462"/>
      <c r="J6" s="469"/>
      <c r="K6" s="462"/>
    </row>
    <row r="7" spans="1:15" s="55" customFormat="1" ht="10.199999999999999" customHeight="1" x14ac:dyDescent="0.25">
      <c r="A7" s="460">
        <v>2019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</row>
    <row r="8" spans="1:15" ht="13.2" x14ac:dyDescent="0.3">
      <c r="A8" s="36" t="s">
        <v>8</v>
      </c>
      <c r="B8" s="29">
        <v>12864</v>
      </c>
      <c r="C8" s="30">
        <v>27.9</v>
      </c>
      <c r="D8" s="29">
        <v>27245</v>
      </c>
      <c r="E8" s="30">
        <v>59.2</v>
      </c>
      <c r="F8" s="29">
        <v>40110</v>
      </c>
      <c r="G8" s="30">
        <v>87.1</v>
      </c>
      <c r="H8" s="29">
        <v>5926</v>
      </c>
      <c r="I8" s="30">
        <v>12.9</v>
      </c>
      <c r="J8" s="29">
        <v>46035</v>
      </c>
      <c r="K8" s="63">
        <v>100</v>
      </c>
      <c r="L8" s="64"/>
      <c r="M8" s="64"/>
      <c r="N8" s="64"/>
    </row>
    <row r="9" spans="1:15" ht="13.2" x14ac:dyDescent="0.3">
      <c r="A9" s="56" t="s">
        <v>9</v>
      </c>
      <c r="B9" s="29">
        <v>17076</v>
      </c>
      <c r="C9" s="30">
        <v>21.2</v>
      </c>
      <c r="D9" s="29">
        <v>56149</v>
      </c>
      <c r="E9" s="30">
        <v>69.599999999999994</v>
      </c>
      <c r="F9" s="29">
        <v>73225</v>
      </c>
      <c r="G9" s="30">
        <v>90.8</v>
      </c>
      <c r="H9" s="29">
        <v>7423</v>
      </c>
      <c r="I9" s="30">
        <v>9.1999999999999993</v>
      </c>
      <c r="J9" s="29">
        <v>80648</v>
      </c>
      <c r="K9" s="63">
        <v>100</v>
      </c>
      <c r="L9" s="64"/>
      <c r="M9" s="64"/>
      <c r="N9" s="64"/>
    </row>
    <row r="10" spans="1:15" ht="13.2" x14ac:dyDescent="0.3">
      <c r="A10" s="56" t="s">
        <v>10</v>
      </c>
      <c r="B10" s="29">
        <v>11738</v>
      </c>
      <c r="C10" s="30">
        <v>5.2</v>
      </c>
      <c r="D10" s="29">
        <v>208420</v>
      </c>
      <c r="E10" s="63">
        <v>92</v>
      </c>
      <c r="F10" s="29">
        <v>220158</v>
      </c>
      <c r="G10" s="30">
        <v>97.1</v>
      </c>
      <c r="H10" s="29">
        <v>6479</v>
      </c>
      <c r="I10" s="30">
        <v>2.9</v>
      </c>
      <c r="J10" s="29">
        <v>226638</v>
      </c>
      <c r="K10" s="63">
        <v>100</v>
      </c>
      <c r="L10" s="64"/>
      <c r="M10" s="64"/>
      <c r="N10" s="64"/>
    </row>
    <row r="11" spans="1:15" ht="13.2" x14ac:dyDescent="0.3">
      <c r="A11" s="65" t="s">
        <v>11</v>
      </c>
      <c r="B11" s="29">
        <v>13717</v>
      </c>
      <c r="C11" s="30">
        <v>24.5</v>
      </c>
      <c r="D11" s="29">
        <v>34794</v>
      </c>
      <c r="E11" s="30">
        <v>62.2</v>
      </c>
      <c r="F11" s="29">
        <v>48511</v>
      </c>
      <c r="G11" s="30">
        <v>86.7</v>
      </c>
      <c r="H11" s="29">
        <v>7441</v>
      </c>
      <c r="I11" s="30">
        <v>13.3</v>
      </c>
      <c r="J11" s="29">
        <v>55952</v>
      </c>
      <c r="K11" s="63">
        <v>100</v>
      </c>
      <c r="L11" s="64"/>
      <c r="M11" s="64"/>
      <c r="N11" s="64"/>
    </row>
    <row r="12" spans="1:15" ht="13.2" x14ac:dyDescent="0.3">
      <c r="A12" s="66" t="s">
        <v>7</v>
      </c>
      <c r="B12" s="73">
        <v>55396</v>
      </c>
      <c r="C12" s="74">
        <v>13.5</v>
      </c>
      <c r="D12" s="73">
        <v>326608</v>
      </c>
      <c r="E12" s="74">
        <v>79.8</v>
      </c>
      <c r="F12" s="73">
        <v>382004</v>
      </c>
      <c r="G12" s="74">
        <v>93.3</v>
      </c>
      <c r="H12" s="73">
        <v>27269</v>
      </c>
      <c r="I12" s="74">
        <v>6.7</v>
      </c>
      <c r="J12" s="73">
        <v>409273</v>
      </c>
      <c r="K12" s="68">
        <v>100</v>
      </c>
      <c r="L12" s="64"/>
      <c r="M12" s="64"/>
      <c r="N12" s="64"/>
    </row>
    <row r="13" spans="1:15" ht="13.2" x14ac:dyDescent="0.25">
      <c r="A13" s="460">
        <v>2020</v>
      </c>
      <c r="B13" s="478"/>
      <c r="C13" s="478"/>
      <c r="D13" s="478"/>
      <c r="E13" s="478"/>
      <c r="F13" s="478"/>
      <c r="G13" s="478"/>
      <c r="H13" s="478"/>
      <c r="I13" s="478"/>
      <c r="J13" s="478"/>
      <c r="K13" s="478"/>
      <c r="L13" s="64"/>
      <c r="M13" s="64"/>
      <c r="N13" s="64"/>
      <c r="O13" s="58"/>
    </row>
    <row r="14" spans="1:15" ht="13.2" x14ac:dyDescent="0.3">
      <c r="A14" s="36" t="s">
        <v>8</v>
      </c>
      <c r="B14" s="29">
        <v>8367</v>
      </c>
      <c r="C14" s="30">
        <v>23.1</v>
      </c>
      <c r="D14" s="29">
        <v>24578</v>
      </c>
      <c r="E14" s="30">
        <v>67.7</v>
      </c>
      <c r="F14" s="29">
        <v>32945</v>
      </c>
      <c r="G14" s="30">
        <v>90.8</v>
      </c>
      <c r="H14" s="29">
        <v>3335</v>
      </c>
      <c r="I14" s="30">
        <v>9.1999999999999993</v>
      </c>
      <c r="J14" s="29">
        <v>36280</v>
      </c>
      <c r="K14" s="63">
        <v>100</v>
      </c>
      <c r="L14" s="64"/>
      <c r="M14" s="64"/>
      <c r="N14" s="64"/>
      <c r="O14" s="59"/>
    </row>
    <row r="15" spans="1:15" ht="13.2" x14ac:dyDescent="0.3">
      <c r="A15" s="56" t="s">
        <v>9</v>
      </c>
      <c r="B15" s="29">
        <v>4298</v>
      </c>
      <c r="C15" s="30">
        <v>25.8</v>
      </c>
      <c r="D15" s="29">
        <v>11562</v>
      </c>
      <c r="E15" s="30">
        <v>69.5</v>
      </c>
      <c r="F15" s="29">
        <v>15860</v>
      </c>
      <c r="G15" s="30">
        <v>95.4</v>
      </c>
      <c r="H15" s="29">
        <v>772</v>
      </c>
      <c r="I15" s="30">
        <v>4.5999999999999996</v>
      </c>
      <c r="J15" s="29">
        <v>16632</v>
      </c>
      <c r="K15" s="63">
        <v>100</v>
      </c>
      <c r="L15" s="64"/>
      <c r="M15" s="64"/>
      <c r="N15" s="64"/>
      <c r="O15" s="59"/>
    </row>
    <row r="16" spans="1:15" ht="13.2" x14ac:dyDescent="0.3">
      <c r="A16" s="56" t="s">
        <v>10</v>
      </c>
      <c r="B16" s="29">
        <v>15371</v>
      </c>
      <c r="C16" s="30">
        <v>9.6</v>
      </c>
      <c r="D16" s="29">
        <v>142488</v>
      </c>
      <c r="E16" s="30">
        <v>88.5</v>
      </c>
      <c r="F16" s="29">
        <v>157860</v>
      </c>
      <c r="G16" s="30">
        <v>98.1</v>
      </c>
      <c r="H16" s="29">
        <v>3071</v>
      </c>
      <c r="I16" s="30">
        <v>1.9</v>
      </c>
      <c r="J16" s="29">
        <v>160930</v>
      </c>
      <c r="K16" s="63">
        <v>100</v>
      </c>
      <c r="L16" s="64"/>
      <c r="M16" s="64"/>
      <c r="N16" s="64"/>
      <c r="O16" s="59"/>
    </row>
    <row r="17" spans="1:15" ht="13.2" x14ac:dyDescent="0.3">
      <c r="A17" s="56" t="s">
        <v>11</v>
      </c>
      <c r="B17" s="29">
        <v>2326</v>
      </c>
      <c r="C17" s="30">
        <v>13.4</v>
      </c>
      <c r="D17" s="29">
        <v>13336</v>
      </c>
      <c r="E17" s="30">
        <v>76.8</v>
      </c>
      <c r="F17" s="29">
        <v>15662</v>
      </c>
      <c r="G17" s="30">
        <v>90.2</v>
      </c>
      <c r="H17" s="29">
        <v>1693</v>
      </c>
      <c r="I17" s="30">
        <v>9.8000000000000007</v>
      </c>
      <c r="J17" s="29">
        <v>17355</v>
      </c>
      <c r="K17" s="63">
        <v>100</v>
      </c>
      <c r="L17" s="64"/>
      <c r="M17" s="64"/>
      <c r="N17" s="64"/>
      <c r="O17" s="59"/>
    </row>
    <row r="18" spans="1:15" ht="13.2" x14ac:dyDescent="0.3">
      <c r="A18" s="56" t="s">
        <v>7</v>
      </c>
      <c r="B18" s="73">
        <v>30363</v>
      </c>
      <c r="C18" s="74">
        <v>13.1</v>
      </c>
      <c r="D18" s="73">
        <v>191964</v>
      </c>
      <c r="E18" s="68">
        <v>83</v>
      </c>
      <c r="F18" s="73">
        <v>222327</v>
      </c>
      <c r="G18" s="74">
        <v>96.2</v>
      </c>
      <c r="H18" s="73">
        <v>8871</v>
      </c>
      <c r="I18" s="74">
        <v>3.8</v>
      </c>
      <c r="J18" s="73">
        <v>231197</v>
      </c>
      <c r="K18" s="68">
        <v>100</v>
      </c>
      <c r="L18" s="64"/>
      <c r="M18" s="64"/>
      <c r="N18" s="64"/>
      <c r="O18" s="59"/>
    </row>
    <row r="19" spans="1:15" ht="13.2" x14ac:dyDescent="0.25">
      <c r="A19" s="460">
        <v>2021</v>
      </c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64"/>
      <c r="M19" s="64"/>
      <c r="N19" s="64"/>
      <c r="O19" s="58"/>
    </row>
    <row r="20" spans="1:15" ht="13.2" x14ac:dyDescent="0.3">
      <c r="A20" s="36" t="s">
        <v>8</v>
      </c>
      <c r="B20" s="29">
        <v>1512</v>
      </c>
      <c r="C20" s="30">
        <v>15.5</v>
      </c>
      <c r="D20" s="29">
        <v>5432</v>
      </c>
      <c r="E20" s="30">
        <v>55.7</v>
      </c>
      <c r="F20" s="29">
        <v>6944</v>
      </c>
      <c r="G20" s="30">
        <v>71.099999999999994</v>
      </c>
      <c r="H20" s="29">
        <v>2816</v>
      </c>
      <c r="I20" s="30">
        <v>28.9</v>
      </c>
      <c r="J20" s="29">
        <v>9760</v>
      </c>
      <c r="K20" s="63">
        <v>100</v>
      </c>
      <c r="L20" s="64"/>
      <c r="M20" s="64"/>
      <c r="N20" s="64"/>
      <c r="O20" s="59"/>
    </row>
    <row r="21" spans="1:15" ht="13.2" x14ac:dyDescent="0.3">
      <c r="A21" s="56" t="s">
        <v>9</v>
      </c>
      <c r="B21" s="29">
        <v>7758</v>
      </c>
      <c r="C21" s="30">
        <v>19.3</v>
      </c>
      <c r="D21" s="29">
        <v>29390</v>
      </c>
      <c r="E21" s="30">
        <v>73.2</v>
      </c>
      <c r="F21" s="29">
        <v>37148</v>
      </c>
      <c r="G21" s="30">
        <v>92.6</v>
      </c>
      <c r="H21" s="29">
        <v>2980</v>
      </c>
      <c r="I21" s="30">
        <v>7.4</v>
      </c>
      <c r="J21" s="29">
        <v>40129</v>
      </c>
      <c r="K21" s="63">
        <v>100</v>
      </c>
      <c r="L21" s="64"/>
      <c r="M21" s="64"/>
      <c r="N21" s="64"/>
      <c r="O21" s="59"/>
    </row>
    <row r="22" spans="1:15" ht="13.2" x14ac:dyDescent="0.3">
      <c r="A22" s="56" t="s">
        <v>10</v>
      </c>
      <c r="B22" s="29">
        <v>12494</v>
      </c>
      <c r="C22" s="30">
        <v>6.4</v>
      </c>
      <c r="D22" s="29">
        <v>179255</v>
      </c>
      <c r="E22" s="30">
        <v>91.9</v>
      </c>
      <c r="F22" s="29">
        <v>191749</v>
      </c>
      <c r="G22" s="30">
        <v>98.3</v>
      </c>
      <c r="H22" s="29">
        <v>3227</v>
      </c>
      <c r="I22" s="30">
        <v>1.7</v>
      </c>
      <c r="J22" s="29">
        <v>194975</v>
      </c>
      <c r="K22" s="63">
        <v>100</v>
      </c>
      <c r="L22" s="64"/>
      <c r="M22" s="64"/>
      <c r="N22" s="64"/>
      <c r="O22" s="59"/>
    </row>
    <row r="23" spans="1:15" ht="13.2" x14ac:dyDescent="0.3">
      <c r="A23" s="56" t="s">
        <v>11</v>
      </c>
      <c r="B23" s="29">
        <v>7499</v>
      </c>
      <c r="C23" s="30">
        <v>20.5</v>
      </c>
      <c r="D23" s="29">
        <v>23936</v>
      </c>
      <c r="E23" s="30">
        <v>65.400000000000006</v>
      </c>
      <c r="F23" s="29">
        <v>31435</v>
      </c>
      <c r="G23" s="30">
        <v>85.9</v>
      </c>
      <c r="H23" s="29">
        <v>5171</v>
      </c>
      <c r="I23" s="30">
        <v>14.1</v>
      </c>
      <c r="J23" s="29">
        <v>36607</v>
      </c>
      <c r="K23" s="63">
        <v>100</v>
      </c>
      <c r="L23" s="64"/>
      <c r="M23" s="64"/>
      <c r="N23" s="64"/>
      <c r="O23" s="59"/>
    </row>
    <row r="24" spans="1:15" ht="13.2" x14ac:dyDescent="0.3">
      <c r="A24" s="56" t="s">
        <v>7</v>
      </c>
      <c r="B24" s="73">
        <v>29263</v>
      </c>
      <c r="C24" s="74">
        <v>10.4</v>
      </c>
      <c r="D24" s="73">
        <v>238014</v>
      </c>
      <c r="E24" s="68">
        <v>84.6</v>
      </c>
      <c r="F24" s="73">
        <v>267276</v>
      </c>
      <c r="G24" s="74">
        <v>95</v>
      </c>
      <c r="H24" s="73">
        <v>14195</v>
      </c>
      <c r="I24" s="34">
        <v>5</v>
      </c>
      <c r="J24" s="73">
        <v>281471</v>
      </c>
      <c r="K24" s="68">
        <v>100</v>
      </c>
      <c r="L24" s="64"/>
      <c r="M24" s="64"/>
      <c r="N24" s="64"/>
      <c r="O24" s="59"/>
    </row>
    <row r="25" spans="1:15" ht="13.2" x14ac:dyDescent="0.25">
      <c r="A25" s="460">
        <v>2022</v>
      </c>
      <c r="B25" s="478"/>
      <c r="C25" s="478"/>
      <c r="D25" s="478"/>
      <c r="E25" s="478"/>
      <c r="F25" s="478"/>
      <c r="G25" s="478"/>
      <c r="H25" s="478"/>
      <c r="I25" s="478"/>
      <c r="J25" s="478"/>
      <c r="K25" s="478"/>
      <c r="L25" s="64"/>
      <c r="M25" s="64"/>
      <c r="N25" s="64"/>
      <c r="O25" s="58"/>
    </row>
    <row r="26" spans="1:15" ht="13.2" x14ac:dyDescent="0.3">
      <c r="A26" s="36" t="s">
        <v>8</v>
      </c>
      <c r="B26" s="29">
        <v>6955</v>
      </c>
      <c r="C26" s="30">
        <v>24.1</v>
      </c>
      <c r="D26" s="29">
        <v>18887</v>
      </c>
      <c r="E26" s="30">
        <v>65.3</v>
      </c>
      <c r="F26" s="29">
        <v>25841</v>
      </c>
      <c r="G26" s="30">
        <v>89.4</v>
      </c>
      <c r="H26" s="29">
        <v>3072</v>
      </c>
      <c r="I26" s="30">
        <v>10.6</v>
      </c>
      <c r="J26" s="29">
        <v>28913</v>
      </c>
      <c r="K26" s="63">
        <v>100</v>
      </c>
      <c r="L26" s="64"/>
      <c r="M26" s="64"/>
      <c r="N26" s="64"/>
      <c r="O26" s="59"/>
    </row>
    <row r="27" spans="1:15" ht="13.2" x14ac:dyDescent="0.3">
      <c r="A27" s="56" t="s">
        <v>9</v>
      </c>
      <c r="B27" s="29">
        <v>14257</v>
      </c>
      <c r="C27" s="30">
        <v>25</v>
      </c>
      <c r="D27" s="29">
        <v>38706</v>
      </c>
      <c r="E27" s="30">
        <v>67.900000000000006</v>
      </c>
      <c r="F27" s="29">
        <v>52962</v>
      </c>
      <c r="G27" s="30">
        <v>92.9</v>
      </c>
      <c r="H27" s="29">
        <v>4067</v>
      </c>
      <c r="I27" s="30">
        <v>7.1</v>
      </c>
      <c r="J27" s="29">
        <v>57029</v>
      </c>
      <c r="K27" s="63">
        <v>100</v>
      </c>
      <c r="L27" s="64"/>
      <c r="M27" s="64"/>
      <c r="N27" s="64"/>
      <c r="O27" s="59"/>
    </row>
    <row r="28" spans="1:15" ht="13.2" x14ac:dyDescent="0.3">
      <c r="A28" s="56" t="s">
        <v>10</v>
      </c>
      <c r="B28" s="29">
        <v>13098</v>
      </c>
      <c r="C28" s="30">
        <v>5.9</v>
      </c>
      <c r="D28" s="29">
        <v>204044</v>
      </c>
      <c r="E28" s="30">
        <v>92.3</v>
      </c>
      <c r="F28" s="29">
        <v>217142</v>
      </c>
      <c r="G28" s="30">
        <v>98.2</v>
      </c>
      <c r="H28" s="29">
        <v>3987</v>
      </c>
      <c r="I28" s="30">
        <v>1.8</v>
      </c>
      <c r="J28" s="29">
        <v>221129</v>
      </c>
      <c r="K28" s="63">
        <v>100</v>
      </c>
      <c r="L28" s="64"/>
      <c r="M28" s="64"/>
      <c r="N28" s="64"/>
      <c r="O28" s="59"/>
    </row>
    <row r="29" spans="1:15" ht="13.2" x14ac:dyDescent="0.3">
      <c r="A29" s="56" t="s">
        <v>11</v>
      </c>
      <c r="B29" s="29">
        <v>11360</v>
      </c>
      <c r="C29" s="30">
        <v>28.5</v>
      </c>
      <c r="D29" s="29">
        <v>25287</v>
      </c>
      <c r="E29" s="30">
        <v>63.4</v>
      </c>
      <c r="F29" s="29">
        <v>36647</v>
      </c>
      <c r="G29" s="30">
        <v>91.9</v>
      </c>
      <c r="H29" s="29">
        <v>3248</v>
      </c>
      <c r="I29" s="30">
        <v>8.1</v>
      </c>
      <c r="J29" s="29">
        <v>39895</v>
      </c>
      <c r="K29" s="63">
        <v>100</v>
      </c>
      <c r="L29" s="64"/>
      <c r="M29" s="64"/>
      <c r="N29" s="64"/>
      <c r="O29" s="59"/>
    </row>
    <row r="30" spans="1:15" ht="13.2" x14ac:dyDescent="0.3">
      <c r="A30" s="56" t="s">
        <v>7</v>
      </c>
      <c r="B30" s="73">
        <v>45669</v>
      </c>
      <c r="C30" s="74">
        <v>13.2</v>
      </c>
      <c r="D30" s="73">
        <v>286923</v>
      </c>
      <c r="E30" s="68">
        <v>82.7</v>
      </c>
      <c r="F30" s="73">
        <v>332592</v>
      </c>
      <c r="G30" s="74">
        <v>95.9</v>
      </c>
      <c r="H30" s="73">
        <v>14374</v>
      </c>
      <c r="I30" s="34">
        <v>4.0999999999999996</v>
      </c>
      <c r="J30" s="73">
        <v>346966</v>
      </c>
      <c r="K30" s="68">
        <v>100</v>
      </c>
      <c r="L30" s="64"/>
      <c r="M30" s="64"/>
      <c r="N30" s="64"/>
      <c r="O30" s="59"/>
    </row>
    <row r="31" spans="1:15" ht="13.2" x14ac:dyDescent="0.25">
      <c r="A31" s="460">
        <v>2023</v>
      </c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64"/>
      <c r="M31" s="64"/>
      <c r="N31" s="64"/>
      <c r="O31" s="58"/>
    </row>
    <row r="32" spans="1:15" ht="13.2" x14ac:dyDescent="0.3">
      <c r="A32" s="36" t="s">
        <v>8</v>
      </c>
      <c r="B32" s="29">
        <v>8861</v>
      </c>
      <c r="C32" s="30">
        <v>22.8</v>
      </c>
      <c r="D32" s="29">
        <v>25268</v>
      </c>
      <c r="E32" s="30">
        <v>65</v>
      </c>
      <c r="F32" s="29">
        <v>34129</v>
      </c>
      <c r="G32" s="30">
        <v>87.9</v>
      </c>
      <c r="H32" s="29">
        <v>4718</v>
      </c>
      <c r="I32" s="30">
        <v>12.1</v>
      </c>
      <c r="J32" s="29">
        <v>38847</v>
      </c>
      <c r="K32" s="63">
        <v>100</v>
      </c>
      <c r="L32" s="64"/>
      <c r="M32" s="64"/>
      <c r="N32" s="64"/>
      <c r="O32" s="59"/>
    </row>
    <row r="33" spans="1:15" ht="13.2" x14ac:dyDescent="0.3">
      <c r="A33" s="56" t="s">
        <v>9</v>
      </c>
      <c r="B33" s="29">
        <v>13961</v>
      </c>
      <c r="C33" s="30">
        <v>27.3</v>
      </c>
      <c r="D33" s="29">
        <v>33257</v>
      </c>
      <c r="E33" s="30">
        <v>65</v>
      </c>
      <c r="F33" s="29">
        <v>47218</v>
      </c>
      <c r="G33" s="30">
        <v>92.3</v>
      </c>
      <c r="H33" s="29">
        <v>3954</v>
      </c>
      <c r="I33" s="30">
        <v>7.7</v>
      </c>
      <c r="J33" s="29">
        <v>51172</v>
      </c>
      <c r="K33" s="63">
        <v>100</v>
      </c>
      <c r="L33" s="64"/>
      <c r="M33" s="64"/>
      <c r="N33" s="64"/>
      <c r="O33" s="59"/>
    </row>
    <row r="34" spans="1:15" ht="13.2" x14ac:dyDescent="0.3">
      <c r="A34" s="56" t="s">
        <v>10</v>
      </c>
      <c r="B34" s="29">
        <v>10866</v>
      </c>
      <c r="C34" s="30">
        <v>5.6</v>
      </c>
      <c r="D34" s="29">
        <v>176670</v>
      </c>
      <c r="E34" s="30">
        <v>91.7</v>
      </c>
      <c r="F34" s="29">
        <v>187536</v>
      </c>
      <c r="G34" s="30">
        <v>97.3</v>
      </c>
      <c r="H34" s="29">
        <v>5177</v>
      </c>
      <c r="I34" s="30">
        <v>2.7</v>
      </c>
      <c r="J34" s="29">
        <v>192713</v>
      </c>
      <c r="K34" s="63">
        <v>100</v>
      </c>
      <c r="L34" s="64"/>
      <c r="M34" s="64"/>
      <c r="N34" s="64"/>
      <c r="O34" s="59"/>
    </row>
    <row r="35" spans="1:15" ht="13.2" x14ac:dyDescent="0.3">
      <c r="A35" s="56" t="s">
        <v>11</v>
      </c>
      <c r="B35" s="29">
        <v>7902</v>
      </c>
      <c r="C35" s="30">
        <v>19.3</v>
      </c>
      <c r="D35" s="29">
        <v>30219</v>
      </c>
      <c r="E35" s="30">
        <v>73.900000000000006</v>
      </c>
      <c r="F35" s="29">
        <v>38121</v>
      </c>
      <c r="G35" s="30">
        <v>93.3</v>
      </c>
      <c r="H35" s="29">
        <v>2752</v>
      </c>
      <c r="I35" s="30">
        <v>6.7</v>
      </c>
      <c r="J35" s="29">
        <v>40873</v>
      </c>
      <c r="K35" s="63">
        <v>100</v>
      </c>
      <c r="L35" s="64"/>
      <c r="M35" s="64"/>
      <c r="N35" s="64"/>
      <c r="O35" s="59"/>
    </row>
    <row r="36" spans="1:15" ht="13.2" x14ac:dyDescent="0.3">
      <c r="A36" s="56" t="s">
        <v>7</v>
      </c>
      <c r="B36" s="73">
        <v>41590</v>
      </c>
      <c r="C36" s="74">
        <v>12.9</v>
      </c>
      <c r="D36" s="73">
        <v>265414</v>
      </c>
      <c r="E36" s="68">
        <v>82</v>
      </c>
      <c r="F36" s="73">
        <v>307004</v>
      </c>
      <c r="G36" s="74">
        <v>94.9</v>
      </c>
      <c r="H36" s="73">
        <v>16602</v>
      </c>
      <c r="I36" s="34">
        <v>5.0999999999999996</v>
      </c>
      <c r="J36" s="73">
        <v>323606</v>
      </c>
      <c r="K36" s="68">
        <v>100</v>
      </c>
      <c r="L36" s="64"/>
      <c r="M36" s="64"/>
      <c r="N36" s="64"/>
      <c r="O36" s="59"/>
    </row>
    <row r="37" spans="1:15" ht="13.2" x14ac:dyDescent="0.25">
      <c r="A37" s="23" t="s">
        <v>327</v>
      </c>
      <c r="D37" s="59"/>
      <c r="E37" s="59"/>
      <c r="F37" s="59"/>
      <c r="G37" s="75"/>
    </row>
    <row r="38" spans="1:15" ht="13.2" x14ac:dyDescent="0.25">
      <c r="A38" s="76"/>
      <c r="D38" s="59"/>
      <c r="E38" s="59"/>
      <c r="F38" s="59"/>
      <c r="G38" s="59"/>
    </row>
  </sheetData>
  <mergeCells count="16">
    <mergeCell ref="A31:K31"/>
    <mergeCell ref="A25:K25"/>
    <mergeCell ref="A19:K19"/>
    <mergeCell ref="A7:K7"/>
    <mergeCell ref="A13:K13"/>
    <mergeCell ref="A4:A5"/>
    <mergeCell ref="B4:G4"/>
    <mergeCell ref="H4:I4"/>
    <mergeCell ref="J4:K4"/>
    <mergeCell ref="B5:C5"/>
    <mergeCell ref="D5:E5"/>
    <mergeCell ref="F5:G5"/>
    <mergeCell ref="H5:H6"/>
    <mergeCell ref="I5:I6"/>
    <mergeCell ref="J5:J6"/>
    <mergeCell ref="K5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sqref="A1:XFD1048576"/>
    </sheetView>
  </sheetViews>
  <sheetFormatPr defaultColWidth="9.33203125" defaultRowHeight="9.6" x14ac:dyDescent="0.25"/>
  <cols>
    <col min="1" max="1" width="15.77734375" style="60" customWidth="1"/>
    <col min="2" max="5" width="9.33203125" style="53"/>
    <col min="6" max="6" width="10" style="53" customWidth="1"/>
    <col min="7" max="16384" width="9.33203125" style="53"/>
  </cols>
  <sheetData>
    <row r="1" spans="1:12" s="27" customFormat="1" ht="13.8" x14ac:dyDescent="0.3">
      <c r="A1" s="5" t="s">
        <v>118</v>
      </c>
    </row>
    <row r="2" spans="1:12" s="27" customFormat="1" ht="12.6" x14ac:dyDescent="0.25">
      <c r="A2" s="6" t="s">
        <v>351</v>
      </c>
    </row>
    <row r="3" spans="1:12" s="27" customFormat="1" ht="12" x14ac:dyDescent="0.25">
      <c r="A3" s="31"/>
    </row>
    <row r="5" spans="1:12" ht="27" customHeight="1" x14ac:dyDescent="0.25">
      <c r="A5" s="470" t="s">
        <v>4</v>
      </c>
      <c r="B5" s="473" t="s">
        <v>18</v>
      </c>
      <c r="C5" s="473"/>
      <c r="D5" s="473"/>
      <c r="E5" s="479" t="s">
        <v>19</v>
      </c>
      <c r="F5" s="479" t="s">
        <v>20</v>
      </c>
    </row>
    <row r="6" spans="1:12" ht="26.4" x14ac:dyDescent="0.25">
      <c r="A6" s="471"/>
      <c r="B6" s="32" t="s">
        <v>21</v>
      </c>
      <c r="C6" s="32" t="s">
        <v>22</v>
      </c>
      <c r="D6" s="32" t="s">
        <v>23</v>
      </c>
      <c r="E6" s="480"/>
      <c r="F6" s="480"/>
    </row>
    <row r="7" spans="1:12" s="55" customFormat="1" ht="12.75" customHeight="1" x14ac:dyDescent="0.25">
      <c r="A7" s="460">
        <v>2022</v>
      </c>
      <c r="B7" s="478"/>
      <c r="C7" s="478"/>
      <c r="D7" s="478"/>
      <c r="E7" s="478"/>
      <c r="F7" s="478"/>
    </row>
    <row r="8" spans="1:12" ht="13.2" x14ac:dyDescent="0.25">
      <c r="A8" s="37" t="s">
        <v>8</v>
      </c>
      <c r="B8" s="77">
        <v>2</v>
      </c>
      <c r="C8" s="77">
        <v>9</v>
      </c>
      <c r="D8" s="77">
        <v>4.7</v>
      </c>
      <c r="E8" s="77">
        <v>3.8</v>
      </c>
      <c r="F8" s="77">
        <v>4.5999999999999996</v>
      </c>
    </row>
    <row r="9" spans="1:12" ht="13.2" x14ac:dyDescent="0.25">
      <c r="A9" s="61" t="s">
        <v>9</v>
      </c>
      <c r="B9" s="77">
        <v>2.2000000000000002</v>
      </c>
      <c r="C9" s="77">
        <v>7.1</v>
      </c>
      <c r="D9" s="77">
        <v>4.4000000000000004</v>
      </c>
      <c r="E9" s="77">
        <v>3.9</v>
      </c>
      <c r="F9" s="77">
        <v>4.4000000000000004</v>
      </c>
    </row>
    <row r="10" spans="1:12" ht="13.2" x14ac:dyDescent="0.25">
      <c r="A10" s="61" t="s">
        <v>10</v>
      </c>
      <c r="B10" s="77">
        <v>2.2000000000000002</v>
      </c>
      <c r="C10" s="77">
        <v>10.7</v>
      </c>
      <c r="D10" s="77">
        <v>8.6999999999999993</v>
      </c>
      <c r="E10" s="77">
        <v>4.3</v>
      </c>
      <c r="F10" s="77">
        <v>8.5</v>
      </c>
    </row>
    <row r="11" spans="1:12" ht="13.2" x14ac:dyDescent="0.25">
      <c r="A11" s="78" t="s">
        <v>11</v>
      </c>
      <c r="B11" s="77">
        <v>2.2000000000000002</v>
      </c>
      <c r="C11" s="77">
        <v>7.1</v>
      </c>
      <c r="D11" s="77">
        <v>4.2</v>
      </c>
      <c r="E11" s="77">
        <v>3.3</v>
      </c>
      <c r="F11" s="77">
        <v>4.0999999999999996</v>
      </c>
    </row>
    <row r="12" spans="1:12" ht="13.2" x14ac:dyDescent="0.25">
      <c r="A12" s="33" t="s">
        <v>7</v>
      </c>
      <c r="B12" s="79">
        <v>2.2000000000000002</v>
      </c>
      <c r="C12" s="79">
        <v>9.5</v>
      </c>
      <c r="D12" s="79">
        <v>6.5</v>
      </c>
      <c r="E12" s="79">
        <v>3.8</v>
      </c>
      <c r="F12" s="79">
        <v>6.3</v>
      </c>
    </row>
    <row r="13" spans="1:12" ht="13.2" x14ac:dyDescent="0.25">
      <c r="A13" s="460">
        <v>2023</v>
      </c>
      <c r="B13" s="478"/>
      <c r="C13" s="478"/>
      <c r="D13" s="478"/>
      <c r="E13" s="478"/>
      <c r="F13" s="478"/>
      <c r="G13" s="58"/>
      <c r="H13" s="58"/>
      <c r="I13" s="58"/>
      <c r="J13" s="58"/>
      <c r="K13" s="58"/>
    </row>
    <row r="14" spans="1:12" ht="13.2" x14ac:dyDescent="0.25">
      <c r="A14" s="37" t="s">
        <v>49</v>
      </c>
      <c r="B14" s="77">
        <v>2.1</v>
      </c>
      <c r="C14" s="77">
        <v>7.4</v>
      </c>
      <c r="D14" s="77">
        <v>4.5</v>
      </c>
      <c r="E14" s="77">
        <v>3.6</v>
      </c>
      <c r="F14" s="77">
        <v>4.4000000000000004</v>
      </c>
      <c r="G14" s="59"/>
      <c r="H14"/>
      <c r="I14"/>
      <c r="J14"/>
      <c r="K14"/>
      <c r="L14"/>
    </row>
    <row r="15" spans="1:12" ht="13.2" x14ac:dyDescent="0.25">
      <c r="A15" s="61" t="s">
        <v>9</v>
      </c>
      <c r="B15" s="77">
        <v>2.2000000000000002</v>
      </c>
      <c r="C15" s="77">
        <v>6.6</v>
      </c>
      <c r="D15" s="77">
        <v>4.0999999999999996</v>
      </c>
      <c r="E15" s="77">
        <v>3.2</v>
      </c>
      <c r="F15" s="77">
        <v>4</v>
      </c>
      <c r="G15" s="59"/>
      <c r="H15"/>
      <c r="I15"/>
      <c r="J15"/>
      <c r="K15"/>
      <c r="L15"/>
    </row>
    <row r="16" spans="1:12" ht="13.2" x14ac:dyDescent="0.25">
      <c r="A16" s="61" t="s">
        <v>10</v>
      </c>
      <c r="B16" s="77">
        <v>2.1</v>
      </c>
      <c r="C16" s="77">
        <v>10.6</v>
      </c>
      <c r="D16" s="77">
        <v>8.6</v>
      </c>
      <c r="E16" s="77">
        <v>6.4</v>
      </c>
      <c r="F16" s="77">
        <v>8.5</v>
      </c>
      <c r="G16" s="59"/>
      <c r="H16"/>
      <c r="I16"/>
      <c r="J16"/>
      <c r="K16"/>
      <c r="L16"/>
    </row>
    <row r="17" spans="1:11" ht="13.2" x14ac:dyDescent="0.25">
      <c r="A17" s="78" t="s">
        <v>11</v>
      </c>
      <c r="B17" s="77">
        <v>2.1</v>
      </c>
      <c r="C17" s="77">
        <v>8.8000000000000007</v>
      </c>
      <c r="D17" s="77">
        <v>5.3</v>
      </c>
      <c r="E17" s="77">
        <v>3.7</v>
      </c>
      <c r="F17" s="77">
        <v>5.2</v>
      </c>
      <c r="G17" s="59"/>
      <c r="H17" s="59"/>
      <c r="I17" s="59"/>
      <c r="J17" s="59"/>
      <c r="K17" s="59"/>
    </row>
    <row r="18" spans="1:11" ht="13.2" x14ac:dyDescent="0.25">
      <c r="A18" s="33" t="s">
        <v>7</v>
      </c>
      <c r="B18" s="79">
        <v>2.1</v>
      </c>
      <c r="C18" s="79">
        <v>9.3000000000000007</v>
      </c>
      <c r="D18" s="79">
        <v>6.4</v>
      </c>
      <c r="E18" s="79">
        <v>4</v>
      </c>
      <c r="F18" s="79">
        <v>6.2</v>
      </c>
      <c r="G18" s="59"/>
      <c r="H18" s="59"/>
      <c r="I18" s="59"/>
      <c r="J18" s="59"/>
      <c r="K18" s="59"/>
    </row>
    <row r="19" spans="1:11" ht="13.2" x14ac:dyDescent="0.25">
      <c r="A19" s="23" t="s">
        <v>327</v>
      </c>
      <c r="B19" s="2"/>
      <c r="C19" s="2"/>
      <c r="D19" s="2"/>
      <c r="E19" s="2"/>
      <c r="F19" s="2"/>
    </row>
    <row r="20" spans="1:11" x14ac:dyDescent="0.25">
      <c r="C20" s="59"/>
      <c r="D20" s="59"/>
    </row>
    <row r="21" spans="1:11" x14ac:dyDescent="0.25">
      <c r="C21" s="59"/>
      <c r="D21" s="59"/>
    </row>
    <row r="22" spans="1:11" ht="13.2" x14ac:dyDescent="0.25">
      <c r="B22" s="8"/>
      <c r="C22" s="80"/>
      <c r="D22" s="80"/>
      <c r="E22"/>
      <c r="F22" s="80"/>
      <c r="G22"/>
    </row>
    <row r="23" spans="1:11" ht="13.2" x14ac:dyDescent="0.25">
      <c r="A23"/>
      <c r="C23" s="80"/>
      <c r="D23" s="80"/>
      <c r="F23" s="80"/>
    </row>
    <row r="24" spans="1:11" ht="13.2" x14ac:dyDescent="0.25">
      <c r="A24"/>
      <c r="B24"/>
      <c r="C24" s="80"/>
      <c r="D24" s="80"/>
      <c r="E24"/>
      <c r="F24" s="80"/>
    </row>
    <row r="25" spans="1:11" ht="13.2" x14ac:dyDescent="0.25">
      <c r="A25"/>
      <c r="B25"/>
      <c r="C25" s="80"/>
      <c r="D25" s="80"/>
      <c r="E25"/>
      <c r="F25" s="80"/>
    </row>
    <row r="26" spans="1:11" ht="13.2" x14ac:dyDescent="0.25">
      <c r="A26"/>
      <c r="B26"/>
      <c r="C26" s="80"/>
      <c r="D26" s="80"/>
      <c r="E26"/>
      <c r="F26" s="80"/>
    </row>
    <row r="27" spans="1:11" ht="13.2" x14ac:dyDescent="0.25">
      <c r="A27"/>
      <c r="B27"/>
      <c r="C27"/>
      <c r="D27"/>
      <c r="E27"/>
    </row>
    <row r="28" spans="1:11" ht="13.2" x14ac:dyDescent="0.25">
      <c r="A28"/>
      <c r="B28"/>
      <c r="C28"/>
      <c r="D28"/>
      <c r="E28"/>
    </row>
  </sheetData>
  <mergeCells count="6">
    <mergeCell ref="A5:A6"/>
    <mergeCell ref="B5:D5"/>
    <mergeCell ref="A7:F7"/>
    <mergeCell ref="A13:F13"/>
    <mergeCell ref="E5:E6"/>
    <mergeCell ref="F5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P29" sqref="P29"/>
    </sheetView>
  </sheetViews>
  <sheetFormatPr defaultColWidth="9.33203125" defaultRowHeight="14.4" x14ac:dyDescent="0.3"/>
  <cols>
    <col min="1" max="1" width="15.33203125" style="81" customWidth="1"/>
    <col min="2" max="2" width="11.33203125" style="81" customWidth="1"/>
    <col min="3" max="3" width="14" style="81" customWidth="1"/>
    <col min="4" max="4" width="14.6640625" style="81" customWidth="1"/>
    <col min="5" max="5" width="14.33203125" style="81" customWidth="1"/>
    <col min="6" max="16384" width="9.33203125" style="81"/>
  </cols>
  <sheetData>
    <row r="1" spans="1:11" x14ac:dyDescent="0.3">
      <c r="A1" s="20" t="s">
        <v>119</v>
      </c>
    </row>
    <row r="2" spans="1:11" x14ac:dyDescent="0.3">
      <c r="A2" s="19" t="s">
        <v>352</v>
      </c>
    </row>
    <row r="3" spans="1:11" x14ac:dyDescent="0.3">
      <c r="A3" s="133"/>
      <c r="B3" s="481" t="s">
        <v>50</v>
      </c>
      <c r="C3" s="481"/>
      <c r="D3" s="481"/>
      <c r="E3" s="481"/>
    </row>
    <row r="4" spans="1:11" x14ac:dyDescent="0.3">
      <c r="A4" s="82"/>
      <c r="B4" s="83" t="s">
        <v>51</v>
      </c>
      <c r="C4" s="83" t="s">
        <v>52</v>
      </c>
      <c r="D4" s="83" t="s">
        <v>53</v>
      </c>
      <c r="E4" s="84" t="s">
        <v>54</v>
      </c>
    </row>
    <row r="5" spans="1:11" x14ac:dyDescent="0.3">
      <c r="A5" s="18" t="s">
        <v>8</v>
      </c>
      <c r="B5" s="440">
        <v>75</v>
      </c>
      <c r="C5" s="440">
        <v>17</v>
      </c>
      <c r="D5" s="440">
        <v>6</v>
      </c>
      <c r="E5" s="440">
        <v>2</v>
      </c>
      <c r="H5"/>
      <c r="I5"/>
      <c r="J5"/>
      <c r="K5"/>
    </row>
    <row r="6" spans="1:11" x14ac:dyDescent="0.3">
      <c r="A6" s="85" t="s">
        <v>9</v>
      </c>
      <c r="B6" s="440">
        <v>78.400000000000006</v>
      </c>
      <c r="C6" s="440">
        <v>18.399999999999999</v>
      </c>
      <c r="D6" s="440">
        <v>2.4</v>
      </c>
      <c r="E6" s="440">
        <v>0.8</v>
      </c>
      <c r="H6"/>
      <c r="I6"/>
      <c r="J6"/>
      <c r="K6"/>
    </row>
    <row r="7" spans="1:11" x14ac:dyDescent="0.3">
      <c r="A7" s="85" t="s">
        <v>10</v>
      </c>
      <c r="B7" s="440">
        <v>49.6</v>
      </c>
      <c r="C7" s="440">
        <v>27.9</v>
      </c>
      <c r="D7" s="440">
        <v>16.100000000000001</v>
      </c>
      <c r="E7" s="440">
        <v>6.4</v>
      </c>
      <c r="H7"/>
      <c r="I7"/>
      <c r="J7"/>
      <c r="K7"/>
    </row>
    <row r="8" spans="1:11" x14ac:dyDescent="0.3">
      <c r="A8" s="85" t="s">
        <v>11</v>
      </c>
      <c r="B8" s="440">
        <v>69.3</v>
      </c>
      <c r="C8" s="440">
        <v>25.4</v>
      </c>
      <c r="D8" s="440">
        <v>1.5</v>
      </c>
      <c r="E8" s="440">
        <v>3.8</v>
      </c>
      <c r="H8"/>
      <c r="I8"/>
      <c r="J8"/>
      <c r="K8"/>
    </row>
    <row r="9" spans="1:11" x14ac:dyDescent="0.3">
      <c r="A9" s="86" t="s">
        <v>3</v>
      </c>
      <c r="B9" s="441">
        <v>60.1</v>
      </c>
      <c r="C9" s="441">
        <v>24.6</v>
      </c>
      <c r="D9" s="441">
        <v>10.7</v>
      </c>
      <c r="E9" s="441">
        <v>4.5999999999999996</v>
      </c>
      <c r="H9"/>
      <c r="I9"/>
      <c r="J9"/>
      <c r="K9"/>
    </row>
    <row r="10" spans="1:11" x14ac:dyDescent="0.3">
      <c r="A10" s="23" t="s">
        <v>12</v>
      </c>
      <c r="B10" s="2"/>
    </row>
  </sheetData>
  <mergeCells count="1">
    <mergeCell ref="B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H6" sqref="H6"/>
    </sheetView>
  </sheetViews>
  <sheetFormatPr defaultColWidth="9.33203125" defaultRowHeight="9.6" x14ac:dyDescent="0.25"/>
  <cols>
    <col min="1" max="1" width="15.77734375" style="60" customWidth="1"/>
    <col min="2" max="2" width="15.33203125" style="53" customWidth="1"/>
    <col min="3" max="3" width="24.33203125" style="53" customWidth="1"/>
    <col min="4" max="4" width="14.33203125" style="53" customWidth="1"/>
    <col min="5" max="5" width="11.33203125" style="53" customWidth="1"/>
    <col min="6" max="6" width="10.109375" style="53" customWidth="1"/>
    <col min="7" max="16384" width="9.33203125" style="53"/>
  </cols>
  <sheetData>
    <row r="1" spans="1:14" s="27" customFormat="1" ht="13.8" x14ac:dyDescent="0.3">
      <c r="A1" s="5" t="s">
        <v>126</v>
      </c>
    </row>
    <row r="2" spans="1:14" s="27" customFormat="1" ht="12.6" x14ac:dyDescent="0.25">
      <c r="A2" s="6" t="s">
        <v>359</v>
      </c>
    </row>
    <row r="3" spans="1:14" s="27" customFormat="1" ht="12" x14ac:dyDescent="0.25">
      <c r="A3" s="31"/>
    </row>
    <row r="4" spans="1:14" ht="40.950000000000003" customHeight="1" x14ac:dyDescent="0.25">
      <c r="A4" s="389" t="s">
        <v>127</v>
      </c>
      <c r="B4" s="393" t="s">
        <v>55</v>
      </c>
      <c r="C4" s="393" t="s">
        <v>56</v>
      </c>
      <c r="D4" s="393" t="s">
        <v>57</v>
      </c>
      <c r="E4" s="473" t="s">
        <v>0</v>
      </c>
      <c r="F4" s="473"/>
      <c r="K4" s="87"/>
      <c r="L4" s="88"/>
      <c r="M4" s="88"/>
      <c r="N4" s="87"/>
    </row>
    <row r="5" spans="1:14" ht="26.4" x14ac:dyDescent="0.25">
      <c r="A5" s="390"/>
      <c r="B5" s="394" t="s">
        <v>58</v>
      </c>
      <c r="C5" s="394" t="s">
        <v>122</v>
      </c>
      <c r="D5" s="394"/>
      <c r="E5" s="89" t="s">
        <v>59</v>
      </c>
      <c r="F5" s="90" t="s">
        <v>60</v>
      </c>
      <c r="H5" s="55"/>
      <c r="K5" s="91"/>
      <c r="L5" s="92"/>
      <c r="M5" s="92"/>
      <c r="N5" s="87"/>
    </row>
    <row r="6" spans="1:14" s="55" customFormat="1" ht="13.2" x14ac:dyDescent="0.25">
      <c r="A6" s="460">
        <v>2022</v>
      </c>
      <c r="B6" s="460"/>
      <c r="C6" s="460"/>
      <c r="D6" s="460"/>
      <c r="E6" s="460"/>
      <c r="F6" s="460"/>
      <c r="I6" s="53"/>
      <c r="J6" s="53"/>
      <c r="K6" s="53"/>
      <c r="L6" s="53"/>
      <c r="M6" s="92"/>
      <c r="N6" s="87"/>
    </row>
    <row r="7" spans="1:14" ht="13.2" x14ac:dyDescent="0.25">
      <c r="A7" s="140" t="s">
        <v>61</v>
      </c>
      <c r="B7" s="77">
        <v>26.7</v>
      </c>
      <c r="C7" s="77">
        <v>28.8</v>
      </c>
      <c r="D7" s="77">
        <v>1.3</v>
      </c>
      <c r="E7" s="77">
        <v>36.799999999999997</v>
      </c>
      <c r="F7" s="77">
        <v>21.2</v>
      </c>
      <c r="H7"/>
      <c r="M7" s="92"/>
      <c r="N7" s="87"/>
    </row>
    <row r="8" spans="1:14" ht="13.2" x14ac:dyDescent="0.25">
      <c r="A8" s="140" t="s">
        <v>62</v>
      </c>
      <c r="B8" s="77">
        <v>19.399999999999999</v>
      </c>
      <c r="C8" s="77">
        <v>24.5</v>
      </c>
      <c r="D8" s="77">
        <v>1.2</v>
      </c>
      <c r="E8" s="77">
        <v>25.9</v>
      </c>
      <c r="F8" s="77">
        <v>27.9</v>
      </c>
      <c r="H8"/>
      <c r="M8" s="92"/>
      <c r="N8" s="87"/>
    </row>
    <row r="9" spans="1:14" ht="13.2" x14ac:dyDescent="0.25">
      <c r="A9" s="140" t="s">
        <v>63</v>
      </c>
      <c r="B9" s="77">
        <v>19.899999999999999</v>
      </c>
      <c r="C9" s="77">
        <v>19.8</v>
      </c>
      <c r="D9" s="77">
        <v>1</v>
      </c>
      <c r="E9" s="77">
        <v>22.1</v>
      </c>
      <c r="F9" s="77">
        <v>23.5</v>
      </c>
      <c r="H9"/>
      <c r="M9" s="92"/>
      <c r="N9" s="87"/>
    </row>
    <row r="10" spans="1:14" ht="13.2" x14ac:dyDescent="0.25">
      <c r="A10" s="140" t="s">
        <v>64</v>
      </c>
      <c r="B10" s="77">
        <v>23.1</v>
      </c>
      <c r="C10" s="77">
        <v>8.5</v>
      </c>
      <c r="D10" s="77">
        <v>0.4</v>
      </c>
      <c r="E10" s="77">
        <v>9.8000000000000007</v>
      </c>
      <c r="F10" s="77">
        <v>17.8</v>
      </c>
      <c r="H10"/>
      <c r="M10" s="87"/>
      <c r="N10" s="87"/>
    </row>
    <row r="11" spans="1:14" ht="13.2" x14ac:dyDescent="0.25">
      <c r="A11" s="140" t="s">
        <v>65</v>
      </c>
      <c r="B11" s="77">
        <v>10.9</v>
      </c>
      <c r="C11" s="77">
        <v>9.1</v>
      </c>
      <c r="D11" s="77">
        <v>0.5</v>
      </c>
      <c r="E11" s="77">
        <v>5.4</v>
      </c>
      <c r="F11" s="77">
        <v>9.6</v>
      </c>
      <c r="H11"/>
      <c r="M11" s="87"/>
      <c r="N11" s="87"/>
    </row>
    <row r="12" spans="1:14" ht="13.2" x14ac:dyDescent="0.25">
      <c r="A12" s="141" t="s">
        <v>30</v>
      </c>
      <c r="B12" s="79">
        <v>100</v>
      </c>
      <c r="C12" s="79">
        <v>19.399999999999999</v>
      </c>
      <c r="D12" s="79">
        <v>0.9</v>
      </c>
      <c r="E12" s="79">
        <v>100</v>
      </c>
      <c r="F12" s="79">
        <v>100</v>
      </c>
      <c r="M12" s="93"/>
      <c r="N12" s="87"/>
    </row>
    <row r="13" spans="1:14" s="55" customFormat="1" ht="13.2" x14ac:dyDescent="0.25">
      <c r="A13" s="503">
        <v>2023</v>
      </c>
      <c r="B13" s="503"/>
      <c r="C13" s="503"/>
      <c r="D13" s="503"/>
      <c r="E13" s="503"/>
      <c r="F13" s="503"/>
      <c r="K13" s="91"/>
      <c r="L13" s="92"/>
      <c r="M13" s="92"/>
      <c r="N13" s="87"/>
    </row>
    <row r="14" spans="1:14" ht="13.2" x14ac:dyDescent="0.25">
      <c r="A14" s="140" t="s">
        <v>61</v>
      </c>
      <c r="B14" s="77">
        <v>26.8</v>
      </c>
      <c r="C14" s="77">
        <v>25.4</v>
      </c>
      <c r="D14" s="77">
        <v>1.2</v>
      </c>
      <c r="E14" s="77">
        <v>35.5</v>
      </c>
      <c r="F14" s="77">
        <v>21.3</v>
      </c>
      <c r="H14"/>
      <c r="I14" s="8"/>
      <c r="J14"/>
      <c r="K14" s="91"/>
      <c r="L14" s="92"/>
      <c r="M14" s="92"/>
      <c r="N14" s="87"/>
    </row>
    <row r="15" spans="1:14" ht="13.2" x14ac:dyDescent="0.25">
      <c r="A15" s="140" t="s">
        <v>62</v>
      </c>
      <c r="B15" s="77">
        <v>19.600000000000001</v>
      </c>
      <c r="C15" s="77">
        <v>24.9</v>
      </c>
      <c r="D15" s="77">
        <v>1.2</v>
      </c>
      <c r="E15" s="77">
        <v>27.1</v>
      </c>
      <c r="F15" s="77">
        <v>26.9</v>
      </c>
      <c r="H15"/>
      <c r="I15" s="8"/>
      <c r="J15"/>
      <c r="K15" s="91"/>
      <c r="L15" s="92"/>
      <c r="M15" s="92"/>
      <c r="N15" s="87"/>
    </row>
    <row r="16" spans="1:14" ht="13.2" x14ac:dyDescent="0.25">
      <c r="A16" s="140" t="s">
        <v>63</v>
      </c>
      <c r="B16" s="77">
        <v>19.899999999999999</v>
      </c>
      <c r="C16" s="77">
        <v>20.8</v>
      </c>
      <c r="D16" s="77">
        <v>1</v>
      </c>
      <c r="E16" s="77">
        <v>22.1</v>
      </c>
      <c r="F16" s="77">
        <v>23.1</v>
      </c>
      <c r="H16"/>
      <c r="I16" s="8"/>
      <c r="J16"/>
      <c r="K16" s="91"/>
      <c r="L16" s="92"/>
      <c r="M16" s="92"/>
      <c r="N16" s="87"/>
    </row>
    <row r="17" spans="1:14" ht="13.2" x14ac:dyDescent="0.25">
      <c r="A17" s="140" t="s">
        <v>64</v>
      </c>
      <c r="B17" s="77">
        <v>22.9</v>
      </c>
      <c r="C17" s="77">
        <v>8</v>
      </c>
      <c r="D17" s="77">
        <v>0.4</v>
      </c>
      <c r="E17" s="77">
        <v>10</v>
      </c>
      <c r="F17" s="77">
        <v>19.899999999999999</v>
      </c>
      <c r="H17"/>
      <c r="I17" s="8"/>
      <c r="J17"/>
      <c r="K17" s="91"/>
      <c r="L17" s="92"/>
      <c r="M17" s="92"/>
      <c r="N17" s="87"/>
    </row>
    <row r="18" spans="1:14" ht="13.2" x14ac:dyDescent="0.25">
      <c r="A18" s="140" t="s">
        <v>65</v>
      </c>
      <c r="B18" s="77">
        <v>10.9</v>
      </c>
      <c r="C18" s="77">
        <v>9.6999999999999993</v>
      </c>
      <c r="D18" s="77">
        <v>0.4</v>
      </c>
      <c r="E18" s="77">
        <v>5.3</v>
      </c>
      <c r="F18" s="77">
        <v>8.9</v>
      </c>
      <c r="H18"/>
      <c r="I18" s="8"/>
      <c r="J18"/>
      <c r="K18" s="87"/>
      <c r="L18" s="87"/>
      <c r="M18" s="87"/>
      <c r="N18" s="87"/>
    </row>
    <row r="19" spans="1:14" ht="13.2" x14ac:dyDescent="0.25">
      <c r="A19" s="141" t="s">
        <v>30</v>
      </c>
      <c r="B19" s="79">
        <v>100</v>
      </c>
      <c r="C19" s="79">
        <v>18.7</v>
      </c>
      <c r="D19" s="79">
        <v>0.9</v>
      </c>
      <c r="E19" s="79">
        <v>100</v>
      </c>
      <c r="F19" s="79">
        <v>100</v>
      </c>
      <c r="H19" s="80"/>
      <c r="I19" s="8"/>
      <c r="J19"/>
      <c r="K19" s="87"/>
      <c r="L19" s="87"/>
      <c r="M19" s="87"/>
      <c r="N19" s="87"/>
    </row>
    <row r="20" spans="1:14" ht="13.2" x14ac:dyDescent="0.25">
      <c r="A20" s="94" t="s">
        <v>354</v>
      </c>
      <c r="B20" s="95"/>
      <c r="C20" s="95"/>
      <c r="D20" s="95"/>
      <c r="E20" s="95"/>
      <c r="F20" s="95"/>
      <c r="K20" s="87"/>
      <c r="L20" s="87"/>
      <c r="M20" s="87"/>
      <c r="N20" s="87"/>
    </row>
    <row r="21" spans="1:14" ht="10.199999999999999" x14ac:dyDescent="0.25">
      <c r="A21" s="94" t="s">
        <v>66</v>
      </c>
      <c r="B21" s="55"/>
      <c r="C21" s="55"/>
      <c r="D21" s="55"/>
      <c r="E21" s="55"/>
      <c r="F21" s="55"/>
      <c r="K21" s="87"/>
      <c r="L21" s="87"/>
      <c r="M21" s="87"/>
      <c r="N21" s="87"/>
    </row>
    <row r="22" spans="1:14" ht="13.2" x14ac:dyDescent="0.25">
      <c r="A22" s="23" t="s">
        <v>327</v>
      </c>
      <c r="E22" s="8"/>
    </row>
    <row r="23" spans="1:14" ht="13.2" x14ac:dyDescent="0.25">
      <c r="E23" s="8"/>
    </row>
    <row r="24" spans="1:14" ht="13.2" x14ac:dyDescent="0.25">
      <c r="B24" s="64"/>
      <c r="E24" s="8"/>
    </row>
    <row r="25" spans="1:14" ht="13.2" x14ac:dyDescent="0.25">
      <c r="E25" s="8"/>
    </row>
    <row r="26" spans="1:14" ht="17.399999999999999" x14ac:dyDescent="0.25">
      <c r="A26" s="96"/>
      <c r="E26" s="8"/>
    </row>
  </sheetData>
  <mergeCells count="3">
    <mergeCell ref="A6:F6"/>
    <mergeCell ref="A13:F13"/>
    <mergeCell ref="E4:F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6" workbookViewId="0">
      <selection activeCell="O26" sqref="O26"/>
    </sheetView>
  </sheetViews>
  <sheetFormatPr defaultColWidth="9.33203125" defaultRowHeight="13.2" x14ac:dyDescent="0.25"/>
  <cols>
    <col min="1" max="1" width="10.33203125" style="97" customWidth="1"/>
    <col min="2" max="16384" width="9.33203125" style="97"/>
  </cols>
  <sheetData>
    <row r="1" spans="1:13" ht="13.8" x14ac:dyDescent="0.3">
      <c r="A1" s="5" t="s">
        <v>67</v>
      </c>
    </row>
    <row r="2" spans="1:13" x14ac:dyDescent="0.25">
      <c r="A2" s="6" t="s">
        <v>353</v>
      </c>
      <c r="B2" s="6"/>
      <c r="C2" s="6"/>
      <c r="D2" s="6"/>
      <c r="E2" s="6"/>
      <c r="F2" s="6"/>
    </row>
    <row r="3" spans="1:13" ht="12.75" customHeight="1" x14ac:dyDescent="0.25">
      <c r="A3" s="98"/>
    </row>
    <row r="4" spans="1:13" s="99" customFormat="1" ht="13.8" x14ac:dyDescent="0.3">
      <c r="A4" s="13"/>
      <c r="B4" s="483" t="s">
        <v>32</v>
      </c>
      <c r="C4" s="483"/>
      <c r="D4" s="483"/>
      <c r="E4" s="483" t="s">
        <v>33</v>
      </c>
      <c r="F4" s="483"/>
      <c r="G4" s="483"/>
      <c r="H4" s="483" t="s">
        <v>34</v>
      </c>
      <c r="I4" s="483"/>
      <c r="J4" s="483"/>
      <c r="K4" s="483" t="s">
        <v>68</v>
      </c>
      <c r="L4" s="483"/>
      <c r="M4" s="483"/>
    </row>
    <row r="5" spans="1:13" ht="39.6" x14ac:dyDescent="0.3">
      <c r="A5" s="397"/>
      <c r="B5" s="100" t="s">
        <v>69</v>
      </c>
      <c r="C5" s="100" t="s">
        <v>70</v>
      </c>
      <c r="D5" s="100" t="s">
        <v>71</v>
      </c>
      <c r="E5" s="100" t="s">
        <v>69</v>
      </c>
      <c r="F5" s="100" t="s">
        <v>70</v>
      </c>
      <c r="G5" s="100" t="s">
        <v>71</v>
      </c>
      <c r="H5" s="100" t="s">
        <v>69</v>
      </c>
      <c r="I5" s="100" t="s">
        <v>70</v>
      </c>
      <c r="J5" s="100" t="s">
        <v>71</v>
      </c>
      <c r="K5" s="100" t="s">
        <v>69</v>
      </c>
      <c r="L5" s="100" t="s">
        <v>70</v>
      </c>
      <c r="M5" s="100" t="s">
        <v>71</v>
      </c>
    </row>
    <row r="6" spans="1:13" s="99" customFormat="1" ht="13.8" x14ac:dyDescent="0.3">
      <c r="A6" s="482" t="s">
        <v>72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</row>
    <row r="7" spans="1:13" x14ac:dyDescent="0.25">
      <c r="A7" s="101" t="s">
        <v>73</v>
      </c>
      <c r="B7" s="442">
        <v>11.5</v>
      </c>
      <c r="C7" s="442">
        <v>2.1</v>
      </c>
      <c r="D7" s="442">
        <v>13.2</v>
      </c>
      <c r="E7" s="442">
        <v>17.2</v>
      </c>
      <c r="F7" s="442">
        <v>1.9</v>
      </c>
      <c r="G7" s="442">
        <v>18.600000000000001</v>
      </c>
      <c r="H7" s="442">
        <v>31.8</v>
      </c>
      <c r="I7" s="442">
        <v>1.5</v>
      </c>
      <c r="J7" s="442">
        <v>32.6</v>
      </c>
      <c r="K7" s="442">
        <v>11.3</v>
      </c>
      <c r="L7" s="442">
        <v>1.5</v>
      </c>
      <c r="M7" s="442">
        <v>12.3</v>
      </c>
    </row>
    <row r="8" spans="1:13" x14ac:dyDescent="0.25">
      <c r="A8" s="101" t="s">
        <v>74</v>
      </c>
      <c r="B8" s="77">
        <v>11.3</v>
      </c>
      <c r="C8" s="77">
        <v>0.8</v>
      </c>
      <c r="D8" s="77">
        <v>12.3</v>
      </c>
      <c r="E8" s="77">
        <v>17.100000000000001</v>
      </c>
      <c r="F8" s="77">
        <v>0.8</v>
      </c>
      <c r="G8" s="77">
        <v>17.8</v>
      </c>
      <c r="H8" s="77">
        <v>31.1</v>
      </c>
      <c r="I8" s="77">
        <v>0.6</v>
      </c>
      <c r="J8" s="77">
        <v>31.6</v>
      </c>
      <c r="K8" s="77">
        <v>11</v>
      </c>
      <c r="L8" s="77">
        <v>0.6</v>
      </c>
      <c r="M8" s="77">
        <v>11.5</v>
      </c>
    </row>
    <row r="9" spans="1:13" x14ac:dyDescent="0.25">
      <c r="A9" s="102" t="s">
        <v>7</v>
      </c>
      <c r="B9" s="79">
        <v>11.4</v>
      </c>
      <c r="C9" s="79">
        <v>1.4</v>
      </c>
      <c r="D9" s="79">
        <v>12.7</v>
      </c>
      <c r="E9" s="79">
        <v>17.2</v>
      </c>
      <c r="F9" s="79">
        <v>1.3</v>
      </c>
      <c r="G9" s="79">
        <v>18.2</v>
      </c>
      <c r="H9" s="79">
        <v>31.5</v>
      </c>
      <c r="I9" s="79">
        <v>1</v>
      </c>
      <c r="J9" s="79">
        <v>32.1</v>
      </c>
      <c r="K9" s="79">
        <v>11.1</v>
      </c>
      <c r="L9" s="79">
        <v>1</v>
      </c>
      <c r="M9" s="79">
        <v>11.9</v>
      </c>
    </row>
    <row r="10" spans="1:13" s="99" customFormat="1" ht="13.5" customHeight="1" x14ac:dyDescent="0.3">
      <c r="A10" s="482" t="s">
        <v>75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</row>
    <row r="11" spans="1:13" x14ac:dyDescent="0.25">
      <c r="A11" s="101" t="s">
        <v>76</v>
      </c>
      <c r="B11" s="442">
        <v>10.199999999999999</v>
      </c>
      <c r="C11" s="442" t="s">
        <v>31</v>
      </c>
      <c r="D11" s="442">
        <v>10.6</v>
      </c>
      <c r="E11" s="442">
        <v>17.100000000000001</v>
      </c>
      <c r="F11" s="442" t="s">
        <v>31</v>
      </c>
      <c r="G11" s="442">
        <v>17.399999999999999</v>
      </c>
      <c r="H11" s="442">
        <v>40.9</v>
      </c>
      <c r="I11" s="442" t="s">
        <v>31</v>
      </c>
      <c r="J11" s="442">
        <v>41.3</v>
      </c>
      <c r="K11" s="442">
        <v>10</v>
      </c>
      <c r="L11" s="442" t="s">
        <v>31</v>
      </c>
      <c r="M11" s="442">
        <v>10.199999999999999</v>
      </c>
    </row>
    <row r="12" spans="1:13" x14ac:dyDescent="0.25">
      <c r="A12" s="101" t="s">
        <v>77</v>
      </c>
      <c r="B12" s="77">
        <v>11.6</v>
      </c>
      <c r="C12" s="77">
        <v>0.5</v>
      </c>
      <c r="D12" s="77">
        <v>12.3</v>
      </c>
      <c r="E12" s="77">
        <v>12</v>
      </c>
      <c r="F12" s="77">
        <v>0.4</v>
      </c>
      <c r="G12" s="77">
        <v>12.4</v>
      </c>
      <c r="H12" s="77">
        <v>30.6</v>
      </c>
      <c r="I12" s="77">
        <v>0.3</v>
      </c>
      <c r="J12" s="77">
        <v>31</v>
      </c>
      <c r="K12" s="77">
        <v>10</v>
      </c>
      <c r="L12" s="77">
        <v>0.1</v>
      </c>
      <c r="M12" s="77">
        <v>10.199999999999999</v>
      </c>
    </row>
    <row r="13" spans="1:13" x14ac:dyDescent="0.25">
      <c r="A13" s="101" t="s">
        <v>78</v>
      </c>
      <c r="B13" s="77">
        <v>15.5</v>
      </c>
      <c r="C13" s="77">
        <v>1.9</v>
      </c>
      <c r="D13" s="77">
        <v>17.3</v>
      </c>
      <c r="E13" s="77">
        <v>19.100000000000001</v>
      </c>
      <c r="F13" s="77">
        <v>2.8</v>
      </c>
      <c r="G13" s="77">
        <v>20.5</v>
      </c>
      <c r="H13" s="77">
        <v>34.4</v>
      </c>
      <c r="I13" s="77">
        <v>2</v>
      </c>
      <c r="J13" s="77">
        <v>35.299999999999997</v>
      </c>
      <c r="K13" s="77">
        <v>14.8</v>
      </c>
      <c r="L13" s="77">
        <v>2</v>
      </c>
      <c r="M13" s="77">
        <v>16.2</v>
      </c>
    </row>
    <row r="14" spans="1:13" x14ac:dyDescent="0.25">
      <c r="A14" s="101" t="s">
        <v>79</v>
      </c>
      <c r="B14" s="442">
        <v>13.5</v>
      </c>
      <c r="C14" s="442">
        <v>4.0999999999999996</v>
      </c>
      <c r="D14" s="442">
        <v>16.600000000000001</v>
      </c>
      <c r="E14" s="442">
        <v>21.9</v>
      </c>
      <c r="F14" s="442">
        <v>1.8</v>
      </c>
      <c r="G14" s="442">
        <v>23.5</v>
      </c>
      <c r="H14" s="442">
        <v>40.6</v>
      </c>
      <c r="I14" s="442">
        <v>2.1</v>
      </c>
      <c r="J14" s="442">
        <v>41.8</v>
      </c>
      <c r="K14" s="442">
        <v>14.5</v>
      </c>
      <c r="L14" s="442">
        <v>2</v>
      </c>
      <c r="M14" s="442">
        <v>15.8</v>
      </c>
    </row>
    <row r="15" spans="1:13" x14ac:dyDescent="0.25">
      <c r="A15" s="101" t="s">
        <v>80</v>
      </c>
      <c r="B15" s="442">
        <v>13.1</v>
      </c>
      <c r="C15" s="442">
        <v>2.8</v>
      </c>
      <c r="D15" s="442">
        <v>15.4</v>
      </c>
      <c r="E15" s="442">
        <v>20.9</v>
      </c>
      <c r="F15" s="442">
        <v>2.9</v>
      </c>
      <c r="G15" s="442">
        <v>22.9</v>
      </c>
      <c r="H15" s="442">
        <v>35.5</v>
      </c>
      <c r="I15" s="442">
        <v>2.2000000000000002</v>
      </c>
      <c r="J15" s="442">
        <v>36.299999999999997</v>
      </c>
      <c r="K15" s="442">
        <v>13</v>
      </c>
      <c r="L15" s="442">
        <v>2.4</v>
      </c>
      <c r="M15" s="442">
        <v>14.6</v>
      </c>
    </row>
    <row r="16" spans="1:13" x14ac:dyDescent="0.25">
      <c r="A16" s="101" t="s">
        <v>81</v>
      </c>
      <c r="B16" s="77">
        <v>13.6</v>
      </c>
      <c r="C16" s="77">
        <v>1.3</v>
      </c>
      <c r="D16" s="77">
        <v>15</v>
      </c>
      <c r="E16" s="77">
        <v>18.600000000000001</v>
      </c>
      <c r="F16" s="77">
        <v>1.8</v>
      </c>
      <c r="G16" s="77">
        <v>19.899999999999999</v>
      </c>
      <c r="H16" s="77">
        <v>32.5</v>
      </c>
      <c r="I16" s="77">
        <v>1.1000000000000001</v>
      </c>
      <c r="J16" s="77">
        <v>33.299999999999997</v>
      </c>
      <c r="K16" s="77">
        <v>11.6</v>
      </c>
      <c r="L16" s="77">
        <v>1.2</v>
      </c>
      <c r="M16" s="77">
        <v>12.6</v>
      </c>
    </row>
    <row r="17" spans="1:13" x14ac:dyDescent="0.25">
      <c r="A17" s="101" t="s">
        <v>82</v>
      </c>
      <c r="B17" s="77">
        <v>6.8</v>
      </c>
      <c r="C17" s="77">
        <v>0.3</v>
      </c>
      <c r="D17" s="77">
        <v>7.2</v>
      </c>
      <c r="E17" s="77">
        <v>13</v>
      </c>
      <c r="F17" s="77">
        <v>0.4</v>
      </c>
      <c r="G17" s="77">
        <v>13.4</v>
      </c>
      <c r="H17" s="77">
        <v>17.899999999999999</v>
      </c>
      <c r="I17" s="77">
        <v>0.3</v>
      </c>
      <c r="J17" s="77">
        <v>18.2</v>
      </c>
      <c r="K17" s="77">
        <v>7.5</v>
      </c>
      <c r="L17" s="77">
        <v>0.1</v>
      </c>
      <c r="M17" s="77">
        <v>7.8</v>
      </c>
    </row>
    <row r="18" spans="1:13" x14ac:dyDescent="0.25">
      <c r="A18" s="102" t="s">
        <v>7</v>
      </c>
      <c r="B18" s="443">
        <v>11.4</v>
      </c>
      <c r="C18" s="443">
        <v>1.4</v>
      </c>
      <c r="D18" s="443">
        <v>12.7</v>
      </c>
      <c r="E18" s="443">
        <v>17.2</v>
      </c>
      <c r="F18" s="443">
        <v>1.3</v>
      </c>
      <c r="G18" s="443">
        <v>18.2</v>
      </c>
      <c r="H18" s="443">
        <v>31.5</v>
      </c>
      <c r="I18" s="443">
        <v>1</v>
      </c>
      <c r="J18" s="443">
        <v>32.1</v>
      </c>
      <c r="K18" s="443">
        <v>11.1</v>
      </c>
      <c r="L18" s="443">
        <v>1</v>
      </c>
      <c r="M18" s="443">
        <v>11.9</v>
      </c>
    </row>
    <row r="19" spans="1:13" s="99" customFormat="1" ht="13.5" customHeight="1" x14ac:dyDescent="0.3">
      <c r="A19" s="482" t="s">
        <v>83</v>
      </c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482"/>
      <c r="M19" s="482"/>
    </row>
    <row r="20" spans="1:13" x14ac:dyDescent="0.25">
      <c r="A20" s="101" t="s">
        <v>84</v>
      </c>
      <c r="B20" s="442">
        <v>14.9</v>
      </c>
      <c r="C20" s="442">
        <v>2.2000000000000002</v>
      </c>
      <c r="D20" s="442">
        <v>16.899999999999999</v>
      </c>
      <c r="E20" s="442">
        <v>24.1</v>
      </c>
      <c r="F20" s="442">
        <v>1.7</v>
      </c>
      <c r="G20" s="442">
        <v>25.3</v>
      </c>
      <c r="H20" s="442">
        <v>44.4</v>
      </c>
      <c r="I20" s="442">
        <v>1.6</v>
      </c>
      <c r="J20" s="442">
        <v>45.2</v>
      </c>
      <c r="K20" s="442">
        <v>13.5</v>
      </c>
      <c r="L20" s="442">
        <v>1.1000000000000001</v>
      </c>
      <c r="M20" s="442">
        <v>14.3</v>
      </c>
    </row>
    <row r="21" spans="1:13" x14ac:dyDescent="0.25">
      <c r="A21" s="101" t="s">
        <v>85</v>
      </c>
      <c r="B21" s="77">
        <v>14.5</v>
      </c>
      <c r="C21" s="77">
        <v>1.4</v>
      </c>
      <c r="D21" s="77">
        <v>16</v>
      </c>
      <c r="E21" s="77">
        <v>24.3</v>
      </c>
      <c r="F21" s="77">
        <v>1.5</v>
      </c>
      <c r="G21" s="77">
        <v>25.5</v>
      </c>
      <c r="H21" s="77">
        <v>39.6</v>
      </c>
      <c r="I21" s="77">
        <v>1.3</v>
      </c>
      <c r="J21" s="77">
        <v>40.4</v>
      </c>
      <c r="K21" s="77">
        <v>16.8</v>
      </c>
      <c r="L21" s="77">
        <v>1.4</v>
      </c>
      <c r="M21" s="77">
        <v>17.8</v>
      </c>
    </row>
    <row r="22" spans="1:13" x14ac:dyDescent="0.25">
      <c r="A22" s="101" t="s">
        <v>86</v>
      </c>
      <c r="B22" s="77">
        <v>13.8</v>
      </c>
      <c r="C22" s="77">
        <v>1.5</v>
      </c>
      <c r="D22" s="77">
        <v>15.2</v>
      </c>
      <c r="E22" s="77">
        <v>16.600000000000001</v>
      </c>
      <c r="F22" s="77">
        <v>1.3</v>
      </c>
      <c r="G22" s="77">
        <v>17.5</v>
      </c>
      <c r="H22" s="77">
        <v>36.799999999999997</v>
      </c>
      <c r="I22" s="77">
        <v>0.7</v>
      </c>
      <c r="J22" s="77">
        <v>37.200000000000003</v>
      </c>
      <c r="K22" s="77">
        <v>12.4</v>
      </c>
      <c r="L22" s="77">
        <v>1.3</v>
      </c>
      <c r="M22" s="77">
        <v>13.4</v>
      </c>
    </row>
    <row r="23" spans="1:13" x14ac:dyDescent="0.25">
      <c r="A23" s="101" t="s">
        <v>87</v>
      </c>
      <c r="B23" s="442">
        <v>5.8</v>
      </c>
      <c r="C23" s="442">
        <v>1</v>
      </c>
      <c r="D23" s="442">
        <v>6.7</v>
      </c>
      <c r="E23" s="442">
        <v>6.1</v>
      </c>
      <c r="F23" s="442">
        <v>0.7</v>
      </c>
      <c r="G23" s="442">
        <v>6.6</v>
      </c>
      <c r="H23" s="442">
        <v>13.7</v>
      </c>
      <c r="I23" s="442">
        <v>0.4</v>
      </c>
      <c r="J23" s="442">
        <v>14</v>
      </c>
      <c r="K23" s="442">
        <v>4.2</v>
      </c>
      <c r="L23" s="442">
        <v>0.6</v>
      </c>
      <c r="M23" s="442">
        <v>4.5999999999999996</v>
      </c>
    </row>
    <row r="24" spans="1:13" x14ac:dyDescent="0.25">
      <c r="A24" s="101" t="s">
        <v>65</v>
      </c>
      <c r="B24" s="442">
        <v>4.3</v>
      </c>
      <c r="C24" s="442">
        <v>0.5</v>
      </c>
      <c r="D24" s="442">
        <v>4.8</v>
      </c>
      <c r="E24" s="442">
        <v>11.8</v>
      </c>
      <c r="F24" s="442">
        <v>1.5</v>
      </c>
      <c r="G24" s="442">
        <v>12.9</v>
      </c>
      <c r="H24" s="442">
        <v>12.5</v>
      </c>
      <c r="I24" s="442">
        <v>1.1000000000000001</v>
      </c>
      <c r="J24" s="442">
        <v>13.2</v>
      </c>
      <c r="K24" s="442">
        <v>7.3</v>
      </c>
      <c r="L24" s="442">
        <v>0.8</v>
      </c>
      <c r="M24" s="442">
        <v>8</v>
      </c>
    </row>
    <row r="25" spans="1:13" s="99" customFormat="1" x14ac:dyDescent="0.25">
      <c r="A25" s="102" t="s">
        <v>7</v>
      </c>
      <c r="B25" s="79">
        <v>11.4</v>
      </c>
      <c r="C25" s="79">
        <v>1.4</v>
      </c>
      <c r="D25" s="79">
        <v>12.7</v>
      </c>
      <c r="E25" s="79">
        <v>17.2</v>
      </c>
      <c r="F25" s="79">
        <v>1.3</v>
      </c>
      <c r="G25" s="79">
        <v>18.2</v>
      </c>
      <c r="H25" s="79">
        <v>31.5</v>
      </c>
      <c r="I25" s="79">
        <v>1</v>
      </c>
      <c r="J25" s="79">
        <v>32.1</v>
      </c>
      <c r="K25" s="79">
        <v>11.1</v>
      </c>
      <c r="L25" s="79">
        <v>1</v>
      </c>
      <c r="M25" s="79">
        <v>11.9</v>
      </c>
    </row>
    <row r="26" spans="1:13" s="99" customFormat="1" x14ac:dyDescent="0.25">
      <c r="A26" s="103" t="s">
        <v>88</v>
      </c>
      <c r="B26" s="104"/>
      <c r="C26" s="104"/>
      <c r="D26" s="97"/>
      <c r="E26" s="97"/>
      <c r="F26" s="97"/>
      <c r="G26" s="97"/>
      <c r="H26" s="97"/>
      <c r="I26" s="105"/>
      <c r="J26" s="105"/>
      <c r="K26" s="105"/>
      <c r="L26" s="105"/>
      <c r="M26" s="105"/>
    </row>
    <row r="27" spans="1:13" ht="12.75" hidden="1" customHeight="1" x14ac:dyDescent="0.25">
      <c r="A27" s="103"/>
      <c r="B27" s="104"/>
      <c r="C27" s="104"/>
    </row>
    <row r="28" spans="1:13" x14ac:dyDescent="0.25">
      <c r="A28" s="103" t="s">
        <v>354</v>
      </c>
      <c r="B28" s="104"/>
      <c r="C28" s="104"/>
    </row>
    <row r="29" spans="1:13" x14ac:dyDescent="0.25">
      <c r="A29" s="103" t="s">
        <v>12</v>
      </c>
    </row>
    <row r="32" spans="1:13" x14ac:dyDescent="0.25">
      <c r="D32" t="s">
        <v>89</v>
      </c>
      <c r="E32" t="s">
        <v>89</v>
      </c>
      <c r="F32" t="s">
        <v>89</v>
      </c>
      <c r="G32" t="s">
        <v>89</v>
      </c>
      <c r="H32" t="s">
        <v>89</v>
      </c>
      <c r="I32" t="s">
        <v>89</v>
      </c>
    </row>
    <row r="41" spans="4:9" x14ac:dyDescent="0.25">
      <c r="D41" t="s">
        <v>89</v>
      </c>
      <c r="E41" t="s">
        <v>89</v>
      </c>
      <c r="F41" t="s">
        <v>89</v>
      </c>
      <c r="G41" t="s">
        <v>89</v>
      </c>
      <c r="H41" t="s">
        <v>89</v>
      </c>
      <c r="I41" t="s">
        <v>89</v>
      </c>
    </row>
  </sheetData>
  <mergeCells count="7">
    <mergeCell ref="A19:M19"/>
    <mergeCell ref="B4:D4"/>
    <mergeCell ref="E4:G4"/>
    <mergeCell ref="H4:J4"/>
    <mergeCell ref="K4:M4"/>
    <mergeCell ref="A6:M6"/>
    <mergeCell ref="A10:M1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2"/>
  <sheetViews>
    <sheetView workbookViewId="0">
      <selection activeCell="J11" sqref="J11"/>
    </sheetView>
  </sheetViews>
  <sheetFormatPr defaultColWidth="9.33203125" defaultRowHeight="9.6" x14ac:dyDescent="0.25"/>
  <cols>
    <col min="1" max="1" width="15.77734375" style="60" customWidth="1"/>
    <col min="2" max="13" width="9.33203125" style="53"/>
    <col min="14" max="14" width="12.77734375" style="53" customWidth="1"/>
    <col min="15" max="16384" width="9.33203125" style="53"/>
  </cols>
  <sheetData>
    <row r="1" spans="1:82" s="27" customFormat="1" ht="13.8" x14ac:dyDescent="0.3">
      <c r="A1" s="5" t="s">
        <v>123</v>
      </c>
    </row>
    <row r="2" spans="1:82" s="27" customFormat="1" ht="12.6" x14ac:dyDescent="0.25">
      <c r="A2" s="6" t="s">
        <v>355</v>
      </c>
    </row>
    <row r="3" spans="1:82" s="27" customFormat="1" ht="12" x14ac:dyDescent="0.25">
      <c r="A3" s="31"/>
    </row>
    <row r="4" spans="1:82" ht="13.2" x14ac:dyDescent="0.25">
      <c r="A4" s="484" t="s">
        <v>91</v>
      </c>
      <c r="B4" s="460" t="s">
        <v>18</v>
      </c>
      <c r="C4" s="460"/>
      <c r="D4" s="460"/>
      <c r="E4" s="460"/>
      <c r="F4" s="460"/>
      <c r="G4" s="460"/>
      <c r="H4" s="479" t="s">
        <v>19</v>
      </c>
      <c r="I4" s="479"/>
      <c r="J4" s="485" t="s">
        <v>92</v>
      </c>
      <c r="K4" s="485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82" ht="13.2" x14ac:dyDescent="0.25">
      <c r="A5" s="484"/>
      <c r="B5" s="467" t="s">
        <v>21</v>
      </c>
      <c r="C5" s="467"/>
      <c r="D5" s="474" t="s">
        <v>45</v>
      </c>
      <c r="E5" s="474"/>
      <c r="F5" s="467" t="s">
        <v>23</v>
      </c>
      <c r="G5" s="467"/>
      <c r="H5" s="480"/>
      <c r="I5" s="480"/>
      <c r="J5" s="486"/>
      <c r="K5" s="486"/>
      <c r="L5" s="87"/>
      <c r="M5" s="87"/>
      <c r="N5" s="106"/>
      <c r="O5" s="107"/>
      <c r="P5" s="108"/>
      <c r="Q5" s="108"/>
      <c r="R5" s="108"/>
      <c r="S5" s="108"/>
      <c r="T5" s="108"/>
      <c r="U5" s="87"/>
      <c r="V5" s="87"/>
    </row>
    <row r="6" spans="1:82" ht="26.4" x14ac:dyDescent="0.25">
      <c r="A6" s="480"/>
      <c r="B6" s="32" t="s">
        <v>5</v>
      </c>
      <c r="C6" s="32" t="s">
        <v>93</v>
      </c>
      <c r="D6" s="32" t="s">
        <v>5</v>
      </c>
      <c r="E6" s="32" t="s">
        <v>93</v>
      </c>
      <c r="F6" s="32" t="s">
        <v>5</v>
      </c>
      <c r="G6" s="32" t="s">
        <v>93</v>
      </c>
      <c r="H6" s="109" t="s">
        <v>5</v>
      </c>
      <c r="I6" s="109" t="s">
        <v>93</v>
      </c>
      <c r="J6" s="109" t="s">
        <v>5</v>
      </c>
      <c r="K6" s="109" t="s">
        <v>93</v>
      </c>
      <c r="L6" s="87"/>
      <c r="M6" s="87"/>
      <c r="N6" s="110"/>
    </row>
    <row r="7" spans="1:82" s="55" customFormat="1" ht="13.2" x14ac:dyDescent="0.25">
      <c r="A7" s="111"/>
      <c r="B7" s="460">
        <v>2022</v>
      </c>
      <c r="C7" s="460"/>
      <c r="D7" s="460"/>
      <c r="E7" s="460"/>
      <c r="F7" s="460"/>
      <c r="G7" s="460"/>
      <c r="H7" s="460"/>
      <c r="I7" s="460"/>
      <c r="J7" s="460"/>
      <c r="K7" s="460"/>
      <c r="L7" s="87"/>
      <c r="M7" s="87"/>
    </row>
    <row r="8" spans="1:82" ht="13.8" x14ac:dyDescent="0.3">
      <c r="A8" s="101" t="s">
        <v>8</v>
      </c>
      <c r="B8" s="131">
        <v>3050</v>
      </c>
      <c r="C8" s="130">
        <v>5.2</v>
      </c>
      <c r="D8" s="131">
        <v>2032</v>
      </c>
      <c r="E8" s="130">
        <v>3.4</v>
      </c>
      <c r="F8" s="131">
        <v>4947</v>
      </c>
      <c r="G8" s="130">
        <v>8.4</v>
      </c>
      <c r="H8" s="42">
        <v>401</v>
      </c>
      <c r="I8" s="130">
        <v>0.7</v>
      </c>
      <c r="J8" s="131">
        <v>5329</v>
      </c>
      <c r="K8" s="130">
        <v>9</v>
      </c>
      <c r="L8" s="16"/>
      <c r="M8" s="87"/>
      <c r="N8" s="110"/>
      <c r="O8" s="110"/>
      <c r="P8" s="110"/>
      <c r="Q8" s="110"/>
      <c r="R8" s="110"/>
      <c r="S8" s="110"/>
      <c r="T8" s="110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</row>
    <row r="9" spans="1:82" ht="13.8" x14ac:dyDescent="0.3">
      <c r="A9" s="101" t="s">
        <v>9</v>
      </c>
      <c r="B9" s="132">
        <v>5548</v>
      </c>
      <c r="C9" s="63">
        <v>9.4</v>
      </c>
      <c r="D9" s="132">
        <v>5080</v>
      </c>
      <c r="E9" s="63">
        <v>8.6</v>
      </c>
      <c r="F9" s="132">
        <v>10157</v>
      </c>
      <c r="G9" s="63">
        <v>17.2</v>
      </c>
      <c r="H9" s="41">
        <v>701</v>
      </c>
      <c r="I9" s="63">
        <v>1.2</v>
      </c>
      <c r="J9" s="132">
        <v>10683</v>
      </c>
      <c r="K9" s="63">
        <v>18.100000000000001</v>
      </c>
      <c r="L9" s="16"/>
      <c r="M9" s="87"/>
      <c r="N9" s="110"/>
      <c r="O9" s="110"/>
      <c r="P9" s="110"/>
      <c r="Q9" s="110"/>
      <c r="R9" s="110"/>
      <c r="S9" s="110"/>
      <c r="T9" s="110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</row>
    <row r="10" spans="1:82" ht="13.8" x14ac:dyDescent="0.3">
      <c r="A10" s="101" t="s">
        <v>10</v>
      </c>
      <c r="B10" s="131">
        <v>5392</v>
      </c>
      <c r="C10" s="130">
        <v>9.1</v>
      </c>
      <c r="D10" s="131">
        <v>17109</v>
      </c>
      <c r="E10" s="130">
        <v>28.9</v>
      </c>
      <c r="F10" s="131">
        <v>21151</v>
      </c>
      <c r="G10" s="130">
        <v>35.799999999999997</v>
      </c>
      <c r="H10" s="42">
        <v>668</v>
      </c>
      <c r="I10" s="130">
        <v>1.1000000000000001</v>
      </c>
      <c r="J10" s="131">
        <v>21491</v>
      </c>
      <c r="K10" s="130">
        <v>36.4</v>
      </c>
      <c r="L10" s="16"/>
      <c r="M10" s="87"/>
      <c r="N10" s="110"/>
      <c r="O10" s="110"/>
      <c r="P10" s="110"/>
      <c r="Q10" s="110"/>
      <c r="R10" s="110"/>
      <c r="S10" s="110"/>
      <c r="T10" s="110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</row>
    <row r="11" spans="1:82" ht="13.8" x14ac:dyDescent="0.3">
      <c r="A11" s="101" t="s">
        <v>94</v>
      </c>
      <c r="B11" s="131">
        <v>4578</v>
      </c>
      <c r="C11" s="130">
        <v>7.7</v>
      </c>
      <c r="D11" s="131">
        <v>3416</v>
      </c>
      <c r="E11" s="130">
        <v>5.8</v>
      </c>
      <c r="F11" s="131">
        <v>7784</v>
      </c>
      <c r="G11" s="130">
        <v>13.2</v>
      </c>
      <c r="H11" s="42">
        <v>688</v>
      </c>
      <c r="I11" s="130">
        <v>1.2</v>
      </c>
      <c r="J11" s="131">
        <v>8316</v>
      </c>
      <c r="K11" s="130">
        <v>14.1</v>
      </c>
      <c r="L11" s="16"/>
      <c r="M11" s="87"/>
      <c r="N11" s="110"/>
      <c r="O11" s="110"/>
      <c r="P11" s="110"/>
      <c r="Q11" s="110"/>
      <c r="R11" s="110"/>
      <c r="S11" s="110"/>
      <c r="T11" s="110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</row>
    <row r="12" spans="1:82" s="113" customFormat="1" ht="13.2" x14ac:dyDescent="0.25">
      <c r="A12" s="35"/>
      <c r="B12" s="460">
        <v>2023</v>
      </c>
      <c r="C12" s="460"/>
      <c r="D12" s="460"/>
      <c r="E12" s="460"/>
      <c r="F12" s="460"/>
      <c r="G12" s="460"/>
      <c r="H12" s="460"/>
      <c r="I12" s="460"/>
      <c r="J12" s="460"/>
      <c r="K12" s="460"/>
      <c r="L12" s="112"/>
      <c r="M12" s="112"/>
      <c r="N12" s="110"/>
      <c r="O12" s="110"/>
      <c r="P12" s="110"/>
      <c r="Q12" s="110"/>
      <c r="R12" s="110"/>
      <c r="S12" s="110"/>
      <c r="T12" s="110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</row>
    <row r="13" spans="1:82" s="2" customFormat="1" ht="13.2" x14ac:dyDescent="0.3">
      <c r="A13" s="101" t="s">
        <v>8</v>
      </c>
      <c r="B13" s="131">
        <v>3660</v>
      </c>
      <c r="C13" s="130">
        <v>6.3</v>
      </c>
      <c r="D13" s="131">
        <v>3152</v>
      </c>
      <c r="E13" s="130">
        <v>5.4</v>
      </c>
      <c r="F13" s="131">
        <v>6659</v>
      </c>
      <c r="G13" s="130">
        <v>11.4</v>
      </c>
      <c r="H13" s="42">
        <v>838</v>
      </c>
      <c r="I13" s="130">
        <v>1.4</v>
      </c>
      <c r="J13" s="131">
        <v>7444</v>
      </c>
      <c r="K13" s="130">
        <v>12.7</v>
      </c>
      <c r="L13" s="114"/>
      <c r="N13" s="110"/>
      <c r="O13" s="110"/>
      <c r="P13" s="110"/>
      <c r="Q13" s="110"/>
      <c r="R13" s="110"/>
      <c r="S13" s="110"/>
      <c r="T13" s="110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</row>
    <row r="14" spans="1:82" ht="13.2" x14ac:dyDescent="0.3">
      <c r="A14" s="101" t="s">
        <v>9</v>
      </c>
      <c r="B14" s="132">
        <v>5571</v>
      </c>
      <c r="C14" s="63">
        <v>9.5</v>
      </c>
      <c r="D14" s="132">
        <v>4891</v>
      </c>
      <c r="E14" s="63">
        <v>8.4</v>
      </c>
      <c r="F14" s="132">
        <v>10042</v>
      </c>
      <c r="G14" s="63">
        <v>17.2</v>
      </c>
      <c r="H14" s="41">
        <v>782</v>
      </c>
      <c r="I14" s="63">
        <v>1.3</v>
      </c>
      <c r="J14" s="132">
        <v>10629</v>
      </c>
      <c r="K14" s="63">
        <v>18.2</v>
      </c>
      <c r="N14" s="110"/>
      <c r="O14" s="110"/>
      <c r="P14" s="110"/>
      <c r="Q14" s="110"/>
      <c r="R14" s="110"/>
      <c r="S14" s="110"/>
      <c r="T14" s="110"/>
      <c r="U14" s="87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</row>
    <row r="15" spans="1:82" ht="13.2" x14ac:dyDescent="0.3">
      <c r="A15" s="101" t="s">
        <v>10</v>
      </c>
      <c r="B15" s="131">
        <v>4741</v>
      </c>
      <c r="C15" s="130">
        <v>8.1</v>
      </c>
      <c r="D15" s="131">
        <v>14974</v>
      </c>
      <c r="E15" s="130">
        <v>25.6</v>
      </c>
      <c r="F15" s="131">
        <v>18406</v>
      </c>
      <c r="G15" s="130">
        <v>31.5</v>
      </c>
      <c r="H15" s="42">
        <v>609</v>
      </c>
      <c r="I15" s="130">
        <v>1</v>
      </c>
      <c r="J15" s="131">
        <v>18766</v>
      </c>
      <c r="K15" s="130">
        <v>32.1</v>
      </c>
      <c r="R15" s="87"/>
      <c r="S15" s="87"/>
      <c r="T15" s="87"/>
      <c r="U15" s="87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</row>
    <row r="16" spans="1:82" ht="13.2" x14ac:dyDescent="0.3">
      <c r="A16" s="101" t="s">
        <v>94</v>
      </c>
      <c r="B16" s="131">
        <v>3420</v>
      </c>
      <c r="C16" s="130">
        <v>5.8</v>
      </c>
      <c r="D16" s="131">
        <v>3317</v>
      </c>
      <c r="E16" s="130">
        <v>5.7</v>
      </c>
      <c r="F16" s="131">
        <v>6505</v>
      </c>
      <c r="G16" s="130">
        <v>11.1</v>
      </c>
      <c r="H16" s="42">
        <v>602</v>
      </c>
      <c r="I16" s="130">
        <v>1</v>
      </c>
      <c r="J16" s="131">
        <v>6971</v>
      </c>
      <c r="K16" s="130">
        <v>11.9</v>
      </c>
      <c r="R16" s="87"/>
      <c r="S16" s="87"/>
      <c r="T16" s="87"/>
      <c r="U16" s="87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</row>
    <row r="17" spans="1:24" s="97" customFormat="1" ht="13.2" x14ac:dyDescent="0.25">
      <c r="A17" s="138" t="s">
        <v>139</v>
      </c>
      <c r="B17" s="137"/>
      <c r="C17" s="137"/>
      <c r="D17" s="137"/>
      <c r="E17" s="137"/>
      <c r="F17" s="137"/>
      <c r="G17" s="137"/>
      <c r="L17" s="115"/>
      <c r="M17" s="115"/>
      <c r="N17" s="87"/>
      <c r="O17" s="87"/>
      <c r="P17" s="87"/>
      <c r="Q17" s="87"/>
      <c r="R17" s="87"/>
      <c r="S17" s="87"/>
      <c r="T17" s="87"/>
      <c r="U17" s="115"/>
      <c r="V17" s="115"/>
      <c r="W17" s="116"/>
      <c r="X17" s="116"/>
    </row>
    <row r="18" spans="1:24" ht="10.199999999999999" x14ac:dyDescent="0.25">
      <c r="A18" s="23" t="s">
        <v>327</v>
      </c>
      <c r="K18" s="64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</row>
    <row r="20" spans="1:24" ht="13.2" x14ac:dyDescent="0.25">
      <c r="G20"/>
    </row>
    <row r="21" spans="1:24" ht="13.2" x14ac:dyDescent="0.25">
      <c r="G21" s="21"/>
      <c r="H21" s="21"/>
      <c r="I21" s="21"/>
      <c r="J21" s="108"/>
      <c r="K21" s="108"/>
      <c r="L21" s="87"/>
      <c r="M21" s="87"/>
      <c r="N21" s="87"/>
    </row>
    <row r="22" spans="1:24" x14ac:dyDescent="0.25">
      <c r="A22" s="117"/>
      <c r="K22" s="87"/>
      <c r="L22" s="87"/>
      <c r="M22" s="87"/>
      <c r="N22" s="87"/>
    </row>
  </sheetData>
  <mergeCells count="9">
    <mergeCell ref="B7:K7"/>
    <mergeCell ref="B12:K12"/>
    <mergeCell ref="A4:A6"/>
    <mergeCell ref="B4:G4"/>
    <mergeCell ref="H4:I5"/>
    <mergeCell ref="J4:K5"/>
    <mergeCell ref="B5:C5"/>
    <mergeCell ref="D5:E5"/>
    <mergeCell ref="F5:G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/>
  </sheetViews>
  <sheetFormatPr defaultColWidth="8.77734375" defaultRowHeight="13.2" x14ac:dyDescent="0.3"/>
  <cols>
    <col min="1" max="1" width="30.77734375" style="262" customWidth="1"/>
    <col min="2" max="16384" width="8.77734375" style="262"/>
  </cols>
  <sheetData>
    <row r="1" spans="1:6" ht="13.8" x14ac:dyDescent="0.3">
      <c r="A1" s="118" t="s">
        <v>241</v>
      </c>
      <c r="B1" s="260"/>
      <c r="C1" s="260"/>
      <c r="D1" s="260"/>
      <c r="E1" s="261"/>
    </row>
    <row r="2" spans="1:6" ht="13.35" customHeight="1" x14ac:dyDescent="0.3">
      <c r="A2" s="263" t="s">
        <v>328</v>
      </c>
      <c r="B2" s="260"/>
      <c r="C2" s="260"/>
      <c r="D2" s="260"/>
      <c r="E2" s="261"/>
    </row>
    <row r="3" spans="1:6" ht="13.35" customHeight="1" x14ac:dyDescent="0.3">
      <c r="A3" s="264"/>
      <c r="B3" s="265"/>
      <c r="C3" s="265"/>
      <c r="D3" s="265"/>
      <c r="E3" s="261"/>
    </row>
    <row r="4" spans="1:6" ht="36.75" customHeight="1" x14ac:dyDescent="0.3">
      <c r="A4" s="35" t="s">
        <v>242</v>
      </c>
      <c r="B4" s="24" t="s">
        <v>243</v>
      </c>
      <c r="C4" s="24" t="s">
        <v>244</v>
      </c>
      <c r="D4" s="24" t="s">
        <v>245</v>
      </c>
      <c r="E4" s="2"/>
    </row>
    <row r="5" spans="1:6" ht="12.75" customHeight="1" x14ac:dyDescent="0.3">
      <c r="A5" s="460">
        <v>2019</v>
      </c>
      <c r="B5" s="460"/>
      <c r="C5" s="460"/>
      <c r="D5" s="460"/>
      <c r="E5" s="2"/>
    </row>
    <row r="6" spans="1:6" ht="13.5" customHeight="1" x14ac:dyDescent="0.3">
      <c r="A6" s="7" t="s">
        <v>246</v>
      </c>
      <c r="B6" s="22">
        <v>71.621525808281334</v>
      </c>
      <c r="C6" s="22">
        <v>69.584207839355599</v>
      </c>
      <c r="D6" s="22">
        <v>70.488600374998029</v>
      </c>
      <c r="E6" s="2"/>
      <c r="F6" s="253"/>
    </row>
    <row r="7" spans="1:6" ht="13.35" customHeight="1" x14ac:dyDescent="0.3">
      <c r="A7" s="7" t="s">
        <v>247</v>
      </c>
      <c r="B7" s="22">
        <v>26.173425978445831</v>
      </c>
      <c r="C7" s="22">
        <v>27.914232230983039</v>
      </c>
      <c r="D7" s="22">
        <v>27.138512927978319</v>
      </c>
      <c r="E7" s="2"/>
      <c r="F7" s="253"/>
    </row>
    <row r="8" spans="1:6" ht="13.35" customHeight="1" x14ac:dyDescent="0.3">
      <c r="A8" s="7" t="s">
        <v>248</v>
      </c>
      <c r="B8" s="22">
        <v>1.0032614861032332</v>
      </c>
      <c r="C8" s="22">
        <v>1.6251630835555051</v>
      </c>
      <c r="D8" s="22">
        <v>1.3487324121196842</v>
      </c>
      <c r="E8" s="2"/>
      <c r="F8" s="253"/>
    </row>
    <row r="9" spans="1:6" ht="13.35" customHeight="1" x14ac:dyDescent="0.3">
      <c r="A9" s="7" t="s">
        <v>249</v>
      </c>
      <c r="B9" s="22">
        <v>1.2088769143505389</v>
      </c>
      <c r="C9" s="22">
        <v>0.87639684610584834</v>
      </c>
      <c r="D9" s="22">
        <v>1.024154284903966</v>
      </c>
      <c r="E9" s="2"/>
      <c r="F9" s="253"/>
    </row>
    <row r="10" spans="1:6" ht="13.35" customHeight="1" x14ac:dyDescent="0.3">
      <c r="A10" s="28" t="s">
        <v>3</v>
      </c>
      <c r="B10" s="266">
        <v>100</v>
      </c>
      <c r="C10" s="266">
        <v>100</v>
      </c>
      <c r="D10" s="266">
        <v>100</v>
      </c>
      <c r="E10" s="2"/>
    </row>
    <row r="11" spans="1:6" ht="13.35" customHeight="1" x14ac:dyDescent="0.3">
      <c r="A11" s="487">
        <v>2020</v>
      </c>
      <c r="B11" s="487"/>
      <c r="C11" s="487"/>
      <c r="D11" s="487"/>
      <c r="E11" s="2"/>
    </row>
    <row r="12" spans="1:6" ht="13.35" customHeight="1" x14ac:dyDescent="0.3">
      <c r="A12" s="7" t="s">
        <v>246</v>
      </c>
      <c r="B12" s="22">
        <v>70.719586963536628</v>
      </c>
      <c r="C12" s="22">
        <v>73.701996927803378</v>
      </c>
      <c r="D12" s="22">
        <v>72.384650525354047</v>
      </c>
      <c r="E12" s="2"/>
    </row>
    <row r="13" spans="1:6" ht="13.35" customHeight="1" x14ac:dyDescent="0.3">
      <c r="A13" s="7" t="s">
        <v>247</v>
      </c>
      <c r="B13" s="22">
        <v>26.356889319135206</v>
      </c>
      <c r="C13" s="22">
        <v>24.674859190988226</v>
      </c>
      <c r="D13" s="22">
        <v>25.419712197350385</v>
      </c>
      <c r="E13" s="2"/>
    </row>
    <row r="14" spans="1:6" ht="13.35" customHeight="1" x14ac:dyDescent="0.3">
      <c r="A14" s="7" t="s">
        <v>248</v>
      </c>
      <c r="B14" s="22">
        <v>0.47111971603743141</v>
      </c>
      <c r="C14" s="350" t="s">
        <v>166</v>
      </c>
      <c r="D14" s="22">
        <v>0.23698035632709002</v>
      </c>
      <c r="E14" s="2"/>
    </row>
    <row r="15" spans="1:6" ht="13.35" customHeight="1" x14ac:dyDescent="0.3">
      <c r="A15" s="7" t="s">
        <v>249</v>
      </c>
      <c r="B15" s="22">
        <v>2.4524040012907391</v>
      </c>
      <c r="C15" s="22">
        <v>1.5770609318996418</v>
      </c>
      <c r="D15" s="22">
        <v>1.9615121059844678</v>
      </c>
      <c r="E15" s="2"/>
    </row>
    <row r="16" spans="1:6" ht="13.35" customHeight="1" x14ac:dyDescent="0.3">
      <c r="A16" s="28" t="s">
        <v>3</v>
      </c>
      <c r="B16" s="266">
        <v>100</v>
      </c>
      <c r="C16" s="266">
        <v>100</v>
      </c>
      <c r="D16" s="266">
        <v>100</v>
      </c>
      <c r="E16" s="2"/>
    </row>
    <row r="17" spans="1:5" ht="13.35" customHeight="1" x14ac:dyDescent="0.3">
      <c r="A17" s="487">
        <v>2021</v>
      </c>
      <c r="B17" s="487"/>
      <c r="C17" s="487"/>
      <c r="D17" s="487"/>
      <c r="E17" s="267"/>
    </row>
    <row r="18" spans="1:5" ht="13.35" customHeight="1" x14ac:dyDescent="0.3">
      <c r="A18" s="7" t="s">
        <v>246</v>
      </c>
      <c r="B18" s="22">
        <v>72.599999999999994</v>
      </c>
      <c r="C18" s="22">
        <v>73.3</v>
      </c>
      <c r="D18" s="22">
        <v>73.099999999999994</v>
      </c>
      <c r="E18" s="2"/>
    </row>
    <row r="19" spans="1:5" x14ac:dyDescent="0.3">
      <c r="A19" s="7" t="s">
        <v>247</v>
      </c>
      <c r="B19" s="22">
        <v>25.5</v>
      </c>
      <c r="C19" s="22">
        <v>25.5</v>
      </c>
      <c r="D19" s="22">
        <v>25.5</v>
      </c>
    </row>
    <row r="20" spans="1:5" x14ac:dyDescent="0.3">
      <c r="A20" s="7" t="s">
        <v>248</v>
      </c>
      <c r="B20" s="22">
        <v>0.7</v>
      </c>
      <c r="C20" s="22">
        <v>0.3</v>
      </c>
      <c r="D20" s="22">
        <v>0.5</v>
      </c>
    </row>
    <row r="21" spans="1:5" x14ac:dyDescent="0.3">
      <c r="A21" s="7" t="s">
        <v>249</v>
      </c>
      <c r="B21" s="22">
        <v>1.2</v>
      </c>
      <c r="C21" s="22">
        <v>0.8</v>
      </c>
      <c r="D21" s="22">
        <v>0.9</v>
      </c>
    </row>
    <row r="22" spans="1:5" x14ac:dyDescent="0.3">
      <c r="A22" s="28" t="s">
        <v>3</v>
      </c>
      <c r="B22" s="266">
        <v>100</v>
      </c>
      <c r="C22" s="266">
        <v>100</v>
      </c>
      <c r="D22" s="266">
        <v>100</v>
      </c>
    </row>
    <row r="23" spans="1:5" x14ac:dyDescent="0.3">
      <c r="A23" s="487">
        <v>2022</v>
      </c>
      <c r="B23" s="487"/>
      <c r="C23" s="487"/>
      <c r="D23" s="487"/>
    </row>
    <row r="24" spans="1:5" x14ac:dyDescent="0.3">
      <c r="A24" s="7" t="s">
        <v>246</v>
      </c>
      <c r="B24" s="22">
        <v>74.2</v>
      </c>
      <c r="C24" s="22">
        <v>71.900000000000006</v>
      </c>
      <c r="D24" s="22">
        <v>72.8</v>
      </c>
    </row>
    <row r="25" spans="1:5" x14ac:dyDescent="0.3">
      <c r="A25" s="7" t="s">
        <v>247</v>
      </c>
      <c r="B25" s="22">
        <v>23.7</v>
      </c>
      <c r="C25" s="22">
        <v>26.4</v>
      </c>
      <c r="D25" s="22">
        <v>25.3</v>
      </c>
    </row>
    <row r="26" spans="1:5" x14ac:dyDescent="0.3">
      <c r="A26" s="7" t="s">
        <v>248</v>
      </c>
      <c r="B26" s="22">
        <v>0.8</v>
      </c>
      <c r="C26" s="22">
        <v>0.5</v>
      </c>
      <c r="D26" s="22">
        <v>0.6</v>
      </c>
    </row>
    <row r="27" spans="1:5" x14ac:dyDescent="0.3">
      <c r="A27" s="7" t="s">
        <v>249</v>
      </c>
      <c r="B27" s="22">
        <v>1.2</v>
      </c>
      <c r="C27" s="22">
        <v>1.2</v>
      </c>
      <c r="D27" s="22">
        <v>1.2</v>
      </c>
    </row>
    <row r="28" spans="1:5" x14ac:dyDescent="0.3">
      <c r="A28" s="28" t="s">
        <v>3</v>
      </c>
      <c r="B28" s="266">
        <v>100</v>
      </c>
      <c r="C28" s="266">
        <v>100</v>
      </c>
      <c r="D28" s="266">
        <v>100</v>
      </c>
    </row>
    <row r="29" spans="1:5" x14ac:dyDescent="0.3">
      <c r="A29" s="487">
        <v>2023</v>
      </c>
      <c r="B29" s="487"/>
      <c r="C29" s="487"/>
      <c r="D29" s="487"/>
    </row>
    <row r="30" spans="1:5" x14ac:dyDescent="0.3">
      <c r="A30" s="7" t="s">
        <v>246</v>
      </c>
      <c r="B30" s="22">
        <v>75.2</v>
      </c>
      <c r="C30" s="22">
        <v>72</v>
      </c>
      <c r="D30" s="22">
        <v>73.3</v>
      </c>
    </row>
    <row r="31" spans="1:5" x14ac:dyDescent="0.3">
      <c r="A31" s="7" t="s">
        <v>247</v>
      </c>
      <c r="B31" s="22">
        <v>21.7</v>
      </c>
      <c r="C31" s="22">
        <v>26.7</v>
      </c>
      <c r="D31" s="22">
        <v>24.7</v>
      </c>
    </row>
    <row r="32" spans="1:5" x14ac:dyDescent="0.3">
      <c r="A32" s="7" t="s">
        <v>248</v>
      </c>
      <c r="B32" s="22">
        <v>1.7</v>
      </c>
      <c r="C32" s="22">
        <v>0.5</v>
      </c>
      <c r="D32" s="22">
        <v>1</v>
      </c>
    </row>
    <row r="33" spans="1:4" x14ac:dyDescent="0.3">
      <c r="A33" s="7" t="s">
        <v>249</v>
      </c>
      <c r="B33" s="22">
        <v>1.4</v>
      </c>
      <c r="C33" s="22">
        <v>0.8</v>
      </c>
      <c r="D33" s="22">
        <v>1</v>
      </c>
    </row>
    <row r="34" spans="1:4" x14ac:dyDescent="0.3">
      <c r="A34" s="28" t="s">
        <v>3</v>
      </c>
      <c r="B34" s="266">
        <v>100</v>
      </c>
      <c r="C34" s="266">
        <v>100</v>
      </c>
      <c r="D34" s="266">
        <v>100</v>
      </c>
    </row>
    <row r="35" spans="1:4" x14ac:dyDescent="0.3">
      <c r="A35" s="351" t="s">
        <v>250</v>
      </c>
    </row>
    <row r="36" spans="1:4" x14ac:dyDescent="0.3">
      <c r="A36" s="163" t="s">
        <v>169</v>
      </c>
      <c r="B36" s="265"/>
      <c r="C36" s="268"/>
      <c r="D36" s="268"/>
    </row>
    <row r="37" spans="1:4" x14ac:dyDescent="0.3">
      <c r="A37" s="352" t="s">
        <v>327</v>
      </c>
    </row>
  </sheetData>
  <mergeCells count="5">
    <mergeCell ref="A5:D5"/>
    <mergeCell ref="A11:D11"/>
    <mergeCell ref="A17:D17"/>
    <mergeCell ref="A23:D23"/>
    <mergeCell ref="A29:D2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2" sqref="A2"/>
    </sheetView>
  </sheetViews>
  <sheetFormatPr defaultRowHeight="11.7" customHeight="1" x14ac:dyDescent="0.25"/>
  <cols>
    <col min="1" max="1" width="32.33203125" customWidth="1"/>
  </cols>
  <sheetData>
    <row r="1" spans="1:11" ht="11.7" customHeight="1" x14ac:dyDescent="0.3">
      <c r="A1" s="269" t="s">
        <v>251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1.7" customHeight="1" x14ac:dyDescent="0.3">
      <c r="A2" s="262" t="s">
        <v>330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1" ht="11.7" customHeight="1" x14ac:dyDescent="0.3">
      <c r="A3" s="6"/>
      <c r="E3" s="269"/>
      <c r="F3" s="269"/>
      <c r="G3" s="269"/>
      <c r="H3" s="269"/>
      <c r="I3" s="269"/>
      <c r="J3" s="269"/>
      <c r="K3" s="269"/>
    </row>
    <row r="4" spans="1:11" ht="11.7" customHeight="1" x14ac:dyDescent="0.25">
      <c r="A4" s="270" t="s">
        <v>252</v>
      </c>
      <c r="B4" s="473" t="s">
        <v>141</v>
      </c>
      <c r="C4" s="473"/>
      <c r="D4" s="473"/>
      <c r="G4" s="16"/>
      <c r="H4" s="16"/>
      <c r="I4" s="16"/>
      <c r="J4" s="16"/>
      <c r="K4" s="16"/>
    </row>
    <row r="5" spans="1:11" ht="11.7" customHeight="1" x14ac:dyDescent="0.3">
      <c r="A5" s="13"/>
      <c r="B5" s="271" t="s">
        <v>142</v>
      </c>
      <c r="C5" s="271" t="s">
        <v>146</v>
      </c>
      <c r="D5" s="272" t="s">
        <v>3</v>
      </c>
      <c r="G5" s="16"/>
      <c r="H5" s="16"/>
      <c r="I5" s="16"/>
      <c r="J5" s="16"/>
      <c r="K5" s="16"/>
    </row>
    <row r="6" spans="1:11" ht="11.7" customHeight="1" x14ac:dyDescent="0.3">
      <c r="A6" s="460">
        <v>2019</v>
      </c>
      <c r="B6" s="460"/>
      <c r="C6" s="460"/>
      <c r="D6" s="460"/>
      <c r="G6" s="273"/>
      <c r="H6" s="273"/>
      <c r="I6" s="274"/>
      <c r="J6" s="16"/>
      <c r="K6" s="16"/>
    </row>
    <row r="7" spans="1:11" ht="11.7" customHeight="1" x14ac:dyDescent="0.3">
      <c r="A7" s="275">
        <v>1</v>
      </c>
      <c r="B7" s="22">
        <v>80.599999999999994</v>
      </c>
      <c r="C7" s="22">
        <v>63</v>
      </c>
      <c r="D7" s="22">
        <v>76.599999999999994</v>
      </c>
      <c r="G7" s="16"/>
      <c r="H7" s="16"/>
      <c r="I7" s="16"/>
      <c r="J7" s="16"/>
      <c r="K7" s="16"/>
    </row>
    <row r="8" spans="1:11" ht="11.7" customHeight="1" x14ac:dyDescent="0.3">
      <c r="A8" s="275">
        <v>2</v>
      </c>
      <c r="B8" s="22">
        <v>14.8</v>
      </c>
      <c r="C8" s="22">
        <v>27</v>
      </c>
      <c r="D8" s="22">
        <v>17.5</v>
      </c>
      <c r="G8" s="16"/>
      <c r="H8" s="16"/>
      <c r="I8" s="16"/>
      <c r="J8" s="16"/>
      <c r="K8" s="16"/>
    </row>
    <row r="9" spans="1:11" ht="11.7" customHeight="1" x14ac:dyDescent="0.3">
      <c r="A9" s="275" t="s">
        <v>253</v>
      </c>
      <c r="B9" s="22">
        <v>4.5999999999999996</v>
      </c>
      <c r="C9" s="22">
        <v>10</v>
      </c>
      <c r="D9" s="22">
        <v>5.8</v>
      </c>
      <c r="G9" s="16"/>
      <c r="H9" s="16"/>
      <c r="I9" s="16"/>
      <c r="J9" s="16"/>
      <c r="K9" s="16"/>
    </row>
    <row r="10" spans="1:11" ht="11.7" customHeight="1" x14ac:dyDescent="0.3">
      <c r="A10" s="276" t="s">
        <v>7</v>
      </c>
      <c r="B10" s="277">
        <v>100</v>
      </c>
      <c r="C10" s="277">
        <v>100</v>
      </c>
      <c r="D10" s="277">
        <v>100</v>
      </c>
      <c r="G10" s="16"/>
      <c r="H10" s="16"/>
      <c r="I10" s="16"/>
      <c r="J10" s="16"/>
      <c r="K10" s="16"/>
    </row>
    <row r="11" spans="1:11" ht="11.7" customHeight="1" x14ac:dyDescent="0.3">
      <c r="A11" s="460">
        <v>2020</v>
      </c>
      <c r="B11" s="460"/>
      <c r="C11" s="460"/>
      <c r="D11" s="460"/>
      <c r="G11" s="273"/>
      <c r="H11" s="273"/>
      <c r="I11" s="274"/>
      <c r="J11" s="16"/>
      <c r="K11" s="16"/>
    </row>
    <row r="12" spans="1:11" ht="11.7" customHeight="1" x14ac:dyDescent="0.3">
      <c r="A12" s="275">
        <v>1</v>
      </c>
      <c r="B12" s="30">
        <v>74.5</v>
      </c>
      <c r="C12" s="30">
        <v>68.599999999999994</v>
      </c>
      <c r="D12" s="22">
        <v>74</v>
      </c>
      <c r="G12" s="16"/>
      <c r="H12" s="16"/>
      <c r="I12" s="16"/>
      <c r="J12" s="16"/>
      <c r="K12" s="16"/>
    </row>
    <row r="13" spans="1:11" ht="11.7" customHeight="1" x14ac:dyDescent="0.3">
      <c r="A13" s="275">
        <v>2</v>
      </c>
      <c r="B13" s="30">
        <v>20.399999999999999</v>
      </c>
      <c r="C13" s="30">
        <v>22.5</v>
      </c>
      <c r="D13" s="30">
        <v>20.5</v>
      </c>
      <c r="G13" s="16"/>
      <c r="H13" s="16"/>
      <c r="I13" s="16"/>
      <c r="J13" s="16"/>
      <c r="K13" s="16"/>
    </row>
    <row r="14" spans="1:11" ht="11.7" customHeight="1" x14ac:dyDescent="0.3">
      <c r="A14" s="275" t="s">
        <v>253</v>
      </c>
      <c r="B14" s="30">
        <v>5.2</v>
      </c>
      <c r="C14" s="30">
        <v>8.9</v>
      </c>
      <c r="D14" s="30">
        <v>5.4</v>
      </c>
      <c r="G14" s="16"/>
      <c r="H14" s="16"/>
      <c r="I14" s="16"/>
      <c r="J14" s="16"/>
      <c r="K14" s="16"/>
    </row>
    <row r="15" spans="1:11" ht="11.7" customHeight="1" x14ac:dyDescent="0.3">
      <c r="A15" s="276" t="s">
        <v>7</v>
      </c>
      <c r="B15" s="277">
        <v>100</v>
      </c>
      <c r="C15" s="277">
        <v>100</v>
      </c>
      <c r="D15" s="277">
        <v>100</v>
      </c>
      <c r="G15" s="16"/>
      <c r="H15" s="16"/>
      <c r="I15" s="16"/>
      <c r="J15" s="16"/>
      <c r="K15" s="16"/>
    </row>
    <row r="16" spans="1:11" ht="11.7" customHeight="1" x14ac:dyDescent="0.25">
      <c r="A16" s="460">
        <v>2021</v>
      </c>
      <c r="B16" s="460"/>
      <c r="C16" s="460"/>
      <c r="D16" s="460"/>
      <c r="G16" s="16"/>
      <c r="H16" s="16"/>
      <c r="I16" s="16"/>
      <c r="J16" s="16"/>
      <c r="K16" s="16"/>
    </row>
    <row r="17" spans="1:6" ht="11.7" customHeight="1" x14ac:dyDescent="0.3">
      <c r="A17" s="275">
        <v>1</v>
      </c>
      <c r="B17" s="30">
        <v>69.3</v>
      </c>
      <c r="C17" s="30">
        <v>47.8</v>
      </c>
      <c r="D17" s="30">
        <v>67.7</v>
      </c>
    </row>
    <row r="18" spans="1:6" ht="11.7" customHeight="1" x14ac:dyDescent="0.3">
      <c r="A18" s="275">
        <v>2</v>
      </c>
      <c r="B18" s="30">
        <v>24.3</v>
      </c>
      <c r="C18" s="30">
        <v>30.1</v>
      </c>
      <c r="D18" s="30">
        <v>24.7</v>
      </c>
    </row>
    <row r="19" spans="1:6" ht="11.7" customHeight="1" x14ac:dyDescent="0.3">
      <c r="A19" s="275" t="s">
        <v>253</v>
      </c>
      <c r="B19" s="30">
        <v>6.5</v>
      </c>
      <c r="C19" s="30">
        <v>22.1</v>
      </c>
      <c r="D19" s="30">
        <v>7.6</v>
      </c>
      <c r="E19" s="278"/>
      <c r="F19" s="278"/>
    </row>
    <row r="20" spans="1:6" ht="11.7" customHeight="1" x14ac:dyDescent="0.3">
      <c r="A20" s="276" t="s">
        <v>7</v>
      </c>
      <c r="B20" s="277">
        <v>100</v>
      </c>
      <c r="C20" s="277">
        <v>100</v>
      </c>
      <c r="D20" s="277">
        <v>100</v>
      </c>
      <c r="E20" s="278"/>
      <c r="F20" s="278"/>
    </row>
    <row r="21" spans="1:6" ht="11.7" customHeight="1" x14ac:dyDescent="0.3">
      <c r="A21" s="460">
        <v>2022</v>
      </c>
      <c r="B21" s="460"/>
      <c r="C21" s="460"/>
      <c r="D21" s="460"/>
      <c r="E21" s="278"/>
      <c r="F21" s="278"/>
    </row>
    <row r="22" spans="1:6" ht="11.7" customHeight="1" x14ac:dyDescent="0.3">
      <c r="A22" s="275">
        <v>1</v>
      </c>
      <c r="B22" s="22">
        <v>72</v>
      </c>
      <c r="C22" s="22">
        <v>57</v>
      </c>
      <c r="D22" s="22">
        <v>69.3</v>
      </c>
      <c r="E22" s="278"/>
      <c r="F22" s="278"/>
    </row>
    <row r="23" spans="1:6" ht="11.7" customHeight="1" x14ac:dyDescent="0.3">
      <c r="A23" s="275">
        <v>2</v>
      </c>
      <c r="B23" s="22">
        <v>22.3</v>
      </c>
      <c r="C23" s="22">
        <v>34.299999999999997</v>
      </c>
      <c r="D23" s="22">
        <v>24.5</v>
      </c>
      <c r="E23" s="278"/>
      <c r="F23" s="278"/>
    </row>
    <row r="24" spans="1:6" ht="11.7" customHeight="1" x14ac:dyDescent="0.3">
      <c r="A24" s="275" t="s">
        <v>253</v>
      </c>
      <c r="B24" s="22">
        <v>5.8</v>
      </c>
      <c r="C24" s="22">
        <v>8.6999999999999993</v>
      </c>
      <c r="D24" s="22">
        <v>6.3</v>
      </c>
    </row>
    <row r="25" spans="1:6" ht="11.7" customHeight="1" x14ac:dyDescent="0.3">
      <c r="A25" s="276" t="s">
        <v>7</v>
      </c>
      <c r="B25" s="277">
        <v>100</v>
      </c>
      <c r="C25" s="277">
        <v>100</v>
      </c>
      <c r="D25" s="277">
        <v>100</v>
      </c>
    </row>
    <row r="26" spans="1:6" ht="11.7" customHeight="1" x14ac:dyDescent="0.25">
      <c r="A26" s="460">
        <v>2023</v>
      </c>
      <c r="B26" s="460"/>
      <c r="C26" s="460"/>
      <c r="D26" s="460"/>
    </row>
    <row r="27" spans="1:6" ht="11.7" customHeight="1" x14ac:dyDescent="0.3">
      <c r="A27" s="275">
        <v>1</v>
      </c>
      <c r="B27" s="22">
        <v>68.8</v>
      </c>
      <c r="C27" s="22">
        <v>56</v>
      </c>
      <c r="D27" s="22">
        <v>66.099999999999994</v>
      </c>
    </row>
    <row r="28" spans="1:6" ht="11.7" customHeight="1" x14ac:dyDescent="0.3">
      <c r="A28" s="275">
        <v>2</v>
      </c>
      <c r="B28" s="22">
        <v>25</v>
      </c>
      <c r="C28" s="22">
        <v>34.200000000000003</v>
      </c>
      <c r="D28" s="22">
        <v>26.9</v>
      </c>
    </row>
    <row r="29" spans="1:6" ht="11.7" customHeight="1" x14ac:dyDescent="0.3">
      <c r="A29" s="275" t="s">
        <v>253</v>
      </c>
      <c r="B29" s="22">
        <v>6.2</v>
      </c>
      <c r="C29" s="22">
        <v>9.9</v>
      </c>
      <c r="D29" s="22">
        <v>7</v>
      </c>
    </row>
    <row r="30" spans="1:6" ht="11.7" customHeight="1" x14ac:dyDescent="0.3">
      <c r="A30" s="276" t="s">
        <v>7</v>
      </c>
      <c r="B30" s="277">
        <v>100</v>
      </c>
      <c r="C30" s="277">
        <v>100</v>
      </c>
      <c r="D30" s="277">
        <v>100</v>
      </c>
    </row>
    <row r="31" spans="1:6" ht="11.7" customHeight="1" x14ac:dyDescent="0.25">
      <c r="A31" s="279" t="s">
        <v>329</v>
      </c>
    </row>
  </sheetData>
  <mergeCells count="6">
    <mergeCell ref="A26:D26"/>
    <mergeCell ref="B4:D4"/>
    <mergeCell ref="A6:D6"/>
    <mergeCell ref="A11:D11"/>
    <mergeCell ref="A16:D16"/>
    <mergeCell ref="A21:D2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26" sqref="B26"/>
    </sheetView>
  </sheetViews>
  <sheetFormatPr defaultColWidth="10.33203125" defaultRowHeight="13.2" x14ac:dyDescent="0.25"/>
  <cols>
    <col min="1" max="1" width="10.33203125" style="14"/>
    <col min="2" max="2" width="12" style="14" customWidth="1"/>
    <col min="3" max="3" width="10.33203125" style="14"/>
    <col min="4" max="4" width="16.33203125" style="14" customWidth="1"/>
    <col min="5" max="16384" width="10.33203125" style="14"/>
  </cols>
  <sheetData>
    <row r="1" spans="1:9" ht="13.8" x14ac:dyDescent="0.25">
      <c r="A1" s="43" t="s">
        <v>114</v>
      </c>
    </row>
    <row r="2" spans="1:9" x14ac:dyDescent="0.25">
      <c r="A2" s="451" t="s">
        <v>348</v>
      </c>
      <c r="B2" s="451"/>
      <c r="C2" s="451"/>
      <c r="D2" s="451"/>
    </row>
    <row r="3" spans="1:9" x14ac:dyDescent="0.25">
      <c r="A3" s="386"/>
      <c r="B3" s="386"/>
      <c r="C3" s="386"/>
      <c r="D3" s="386"/>
    </row>
    <row r="4" spans="1:9" ht="13.8" x14ac:dyDescent="0.3">
      <c r="A4" s="44" t="s">
        <v>36</v>
      </c>
      <c r="B4" s="45" t="s">
        <v>2</v>
      </c>
      <c r="C4" s="45" t="s">
        <v>16</v>
      </c>
      <c r="D4" s="46" t="s">
        <v>37</v>
      </c>
    </row>
    <row r="5" spans="1:9" ht="13.8" x14ac:dyDescent="0.3">
      <c r="A5" s="38" t="s">
        <v>38</v>
      </c>
      <c r="B5" s="47">
        <v>110901</v>
      </c>
      <c r="C5" s="47">
        <v>21026</v>
      </c>
      <c r="D5" s="47">
        <v>131928</v>
      </c>
    </row>
    <row r="6" spans="1:9" ht="13.8" x14ac:dyDescent="0.3">
      <c r="A6" s="38" t="s">
        <v>39</v>
      </c>
      <c r="B6" s="47">
        <v>107603</v>
      </c>
      <c r="C6" s="47">
        <v>19931</v>
      </c>
      <c r="D6" s="47">
        <v>127533</v>
      </c>
    </row>
    <row r="7" spans="1:9" ht="13.8" x14ac:dyDescent="0.3">
      <c r="A7" s="38" t="s">
        <v>40</v>
      </c>
      <c r="B7" s="47">
        <v>93894</v>
      </c>
      <c r="C7" s="47">
        <v>16179</v>
      </c>
      <c r="D7" s="47">
        <v>110073</v>
      </c>
    </row>
    <row r="8" spans="1:9" ht="13.8" x14ac:dyDescent="0.3">
      <c r="A8" s="38" t="s">
        <v>41</v>
      </c>
      <c r="B8" s="47">
        <v>79811</v>
      </c>
      <c r="C8" s="47">
        <v>13160</v>
      </c>
      <c r="D8" s="47">
        <v>92971</v>
      </c>
    </row>
    <row r="9" spans="1:9" ht="13.8" x14ac:dyDescent="0.3">
      <c r="A9" s="38" t="s">
        <v>42</v>
      </c>
      <c r="B9" s="47">
        <v>74301</v>
      </c>
      <c r="C9" s="47">
        <v>11524</v>
      </c>
      <c r="D9" s="47">
        <v>85825</v>
      </c>
    </row>
    <row r="10" spans="1:9" ht="13.8" x14ac:dyDescent="0.3">
      <c r="A10" s="38" t="s">
        <v>43</v>
      </c>
      <c r="B10" s="47">
        <v>61916</v>
      </c>
      <c r="C10" s="47">
        <v>8167</v>
      </c>
      <c r="D10" s="47">
        <v>70083</v>
      </c>
    </row>
    <row r="11" spans="1:9" ht="13.8" x14ac:dyDescent="0.3">
      <c r="A11" s="48">
        <v>2014</v>
      </c>
      <c r="B11" s="47">
        <v>54816</v>
      </c>
      <c r="C11" s="47">
        <v>8112</v>
      </c>
      <c r="D11" s="47">
        <v>62927</v>
      </c>
    </row>
    <row r="12" spans="1:9" ht="13.8" x14ac:dyDescent="0.3">
      <c r="A12" s="48">
        <v>2015</v>
      </c>
      <c r="B12" s="47">
        <v>51222</v>
      </c>
      <c r="C12" s="47">
        <v>6894</v>
      </c>
      <c r="D12" s="47">
        <v>58115</v>
      </c>
    </row>
    <row r="13" spans="1:9" ht="13.8" x14ac:dyDescent="0.3">
      <c r="A13" s="48">
        <v>2016</v>
      </c>
      <c r="B13" s="47">
        <v>59298</v>
      </c>
      <c r="C13" s="47">
        <v>6757</v>
      </c>
      <c r="D13" s="47">
        <v>66055</v>
      </c>
    </row>
    <row r="14" spans="1:9" ht="13.8" x14ac:dyDescent="0.3">
      <c r="A14" s="48">
        <v>2017</v>
      </c>
      <c r="B14" s="47">
        <v>60455</v>
      </c>
      <c r="C14" s="47">
        <v>5626</v>
      </c>
      <c r="D14" s="47">
        <v>66081</v>
      </c>
      <c r="I14" s="49"/>
    </row>
    <row r="15" spans="1:9" ht="13.8" x14ac:dyDescent="0.3">
      <c r="A15" s="48">
        <v>2018</v>
      </c>
      <c r="B15" s="47">
        <v>70004</v>
      </c>
      <c r="C15" s="47">
        <v>8848</v>
      </c>
      <c r="D15" s="47">
        <v>78853</v>
      </c>
      <c r="I15" s="49"/>
    </row>
    <row r="16" spans="1:9" ht="13.8" x14ac:dyDescent="0.3">
      <c r="A16" s="48">
        <v>2019</v>
      </c>
      <c r="B16" s="47">
        <v>63467</v>
      </c>
      <c r="C16" s="47">
        <v>7788</v>
      </c>
      <c r="D16" s="47">
        <v>71254</v>
      </c>
      <c r="I16" s="49"/>
    </row>
    <row r="17" spans="1:11" ht="13.8" x14ac:dyDescent="0.3">
      <c r="A17" s="48">
        <v>2020</v>
      </c>
      <c r="B17" s="47">
        <v>35024</v>
      </c>
      <c r="C17" s="47">
        <v>2503</v>
      </c>
      <c r="D17" s="47">
        <v>37527</v>
      </c>
      <c r="I17" s="49"/>
    </row>
    <row r="18" spans="1:11" ht="13.8" x14ac:dyDescent="0.3">
      <c r="A18" s="48">
        <v>2021</v>
      </c>
      <c r="B18" s="47">
        <v>38685</v>
      </c>
      <c r="C18" s="47">
        <v>2957</v>
      </c>
      <c r="D18" s="47">
        <v>41642</v>
      </c>
      <c r="I18" s="49"/>
    </row>
    <row r="19" spans="1:11" ht="13.8" x14ac:dyDescent="0.3">
      <c r="A19" s="48">
        <v>2022</v>
      </c>
      <c r="B19" s="47">
        <v>51040</v>
      </c>
      <c r="C19" s="47">
        <v>3771</v>
      </c>
      <c r="D19" s="47">
        <v>54811</v>
      </c>
      <c r="I19" s="49"/>
    </row>
    <row r="20" spans="1:11" s="53" customFormat="1" x14ac:dyDescent="0.3">
      <c r="A20" s="48">
        <v>2023</v>
      </c>
      <c r="B20" s="47">
        <v>48028</v>
      </c>
      <c r="C20" s="47">
        <v>4108</v>
      </c>
      <c r="D20" s="47">
        <v>52136</v>
      </c>
      <c r="E20" s="52"/>
      <c r="F20" s="52"/>
      <c r="G20" s="52"/>
      <c r="H20" s="51"/>
      <c r="I20" s="51"/>
      <c r="J20" s="51"/>
      <c r="K20" s="51"/>
    </row>
    <row r="21" spans="1:11" x14ac:dyDescent="0.25">
      <c r="A21" s="50" t="s">
        <v>327</v>
      </c>
      <c r="B21" s="51"/>
      <c r="C21" s="51"/>
    </row>
    <row r="24" spans="1:11" x14ac:dyDescent="0.25">
      <c r="D24"/>
    </row>
    <row r="25" spans="1:11" x14ac:dyDescent="0.25">
      <c r="B25"/>
    </row>
    <row r="26" spans="1:11" x14ac:dyDescent="0.25">
      <c r="E26"/>
    </row>
    <row r="27" spans="1:11" x14ac:dyDescent="0.25">
      <c r="C27"/>
    </row>
  </sheetData>
  <mergeCells count="1">
    <mergeCell ref="A2:D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J16" sqref="J16"/>
    </sheetView>
  </sheetViews>
  <sheetFormatPr defaultColWidth="8.77734375" defaultRowHeight="11.7" customHeight="1" x14ac:dyDescent="0.25"/>
  <cols>
    <col min="1" max="1" width="25.33203125" style="358" customWidth="1"/>
    <col min="2" max="6" width="9.77734375" style="358" customWidth="1"/>
    <col min="7" max="16384" width="8.77734375" style="358"/>
  </cols>
  <sheetData>
    <row r="1" spans="1:24" ht="11.7" customHeight="1" x14ac:dyDescent="0.25">
      <c r="A1" s="357" t="s">
        <v>24</v>
      </c>
      <c r="B1" s="357"/>
      <c r="C1" s="357"/>
      <c r="D1" s="357"/>
      <c r="E1" s="357"/>
      <c r="F1" s="357"/>
      <c r="I1" s="359"/>
      <c r="J1" s="359"/>
      <c r="K1" s="360"/>
      <c r="L1" s="361"/>
      <c r="M1" s="361"/>
      <c r="N1" s="362"/>
      <c r="O1" s="363"/>
      <c r="P1" s="364"/>
      <c r="Q1" s="364"/>
      <c r="R1" s="364"/>
      <c r="S1" s="365"/>
      <c r="T1" s="365"/>
      <c r="U1" s="365"/>
      <c r="V1" s="365"/>
      <c r="W1" s="365"/>
      <c r="X1" s="365"/>
    </row>
    <row r="2" spans="1:24" ht="11.7" customHeight="1" x14ac:dyDescent="0.25">
      <c r="A2" s="366" t="s">
        <v>331</v>
      </c>
      <c r="B2" s="367"/>
      <c r="C2" s="367"/>
      <c r="D2" s="367"/>
      <c r="E2" s="367"/>
      <c r="F2" s="367"/>
      <c r="H2" s="368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5"/>
      <c r="U2" s="365"/>
      <c r="V2" s="365"/>
      <c r="W2" s="365"/>
      <c r="X2" s="365"/>
    </row>
    <row r="3" spans="1:24" ht="11.7" customHeight="1" x14ac:dyDescent="0.25">
      <c r="A3" s="367"/>
      <c r="B3" s="367"/>
      <c r="C3" s="367"/>
      <c r="D3" s="367"/>
      <c r="E3" s="367"/>
      <c r="F3" s="367"/>
      <c r="H3" s="368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5"/>
      <c r="U3" s="365"/>
      <c r="V3" s="365"/>
      <c r="W3" s="365"/>
      <c r="X3" s="365"/>
    </row>
    <row r="4" spans="1:24" ht="11.7" customHeight="1" x14ac:dyDescent="0.25">
      <c r="A4" s="281" t="s">
        <v>141</v>
      </c>
      <c r="B4" s="488" t="s">
        <v>254</v>
      </c>
      <c r="C4" s="488"/>
      <c r="D4" s="488"/>
      <c r="E4" s="488"/>
      <c r="F4" s="488"/>
      <c r="G4" s="365"/>
      <c r="H4" s="370"/>
      <c r="I4" s="369"/>
      <c r="J4" s="369"/>
      <c r="P4" s="369"/>
      <c r="Q4" s="369"/>
      <c r="R4" s="369"/>
      <c r="S4" s="369"/>
      <c r="T4" s="365"/>
      <c r="U4" s="365"/>
      <c r="V4" s="365"/>
      <c r="W4" s="365"/>
      <c r="X4" s="365"/>
    </row>
    <row r="5" spans="1:24" ht="11.7" customHeight="1" x14ac:dyDescent="0.25">
      <c r="A5" s="282"/>
      <c r="B5" s="371" t="s">
        <v>255</v>
      </c>
      <c r="C5" s="371" t="s">
        <v>256</v>
      </c>
      <c r="D5" s="371" t="s">
        <v>257</v>
      </c>
      <c r="E5" s="371" t="s">
        <v>258</v>
      </c>
      <c r="F5" s="371" t="s">
        <v>224</v>
      </c>
      <c r="G5" s="365"/>
      <c r="H5" s="372"/>
      <c r="I5" s="373"/>
      <c r="J5" s="373"/>
      <c r="P5" s="374"/>
      <c r="Q5" s="374"/>
      <c r="R5" s="374"/>
      <c r="S5" s="374"/>
      <c r="T5" s="365"/>
      <c r="U5" s="365"/>
      <c r="V5" s="365"/>
      <c r="W5" s="365"/>
      <c r="X5" s="365"/>
    </row>
    <row r="6" spans="1:24" ht="11.7" customHeight="1" x14ac:dyDescent="0.25">
      <c r="A6" s="460">
        <v>2019</v>
      </c>
      <c r="B6" s="460"/>
      <c r="C6" s="460"/>
      <c r="D6" s="460"/>
      <c r="E6" s="460"/>
      <c r="F6" s="460"/>
      <c r="G6" s="365"/>
      <c r="H6" s="372"/>
      <c r="I6" s="373"/>
      <c r="J6" s="373"/>
      <c r="P6" s="374"/>
      <c r="Q6" s="374"/>
      <c r="R6" s="374"/>
      <c r="S6" s="374"/>
      <c r="T6" s="365"/>
      <c r="U6" s="365"/>
      <c r="V6" s="365"/>
      <c r="W6" s="365"/>
      <c r="X6" s="365"/>
    </row>
    <row r="7" spans="1:24" ht="11.7" customHeight="1" x14ac:dyDescent="0.25">
      <c r="A7" s="375" t="s">
        <v>142</v>
      </c>
      <c r="B7" s="371">
        <v>48.8</v>
      </c>
      <c r="C7" s="371">
        <v>26.5</v>
      </c>
      <c r="D7" s="371">
        <v>36.200000000000003</v>
      </c>
      <c r="E7" s="371">
        <v>9.9</v>
      </c>
      <c r="F7" s="371">
        <v>3.9</v>
      </c>
      <c r="G7" s="365"/>
      <c r="H7" s="373"/>
      <c r="I7" s="373"/>
      <c r="J7" s="376"/>
      <c r="K7" s="376"/>
      <c r="L7" s="376"/>
      <c r="M7" s="368"/>
      <c r="N7" s="368"/>
      <c r="O7" s="368"/>
      <c r="P7" s="377"/>
      <c r="Q7" s="374"/>
      <c r="R7" s="374"/>
      <c r="S7" s="374"/>
      <c r="T7" s="365"/>
      <c r="U7" s="365"/>
      <c r="V7" s="365"/>
      <c r="W7" s="365"/>
      <c r="X7" s="365"/>
    </row>
    <row r="8" spans="1:24" ht="11.7" customHeight="1" x14ac:dyDescent="0.25">
      <c r="A8" s="375" t="s">
        <v>146</v>
      </c>
      <c r="B8" s="371">
        <v>44.1</v>
      </c>
      <c r="C8" s="371">
        <v>9.9</v>
      </c>
      <c r="D8" s="378">
        <v>76</v>
      </c>
      <c r="E8" s="371">
        <v>12.9</v>
      </c>
      <c r="F8" s="371">
        <v>5.7</v>
      </c>
      <c r="G8" s="365"/>
      <c r="H8" s="373"/>
      <c r="I8" s="373"/>
      <c r="J8" s="376"/>
      <c r="K8" s="379"/>
      <c r="L8" s="376"/>
      <c r="M8" s="376"/>
      <c r="N8" s="376"/>
      <c r="O8" s="376"/>
      <c r="P8" s="376"/>
      <c r="Q8" s="374"/>
      <c r="R8" s="374"/>
      <c r="S8" s="374"/>
      <c r="T8" s="365"/>
      <c r="U8" s="365"/>
      <c r="V8" s="365"/>
      <c r="W8" s="365"/>
      <c r="X8" s="365"/>
    </row>
    <row r="9" spans="1:24" ht="11.7" customHeight="1" x14ac:dyDescent="0.25">
      <c r="A9" s="380" t="s">
        <v>3</v>
      </c>
      <c r="B9" s="371">
        <v>47.8</v>
      </c>
      <c r="C9" s="371">
        <v>22.8</v>
      </c>
      <c r="D9" s="371">
        <v>45.2</v>
      </c>
      <c r="E9" s="371">
        <v>10.5</v>
      </c>
      <c r="F9" s="371">
        <v>4.3</v>
      </c>
      <c r="G9" s="365"/>
      <c r="H9" s="373"/>
      <c r="I9" s="373"/>
      <c r="J9" s="376"/>
      <c r="K9" s="379"/>
      <c r="L9" s="376"/>
      <c r="M9" s="376"/>
      <c r="N9" s="376"/>
      <c r="O9" s="376"/>
      <c r="P9" s="376"/>
      <c r="Q9" s="374"/>
      <c r="R9" s="374"/>
      <c r="S9" s="374"/>
      <c r="T9" s="365"/>
      <c r="U9" s="365"/>
      <c r="V9" s="365"/>
      <c r="W9" s="365"/>
      <c r="X9" s="365"/>
    </row>
    <row r="10" spans="1:24" ht="11.7" customHeight="1" x14ac:dyDescent="0.25">
      <c r="A10" s="460">
        <v>2020</v>
      </c>
      <c r="B10" s="460"/>
      <c r="C10" s="460"/>
      <c r="D10" s="460"/>
      <c r="E10" s="460"/>
      <c r="F10" s="460"/>
      <c r="G10" s="365"/>
      <c r="H10" s="372"/>
      <c r="I10" s="373"/>
      <c r="J10" s="376"/>
      <c r="K10" s="381"/>
      <c r="L10" s="376"/>
      <c r="M10" s="376"/>
      <c r="N10" s="376"/>
      <c r="O10" s="376"/>
      <c r="P10" s="376"/>
      <c r="Q10" s="374"/>
      <c r="R10" s="374"/>
      <c r="S10" s="374"/>
      <c r="T10" s="365"/>
      <c r="U10" s="365"/>
      <c r="V10" s="365"/>
      <c r="W10" s="365"/>
      <c r="X10" s="365"/>
    </row>
    <row r="11" spans="1:24" ht="11.7" customHeight="1" x14ac:dyDescent="0.25">
      <c r="A11" s="375" t="s">
        <v>142</v>
      </c>
      <c r="B11" s="371">
        <v>53.9</v>
      </c>
      <c r="C11" s="378">
        <v>31</v>
      </c>
      <c r="D11" s="371">
        <v>29.4</v>
      </c>
      <c r="E11" s="371">
        <v>15.1</v>
      </c>
      <c r="F11" s="371">
        <v>2.2000000000000002</v>
      </c>
      <c r="G11" s="365"/>
      <c r="H11" s="373"/>
      <c r="I11" s="373"/>
      <c r="J11" s="376"/>
      <c r="K11" s="376"/>
      <c r="L11" s="376"/>
      <c r="M11" s="368"/>
      <c r="N11" s="368"/>
      <c r="O11" s="368"/>
      <c r="P11" s="377"/>
      <c r="Q11" s="374"/>
      <c r="R11" s="374"/>
      <c r="S11" s="374"/>
      <c r="T11" s="365"/>
      <c r="U11" s="365"/>
      <c r="V11" s="365"/>
      <c r="W11" s="365"/>
      <c r="X11" s="365"/>
    </row>
    <row r="12" spans="1:24" ht="11.7" customHeight="1" x14ac:dyDescent="0.25">
      <c r="A12" s="375" t="s">
        <v>146</v>
      </c>
      <c r="B12" s="371">
        <v>39.299999999999997</v>
      </c>
      <c r="C12" s="371">
        <v>15.6</v>
      </c>
      <c r="D12" s="371">
        <v>68.5</v>
      </c>
      <c r="E12" s="371">
        <v>14.8</v>
      </c>
      <c r="F12" s="371">
        <v>4.4000000000000004</v>
      </c>
      <c r="G12" s="365"/>
      <c r="H12" s="373"/>
      <c r="I12" s="373"/>
      <c r="J12" s="373"/>
      <c r="K12" s="369"/>
      <c r="L12" s="369"/>
      <c r="M12" s="369"/>
      <c r="N12" s="369"/>
      <c r="O12" s="369"/>
      <c r="P12" s="377"/>
      <c r="Q12" s="374"/>
      <c r="R12" s="374"/>
      <c r="S12" s="374"/>
      <c r="T12" s="365"/>
      <c r="U12" s="365"/>
      <c r="V12" s="365"/>
      <c r="W12" s="365"/>
      <c r="X12" s="365"/>
    </row>
    <row r="13" spans="1:24" ht="11.7" customHeight="1" x14ac:dyDescent="0.25">
      <c r="A13" s="380" t="s">
        <v>3</v>
      </c>
      <c r="B13" s="371">
        <v>52.9</v>
      </c>
      <c r="C13" s="371">
        <v>29.9</v>
      </c>
      <c r="D13" s="371">
        <v>32.200000000000003</v>
      </c>
      <c r="E13" s="371">
        <v>15.1</v>
      </c>
      <c r="F13" s="371">
        <v>2.4</v>
      </c>
      <c r="G13" s="365"/>
      <c r="H13" s="373"/>
      <c r="I13" s="373"/>
      <c r="J13" s="373"/>
      <c r="K13" s="369"/>
      <c r="L13" s="369"/>
      <c r="M13" s="369"/>
      <c r="N13" s="369"/>
      <c r="O13" s="369"/>
      <c r="P13" s="377"/>
      <c r="Q13" s="374"/>
      <c r="R13" s="374"/>
      <c r="S13" s="374"/>
      <c r="T13" s="365"/>
      <c r="U13" s="365"/>
      <c r="V13" s="365"/>
      <c r="W13" s="365"/>
      <c r="X13" s="365"/>
    </row>
    <row r="14" spans="1:24" ht="11.7" customHeight="1" x14ac:dyDescent="0.25">
      <c r="A14" s="460">
        <v>2021</v>
      </c>
      <c r="B14" s="460"/>
      <c r="C14" s="460"/>
      <c r="D14" s="460"/>
      <c r="E14" s="460"/>
      <c r="F14" s="460"/>
      <c r="G14" s="365"/>
      <c r="H14" s="373"/>
      <c r="I14" s="373"/>
      <c r="J14" s="373"/>
      <c r="K14" s="369"/>
      <c r="L14" s="369"/>
      <c r="M14" s="369"/>
      <c r="N14" s="369"/>
      <c r="O14" s="369"/>
      <c r="P14" s="377"/>
      <c r="Q14" s="374"/>
      <c r="R14" s="374"/>
      <c r="S14" s="374"/>
    </row>
    <row r="15" spans="1:24" ht="11.7" customHeight="1" x14ac:dyDescent="0.25">
      <c r="A15" s="375" t="s">
        <v>142</v>
      </c>
      <c r="B15" s="371">
        <v>57.4</v>
      </c>
      <c r="C15" s="371">
        <v>25.8</v>
      </c>
      <c r="D15" s="371">
        <v>36.700000000000003</v>
      </c>
      <c r="E15" s="371">
        <v>14.8</v>
      </c>
      <c r="F15" s="378">
        <v>3</v>
      </c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</row>
    <row r="16" spans="1:24" ht="11.7" customHeight="1" x14ac:dyDescent="0.25">
      <c r="A16" s="375" t="s">
        <v>146</v>
      </c>
      <c r="B16" s="378">
        <v>61</v>
      </c>
      <c r="C16" s="371">
        <v>23.5</v>
      </c>
      <c r="D16" s="371">
        <v>67.3</v>
      </c>
      <c r="E16" s="371">
        <v>20.8</v>
      </c>
      <c r="F16" s="371">
        <v>5.9</v>
      </c>
      <c r="I16" s="369"/>
      <c r="J16" s="369"/>
      <c r="K16" s="379"/>
      <c r="L16" s="379"/>
      <c r="M16" s="381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</row>
    <row r="17" spans="1:24" ht="11.7" customHeight="1" x14ac:dyDescent="0.25">
      <c r="A17" s="380" t="s">
        <v>3</v>
      </c>
      <c r="B17" s="371">
        <v>57.7</v>
      </c>
      <c r="C17" s="371">
        <v>25.7</v>
      </c>
      <c r="D17" s="371">
        <v>38.9</v>
      </c>
      <c r="E17" s="371">
        <v>15.3</v>
      </c>
      <c r="F17" s="371">
        <v>3.2</v>
      </c>
      <c r="I17" s="369"/>
      <c r="J17" s="369"/>
      <c r="K17" s="376"/>
      <c r="L17" s="376"/>
      <c r="M17" s="376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</row>
    <row r="18" spans="1:24" ht="11.7" customHeight="1" x14ac:dyDescent="0.25">
      <c r="A18" s="460">
        <v>2022</v>
      </c>
      <c r="B18" s="460"/>
      <c r="C18" s="460"/>
      <c r="D18" s="460"/>
      <c r="E18" s="460"/>
      <c r="F18" s="460"/>
      <c r="I18" s="369"/>
      <c r="J18" s="369"/>
      <c r="K18" s="376"/>
      <c r="L18" s="376"/>
      <c r="M18" s="376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</row>
    <row r="19" spans="1:24" ht="11.7" customHeight="1" x14ac:dyDescent="0.25">
      <c r="A19" s="375" t="s">
        <v>142</v>
      </c>
      <c r="B19" s="371">
        <v>51.9</v>
      </c>
      <c r="C19" s="371">
        <v>26.7</v>
      </c>
      <c r="D19" s="371">
        <v>38.6</v>
      </c>
      <c r="E19" s="371">
        <v>14.1</v>
      </c>
      <c r="F19" s="371">
        <v>3.7</v>
      </c>
      <c r="K19" s="376"/>
      <c r="L19" s="376"/>
      <c r="M19" s="376"/>
      <c r="N19" s="368"/>
      <c r="O19" s="368"/>
      <c r="P19" s="368"/>
      <c r="T19" s="369"/>
      <c r="U19" s="369"/>
      <c r="V19" s="369"/>
      <c r="W19" s="369"/>
      <c r="X19" s="369"/>
    </row>
    <row r="20" spans="1:24" ht="11.7" customHeight="1" x14ac:dyDescent="0.25">
      <c r="A20" s="375" t="s">
        <v>146</v>
      </c>
      <c r="B20" s="371">
        <v>55.4</v>
      </c>
      <c r="C20" s="371">
        <v>14.8</v>
      </c>
      <c r="D20" s="371">
        <v>65.599999999999994</v>
      </c>
      <c r="E20" s="371">
        <v>14.2</v>
      </c>
      <c r="F20" s="371">
        <v>4.5</v>
      </c>
      <c r="K20" s="376"/>
      <c r="L20" s="376"/>
      <c r="M20" s="376"/>
      <c r="N20" s="368"/>
      <c r="O20" s="369"/>
      <c r="P20" s="369"/>
      <c r="Q20" s="369"/>
      <c r="R20" s="369"/>
      <c r="S20" s="369"/>
      <c r="T20" s="369"/>
      <c r="U20" s="369"/>
      <c r="V20" s="369"/>
      <c r="W20" s="369"/>
      <c r="X20" s="369"/>
    </row>
    <row r="21" spans="1:24" ht="11.7" customHeight="1" x14ac:dyDescent="0.25">
      <c r="A21" s="380" t="s">
        <v>3</v>
      </c>
      <c r="B21" s="371">
        <v>52.5</v>
      </c>
      <c r="C21" s="371">
        <v>24.5</v>
      </c>
      <c r="D21" s="371">
        <v>43.4</v>
      </c>
      <c r="E21" s="371">
        <v>14.1</v>
      </c>
      <c r="F21" s="371">
        <v>3.8</v>
      </c>
      <c r="K21" s="376"/>
      <c r="L21" s="376"/>
      <c r="M21" s="376"/>
      <c r="N21" s="368"/>
      <c r="O21" s="369"/>
      <c r="P21" s="369"/>
      <c r="Q21" s="369"/>
      <c r="R21" s="369"/>
      <c r="S21" s="369"/>
      <c r="T21" s="369"/>
      <c r="U21" s="369"/>
      <c r="V21" s="369"/>
      <c r="W21" s="369"/>
      <c r="X21" s="369"/>
    </row>
    <row r="22" spans="1:24" ht="11.7" customHeight="1" x14ac:dyDescent="0.25">
      <c r="A22" s="460">
        <v>2023</v>
      </c>
      <c r="B22" s="460"/>
      <c r="C22" s="460"/>
      <c r="D22" s="460"/>
      <c r="E22" s="460"/>
      <c r="F22" s="460"/>
      <c r="K22" s="368"/>
      <c r="L22" s="368"/>
      <c r="M22" s="368"/>
      <c r="N22" s="368"/>
      <c r="O22" s="369"/>
      <c r="P22" s="369"/>
      <c r="Q22" s="369"/>
      <c r="R22" s="369"/>
      <c r="S22" s="369"/>
      <c r="T22" s="369"/>
      <c r="U22" s="369"/>
      <c r="V22" s="369"/>
      <c r="W22" s="369"/>
      <c r="X22" s="369"/>
    </row>
    <row r="23" spans="1:24" ht="11.7" customHeight="1" x14ac:dyDescent="0.25">
      <c r="A23" s="375" t="s">
        <v>142</v>
      </c>
      <c r="B23" s="378">
        <v>50</v>
      </c>
      <c r="C23" s="378">
        <v>28.4</v>
      </c>
      <c r="D23" s="378">
        <v>41.4</v>
      </c>
      <c r="E23" s="378">
        <v>13.7</v>
      </c>
      <c r="F23" s="378">
        <v>5.7</v>
      </c>
      <c r="O23" s="369"/>
      <c r="P23" s="369"/>
      <c r="Q23" s="369"/>
      <c r="R23" s="369"/>
      <c r="S23" s="369"/>
      <c r="T23" s="369"/>
      <c r="U23" s="369"/>
      <c r="V23" s="369"/>
      <c r="W23" s="369"/>
      <c r="X23" s="369"/>
    </row>
    <row r="24" spans="1:24" ht="11.7" customHeight="1" x14ac:dyDescent="0.25">
      <c r="A24" s="375" t="s">
        <v>146</v>
      </c>
      <c r="B24" s="378">
        <v>45.1</v>
      </c>
      <c r="C24" s="378">
        <v>14.3</v>
      </c>
      <c r="D24" s="378">
        <v>78</v>
      </c>
      <c r="E24" s="378">
        <v>16.7</v>
      </c>
      <c r="F24" s="378">
        <v>4.3</v>
      </c>
      <c r="O24" s="369"/>
      <c r="P24" s="369"/>
      <c r="Q24" s="369"/>
      <c r="R24" s="369"/>
      <c r="S24" s="369"/>
    </row>
    <row r="25" spans="1:24" ht="11.7" customHeight="1" x14ac:dyDescent="0.25">
      <c r="A25" s="380" t="s">
        <v>3</v>
      </c>
      <c r="B25" s="378">
        <v>49</v>
      </c>
      <c r="C25" s="378">
        <v>25.4</v>
      </c>
      <c r="D25" s="378">
        <v>49</v>
      </c>
      <c r="E25" s="378">
        <v>14.3</v>
      </c>
      <c r="F25" s="378">
        <v>5.4</v>
      </c>
      <c r="O25" s="369"/>
      <c r="P25" s="369"/>
      <c r="Q25" s="369"/>
      <c r="R25" s="369"/>
      <c r="S25" s="369"/>
    </row>
    <row r="26" spans="1:24" ht="11.7" customHeight="1" x14ac:dyDescent="0.25">
      <c r="A26" s="23" t="s">
        <v>327</v>
      </c>
      <c r="B26" s="382"/>
      <c r="C26" s="383"/>
      <c r="D26" s="383"/>
      <c r="E26" s="383"/>
      <c r="F26" s="383"/>
    </row>
  </sheetData>
  <mergeCells count="6">
    <mergeCell ref="A22:F22"/>
    <mergeCell ref="B4:F4"/>
    <mergeCell ref="A6:F6"/>
    <mergeCell ref="A10:F10"/>
    <mergeCell ref="A14:F14"/>
    <mergeCell ref="A18:F1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/>
  </sheetViews>
  <sheetFormatPr defaultColWidth="8.77734375" defaultRowHeight="11.7" customHeight="1" x14ac:dyDescent="0.3"/>
  <cols>
    <col min="1" max="1" width="22.33203125" style="278" customWidth="1"/>
    <col min="2" max="7" width="8.77734375" style="278"/>
    <col min="8" max="8" width="4" style="278" customWidth="1"/>
    <col min="9" max="16384" width="8.77734375" style="278"/>
  </cols>
  <sheetData>
    <row r="1" spans="1:19" ht="11.7" customHeight="1" x14ac:dyDescent="0.3">
      <c r="A1" s="147" t="s">
        <v>259</v>
      </c>
      <c r="B1" s="148"/>
      <c r="C1" s="148"/>
      <c r="D1" s="148"/>
      <c r="E1" s="148"/>
      <c r="F1" s="148"/>
      <c r="G1" s="154"/>
      <c r="H1" s="14"/>
      <c r="I1" s="14"/>
    </row>
    <row r="2" spans="1:19" ht="11.7" customHeight="1" x14ac:dyDescent="0.3">
      <c r="A2" s="452" t="s">
        <v>332</v>
      </c>
      <c r="B2" s="452"/>
      <c r="C2" s="452"/>
      <c r="D2" s="452"/>
      <c r="E2" s="452"/>
      <c r="F2" s="452"/>
      <c r="G2" s="452"/>
      <c r="H2" s="14"/>
      <c r="I2" s="14"/>
    </row>
    <row r="3" spans="1:19" ht="11.7" customHeight="1" x14ac:dyDescent="0.3">
      <c r="A3" s="166"/>
      <c r="B3" s="154"/>
      <c r="C3" s="154"/>
      <c r="D3" s="154"/>
      <c r="E3" s="154"/>
      <c r="F3" s="154"/>
      <c r="G3" s="154"/>
      <c r="H3" s="14"/>
      <c r="I3" s="14"/>
      <c r="M3" s="445"/>
      <c r="N3" s="445"/>
      <c r="O3" s="445"/>
      <c r="P3" s="445"/>
      <c r="Q3" s="445"/>
      <c r="R3" s="445"/>
      <c r="S3" s="445"/>
    </row>
    <row r="4" spans="1:19" ht="11.7" customHeight="1" x14ac:dyDescent="0.3">
      <c r="A4" s="489" t="s">
        <v>242</v>
      </c>
      <c r="B4" s="456" t="s">
        <v>260</v>
      </c>
      <c r="C4" s="456"/>
      <c r="D4" s="456"/>
      <c r="E4" s="456" t="s">
        <v>141</v>
      </c>
      <c r="F4" s="456"/>
      <c r="G4" s="456"/>
      <c r="H4" s="14"/>
      <c r="I4" s="14"/>
      <c r="J4" s="283"/>
      <c r="K4" s="283"/>
      <c r="L4" s="283"/>
      <c r="M4" s="283"/>
      <c r="N4" s="283"/>
      <c r="O4" s="283"/>
      <c r="P4" s="445"/>
      <c r="Q4" s="445"/>
      <c r="R4" s="445"/>
      <c r="S4" s="445"/>
    </row>
    <row r="5" spans="1:19" ht="11.7" customHeight="1" x14ac:dyDescent="0.3">
      <c r="A5" s="490"/>
      <c r="B5" s="249" t="s">
        <v>261</v>
      </c>
      <c r="C5" s="249" t="s">
        <v>262</v>
      </c>
      <c r="D5" s="249" t="s">
        <v>7</v>
      </c>
      <c r="E5" s="249" t="s">
        <v>142</v>
      </c>
      <c r="F5" s="249" t="s">
        <v>146</v>
      </c>
      <c r="G5" s="249" t="s">
        <v>7</v>
      </c>
      <c r="H5" s="14"/>
      <c r="I5" s="14"/>
      <c r="J5" s="21"/>
      <c r="K5" s="21"/>
      <c r="L5" s="21"/>
      <c r="M5" s="21"/>
      <c r="N5" s="21"/>
      <c r="O5" s="21"/>
      <c r="P5" s="445"/>
      <c r="Q5" s="445"/>
      <c r="R5" s="445"/>
      <c r="S5" s="445"/>
    </row>
    <row r="6" spans="1:19" ht="11.7" customHeight="1" x14ac:dyDescent="0.3">
      <c r="A6" s="251" t="s">
        <v>263</v>
      </c>
      <c r="B6" s="284">
        <v>58.3</v>
      </c>
      <c r="C6" s="284">
        <v>75.5</v>
      </c>
      <c r="D6" s="284">
        <v>68.3</v>
      </c>
      <c r="E6" s="284">
        <v>70.8</v>
      </c>
      <c r="F6" s="284">
        <v>59.1</v>
      </c>
      <c r="G6" s="284">
        <v>68.3</v>
      </c>
      <c r="H6" s="14"/>
      <c r="I6" s="14"/>
      <c r="J6" s="283"/>
      <c r="K6" s="283"/>
      <c r="L6" s="283"/>
      <c r="M6" s="446"/>
      <c r="N6" s="446"/>
      <c r="O6" s="446"/>
      <c r="P6" s="446"/>
      <c r="Q6" s="446"/>
      <c r="R6" s="446"/>
      <c r="S6" s="445"/>
    </row>
    <row r="7" spans="1:19" ht="11.7" customHeight="1" x14ac:dyDescent="0.3">
      <c r="A7" s="251" t="s">
        <v>227</v>
      </c>
      <c r="B7" s="284">
        <v>19.600000000000001</v>
      </c>
      <c r="C7" s="284">
        <v>8.5</v>
      </c>
      <c r="D7" s="284">
        <v>13.1</v>
      </c>
      <c r="E7" s="284">
        <v>10.9</v>
      </c>
      <c r="F7" s="284">
        <v>21.6</v>
      </c>
      <c r="G7" s="284">
        <v>13.1</v>
      </c>
      <c r="H7" s="14"/>
      <c r="I7" s="14"/>
      <c r="M7" s="446"/>
      <c r="N7" s="446"/>
      <c r="O7" s="446"/>
      <c r="P7" s="446"/>
      <c r="Q7" s="446"/>
      <c r="R7" s="446"/>
      <c r="S7" s="445"/>
    </row>
    <row r="8" spans="1:19" ht="11.7" customHeight="1" x14ac:dyDescent="0.3">
      <c r="A8" s="251" t="s">
        <v>264</v>
      </c>
      <c r="B8" s="284">
        <v>7.5</v>
      </c>
      <c r="C8" s="284">
        <v>10.4</v>
      </c>
      <c r="D8" s="284">
        <v>9.1999999999999993</v>
      </c>
      <c r="E8" s="284">
        <v>8</v>
      </c>
      <c r="F8" s="284">
        <v>13.8</v>
      </c>
      <c r="G8" s="284">
        <v>9.1999999999999993</v>
      </c>
      <c r="H8" s="14"/>
      <c r="I8" s="14"/>
      <c r="M8" s="446"/>
      <c r="N8" s="446"/>
      <c r="O8" s="446"/>
      <c r="P8" s="446"/>
      <c r="Q8" s="446"/>
      <c r="R8" s="446"/>
      <c r="S8" s="445"/>
    </row>
    <row r="9" spans="1:19" ht="11.7" customHeight="1" x14ac:dyDescent="0.3">
      <c r="A9" s="251" t="s">
        <v>265</v>
      </c>
      <c r="B9" s="284">
        <v>6.5</v>
      </c>
      <c r="C9" s="284">
        <v>3.3</v>
      </c>
      <c r="D9" s="284">
        <v>4.5999999999999996</v>
      </c>
      <c r="E9" s="284">
        <v>5.4</v>
      </c>
      <c r="F9" s="284">
        <v>1.9</v>
      </c>
      <c r="G9" s="284">
        <v>4.5999999999999996</v>
      </c>
      <c r="H9" s="14"/>
      <c r="I9" s="14"/>
      <c r="M9" s="446"/>
      <c r="N9" s="446"/>
      <c r="O9" s="446"/>
      <c r="P9" s="446"/>
      <c r="Q9" s="446"/>
      <c r="R9" s="446"/>
      <c r="S9" s="445"/>
    </row>
    <row r="10" spans="1:19" ht="11.7" customHeight="1" x14ac:dyDescent="0.3">
      <c r="A10" s="252" t="s">
        <v>266</v>
      </c>
      <c r="B10" s="284">
        <v>8.1</v>
      </c>
      <c r="C10" s="284">
        <v>2.2999999999999998</v>
      </c>
      <c r="D10" s="284">
        <v>4.7</v>
      </c>
      <c r="E10" s="284">
        <v>5</v>
      </c>
      <c r="F10" s="284">
        <v>3.6</v>
      </c>
      <c r="G10" s="284">
        <v>4.7</v>
      </c>
      <c r="H10" s="14"/>
      <c r="I10" s="14"/>
      <c r="M10" s="446"/>
      <c r="N10" s="446"/>
      <c r="O10" s="446"/>
      <c r="P10" s="446"/>
      <c r="Q10" s="446"/>
      <c r="R10" s="446"/>
      <c r="S10" s="445"/>
    </row>
    <row r="11" spans="1:19" ht="11.7" customHeight="1" x14ac:dyDescent="0.3">
      <c r="A11" s="254" t="s">
        <v>7</v>
      </c>
      <c r="B11" s="225">
        <v>100</v>
      </c>
      <c r="C11" s="225">
        <v>100</v>
      </c>
      <c r="D11" s="225">
        <v>100</v>
      </c>
      <c r="E11" s="225">
        <v>100</v>
      </c>
      <c r="F11" s="225">
        <v>100</v>
      </c>
      <c r="G11" s="225">
        <v>100</v>
      </c>
      <c r="H11" s="14"/>
      <c r="I11" s="14"/>
      <c r="M11" s="445"/>
      <c r="N11" s="445"/>
      <c r="O11" s="445"/>
      <c r="P11" s="445"/>
      <c r="Q11" s="445"/>
      <c r="R11" s="445"/>
      <c r="S11" s="445"/>
    </row>
    <row r="12" spans="1:19" ht="22.2" customHeight="1" x14ac:dyDescent="0.3">
      <c r="A12" s="453" t="s">
        <v>267</v>
      </c>
      <c r="B12" s="453"/>
      <c r="C12" s="453"/>
      <c r="D12" s="453"/>
      <c r="E12" s="453"/>
      <c r="F12" s="453"/>
      <c r="G12" s="453"/>
      <c r="H12" s="285"/>
      <c r="I12" s="285"/>
      <c r="M12" s="445"/>
      <c r="N12" s="445"/>
      <c r="O12" s="445"/>
      <c r="P12" s="445"/>
      <c r="Q12" s="445"/>
      <c r="R12" s="445"/>
      <c r="S12" s="445"/>
    </row>
    <row r="13" spans="1:19" ht="11.7" customHeight="1" x14ac:dyDescent="0.3">
      <c r="A13" s="163" t="s">
        <v>268</v>
      </c>
      <c r="B13" s="154"/>
      <c r="C13" s="154"/>
      <c r="D13" s="154"/>
      <c r="E13" s="154"/>
      <c r="F13" s="154"/>
      <c r="G13" s="154"/>
      <c r="H13" s="14"/>
      <c r="I13" s="14"/>
    </row>
  </sheetData>
  <mergeCells count="5">
    <mergeCell ref="A2:G2"/>
    <mergeCell ref="A4:A5"/>
    <mergeCell ref="B4:D4"/>
    <mergeCell ref="E4:G4"/>
    <mergeCell ref="A12:G12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17" sqref="B17"/>
    </sheetView>
  </sheetViews>
  <sheetFormatPr defaultColWidth="9.33203125" defaultRowHeight="9.6" x14ac:dyDescent="0.25"/>
  <cols>
    <col min="1" max="1" width="27" style="166" customWidth="1"/>
    <col min="2" max="5" width="11.33203125" style="154" customWidth="1"/>
    <col min="6" max="6" width="15.109375" style="154" customWidth="1"/>
    <col min="7" max="7" width="11.33203125" style="154" customWidth="1"/>
    <col min="8" max="16384" width="9.33203125" style="154"/>
  </cols>
  <sheetData>
    <row r="1" spans="1:9" ht="13.8" x14ac:dyDescent="0.3">
      <c r="A1" s="147" t="s">
        <v>269</v>
      </c>
      <c r="B1" s="148"/>
      <c r="C1" s="148"/>
      <c r="D1" s="148"/>
      <c r="E1" s="148"/>
      <c r="F1" s="148"/>
    </row>
    <row r="2" spans="1:9" ht="13.2" x14ac:dyDescent="0.3">
      <c r="A2" s="452" t="s">
        <v>332</v>
      </c>
      <c r="B2" s="452"/>
      <c r="C2" s="452"/>
      <c r="D2" s="452"/>
      <c r="E2" s="452"/>
      <c r="F2" s="452"/>
    </row>
    <row r="3" spans="1:9" ht="12.6" x14ac:dyDescent="0.25">
      <c r="A3" s="145"/>
      <c r="B3" s="145"/>
      <c r="C3" s="145"/>
      <c r="D3" s="145"/>
      <c r="E3" s="145"/>
      <c r="F3" s="145"/>
    </row>
    <row r="4" spans="1:9" ht="13.35" customHeight="1" x14ac:dyDescent="0.25">
      <c r="A4" s="491" t="s">
        <v>4</v>
      </c>
      <c r="B4" s="493" t="s">
        <v>270</v>
      </c>
      <c r="C4" s="493"/>
      <c r="D4" s="493"/>
      <c r="E4" s="493"/>
      <c r="F4" s="493"/>
      <c r="G4" s="493"/>
    </row>
    <row r="5" spans="1:9" ht="26.4" x14ac:dyDescent="0.25">
      <c r="A5" s="492"/>
      <c r="B5" s="286" t="s">
        <v>271</v>
      </c>
      <c r="C5" s="286" t="s">
        <v>272</v>
      </c>
      <c r="D5" s="286" t="s">
        <v>264</v>
      </c>
      <c r="E5" s="286" t="s">
        <v>273</v>
      </c>
      <c r="F5" s="286" t="s">
        <v>274</v>
      </c>
      <c r="G5" s="286" t="s">
        <v>275</v>
      </c>
    </row>
    <row r="6" spans="1:9" ht="13.2" x14ac:dyDescent="0.3">
      <c r="A6" s="251" t="s">
        <v>8</v>
      </c>
      <c r="B6" s="288">
        <v>46.9</v>
      </c>
      <c r="C6" s="288">
        <v>21</v>
      </c>
      <c r="D6" s="288">
        <v>9</v>
      </c>
      <c r="E6" s="288">
        <v>14.2</v>
      </c>
      <c r="F6" s="288">
        <v>8.9</v>
      </c>
      <c r="G6" s="287">
        <v>100</v>
      </c>
    </row>
    <row r="7" spans="1:9" ht="13.2" x14ac:dyDescent="0.3">
      <c r="A7" s="258" t="s">
        <v>9</v>
      </c>
      <c r="B7" s="288">
        <v>62.7</v>
      </c>
      <c r="C7" s="288">
        <v>18.600000000000001</v>
      </c>
      <c r="D7" s="288">
        <v>8.3000000000000007</v>
      </c>
      <c r="E7" s="288">
        <v>5.6</v>
      </c>
      <c r="F7" s="288">
        <v>4.7</v>
      </c>
      <c r="G7" s="287">
        <v>100</v>
      </c>
    </row>
    <row r="8" spans="1:9" ht="13.2" x14ac:dyDescent="0.3">
      <c r="A8" s="258" t="s">
        <v>10</v>
      </c>
      <c r="B8" s="288">
        <v>79.3</v>
      </c>
      <c r="C8" s="288">
        <v>7</v>
      </c>
      <c r="D8" s="288">
        <v>10.1</v>
      </c>
      <c r="E8" s="288">
        <v>1.1000000000000001</v>
      </c>
      <c r="F8" s="288">
        <v>2.5</v>
      </c>
      <c r="G8" s="287">
        <v>100</v>
      </c>
    </row>
    <row r="9" spans="1:9" ht="13.2" x14ac:dyDescent="0.3">
      <c r="A9" s="289" t="s">
        <v>11</v>
      </c>
      <c r="B9" s="288">
        <v>60.2</v>
      </c>
      <c r="C9" s="288">
        <v>18.2</v>
      </c>
      <c r="D9" s="288">
        <v>7.5</v>
      </c>
      <c r="E9" s="288">
        <v>5.6</v>
      </c>
      <c r="F9" s="288">
        <v>8.5</v>
      </c>
      <c r="G9" s="287">
        <v>100</v>
      </c>
    </row>
    <row r="10" spans="1:9" s="224" customFormat="1" ht="13.2" x14ac:dyDescent="0.3">
      <c r="A10" s="254" t="s">
        <v>7</v>
      </c>
      <c r="B10" s="288">
        <v>68.3</v>
      </c>
      <c r="C10" s="288">
        <v>13.1</v>
      </c>
      <c r="D10" s="288">
        <v>9.1999999999999993</v>
      </c>
      <c r="E10" s="288">
        <v>4.5999999999999996</v>
      </c>
      <c r="F10" s="288">
        <v>4.7</v>
      </c>
      <c r="G10" s="290">
        <v>100</v>
      </c>
    </row>
    <row r="11" spans="1:9" ht="13.5" customHeight="1" x14ac:dyDescent="0.25">
      <c r="A11" s="494" t="s">
        <v>276</v>
      </c>
      <c r="B11" s="494"/>
      <c r="C11" s="494"/>
      <c r="D11" s="494"/>
      <c r="E11" s="494"/>
      <c r="F11" s="494"/>
      <c r="G11" s="494"/>
      <c r="H11" s="494"/>
      <c r="I11" s="494"/>
    </row>
    <row r="12" spans="1:9" ht="10.199999999999999" x14ac:dyDescent="0.25">
      <c r="A12" s="23" t="s">
        <v>12</v>
      </c>
    </row>
    <row r="15" spans="1:9" ht="14.4" x14ac:dyDescent="0.3">
      <c r="A15" s="278"/>
      <c r="B15" s="278"/>
      <c r="C15" s="278"/>
      <c r="D15" s="278"/>
      <c r="E15" s="278"/>
      <c r="F15" s="278"/>
      <c r="G15" s="278"/>
      <c r="H15" s="278"/>
      <c r="I15" s="278"/>
    </row>
    <row r="16" spans="1:9" ht="14.4" x14ac:dyDescent="0.3">
      <c r="A16" s="278"/>
      <c r="B16" s="278"/>
      <c r="C16" s="278"/>
      <c r="D16" s="278"/>
      <c r="E16" s="278"/>
      <c r="F16" s="278"/>
      <c r="G16" s="278"/>
      <c r="H16" s="278"/>
      <c r="I16" s="278"/>
    </row>
    <row r="17" spans="1:9" ht="14.4" x14ac:dyDescent="0.3">
      <c r="A17" s="278"/>
      <c r="B17" s="278"/>
      <c r="C17" s="278"/>
      <c r="D17" s="278"/>
      <c r="E17" s="278"/>
      <c r="F17" s="278"/>
      <c r="G17" s="278"/>
      <c r="H17" s="278"/>
      <c r="I17" s="278"/>
    </row>
    <row r="18" spans="1:9" ht="14.4" x14ac:dyDescent="0.3">
      <c r="A18" s="278"/>
      <c r="B18" s="278"/>
      <c r="C18" s="278"/>
      <c r="D18" s="278"/>
      <c r="E18" s="278"/>
      <c r="F18" s="278"/>
      <c r="G18" s="278"/>
      <c r="H18" s="278"/>
      <c r="I18" s="278"/>
    </row>
    <row r="19" spans="1:9" ht="14.4" x14ac:dyDescent="0.3">
      <c r="A19" s="278"/>
      <c r="B19" s="278"/>
      <c r="C19" s="278"/>
      <c r="D19" s="278"/>
      <c r="E19" s="278"/>
      <c r="F19" s="278"/>
      <c r="G19" s="278"/>
      <c r="H19" s="278"/>
      <c r="I19" s="278"/>
    </row>
    <row r="20" spans="1:9" ht="14.4" x14ac:dyDescent="0.3">
      <c r="A20" s="278"/>
      <c r="B20" s="278"/>
      <c r="C20" s="278"/>
      <c r="D20" s="278"/>
      <c r="E20" s="278"/>
      <c r="F20" s="278"/>
      <c r="G20" s="278"/>
      <c r="H20" s="278"/>
      <c r="I20" s="278"/>
    </row>
    <row r="21" spans="1:9" ht="14.4" x14ac:dyDescent="0.3">
      <c r="A21" s="278"/>
      <c r="B21" s="278"/>
      <c r="C21" s="278"/>
      <c r="D21" s="278"/>
      <c r="E21" s="278"/>
      <c r="F21" s="278"/>
      <c r="G21" s="278"/>
      <c r="H21" s="278"/>
      <c r="I21" s="278"/>
    </row>
    <row r="22" spans="1:9" ht="14.4" x14ac:dyDescent="0.3">
      <c r="A22" s="278"/>
      <c r="B22" s="278"/>
      <c r="C22" s="278"/>
      <c r="D22" s="278"/>
      <c r="E22" s="278"/>
      <c r="F22" s="278"/>
      <c r="G22" s="278"/>
      <c r="H22" s="278"/>
      <c r="I22" s="278"/>
    </row>
    <row r="23" spans="1:9" ht="14.4" x14ac:dyDescent="0.3">
      <c r="A23" s="278"/>
      <c r="B23" s="278"/>
      <c r="C23" s="278"/>
      <c r="D23" s="278"/>
      <c r="E23" s="278"/>
      <c r="F23" s="278"/>
      <c r="G23" s="278"/>
      <c r="H23" s="278"/>
      <c r="I23" s="278"/>
    </row>
    <row r="24" spans="1:9" ht="14.4" x14ac:dyDescent="0.3">
      <c r="A24" s="278"/>
      <c r="B24" s="278"/>
      <c r="C24" s="278"/>
      <c r="D24" s="278"/>
      <c r="E24" s="278"/>
      <c r="F24" s="278"/>
      <c r="G24" s="278"/>
      <c r="H24" s="278"/>
      <c r="I24" s="278"/>
    </row>
    <row r="25" spans="1:9" ht="14.4" x14ac:dyDescent="0.3">
      <c r="A25" s="278"/>
      <c r="B25" s="278"/>
      <c r="C25" s="278"/>
      <c r="D25" s="278"/>
      <c r="E25" s="278"/>
      <c r="F25" s="278"/>
      <c r="G25" s="278"/>
      <c r="H25" s="278"/>
      <c r="I25" s="278"/>
    </row>
  </sheetData>
  <mergeCells count="4">
    <mergeCell ref="A2:F2"/>
    <mergeCell ref="A4:A5"/>
    <mergeCell ref="B4:G4"/>
    <mergeCell ref="A11:I1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1" workbookViewId="0"/>
  </sheetViews>
  <sheetFormatPr defaultColWidth="9.33203125" defaultRowHeight="11.7" customHeight="1" x14ac:dyDescent="0.25"/>
  <cols>
    <col min="1" max="1" width="46" style="304" customWidth="1"/>
    <col min="2" max="4" width="11.33203125" style="207" customWidth="1"/>
    <col min="5" max="6" width="9.33203125" style="207"/>
    <col min="7" max="16384" width="9.33203125" style="164"/>
  </cols>
  <sheetData>
    <row r="1" spans="1:8" ht="11.7" customHeight="1" x14ac:dyDescent="0.3">
      <c r="A1" s="147" t="s">
        <v>277</v>
      </c>
      <c r="B1" s="291"/>
      <c r="C1" s="291"/>
      <c r="D1" s="291"/>
    </row>
    <row r="2" spans="1:8" ht="11.7" customHeight="1" x14ac:dyDescent="0.3">
      <c r="A2" s="452" t="s">
        <v>328</v>
      </c>
      <c r="B2" s="452"/>
      <c r="C2" s="452"/>
      <c r="D2" s="452"/>
    </row>
    <row r="3" spans="1:8" ht="11.7" customHeight="1" x14ac:dyDescent="0.3">
      <c r="A3" s="292"/>
      <c r="B3" s="293"/>
      <c r="C3" s="293"/>
      <c r="D3" s="293"/>
      <c r="E3" s="294"/>
    </row>
    <row r="4" spans="1:8" ht="11.7" customHeight="1" x14ac:dyDescent="0.25">
      <c r="A4" s="491" t="s">
        <v>233</v>
      </c>
      <c r="B4" s="496" t="s">
        <v>278</v>
      </c>
      <c r="C4" s="496"/>
      <c r="D4" s="496"/>
      <c r="E4" s="496"/>
    </row>
    <row r="5" spans="1:8" ht="46.95" customHeight="1" x14ac:dyDescent="0.25">
      <c r="A5" s="492"/>
      <c r="B5" s="295" t="s">
        <v>279</v>
      </c>
      <c r="C5" s="295" t="s">
        <v>280</v>
      </c>
      <c r="D5" s="295" t="s">
        <v>281</v>
      </c>
      <c r="E5" s="295" t="s">
        <v>282</v>
      </c>
    </row>
    <row r="6" spans="1:8" ht="11.7" customHeight="1" x14ac:dyDescent="0.25">
      <c r="A6" s="497">
        <v>2019</v>
      </c>
      <c r="B6" s="497"/>
      <c r="C6" s="497"/>
      <c r="D6" s="497"/>
      <c r="E6" s="497"/>
    </row>
    <row r="7" spans="1:8" ht="11.7" customHeight="1" x14ac:dyDescent="0.3">
      <c r="A7" s="258" t="s">
        <v>234</v>
      </c>
      <c r="B7" s="296">
        <v>79.599999999999994</v>
      </c>
      <c r="C7" s="296">
        <v>78.900000000000006</v>
      </c>
      <c r="D7" s="296">
        <v>78.599999999999994</v>
      </c>
      <c r="E7" s="296">
        <v>78.7</v>
      </c>
    </row>
    <row r="8" spans="1:8" ht="11.7" customHeight="1" x14ac:dyDescent="0.3">
      <c r="A8" s="251" t="s">
        <v>283</v>
      </c>
      <c r="B8" s="296">
        <v>87.1</v>
      </c>
      <c r="C8" s="297">
        <v>55</v>
      </c>
      <c r="D8" s="296">
        <v>39.9</v>
      </c>
      <c r="E8" s="296">
        <v>45.6</v>
      </c>
    </row>
    <row r="9" spans="1:8" ht="11.7" customHeight="1" x14ac:dyDescent="0.3">
      <c r="A9" s="258" t="s">
        <v>284</v>
      </c>
      <c r="B9" s="296">
        <v>69.8</v>
      </c>
      <c r="C9" s="296">
        <v>22.5</v>
      </c>
      <c r="D9" s="296">
        <v>22.2</v>
      </c>
      <c r="E9" s="259">
        <v>25.7</v>
      </c>
    </row>
    <row r="10" spans="1:8" ht="11.7" customHeight="1" x14ac:dyDescent="0.3">
      <c r="A10" s="258" t="s">
        <v>236</v>
      </c>
      <c r="B10" s="296">
        <v>47.3</v>
      </c>
      <c r="C10" s="296">
        <v>30.5</v>
      </c>
      <c r="D10" s="296">
        <v>33.200000000000003</v>
      </c>
      <c r="E10" s="296">
        <v>33.799999999999997</v>
      </c>
    </row>
    <row r="11" spans="1:8" s="298" customFormat="1" ht="11.7" customHeight="1" x14ac:dyDescent="0.3">
      <c r="A11" s="258" t="s">
        <v>285</v>
      </c>
      <c r="B11" s="296">
        <v>21.7</v>
      </c>
      <c r="C11" s="296">
        <v>15.4</v>
      </c>
      <c r="D11" s="296">
        <v>33.1</v>
      </c>
      <c r="E11" s="296">
        <v>29.6</v>
      </c>
      <c r="F11" s="291"/>
      <c r="H11" s="299"/>
    </row>
    <row r="12" spans="1:8" ht="11.7" customHeight="1" x14ac:dyDescent="0.3">
      <c r="A12" s="258" t="s">
        <v>286</v>
      </c>
      <c r="B12" s="296">
        <v>21.9</v>
      </c>
      <c r="C12" s="296">
        <v>25.8</v>
      </c>
      <c r="D12" s="296">
        <v>18.3</v>
      </c>
      <c r="E12" s="296">
        <v>19.7</v>
      </c>
    </row>
    <row r="13" spans="1:8" ht="11.7" customHeight="1" x14ac:dyDescent="0.3">
      <c r="A13" s="258" t="s">
        <v>287</v>
      </c>
      <c r="B13" s="296">
        <v>7.6</v>
      </c>
      <c r="C13" s="296">
        <v>4.9000000000000004</v>
      </c>
      <c r="D13" s="296">
        <v>5.0999999999999996</v>
      </c>
      <c r="E13" s="296">
        <v>5.2</v>
      </c>
    </row>
    <row r="14" spans="1:8" ht="11.7" customHeight="1" x14ac:dyDescent="0.25">
      <c r="A14" s="495">
        <v>2020</v>
      </c>
      <c r="B14" s="495"/>
      <c r="C14" s="495"/>
      <c r="D14" s="495"/>
      <c r="E14" s="495"/>
    </row>
    <row r="15" spans="1:8" ht="11.7" customHeight="1" x14ac:dyDescent="0.3">
      <c r="A15" s="258" t="s">
        <v>234</v>
      </c>
      <c r="B15" s="259">
        <v>73.3</v>
      </c>
      <c r="C15" s="259">
        <v>90.6</v>
      </c>
      <c r="D15" s="296">
        <v>85.8</v>
      </c>
      <c r="E15" s="259">
        <v>85.7</v>
      </c>
      <c r="F15" s="300"/>
    </row>
    <row r="16" spans="1:8" ht="11.7" customHeight="1" x14ac:dyDescent="0.3">
      <c r="A16" s="251" t="s">
        <v>283</v>
      </c>
      <c r="B16" s="259">
        <v>88</v>
      </c>
      <c r="C16" s="259">
        <v>45.3</v>
      </c>
      <c r="D16" s="296">
        <v>40.200000000000003</v>
      </c>
      <c r="E16" s="259">
        <v>44</v>
      </c>
      <c r="F16" s="300"/>
    </row>
    <row r="17" spans="1:12" ht="11.7" customHeight="1" x14ac:dyDescent="0.3">
      <c r="A17" s="258" t="s">
        <v>284</v>
      </c>
      <c r="B17" s="259">
        <v>51.9</v>
      </c>
      <c r="C17" s="259">
        <v>29.3</v>
      </c>
      <c r="D17" s="296">
        <v>18.399999999999999</v>
      </c>
      <c r="E17" s="259">
        <v>22</v>
      </c>
      <c r="F17" s="300"/>
    </row>
    <row r="18" spans="1:12" ht="11.7" customHeight="1" x14ac:dyDescent="0.3">
      <c r="A18" s="258" t="s">
        <v>236</v>
      </c>
      <c r="B18" s="259">
        <v>19.899999999999999</v>
      </c>
      <c r="C18" s="259">
        <v>29.5</v>
      </c>
      <c r="D18" s="296">
        <v>29.2</v>
      </c>
      <c r="E18" s="259">
        <v>28.6</v>
      </c>
    </row>
    <row r="19" spans="1:12" ht="11.7" customHeight="1" x14ac:dyDescent="0.25">
      <c r="A19" s="258" t="s">
        <v>285</v>
      </c>
      <c r="B19" s="259">
        <v>4.4000000000000004</v>
      </c>
      <c r="C19" s="259">
        <v>9.8000000000000007</v>
      </c>
      <c r="D19" s="259">
        <v>12.2</v>
      </c>
      <c r="E19" s="259">
        <v>11.3</v>
      </c>
    </row>
    <row r="20" spans="1:12" ht="11.7" customHeight="1" x14ac:dyDescent="0.3">
      <c r="A20" s="258" t="s">
        <v>286</v>
      </c>
      <c r="B20" s="259">
        <v>19.600000000000001</v>
      </c>
      <c r="C20" s="259">
        <v>25.4</v>
      </c>
      <c r="D20" s="296">
        <v>19.100000000000001</v>
      </c>
      <c r="E20" s="259">
        <v>20</v>
      </c>
    </row>
    <row r="21" spans="1:12" ht="11.7" customHeight="1" x14ac:dyDescent="0.25">
      <c r="A21" s="258" t="s">
        <v>287</v>
      </c>
      <c r="B21" s="259">
        <v>4</v>
      </c>
      <c r="C21" s="259">
        <v>2.9</v>
      </c>
      <c r="D21" s="259">
        <v>4.2</v>
      </c>
      <c r="E21" s="259">
        <v>4</v>
      </c>
      <c r="H21" s="219"/>
      <c r="I21" s="219"/>
      <c r="J21" s="219"/>
      <c r="K21" s="219"/>
      <c r="L21" s="219"/>
    </row>
    <row r="22" spans="1:12" ht="11.7" customHeight="1" x14ac:dyDescent="0.25">
      <c r="A22" s="495">
        <v>2021</v>
      </c>
      <c r="B22" s="495"/>
      <c r="C22" s="495"/>
      <c r="D22" s="495"/>
      <c r="E22" s="495"/>
      <c r="F22" s="301"/>
      <c r="H22" s="219"/>
      <c r="I22" s="219"/>
      <c r="J22" s="219"/>
      <c r="K22" s="219"/>
      <c r="L22" s="219"/>
    </row>
    <row r="23" spans="1:12" ht="11.7" customHeight="1" x14ac:dyDescent="0.3">
      <c r="A23" s="258" t="s">
        <v>234</v>
      </c>
      <c r="B23" s="259">
        <v>88.1</v>
      </c>
      <c r="C23" s="259">
        <v>89.3</v>
      </c>
      <c r="D23" s="296">
        <v>85.8</v>
      </c>
      <c r="E23" s="259">
        <v>86.4</v>
      </c>
      <c r="H23" s="302"/>
      <c r="I23" s="302"/>
      <c r="J23" s="114"/>
      <c r="K23" s="302"/>
      <c r="L23" s="219"/>
    </row>
    <row r="24" spans="1:12" ht="11.7" customHeight="1" x14ac:dyDescent="0.3">
      <c r="A24" s="251" t="s">
        <v>283</v>
      </c>
      <c r="B24" s="259">
        <v>88.3</v>
      </c>
      <c r="C24" s="259">
        <v>48.4</v>
      </c>
      <c r="D24" s="297">
        <v>38</v>
      </c>
      <c r="E24" s="259">
        <v>42.6</v>
      </c>
      <c r="H24" s="302"/>
      <c r="I24" s="302"/>
      <c r="J24" s="303"/>
      <c r="K24" s="302"/>
      <c r="L24" s="219"/>
    </row>
    <row r="25" spans="1:12" ht="11.7" customHeight="1" x14ac:dyDescent="0.3">
      <c r="A25" s="258" t="s">
        <v>284</v>
      </c>
      <c r="B25" s="259">
        <v>61.2</v>
      </c>
      <c r="C25" s="259">
        <v>25.6</v>
      </c>
      <c r="D25" s="296">
        <v>20.3</v>
      </c>
      <c r="E25" s="259">
        <v>23.8</v>
      </c>
      <c r="H25" s="302"/>
      <c r="I25" s="302"/>
      <c r="J25" s="114"/>
      <c r="K25" s="302"/>
      <c r="L25" s="219"/>
    </row>
    <row r="26" spans="1:12" ht="11.7" customHeight="1" x14ac:dyDescent="0.3">
      <c r="A26" s="258" t="s">
        <v>236</v>
      </c>
      <c r="B26" s="259">
        <v>22.9</v>
      </c>
      <c r="C26" s="259">
        <v>38.5</v>
      </c>
      <c r="D26" s="296">
        <v>31.4</v>
      </c>
      <c r="E26" s="259">
        <v>31.5</v>
      </c>
      <c r="H26" s="302"/>
      <c r="I26" s="302"/>
      <c r="J26" s="114"/>
      <c r="K26" s="302"/>
      <c r="L26" s="219"/>
    </row>
    <row r="27" spans="1:12" ht="11.7" customHeight="1" x14ac:dyDescent="0.25">
      <c r="A27" s="258" t="s">
        <v>285</v>
      </c>
      <c r="B27" s="259">
        <v>22.1</v>
      </c>
      <c r="C27" s="259">
        <v>6.3</v>
      </c>
      <c r="D27" s="259">
        <v>14</v>
      </c>
      <c r="E27" s="259">
        <v>13.7</v>
      </c>
      <c r="H27" s="302"/>
      <c r="I27" s="302"/>
      <c r="J27" s="302"/>
      <c r="K27" s="302"/>
      <c r="L27" s="219"/>
    </row>
    <row r="28" spans="1:12" ht="11.7" customHeight="1" x14ac:dyDescent="0.3">
      <c r="A28" s="258" t="s">
        <v>286</v>
      </c>
      <c r="B28" s="259">
        <v>20</v>
      </c>
      <c r="C28" s="259">
        <v>28.5</v>
      </c>
      <c r="D28" s="296">
        <v>15.3</v>
      </c>
      <c r="E28" s="259">
        <v>17</v>
      </c>
      <c r="H28" s="302"/>
      <c r="I28" s="302"/>
      <c r="J28" s="114"/>
      <c r="K28" s="302"/>
      <c r="L28" s="219"/>
    </row>
    <row r="29" spans="1:12" ht="11.7" customHeight="1" x14ac:dyDescent="0.25">
      <c r="A29" s="258" t="s">
        <v>287</v>
      </c>
      <c r="B29" s="259">
        <v>11</v>
      </c>
      <c r="C29" s="259">
        <v>5.0999999999999996</v>
      </c>
      <c r="D29" s="259">
        <v>3.2</v>
      </c>
      <c r="E29" s="259">
        <v>4</v>
      </c>
      <c r="H29" s="302"/>
      <c r="I29" s="302"/>
      <c r="J29" s="302"/>
      <c r="K29" s="302"/>
      <c r="L29" s="219"/>
    </row>
    <row r="30" spans="1:12" ht="11.7" customHeight="1" x14ac:dyDescent="0.25">
      <c r="A30" s="495">
        <v>2022</v>
      </c>
      <c r="B30" s="495"/>
      <c r="C30" s="495"/>
      <c r="D30" s="495"/>
      <c r="E30" s="495"/>
      <c r="H30" s="219"/>
      <c r="I30" s="219"/>
      <c r="J30" s="219"/>
      <c r="K30" s="219"/>
      <c r="L30" s="219"/>
    </row>
    <row r="31" spans="1:12" ht="11.7" customHeight="1" x14ac:dyDescent="0.3">
      <c r="A31" s="258" t="s">
        <v>234</v>
      </c>
      <c r="B31" s="259">
        <v>90.3</v>
      </c>
      <c r="C31" s="259">
        <v>90.6</v>
      </c>
      <c r="D31" s="296">
        <v>87.8</v>
      </c>
      <c r="E31" s="259">
        <v>88.2</v>
      </c>
      <c r="H31" s="219"/>
      <c r="I31" s="219"/>
      <c r="J31" s="219"/>
      <c r="K31" s="219"/>
      <c r="L31" s="219"/>
    </row>
    <row r="32" spans="1:12" ht="11.7" customHeight="1" x14ac:dyDescent="0.3">
      <c r="A32" s="251" t="s">
        <v>283</v>
      </c>
      <c r="B32" s="259">
        <v>89.1</v>
      </c>
      <c r="C32" s="259">
        <v>34.799999999999997</v>
      </c>
      <c r="D32" s="297">
        <v>42</v>
      </c>
      <c r="E32" s="259">
        <v>44.1</v>
      </c>
      <c r="H32" s="219"/>
      <c r="I32" s="219"/>
      <c r="J32" s="219"/>
      <c r="K32" s="219"/>
      <c r="L32" s="219"/>
    </row>
    <row r="33" spans="1:12" ht="11.7" customHeight="1" x14ac:dyDescent="0.3">
      <c r="A33" s="258" t="s">
        <v>284</v>
      </c>
      <c r="B33" s="259">
        <v>81.3</v>
      </c>
      <c r="C33" s="259">
        <v>25.6</v>
      </c>
      <c r="D33" s="296">
        <v>25.9</v>
      </c>
      <c r="E33" s="259">
        <v>29.2</v>
      </c>
      <c r="H33" s="219"/>
      <c r="I33" s="219"/>
      <c r="J33" s="219"/>
      <c r="K33" s="219"/>
      <c r="L33" s="219"/>
    </row>
    <row r="34" spans="1:12" ht="11.7" customHeight="1" x14ac:dyDescent="0.3">
      <c r="A34" s="258" t="s">
        <v>236</v>
      </c>
      <c r="B34" s="259">
        <v>35</v>
      </c>
      <c r="C34" s="259">
        <v>35.4</v>
      </c>
      <c r="D34" s="296">
        <v>28.7</v>
      </c>
      <c r="E34" s="259">
        <v>29.7</v>
      </c>
    </row>
    <row r="35" spans="1:12" ht="11.7" customHeight="1" x14ac:dyDescent="0.25">
      <c r="A35" s="258" t="s">
        <v>285</v>
      </c>
      <c r="B35" s="259">
        <v>11.4</v>
      </c>
      <c r="C35" s="259">
        <v>7.4</v>
      </c>
      <c r="D35" s="259">
        <v>18.399999999999999</v>
      </c>
      <c r="E35" s="259">
        <v>16.899999999999999</v>
      </c>
    </row>
    <row r="36" spans="1:12" ht="11.7" customHeight="1" x14ac:dyDescent="0.3">
      <c r="A36" s="258" t="s">
        <v>286</v>
      </c>
      <c r="B36" s="259">
        <v>25.3</v>
      </c>
      <c r="C36" s="259">
        <v>14</v>
      </c>
      <c r="D36" s="296">
        <v>18.100000000000001</v>
      </c>
      <c r="E36" s="259">
        <v>18.100000000000001</v>
      </c>
    </row>
    <row r="37" spans="1:12" ht="11.7" customHeight="1" x14ac:dyDescent="0.25">
      <c r="A37" s="258" t="s">
        <v>287</v>
      </c>
      <c r="B37" s="259">
        <v>7.4</v>
      </c>
      <c r="C37" s="259">
        <v>1.9</v>
      </c>
      <c r="D37" s="259">
        <v>4.3</v>
      </c>
      <c r="E37" s="259">
        <v>4.2</v>
      </c>
    </row>
    <row r="38" spans="1:12" ht="11.7" customHeight="1" x14ac:dyDescent="0.25">
      <c r="A38" s="495">
        <v>2023</v>
      </c>
      <c r="B38" s="495"/>
      <c r="C38" s="495"/>
      <c r="D38" s="495"/>
      <c r="E38" s="495"/>
    </row>
    <row r="39" spans="1:12" ht="11.7" customHeight="1" x14ac:dyDescent="0.25">
      <c r="A39" s="258" t="s">
        <v>234</v>
      </c>
      <c r="B39" s="353">
        <v>94.5</v>
      </c>
      <c r="C39" s="353">
        <v>94.2</v>
      </c>
      <c r="D39" s="353">
        <v>82.7</v>
      </c>
      <c r="E39" s="353">
        <v>84.7</v>
      </c>
    </row>
    <row r="40" spans="1:12" ht="11.7" customHeight="1" x14ac:dyDescent="0.25">
      <c r="A40" s="251" t="s">
        <v>283</v>
      </c>
      <c r="B40" s="353">
        <v>93.3</v>
      </c>
      <c r="C40" s="353">
        <v>68.400000000000006</v>
      </c>
      <c r="D40" s="353">
        <v>41.8</v>
      </c>
      <c r="E40" s="353">
        <v>48.4</v>
      </c>
    </row>
    <row r="41" spans="1:12" ht="11.7" customHeight="1" x14ac:dyDescent="0.25">
      <c r="A41" s="258" t="s">
        <v>284</v>
      </c>
      <c r="B41" s="353">
        <v>85.5</v>
      </c>
      <c r="C41" s="353">
        <v>48.5</v>
      </c>
      <c r="D41" s="353">
        <v>26.6</v>
      </c>
      <c r="E41" s="353">
        <v>33.4</v>
      </c>
    </row>
    <row r="42" spans="1:12" ht="11.7" customHeight="1" x14ac:dyDescent="0.25">
      <c r="A42" s="258" t="s">
        <v>236</v>
      </c>
      <c r="B42" s="353">
        <v>59.3</v>
      </c>
      <c r="C42" s="353">
        <v>40.1</v>
      </c>
      <c r="D42" s="353">
        <v>33.1</v>
      </c>
      <c r="E42" s="353">
        <v>35.9</v>
      </c>
    </row>
    <row r="43" spans="1:12" ht="11.7" customHeight="1" x14ac:dyDescent="0.25">
      <c r="A43" s="258" t="s">
        <v>285</v>
      </c>
      <c r="B43" s="353">
        <v>35.299999999999997</v>
      </c>
      <c r="C43" s="353">
        <v>27.2</v>
      </c>
      <c r="D43" s="353">
        <v>22.1</v>
      </c>
      <c r="E43" s="353">
        <v>23.7</v>
      </c>
    </row>
    <row r="44" spans="1:12" ht="11.7" customHeight="1" x14ac:dyDescent="0.25">
      <c r="A44" s="258" t="s">
        <v>286</v>
      </c>
      <c r="B44" s="353">
        <v>44.3</v>
      </c>
      <c r="C44" s="353">
        <v>43.3</v>
      </c>
      <c r="D44" s="353">
        <v>21.5</v>
      </c>
      <c r="E44" s="353">
        <v>25.3</v>
      </c>
    </row>
    <row r="45" spans="1:12" ht="11.7" customHeight="1" x14ac:dyDescent="0.25">
      <c r="A45" s="258" t="s">
        <v>287</v>
      </c>
      <c r="B45" s="353">
        <v>21.3</v>
      </c>
      <c r="C45" s="353">
        <v>14.2</v>
      </c>
      <c r="D45" s="353">
        <v>6.1</v>
      </c>
      <c r="E45" s="353">
        <v>8.1</v>
      </c>
    </row>
    <row r="46" spans="1:12" ht="11.7" customHeight="1" x14ac:dyDescent="0.25">
      <c r="A46" s="23" t="s">
        <v>327</v>
      </c>
    </row>
    <row r="50" spans="3:6" ht="11.7" customHeight="1" x14ac:dyDescent="0.25">
      <c r="C50" s="207" t="s">
        <v>89</v>
      </c>
      <c r="D50" s="207" t="s">
        <v>89</v>
      </c>
      <c r="E50" s="207" t="s">
        <v>89</v>
      </c>
      <c r="F50" s="207" t="s">
        <v>89</v>
      </c>
    </row>
  </sheetData>
  <mergeCells count="8">
    <mergeCell ref="A38:E38"/>
    <mergeCell ref="A30:E30"/>
    <mergeCell ref="A2:D2"/>
    <mergeCell ref="A4:A5"/>
    <mergeCell ref="B4:E4"/>
    <mergeCell ref="A6:E6"/>
    <mergeCell ref="A14:E14"/>
    <mergeCell ref="A22:E22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zoomScaleNormal="100" workbookViewId="0">
      <selection activeCell="N61" sqref="N61"/>
    </sheetView>
  </sheetViews>
  <sheetFormatPr defaultColWidth="8" defaultRowHeight="9.6" x14ac:dyDescent="0.25"/>
  <cols>
    <col min="1" max="1" width="20.33203125" style="434" customWidth="1"/>
    <col min="2" max="3" width="8.33203125" style="406" customWidth="1"/>
    <col min="4" max="4" width="10" style="406" bestFit="1" customWidth="1"/>
    <col min="5" max="5" width="7.109375" style="406" bestFit="1" customWidth="1"/>
    <col min="6" max="6" width="9" style="406" customWidth="1"/>
    <col min="7" max="7" width="8" style="406"/>
    <col min="8" max="8" width="9.109375" style="406" bestFit="1" customWidth="1"/>
    <col min="9" max="10" width="8.109375" style="406" bestFit="1" customWidth="1"/>
    <col min="11" max="11" width="9.109375" style="406" bestFit="1" customWidth="1"/>
    <col min="12" max="12" width="8.109375" style="406" bestFit="1" customWidth="1"/>
    <col min="13" max="16384" width="8" style="406"/>
  </cols>
  <sheetData>
    <row r="1" spans="1:14" s="402" customFormat="1" ht="13.8" x14ac:dyDescent="0.3">
      <c r="A1" s="401" t="s">
        <v>165</v>
      </c>
    </row>
    <row r="2" spans="1:14" s="402" customFormat="1" ht="12.6" x14ac:dyDescent="0.25">
      <c r="A2" s="403" t="s">
        <v>336</v>
      </c>
    </row>
    <row r="3" spans="1:14" s="402" customFormat="1" ht="12" x14ac:dyDescent="0.25">
      <c r="A3" s="404"/>
    </row>
    <row r="4" spans="1:14" ht="26.4" x14ac:dyDescent="0.25">
      <c r="A4" s="499" t="s">
        <v>141</v>
      </c>
      <c r="B4" s="501" t="s">
        <v>18</v>
      </c>
      <c r="C4" s="501"/>
      <c r="D4" s="501"/>
      <c r="E4" s="405" t="s">
        <v>19</v>
      </c>
      <c r="F4" s="405" t="s">
        <v>20</v>
      </c>
    </row>
    <row r="5" spans="1:14" ht="24.75" customHeight="1" x14ac:dyDescent="0.25">
      <c r="A5" s="500"/>
      <c r="B5" s="407" t="s">
        <v>21</v>
      </c>
      <c r="C5" s="407" t="s">
        <v>22</v>
      </c>
      <c r="D5" s="407" t="s">
        <v>23</v>
      </c>
      <c r="E5" s="408"/>
      <c r="F5" s="407"/>
    </row>
    <row r="6" spans="1:14" ht="13.2" x14ac:dyDescent="0.25">
      <c r="A6" s="498">
        <v>2019</v>
      </c>
      <c r="B6" s="499"/>
      <c r="C6" s="499"/>
      <c r="D6" s="499"/>
      <c r="E6" s="499"/>
      <c r="F6" s="499"/>
    </row>
    <row r="7" spans="1:14" ht="14.4" x14ac:dyDescent="0.3">
      <c r="A7" s="409" t="s">
        <v>142</v>
      </c>
      <c r="B7" s="410">
        <v>87.4</v>
      </c>
      <c r="C7" s="410">
        <v>67.400000000000006</v>
      </c>
      <c r="D7" s="410">
        <v>76.3</v>
      </c>
      <c r="E7" s="410">
        <v>75</v>
      </c>
      <c r="F7" s="410">
        <v>76.099999999999994</v>
      </c>
      <c r="M7" s="411"/>
      <c r="N7" s="411"/>
    </row>
    <row r="8" spans="1:14" ht="14.4" x14ac:dyDescent="0.3">
      <c r="A8" s="412" t="s">
        <v>143</v>
      </c>
      <c r="B8" s="413">
        <v>44.8</v>
      </c>
      <c r="C8" s="413">
        <v>29.1</v>
      </c>
      <c r="D8" s="413">
        <v>36</v>
      </c>
      <c r="E8" s="413">
        <v>40</v>
      </c>
      <c r="F8" s="413">
        <v>36.5</v>
      </c>
      <c r="M8" s="411"/>
      <c r="N8" s="411"/>
    </row>
    <row r="9" spans="1:14" ht="14.4" x14ac:dyDescent="0.3">
      <c r="A9" s="412" t="s">
        <v>144</v>
      </c>
      <c r="B9" s="413">
        <v>27.7</v>
      </c>
      <c r="C9" s="413">
        <v>11.6</v>
      </c>
      <c r="D9" s="413">
        <v>18.7</v>
      </c>
      <c r="E9" s="413">
        <v>19.7</v>
      </c>
      <c r="F9" s="413">
        <v>18.8</v>
      </c>
      <c r="M9" s="411"/>
      <c r="N9" s="411"/>
    </row>
    <row r="10" spans="1:14" ht="14.4" x14ac:dyDescent="0.3">
      <c r="A10" s="412" t="s">
        <v>145</v>
      </c>
      <c r="B10" s="413">
        <v>15</v>
      </c>
      <c r="C10" s="413">
        <v>26.7</v>
      </c>
      <c r="D10" s="413">
        <v>21.5</v>
      </c>
      <c r="E10" s="413">
        <v>15.4</v>
      </c>
      <c r="F10" s="413">
        <v>20.8</v>
      </c>
      <c r="M10" s="411"/>
      <c r="N10" s="411"/>
    </row>
    <row r="11" spans="1:14" s="415" customFormat="1" ht="14.4" x14ac:dyDescent="0.3">
      <c r="A11" s="414" t="s">
        <v>146</v>
      </c>
      <c r="B11" s="410">
        <v>12.6</v>
      </c>
      <c r="C11" s="410">
        <v>32.6</v>
      </c>
      <c r="D11" s="410">
        <v>23.7</v>
      </c>
      <c r="E11" s="410">
        <v>25</v>
      </c>
      <c r="F11" s="410">
        <v>23.9</v>
      </c>
      <c r="M11" s="411"/>
      <c r="N11" s="411"/>
    </row>
    <row r="12" spans="1:14" ht="14.4" x14ac:dyDescent="0.3">
      <c r="A12" s="412" t="s">
        <v>147</v>
      </c>
      <c r="B12" s="413">
        <v>10.7</v>
      </c>
      <c r="C12" s="413">
        <v>21.9</v>
      </c>
      <c r="D12" s="413">
        <v>16.899999999999999</v>
      </c>
      <c r="E12" s="413">
        <v>16.600000000000001</v>
      </c>
      <c r="F12" s="413">
        <v>16.899999999999999</v>
      </c>
      <c r="M12" s="411"/>
      <c r="N12" s="411"/>
    </row>
    <row r="13" spans="1:14" ht="12.75" customHeight="1" x14ac:dyDescent="0.3">
      <c r="A13" s="412" t="s">
        <v>148</v>
      </c>
      <c r="B13" s="413">
        <v>1.8</v>
      </c>
      <c r="C13" s="413">
        <v>4.2</v>
      </c>
      <c r="D13" s="413">
        <v>3.1</v>
      </c>
      <c r="E13" s="413">
        <v>2</v>
      </c>
      <c r="F13" s="413">
        <v>3</v>
      </c>
      <c r="M13" s="411"/>
      <c r="N13" s="411"/>
    </row>
    <row r="14" spans="1:14" ht="14.4" x14ac:dyDescent="0.3">
      <c r="A14" s="412" t="s">
        <v>149</v>
      </c>
      <c r="B14" s="416" t="s">
        <v>166</v>
      </c>
      <c r="C14" s="413">
        <v>6.5</v>
      </c>
      <c r="D14" s="413">
        <v>3.7</v>
      </c>
      <c r="E14" s="413">
        <v>6.3</v>
      </c>
      <c r="F14" s="413">
        <v>4</v>
      </c>
      <c r="M14" s="411"/>
      <c r="N14" s="411"/>
    </row>
    <row r="15" spans="1:14" ht="13.2" x14ac:dyDescent="0.25">
      <c r="A15" s="417" t="s">
        <v>7</v>
      </c>
      <c r="B15" s="418">
        <v>100</v>
      </c>
      <c r="C15" s="418">
        <v>100</v>
      </c>
      <c r="D15" s="418">
        <v>100</v>
      </c>
      <c r="E15" s="418">
        <v>100</v>
      </c>
      <c r="F15" s="418">
        <v>100</v>
      </c>
    </row>
    <row r="16" spans="1:14" ht="13.2" x14ac:dyDescent="0.25">
      <c r="A16" s="498">
        <v>2020</v>
      </c>
      <c r="B16" s="499"/>
      <c r="C16" s="499"/>
      <c r="D16" s="499"/>
      <c r="E16" s="499"/>
      <c r="F16" s="499"/>
    </row>
    <row r="17" spans="1:18" ht="14.4" x14ac:dyDescent="0.3">
      <c r="A17" s="409" t="s">
        <v>142</v>
      </c>
      <c r="B17" s="410">
        <v>94.7</v>
      </c>
      <c r="C17" s="410">
        <v>88.6</v>
      </c>
      <c r="D17" s="410">
        <v>91.3</v>
      </c>
      <c r="E17" s="410">
        <v>86.5</v>
      </c>
      <c r="F17" s="410">
        <v>90.9</v>
      </c>
      <c r="M17" s="411"/>
      <c r="N17" s="411"/>
      <c r="O17" s="411"/>
    </row>
    <row r="18" spans="1:18" ht="14.4" x14ac:dyDescent="0.3">
      <c r="A18" s="412" t="s">
        <v>143</v>
      </c>
      <c r="B18" s="413">
        <v>53</v>
      </c>
      <c r="C18" s="413">
        <v>36.9</v>
      </c>
      <c r="D18" s="413">
        <v>44</v>
      </c>
      <c r="E18" s="413">
        <v>52.7</v>
      </c>
      <c r="F18" s="413">
        <v>44.6</v>
      </c>
      <c r="M18" s="411"/>
      <c r="N18" s="411"/>
      <c r="O18" s="411"/>
    </row>
    <row r="19" spans="1:18" ht="14.4" x14ac:dyDescent="0.3">
      <c r="A19" s="412" t="s">
        <v>144</v>
      </c>
      <c r="B19" s="413">
        <v>25.6</v>
      </c>
      <c r="C19" s="413">
        <v>16.8</v>
      </c>
      <c r="D19" s="413">
        <v>20.7</v>
      </c>
      <c r="E19" s="413">
        <v>19.3</v>
      </c>
      <c r="F19" s="413">
        <v>20.6</v>
      </c>
      <c r="M19" s="411"/>
      <c r="N19" s="411"/>
      <c r="O19" s="411"/>
    </row>
    <row r="20" spans="1:18" ht="14.4" x14ac:dyDescent="0.3">
      <c r="A20" s="412" t="s">
        <v>145</v>
      </c>
      <c r="B20" s="413">
        <v>16.100000000000001</v>
      </c>
      <c r="C20" s="413">
        <v>34.9</v>
      </c>
      <c r="D20" s="413">
        <v>26.6</v>
      </c>
      <c r="E20" s="413">
        <v>14.6</v>
      </c>
      <c r="F20" s="413">
        <v>25.8</v>
      </c>
      <c r="M20" s="411"/>
      <c r="N20" s="411"/>
      <c r="O20" s="411"/>
    </row>
    <row r="21" spans="1:18" s="415" customFormat="1" ht="14.4" x14ac:dyDescent="0.3">
      <c r="A21" s="414" t="s">
        <v>146</v>
      </c>
      <c r="B21" s="410">
        <v>5.3</v>
      </c>
      <c r="C21" s="410">
        <v>11.4</v>
      </c>
      <c r="D21" s="410">
        <v>8.6999999999999993</v>
      </c>
      <c r="E21" s="410">
        <v>13.5</v>
      </c>
      <c r="F21" s="410">
        <v>9.1</v>
      </c>
      <c r="M21" s="411"/>
      <c r="N21" s="411"/>
      <c r="O21" s="411"/>
    </row>
    <row r="22" spans="1:18" ht="14.4" x14ac:dyDescent="0.3">
      <c r="A22" s="412" t="s">
        <v>167</v>
      </c>
      <c r="B22" s="413">
        <v>4.5999999999999996</v>
      </c>
      <c r="C22" s="413">
        <v>6.4</v>
      </c>
      <c r="D22" s="413">
        <v>5.6</v>
      </c>
      <c r="E22" s="413">
        <v>10.199999999999999</v>
      </c>
      <c r="F22" s="413">
        <v>5.9</v>
      </c>
      <c r="M22" s="411"/>
      <c r="N22" s="411"/>
      <c r="O22" s="411"/>
    </row>
    <row r="23" spans="1:18" ht="12.75" customHeight="1" x14ac:dyDescent="0.3">
      <c r="A23" s="412" t="s">
        <v>148</v>
      </c>
      <c r="B23" s="413">
        <v>0.7</v>
      </c>
      <c r="C23" s="413">
        <v>3.1</v>
      </c>
      <c r="D23" s="413">
        <v>2</v>
      </c>
      <c r="E23" s="413" t="s">
        <v>166</v>
      </c>
      <c r="F23" s="413">
        <v>2</v>
      </c>
      <c r="M23" s="411"/>
      <c r="N23" s="411"/>
      <c r="O23" s="411"/>
    </row>
    <row r="24" spans="1:18" ht="14.4" x14ac:dyDescent="0.3">
      <c r="A24" s="412" t="s">
        <v>149</v>
      </c>
      <c r="B24" s="416" t="s">
        <v>31</v>
      </c>
      <c r="C24" s="413">
        <v>2</v>
      </c>
      <c r="D24" s="413">
        <v>1.1000000000000001</v>
      </c>
      <c r="E24" s="413">
        <v>2.2000000000000002</v>
      </c>
      <c r="F24" s="413">
        <v>1.2</v>
      </c>
      <c r="M24" s="411"/>
      <c r="N24" s="411"/>
      <c r="O24" s="411"/>
    </row>
    <row r="25" spans="1:18" ht="14.4" x14ac:dyDescent="0.3">
      <c r="A25" s="417" t="s">
        <v>7</v>
      </c>
      <c r="B25" s="418">
        <v>100</v>
      </c>
      <c r="C25" s="418">
        <v>100</v>
      </c>
      <c r="D25" s="418">
        <v>100</v>
      </c>
      <c r="E25" s="418">
        <v>100</v>
      </c>
      <c r="F25" s="418">
        <v>100</v>
      </c>
      <c r="H25" s="419"/>
      <c r="I25" s="419"/>
      <c r="J25" s="419"/>
      <c r="K25" s="419"/>
      <c r="L25" s="419"/>
    </row>
    <row r="26" spans="1:18" ht="13.2" x14ac:dyDescent="0.25">
      <c r="A26" s="498">
        <v>2021</v>
      </c>
      <c r="B26" s="499"/>
      <c r="C26" s="499"/>
      <c r="D26" s="499"/>
      <c r="E26" s="499"/>
      <c r="F26" s="499"/>
    </row>
    <row r="27" spans="1:18" ht="14.4" x14ac:dyDescent="0.3">
      <c r="A27" s="409" t="s">
        <v>142</v>
      </c>
      <c r="B27" s="410">
        <v>95.1</v>
      </c>
      <c r="C27" s="410">
        <v>86.7</v>
      </c>
      <c r="D27" s="410">
        <v>89.8</v>
      </c>
      <c r="E27" s="410">
        <v>82.6</v>
      </c>
      <c r="F27" s="410">
        <v>89.3</v>
      </c>
      <c r="H27" s="419"/>
      <c r="I27"/>
      <c r="J27"/>
      <c r="K27"/>
      <c r="L27"/>
      <c r="M27"/>
    </row>
    <row r="28" spans="1:18" s="53" customFormat="1" ht="13.2" x14ac:dyDescent="0.25">
      <c r="A28" s="412" t="s">
        <v>143</v>
      </c>
      <c r="B28" s="413">
        <v>50.6</v>
      </c>
      <c r="C28" s="413">
        <v>32</v>
      </c>
      <c r="D28" s="413">
        <v>38.799999999999997</v>
      </c>
      <c r="E28" s="413">
        <v>41.3</v>
      </c>
      <c r="F28" s="413">
        <v>39</v>
      </c>
      <c r="G28" s="195"/>
      <c r="I28"/>
      <c r="J28"/>
      <c r="K28"/>
      <c r="L28"/>
      <c r="M28"/>
    </row>
    <row r="29" spans="1:18" ht="13.2" x14ac:dyDescent="0.25">
      <c r="A29" s="412" t="s">
        <v>144</v>
      </c>
      <c r="B29" s="413">
        <v>26.7</v>
      </c>
      <c r="C29" s="413">
        <v>16.2</v>
      </c>
      <c r="D29" s="413">
        <v>20.100000000000001</v>
      </c>
      <c r="E29" s="413">
        <v>23</v>
      </c>
      <c r="F29" s="413">
        <v>20.3</v>
      </c>
      <c r="G29" s="420"/>
      <c r="H29" s="420"/>
      <c r="I29"/>
      <c r="J29"/>
      <c r="K29"/>
      <c r="L29"/>
      <c r="M29"/>
      <c r="N29" s="420"/>
      <c r="O29" s="420"/>
      <c r="P29" s="420"/>
      <c r="Q29" s="420"/>
      <c r="R29" s="420"/>
    </row>
    <row r="30" spans="1:18" s="421" customFormat="1" ht="13.2" x14ac:dyDescent="0.25">
      <c r="A30" s="412" t="s">
        <v>145</v>
      </c>
      <c r="B30" s="413">
        <v>17.899999999999999</v>
      </c>
      <c r="C30" s="413">
        <v>38.5</v>
      </c>
      <c r="D30" s="413">
        <v>30.9</v>
      </c>
      <c r="E30" s="413">
        <v>18.3</v>
      </c>
      <c r="F30" s="413">
        <v>30</v>
      </c>
      <c r="I30"/>
      <c r="J30"/>
      <c r="K30"/>
      <c r="L30"/>
      <c r="M30"/>
    </row>
    <row r="31" spans="1:18" ht="13.2" x14ac:dyDescent="0.25">
      <c r="A31" s="414" t="s">
        <v>146</v>
      </c>
      <c r="B31" s="410">
        <v>4.9000000000000004</v>
      </c>
      <c r="C31" s="410">
        <v>13.3</v>
      </c>
      <c r="D31" s="410">
        <v>10.199999999999999</v>
      </c>
      <c r="E31" s="410">
        <v>17.399999999999999</v>
      </c>
      <c r="F31" s="410">
        <v>10.7</v>
      </c>
      <c r="G31" s="422"/>
      <c r="H31" s="422"/>
      <c r="I31"/>
      <c r="J31"/>
      <c r="K31"/>
      <c r="L31"/>
      <c r="M31"/>
    </row>
    <row r="32" spans="1:18" ht="13.2" x14ac:dyDescent="0.25">
      <c r="A32" s="412" t="s">
        <v>147</v>
      </c>
      <c r="B32" s="413">
        <v>3.9</v>
      </c>
      <c r="C32" s="413">
        <v>9.9</v>
      </c>
      <c r="D32" s="413">
        <v>7.7</v>
      </c>
      <c r="E32" s="413">
        <v>13.4</v>
      </c>
      <c r="F32" s="413">
        <v>8.1</v>
      </c>
      <c r="I32"/>
      <c r="J32"/>
      <c r="K32"/>
      <c r="L32"/>
      <c r="M32"/>
    </row>
    <row r="33" spans="1:13" ht="13.2" x14ac:dyDescent="0.25">
      <c r="A33" s="412" t="s">
        <v>148</v>
      </c>
      <c r="B33" s="413">
        <v>0.8</v>
      </c>
      <c r="C33" s="413">
        <v>2</v>
      </c>
      <c r="D33" s="413">
        <v>1.5</v>
      </c>
      <c r="E33" s="413">
        <v>1.7</v>
      </c>
      <c r="F33" s="413">
        <v>1.5</v>
      </c>
      <c r="I33"/>
      <c r="J33"/>
      <c r="K33"/>
      <c r="L33"/>
      <c r="M33"/>
    </row>
    <row r="34" spans="1:13" ht="13.2" x14ac:dyDescent="0.25">
      <c r="A34" s="412" t="s">
        <v>149</v>
      </c>
      <c r="B34" s="413" t="s">
        <v>166</v>
      </c>
      <c r="C34" s="413">
        <v>1.4</v>
      </c>
      <c r="D34" s="413">
        <v>1</v>
      </c>
      <c r="E34" s="413">
        <v>2.2999999999999998</v>
      </c>
      <c r="F34" s="413">
        <v>1</v>
      </c>
      <c r="I34"/>
      <c r="J34"/>
      <c r="K34"/>
      <c r="L34"/>
      <c r="M34"/>
    </row>
    <row r="35" spans="1:13" ht="13.2" x14ac:dyDescent="0.25">
      <c r="A35" s="417" t="s">
        <v>7</v>
      </c>
      <c r="B35" s="418">
        <v>100</v>
      </c>
      <c r="C35" s="418">
        <v>100</v>
      </c>
      <c r="D35" s="418">
        <v>100</v>
      </c>
      <c r="E35" s="418">
        <v>100</v>
      </c>
      <c r="F35" s="418">
        <v>100</v>
      </c>
      <c r="I35"/>
      <c r="J35"/>
      <c r="K35"/>
      <c r="L35"/>
      <c r="M35"/>
    </row>
    <row r="36" spans="1:13" ht="13.2" x14ac:dyDescent="0.25">
      <c r="A36" s="498">
        <v>2022</v>
      </c>
      <c r="B36" s="499"/>
      <c r="C36" s="499"/>
      <c r="D36" s="499"/>
      <c r="E36" s="499"/>
      <c r="F36" s="499"/>
    </row>
    <row r="37" spans="1:13" ht="13.2" x14ac:dyDescent="0.25">
      <c r="A37" s="409" t="s">
        <v>142</v>
      </c>
      <c r="B37" s="410">
        <v>91.1</v>
      </c>
      <c r="C37" s="410">
        <v>72.900000000000006</v>
      </c>
      <c r="D37" s="410">
        <v>80.3</v>
      </c>
      <c r="E37" s="410">
        <v>79.5</v>
      </c>
      <c r="F37" s="410">
        <v>80.3</v>
      </c>
      <c r="H37"/>
      <c r="I37"/>
      <c r="J37"/>
      <c r="K37"/>
      <c r="L37"/>
    </row>
    <row r="38" spans="1:13" ht="13.2" x14ac:dyDescent="0.25">
      <c r="A38" s="412" t="s">
        <v>143</v>
      </c>
      <c r="B38" s="413">
        <v>50.5</v>
      </c>
      <c r="C38" s="413">
        <v>31.4</v>
      </c>
      <c r="D38" s="413">
        <v>39.200000000000003</v>
      </c>
      <c r="E38" s="413">
        <v>42.3</v>
      </c>
      <c r="F38" s="413">
        <v>39.4</v>
      </c>
      <c r="H38"/>
      <c r="I38"/>
      <c r="J38"/>
      <c r="K38"/>
      <c r="L38"/>
    </row>
    <row r="39" spans="1:13" ht="13.2" x14ac:dyDescent="0.25">
      <c r="A39" s="412" t="s">
        <v>144</v>
      </c>
      <c r="B39" s="413">
        <v>24.7</v>
      </c>
      <c r="C39" s="413">
        <v>14.7</v>
      </c>
      <c r="D39" s="413">
        <v>18.8</v>
      </c>
      <c r="E39" s="413">
        <v>20.2</v>
      </c>
      <c r="F39" s="413">
        <v>18.899999999999999</v>
      </c>
      <c r="H39"/>
      <c r="I39"/>
      <c r="J39"/>
      <c r="K39"/>
      <c r="L39"/>
    </row>
    <row r="40" spans="1:13" ht="13.2" x14ac:dyDescent="0.25">
      <c r="A40" s="412" t="s">
        <v>145</v>
      </c>
      <c r="B40" s="413">
        <v>15.8</v>
      </c>
      <c r="C40" s="413">
        <v>26.8</v>
      </c>
      <c r="D40" s="413">
        <v>22.3</v>
      </c>
      <c r="E40" s="413">
        <v>17</v>
      </c>
      <c r="F40" s="413">
        <v>22</v>
      </c>
      <c r="H40"/>
      <c r="I40"/>
      <c r="J40"/>
      <c r="K40"/>
      <c r="L40"/>
    </row>
    <row r="41" spans="1:13" ht="13.2" x14ac:dyDescent="0.25">
      <c r="A41" s="414" t="s">
        <v>146</v>
      </c>
      <c r="B41" s="410">
        <v>8.9</v>
      </c>
      <c r="C41" s="410">
        <v>27.1</v>
      </c>
      <c r="D41" s="410">
        <v>19.7</v>
      </c>
      <c r="E41" s="410">
        <v>20.5</v>
      </c>
      <c r="F41" s="410">
        <v>19.7</v>
      </c>
      <c r="H41"/>
      <c r="I41"/>
      <c r="J41"/>
      <c r="K41"/>
      <c r="L41"/>
    </row>
    <row r="42" spans="1:13" ht="13.2" x14ac:dyDescent="0.25">
      <c r="A42" s="412" t="s">
        <v>147</v>
      </c>
      <c r="B42" s="413">
        <v>7.1</v>
      </c>
      <c r="C42" s="413">
        <v>17.5</v>
      </c>
      <c r="D42" s="413">
        <v>13.2</v>
      </c>
      <c r="E42" s="413">
        <v>15.5</v>
      </c>
      <c r="F42" s="413">
        <v>13.4</v>
      </c>
      <c r="H42"/>
      <c r="I42"/>
      <c r="J42"/>
      <c r="K42"/>
      <c r="L42"/>
    </row>
    <row r="43" spans="1:13" ht="13.2" x14ac:dyDescent="0.25">
      <c r="A43" s="412" t="s">
        <v>148</v>
      </c>
      <c r="B43" s="413">
        <v>1.8</v>
      </c>
      <c r="C43" s="413">
        <v>5.6</v>
      </c>
      <c r="D43" s="413">
        <v>4</v>
      </c>
      <c r="E43" s="413">
        <v>2.9</v>
      </c>
      <c r="F43" s="413">
        <v>3.9</v>
      </c>
      <c r="H43"/>
      <c r="I43"/>
      <c r="J43"/>
      <c r="K43"/>
      <c r="L43"/>
    </row>
    <row r="44" spans="1:13" ht="13.2" x14ac:dyDescent="0.25">
      <c r="A44" s="412" t="s">
        <v>149</v>
      </c>
      <c r="B44" s="413" t="s">
        <v>166</v>
      </c>
      <c r="C44" s="413">
        <v>4.0999999999999996</v>
      </c>
      <c r="D44" s="413">
        <v>2.5</v>
      </c>
      <c r="E44" s="413">
        <v>2.1</v>
      </c>
      <c r="F44" s="413">
        <v>2.4</v>
      </c>
      <c r="H44"/>
      <c r="I44"/>
      <c r="J44"/>
      <c r="K44"/>
      <c r="L44"/>
    </row>
    <row r="45" spans="1:13" ht="13.2" x14ac:dyDescent="0.25">
      <c r="A45" s="417" t="s">
        <v>7</v>
      </c>
      <c r="B45" s="418">
        <v>100</v>
      </c>
      <c r="C45" s="418">
        <v>100</v>
      </c>
      <c r="D45" s="418">
        <v>100</v>
      </c>
      <c r="E45" s="418">
        <v>100</v>
      </c>
      <c r="F45" s="418">
        <v>100</v>
      </c>
    </row>
    <row r="46" spans="1:13" ht="13.2" x14ac:dyDescent="0.25">
      <c r="A46" s="498">
        <v>2023</v>
      </c>
      <c r="B46" s="499"/>
      <c r="C46" s="499"/>
      <c r="D46" s="499"/>
      <c r="E46" s="499"/>
      <c r="F46" s="499"/>
    </row>
    <row r="47" spans="1:13" ht="13.2" x14ac:dyDescent="0.25">
      <c r="A47" s="409" t="s">
        <v>142</v>
      </c>
      <c r="B47" s="410">
        <v>89.5</v>
      </c>
      <c r="C47" s="410">
        <v>72.400000000000006</v>
      </c>
      <c r="D47" s="410">
        <v>79.3</v>
      </c>
      <c r="E47" s="410">
        <v>74.8</v>
      </c>
      <c r="F47" s="410">
        <v>79</v>
      </c>
    </row>
    <row r="48" spans="1:13" ht="13.2" x14ac:dyDescent="0.25">
      <c r="A48" s="412" t="s">
        <v>143</v>
      </c>
      <c r="B48" s="413">
        <v>48.5</v>
      </c>
      <c r="C48" s="413">
        <v>30.8</v>
      </c>
      <c r="D48" s="413">
        <v>38</v>
      </c>
      <c r="E48" s="413">
        <v>38.9</v>
      </c>
      <c r="F48" s="413">
        <v>38</v>
      </c>
    </row>
    <row r="49" spans="1:6" ht="13.2" x14ac:dyDescent="0.25">
      <c r="A49" s="412" t="s">
        <v>144</v>
      </c>
      <c r="B49" s="413">
        <v>25</v>
      </c>
      <c r="C49" s="413">
        <v>12.6</v>
      </c>
      <c r="D49" s="413">
        <v>17.7</v>
      </c>
      <c r="E49" s="413">
        <v>24.6</v>
      </c>
      <c r="F49" s="413">
        <v>18.2</v>
      </c>
    </row>
    <row r="50" spans="1:6" ht="13.2" x14ac:dyDescent="0.25">
      <c r="A50" s="412" t="s">
        <v>145</v>
      </c>
      <c r="B50" s="413">
        <v>16</v>
      </c>
      <c r="C50" s="413">
        <v>29</v>
      </c>
      <c r="D50" s="413">
        <v>23.7</v>
      </c>
      <c r="E50" s="413">
        <v>11.3</v>
      </c>
      <c r="F50" s="413">
        <v>22.7</v>
      </c>
    </row>
    <row r="51" spans="1:6" ht="13.2" x14ac:dyDescent="0.25">
      <c r="A51" s="414" t="s">
        <v>146</v>
      </c>
      <c r="B51" s="410">
        <v>10.5</v>
      </c>
      <c r="C51" s="410">
        <v>27.6</v>
      </c>
      <c r="D51" s="410">
        <v>20.7</v>
      </c>
      <c r="E51" s="410">
        <v>25.2</v>
      </c>
      <c r="F51" s="410">
        <v>21</v>
      </c>
    </row>
    <row r="52" spans="1:6" ht="13.2" x14ac:dyDescent="0.25">
      <c r="A52" s="412" t="s">
        <v>147</v>
      </c>
      <c r="B52" s="413">
        <v>7.8</v>
      </c>
      <c r="C52" s="413">
        <v>17.100000000000001</v>
      </c>
      <c r="D52" s="413">
        <v>13.4</v>
      </c>
      <c r="E52" s="413">
        <v>17.600000000000001</v>
      </c>
      <c r="F52" s="413">
        <v>13.7</v>
      </c>
    </row>
    <row r="53" spans="1:6" ht="13.2" x14ac:dyDescent="0.25">
      <c r="A53" s="412" t="s">
        <v>148</v>
      </c>
      <c r="B53" s="413">
        <v>1.9</v>
      </c>
      <c r="C53" s="413">
        <v>4.7</v>
      </c>
      <c r="D53" s="413">
        <v>3.6</v>
      </c>
      <c r="E53" s="413">
        <v>3.4</v>
      </c>
      <c r="F53" s="413">
        <v>3.5</v>
      </c>
    </row>
    <row r="54" spans="1:6" ht="13.2" x14ac:dyDescent="0.25">
      <c r="A54" s="412" t="s">
        <v>149</v>
      </c>
      <c r="B54" s="413">
        <v>0.7</v>
      </c>
      <c r="C54" s="413">
        <v>5.8</v>
      </c>
      <c r="D54" s="413">
        <v>3.8</v>
      </c>
      <c r="E54" s="413">
        <v>4.3</v>
      </c>
      <c r="F54" s="413">
        <v>3.8</v>
      </c>
    </row>
    <row r="55" spans="1:6" ht="13.2" x14ac:dyDescent="0.25">
      <c r="A55" s="417" t="s">
        <v>7</v>
      </c>
      <c r="B55" s="418">
        <v>100</v>
      </c>
      <c r="C55" s="418">
        <v>100</v>
      </c>
      <c r="D55" s="418">
        <v>100</v>
      </c>
      <c r="E55" s="418">
        <v>100</v>
      </c>
      <c r="F55" s="418">
        <v>100</v>
      </c>
    </row>
    <row r="56" spans="1:6" ht="13.2" x14ac:dyDescent="0.25">
      <c r="A56" s="23" t="s">
        <v>168</v>
      </c>
      <c r="B56" s="23"/>
      <c r="C56" s="23"/>
      <c r="D56" s="195"/>
      <c r="E56" s="195"/>
      <c r="F56" s="195"/>
    </row>
    <row r="57" spans="1:6" ht="10.199999999999999" x14ac:dyDescent="0.25">
      <c r="A57" s="423" t="s">
        <v>169</v>
      </c>
      <c r="B57" s="420"/>
      <c r="C57" s="420"/>
      <c r="D57" s="420"/>
      <c r="E57" s="420"/>
      <c r="F57" s="420"/>
    </row>
    <row r="58" spans="1:6" ht="13.2" x14ac:dyDescent="0.25">
      <c r="A58" s="423" t="s">
        <v>327</v>
      </c>
      <c r="B58" s="421"/>
      <c r="C58" s="424"/>
      <c r="D58" s="424"/>
      <c r="E58" s="421"/>
      <c r="F58" s="421"/>
    </row>
    <row r="59" spans="1:6" x14ac:dyDescent="0.25">
      <c r="A59" s="422"/>
      <c r="B59" s="422"/>
      <c r="C59" s="422"/>
      <c r="D59" s="422"/>
      <c r="E59" s="422"/>
      <c r="F59" s="422"/>
    </row>
    <row r="60" spans="1:6" ht="13.2" x14ac:dyDescent="0.25">
      <c r="A60" s="425"/>
      <c r="B60" s="426"/>
      <c r="C60" s="427"/>
      <c r="D60" s="426"/>
      <c r="F60" s="426"/>
    </row>
    <row r="61" spans="1:6" ht="13.2" x14ac:dyDescent="0.25">
      <c r="A61" s="425"/>
      <c r="B61" s="425"/>
      <c r="C61" s="425"/>
      <c r="D61" s="425"/>
      <c r="F61" s="426"/>
    </row>
    <row r="62" spans="1:6" ht="13.2" x14ac:dyDescent="0.25">
      <c r="A62" s="428"/>
      <c r="B62" s="429"/>
      <c r="C62" s="429"/>
      <c r="D62" s="429"/>
      <c r="F62" s="429"/>
    </row>
    <row r="63" spans="1:6" ht="13.2" x14ac:dyDescent="0.25">
      <c r="A63" s="428"/>
      <c r="B63" s="429"/>
      <c r="C63" s="429"/>
      <c r="D63" s="429"/>
      <c r="F63" s="429"/>
    </row>
    <row r="64" spans="1:6" ht="13.2" x14ac:dyDescent="0.25">
      <c r="A64" s="428"/>
      <c r="B64" s="429"/>
      <c r="C64" s="429"/>
      <c r="D64" s="429"/>
      <c r="E64" s="429"/>
      <c r="F64" s="429"/>
    </row>
    <row r="65" spans="1:6" ht="13.2" x14ac:dyDescent="0.25">
      <c r="A65" s="428"/>
      <c r="B65" s="429"/>
      <c r="C65" s="429"/>
      <c r="D65" s="429"/>
      <c r="F65" s="429"/>
    </row>
    <row r="66" spans="1:6" ht="13.2" x14ac:dyDescent="0.25">
      <c r="A66" s="428"/>
      <c r="B66" s="429"/>
      <c r="C66" s="429"/>
      <c r="D66" s="429"/>
      <c r="F66" s="429"/>
    </row>
    <row r="67" spans="1:6" ht="13.2" x14ac:dyDescent="0.25">
      <c r="A67" s="428"/>
      <c r="B67" s="429"/>
      <c r="C67" s="429"/>
      <c r="D67" s="429"/>
      <c r="F67" s="429"/>
    </row>
    <row r="68" spans="1:6" ht="13.2" x14ac:dyDescent="0.25">
      <c r="A68" s="430"/>
      <c r="B68" s="431"/>
      <c r="C68" s="431"/>
      <c r="D68" s="431"/>
      <c r="F68" s="431"/>
    </row>
    <row r="69" spans="1:6" x14ac:dyDescent="0.25">
      <c r="A69" s="432"/>
      <c r="B69" s="433"/>
      <c r="C69" s="433"/>
      <c r="D69" s="433"/>
      <c r="F69" s="433"/>
    </row>
    <row r="70" spans="1:6" x14ac:dyDescent="0.25">
      <c r="F70" s="433"/>
    </row>
    <row r="71" spans="1:6" x14ac:dyDescent="0.25">
      <c r="F71" s="415"/>
    </row>
    <row r="72" spans="1:6" x14ac:dyDescent="0.25">
      <c r="F72" s="415"/>
    </row>
  </sheetData>
  <mergeCells count="7">
    <mergeCell ref="A46:F46"/>
    <mergeCell ref="A4:A5"/>
    <mergeCell ref="B4:D4"/>
    <mergeCell ref="A6:F6"/>
    <mergeCell ref="A16:F16"/>
    <mergeCell ref="A26:F26"/>
    <mergeCell ref="A36:F36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selection activeCell="M21" sqref="M21"/>
    </sheetView>
  </sheetViews>
  <sheetFormatPr defaultColWidth="8" defaultRowHeight="9.6" x14ac:dyDescent="0.25"/>
  <cols>
    <col min="1" max="1" width="19" style="154" customWidth="1"/>
    <col min="2" max="2" width="5" style="154" customWidth="1"/>
    <col min="3" max="3" width="19.33203125" style="154" customWidth="1"/>
    <col min="4" max="4" width="5" style="154" customWidth="1"/>
    <col min="5" max="5" width="18" style="154" customWidth="1"/>
    <col min="6" max="6" width="5" style="154" customWidth="1"/>
    <col min="7" max="7" width="14.33203125" style="154" customWidth="1"/>
    <col min="8" max="8" width="5" style="154" customWidth="1"/>
    <col min="9" max="9" width="18.33203125" style="154" customWidth="1"/>
    <col min="10" max="10" width="5" style="154" customWidth="1"/>
    <col min="11" max="16384" width="8" style="154"/>
  </cols>
  <sheetData>
    <row r="1" spans="1:18" s="148" customFormat="1" ht="13.8" x14ac:dyDescent="0.3">
      <c r="A1" s="147" t="s">
        <v>170</v>
      </c>
    </row>
    <row r="2" spans="1:18" s="148" customFormat="1" ht="12.6" x14ac:dyDescent="0.25">
      <c r="A2" s="149" t="s">
        <v>332</v>
      </c>
    </row>
    <row r="3" spans="1:18" s="148" customFormat="1" ht="12" x14ac:dyDescent="0.25"/>
    <row r="4" spans="1:18" x14ac:dyDescent="0.25">
      <c r="L4" s="208"/>
      <c r="M4" s="208"/>
      <c r="N4" s="208"/>
      <c r="O4" s="208"/>
      <c r="P4" s="208"/>
      <c r="Q4" s="208"/>
      <c r="R4" s="208"/>
    </row>
    <row r="5" spans="1:18" ht="13.2" x14ac:dyDescent="0.25">
      <c r="A5" s="502" t="s">
        <v>171</v>
      </c>
      <c r="B5" s="502"/>
      <c r="C5" s="502" t="s">
        <v>172</v>
      </c>
      <c r="D5" s="502"/>
      <c r="E5" s="502" t="s">
        <v>18</v>
      </c>
      <c r="F5" s="502"/>
      <c r="G5" s="502" t="s">
        <v>19</v>
      </c>
      <c r="H5" s="502"/>
      <c r="I5" s="502" t="s">
        <v>20</v>
      </c>
      <c r="J5" s="502"/>
    </row>
    <row r="6" spans="1:18" ht="13.2" x14ac:dyDescent="0.25">
      <c r="A6" s="502" t="s">
        <v>173</v>
      </c>
      <c r="B6" s="502"/>
      <c r="C6" s="502"/>
      <c r="D6" s="502"/>
      <c r="E6" s="502"/>
      <c r="F6" s="502"/>
      <c r="G6" s="502"/>
      <c r="H6" s="502"/>
      <c r="I6" s="502"/>
      <c r="J6" s="502"/>
    </row>
    <row r="7" spans="1:18" ht="13.2" x14ac:dyDescent="0.3">
      <c r="A7" s="196" t="s">
        <v>174</v>
      </c>
      <c r="B7" s="197">
        <v>13.7</v>
      </c>
      <c r="C7" s="196" t="s">
        <v>174</v>
      </c>
      <c r="D7" s="197">
        <v>9.9</v>
      </c>
      <c r="E7" s="196" t="s">
        <v>174</v>
      </c>
      <c r="F7" s="197">
        <v>11.6</v>
      </c>
      <c r="G7" s="196" t="s">
        <v>176</v>
      </c>
      <c r="H7" s="197">
        <v>15.3</v>
      </c>
      <c r="I7" s="196" t="s">
        <v>174</v>
      </c>
      <c r="J7" s="197">
        <v>11.6</v>
      </c>
    </row>
    <row r="8" spans="1:18" ht="13.2" x14ac:dyDescent="0.3">
      <c r="A8" s="196" t="s">
        <v>175</v>
      </c>
      <c r="B8" s="197">
        <v>11.9</v>
      </c>
      <c r="C8" s="196" t="s">
        <v>175</v>
      </c>
      <c r="D8" s="197">
        <v>8.6999999999999993</v>
      </c>
      <c r="E8" s="196" t="s">
        <v>175</v>
      </c>
      <c r="F8" s="197">
        <v>10.199999999999999</v>
      </c>
      <c r="G8" s="196" t="s">
        <v>178</v>
      </c>
      <c r="H8" s="197">
        <v>14.8</v>
      </c>
      <c r="I8" s="196" t="s">
        <v>175</v>
      </c>
      <c r="J8" s="197">
        <v>10.1</v>
      </c>
    </row>
    <row r="9" spans="1:18" ht="13.2" x14ac:dyDescent="0.3">
      <c r="A9" s="198" t="s">
        <v>177</v>
      </c>
      <c r="B9" s="197">
        <v>11</v>
      </c>
      <c r="C9" s="198" t="s">
        <v>200</v>
      </c>
      <c r="D9" s="197">
        <v>7.6</v>
      </c>
      <c r="E9" s="198" t="s">
        <v>176</v>
      </c>
      <c r="F9" s="197">
        <v>8.8000000000000007</v>
      </c>
      <c r="G9" s="198" t="s">
        <v>174</v>
      </c>
      <c r="H9" s="197">
        <v>11.6</v>
      </c>
      <c r="I9" s="198" t="s">
        <v>176</v>
      </c>
      <c r="J9" s="197">
        <v>9.3000000000000007</v>
      </c>
    </row>
    <row r="10" spans="1:18" ht="13.2" x14ac:dyDescent="0.3">
      <c r="A10" s="196" t="s">
        <v>176</v>
      </c>
      <c r="B10" s="197">
        <v>10.9</v>
      </c>
      <c r="C10" s="196" t="s">
        <v>180</v>
      </c>
      <c r="D10" s="197">
        <v>7.6</v>
      </c>
      <c r="E10" s="196" t="s">
        <v>177</v>
      </c>
      <c r="F10" s="197">
        <v>8.1</v>
      </c>
      <c r="G10" s="196" t="s">
        <v>177</v>
      </c>
      <c r="H10" s="197">
        <v>11</v>
      </c>
      <c r="I10" s="196" t="s">
        <v>177</v>
      </c>
      <c r="J10" s="197">
        <v>8.4</v>
      </c>
    </row>
    <row r="11" spans="1:18" s="160" customFormat="1" ht="13.2" x14ac:dyDescent="0.3">
      <c r="A11" s="196" t="s">
        <v>178</v>
      </c>
      <c r="B11" s="197">
        <v>8.3000000000000007</v>
      </c>
      <c r="C11" s="196" t="s">
        <v>179</v>
      </c>
      <c r="D11" s="197">
        <v>7.3</v>
      </c>
      <c r="E11" s="196" t="s">
        <v>179</v>
      </c>
      <c r="F11" s="197">
        <v>7</v>
      </c>
      <c r="G11" s="196" t="s">
        <v>175</v>
      </c>
      <c r="H11" s="197">
        <v>8.6</v>
      </c>
      <c r="I11" s="196" t="s">
        <v>178</v>
      </c>
      <c r="J11" s="197">
        <v>7</v>
      </c>
      <c r="K11" s="154"/>
      <c r="L11" s="154"/>
      <c r="M11" s="154"/>
      <c r="N11" s="154"/>
      <c r="O11" s="154"/>
      <c r="P11" s="154"/>
      <c r="Q11" s="154"/>
      <c r="R11" s="154"/>
    </row>
    <row r="12" spans="1:18" ht="13.2" x14ac:dyDescent="0.3">
      <c r="A12" s="196" t="s">
        <v>201</v>
      </c>
      <c r="B12" s="197">
        <v>6.7</v>
      </c>
      <c r="C12" s="196" t="s">
        <v>182</v>
      </c>
      <c r="D12" s="197">
        <v>7.1</v>
      </c>
      <c r="E12" s="196" t="s">
        <v>201</v>
      </c>
      <c r="F12" s="197">
        <v>6.4</v>
      </c>
      <c r="G12" s="196" t="s">
        <v>181</v>
      </c>
      <c r="H12" s="197">
        <v>7.7</v>
      </c>
      <c r="I12" s="196" t="s">
        <v>179</v>
      </c>
      <c r="J12" s="197">
        <v>6.8</v>
      </c>
    </row>
    <row r="13" spans="1:18" ht="13.2" x14ac:dyDescent="0.3">
      <c r="A13" s="196" t="s">
        <v>179</v>
      </c>
      <c r="B13" s="197">
        <v>6.6</v>
      </c>
      <c r="C13" s="196" t="s">
        <v>176</v>
      </c>
      <c r="D13" s="197">
        <v>7</v>
      </c>
      <c r="E13" s="196" t="s">
        <v>178</v>
      </c>
      <c r="F13" s="197">
        <v>6.4</v>
      </c>
      <c r="G13" s="196" t="s">
        <v>337</v>
      </c>
      <c r="H13" s="197">
        <v>4.8</v>
      </c>
      <c r="I13" s="198" t="s">
        <v>200</v>
      </c>
      <c r="J13" s="197">
        <v>6.2</v>
      </c>
    </row>
    <row r="14" spans="1:18" ht="13.2" x14ac:dyDescent="0.25">
      <c r="A14" s="502" t="s">
        <v>183</v>
      </c>
      <c r="B14" s="502"/>
      <c r="C14" s="502"/>
      <c r="D14" s="502"/>
      <c r="E14" s="502"/>
      <c r="F14" s="502"/>
      <c r="G14" s="502"/>
      <c r="H14" s="502"/>
      <c r="I14" s="502"/>
      <c r="J14" s="502"/>
    </row>
    <row r="15" spans="1:18" ht="13.2" x14ac:dyDescent="0.3">
      <c r="A15" s="199" t="s">
        <v>184</v>
      </c>
      <c r="B15" s="435">
        <v>93.2</v>
      </c>
      <c r="C15" s="199" t="s">
        <v>184</v>
      </c>
      <c r="D15" s="435">
        <v>78.900000000000006</v>
      </c>
      <c r="E15" s="199" t="s">
        <v>184</v>
      </c>
      <c r="F15" s="435">
        <v>81.8</v>
      </c>
      <c r="G15" s="199" t="s">
        <v>184</v>
      </c>
      <c r="H15" s="435">
        <v>83.1</v>
      </c>
      <c r="I15" s="199" t="s">
        <v>184</v>
      </c>
      <c r="J15" s="435">
        <v>82</v>
      </c>
    </row>
    <row r="16" spans="1:18" ht="13.2" x14ac:dyDescent="0.3">
      <c r="A16" s="198" t="s">
        <v>185</v>
      </c>
      <c r="B16" s="197">
        <v>18.100000000000001</v>
      </c>
      <c r="C16" s="198" t="s">
        <v>186</v>
      </c>
      <c r="D16" s="197">
        <v>15.5</v>
      </c>
      <c r="E16" s="198" t="s">
        <v>186</v>
      </c>
      <c r="F16" s="197">
        <v>13.6</v>
      </c>
      <c r="G16" s="198" t="s">
        <v>187</v>
      </c>
      <c r="H16" s="197">
        <v>16.3</v>
      </c>
      <c r="I16" s="198" t="s">
        <v>186</v>
      </c>
      <c r="J16" s="197">
        <v>13.4</v>
      </c>
    </row>
    <row r="17" spans="1:22" ht="13.2" x14ac:dyDescent="0.3">
      <c r="A17" s="196" t="s">
        <v>187</v>
      </c>
      <c r="B17" s="197">
        <v>14</v>
      </c>
      <c r="C17" s="196" t="s">
        <v>185</v>
      </c>
      <c r="D17" s="197">
        <v>8.6999999999999993</v>
      </c>
      <c r="E17" s="196" t="s">
        <v>185</v>
      </c>
      <c r="F17" s="197">
        <v>10.6</v>
      </c>
      <c r="G17" s="196" t="s">
        <v>185</v>
      </c>
      <c r="H17" s="197">
        <v>11.4</v>
      </c>
      <c r="I17" s="196" t="s">
        <v>185</v>
      </c>
      <c r="J17" s="197">
        <v>10.7</v>
      </c>
    </row>
    <row r="18" spans="1:22" ht="13.2" x14ac:dyDescent="0.3">
      <c r="A18" s="198" t="s">
        <v>188</v>
      </c>
      <c r="B18" s="197">
        <v>12.1</v>
      </c>
      <c r="C18" s="198" t="s">
        <v>338</v>
      </c>
      <c r="D18" s="197">
        <v>7.2</v>
      </c>
      <c r="E18" s="198" t="s">
        <v>187</v>
      </c>
      <c r="F18" s="197">
        <v>6.1</v>
      </c>
      <c r="G18" s="198" t="s">
        <v>186</v>
      </c>
      <c r="H18" s="197">
        <v>11</v>
      </c>
      <c r="I18" s="198" t="s">
        <v>187</v>
      </c>
      <c r="J18" s="197">
        <v>7.1</v>
      </c>
    </row>
    <row r="19" spans="1:22" ht="13.2" x14ac:dyDescent="0.3">
      <c r="A19" s="196" t="s">
        <v>208</v>
      </c>
      <c r="B19" s="197">
        <v>8.3000000000000007</v>
      </c>
      <c r="C19" s="196" t="s">
        <v>189</v>
      </c>
      <c r="D19" s="197">
        <v>4.8</v>
      </c>
      <c r="E19" s="196" t="s">
        <v>338</v>
      </c>
      <c r="F19" s="197">
        <v>5.9</v>
      </c>
      <c r="G19" s="196" t="s">
        <v>208</v>
      </c>
      <c r="H19" s="197">
        <v>2.9</v>
      </c>
      <c r="I19" s="196" t="s">
        <v>338</v>
      </c>
      <c r="J19" s="197">
        <v>5.5</v>
      </c>
    </row>
    <row r="20" spans="1:22" ht="13.2" x14ac:dyDescent="0.3">
      <c r="A20" s="199" t="s">
        <v>192</v>
      </c>
      <c r="B20" s="435">
        <v>6.8</v>
      </c>
      <c r="C20" s="199" t="s">
        <v>192</v>
      </c>
      <c r="D20" s="435">
        <v>21.1</v>
      </c>
      <c r="E20" s="199" t="s">
        <v>192</v>
      </c>
      <c r="F20" s="435">
        <v>18.2</v>
      </c>
      <c r="G20" s="199" t="s">
        <v>192</v>
      </c>
      <c r="H20" s="435">
        <v>16.899999999999999</v>
      </c>
      <c r="I20" s="199" t="s">
        <v>192</v>
      </c>
      <c r="J20" s="435">
        <v>18</v>
      </c>
    </row>
    <row r="21" spans="1:22" ht="13.2" x14ac:dyDescent="0.3">
      <c r="A21" s="200" t="s">
        <v>166</v>
      </c>
      <c r="B21" s="201" t="s">
        <v>166</v>
      </c>
      <c r="C21" s="196" t="s">
        <v>195</v>
      </c>
      <c r="D21" s="197">
        <v>4.3</v>
      </c>
      <c r="E21" s="196" t="s">
        <v>339</v>
      </c>
      <c r="F21" s="197">
        <v>3.4</v>
      </c>
      <c r="G21" s="196" t="s">
        <v>194</v>
      </c>
      <c r="H21" s="197">
        <v>4.2</v>
      </c>
      <c r="I21" s="196" t="s">
        <v>195</v>
      </c>
      <c r="J21" s="197">
        <v>3.2</v>
      </c>
    </row>
    <row r="22" spans="1:22" ht="13.2" x14ac:dyDescent="0.3">
      <c r="A22" s="196"/>
      <c r="B22" s="197"/>
      <c r="C22" s="196" t="s">
        <v>194</v>
      </c>
      <c r="D22" s="197">
        <v>2.8</v>
      </c>
      <c r="E22" s="196" t="s">
        <v>193</v>
      </c>
      <c r="F22" s="197">
        <v>2.2999999999999998</v>
      </c>
      <c r="G22" s="196" t="s">
        <v>340</v>
      </c>
      <c r="H22" s="197">
        <v>2.2000000000000002</v>
      </c>
      <c r="I22" s="196" t="s">
        <v>194</v>
      </c>
      <c r="J22" s="197">
        <v>2.4</v>
      </c>
    </row>
    <row r="23" spans="1:22" ht="13.2" x14ac:dyDescent="0.3">
      <c r="A23" s="196"/>
      <c r="B23" s="197"/>
      <c r="C23" s="196" t="s">
        <v>193</v>
      </c>
      <c r="D23" s="197">
        <v>2.2999999999999998</v>
      </c>
      <c r="E23" s="196" t="s">
        <v>194</v>
      </c>
      <c r="F23" s="197">
        <v>2.2000000000000002</v>
      </c>
      <c r="G23" s="200" t="s">
        <v>166</v>
      </c>
      <c r="H23" s="201" t="s">
        <v>166</v>
      </c>
      <c r="I23" s="196" t="s">
        <v>193</v>
      </c>
      <c r="J23" s="197">
        <v>2.2999999999999998</v>
      </c>
    </row>
    <row r="24" spans="1:22" s="205" customFormat="1" ht="13.2" x14ac:dyDescent="0.3">
      <c r="A24" s="202" t="s">
        <v>3</v>
      </c>
      <c r="B24" s="203">
        <v>100</v>
      </c>
      <c r="C24" s="202" t="s">
        <v>3</v>
      </c>
      <c r="D24" s="204">
        <v>100</v>
      </c>
      <c r="E24" s="202" t="s">
        <v>3</v>
      </c>
      <c r="F24" s="204">
        <v>100</v>
      </c>
      <c r="G24" s="202" t="s">
        <v>3</v>
      </c>
      <c r="H24" s="204">
        <v>100</v>
      </c>
      <c r="I24" s="202" t="s">
        <v>3</v>
      </c>
      <c r="J24" s="204">
        <v>100</v>
      </c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</row>
    <row r="25" spans="1:22" s="208" customFormat="1" ht="13.2" x14ac:dyDescent="0.25">
      <c r="A25" s="206" t="s">
        <v>196</v>
      </c>
      <c r="B25" s="207"/>
      <c r="C25" s="207"/>
      <c r="D25" s="207"/>
      <c r="E25" s="207"/>
      <c r="F25" s="207"/>
      <c r="G25" s="207"/>
      <c r="H25" s="207"/>
      <c r="I25" s="207"/>
      <c r="J25" s="207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</row>
    <row r="26" spans="1:22" ht="10.199999999999999" x14ac:dyDescent="0.25">
      <c r="A26" s="163" t="s">
        <v>169</v>
      </c>
      <c r="B26" s="209"/>
      <c r="C26" s="209"/>
      <c r="D26" s="209"/>
      <c r="E26" s="209"/>
      <c r="F26" s="209"/>
      <c r="G26" s="209"/>
      <c r="H26" s="209"/>
      <c r="I26" s="209"/>
      <c r="J26" s="209"/>
    </row>
    <row r="27" spans="1:22" x14ac:dyDescent="0.25">
      <c r="A27" s="172"/>
      <c r="B27" s="172"/>
      <c r="C27" s="172"/>
      <c r="D27" s="172"/>
      <c r="E27" s="172"/>
      <c r="F27" s="172"/>
      <c r="G27" s="172"/>
      <c r="H27" s="172"/>
      <c r="I27" s="172"/>
      <c r="J27" s="172"/>
    </row>
  </sheetData>
  <mergeCells count="7">
    <mergeCell ref="A14:J14"/>
    <mergeCell ref="A5:B5"/>
    <mergeCell ref="C5:D5"/>
    <mergeCell ref="E5:F5"/>
    <mergeCell ref="G5:H5"/>
    <mergeCell ref="I5:J5"/>
    <mergeCell ref="A6:J6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19" workbookViewId="0">
      <selection activeCell="U32" sqref="U32:V36"/>
    </sheetView>
  </sheetViews>
  <sheetFormatPr defaultColWidth="8" defaultRowHeight="9.6" x14ac:dyDescent="0.25"/>
  <cols>
    <col min="1" max="1" width="19.77734375" style="209" customWidth="1"/>
    <col min="2" max="2" width="5" style="217" customWidth="1"/>
    <col min="3" max="3" width="18.6640625" style="209" customWidth="1"/>
    <col min="4" max="4" width="5" style="217" customWidth="1"/>
    <col min="5" max="5" width="18.6640625" style="209" customWidth="1"/>
    <col min="6" max="6" width="5" style="217" customWidth="1"/>
    <col min="7" max="7" width="18.33203125" style="209" customWidth="1"/>
    <col min="8" max="8" width="5" style="217" customWidth="1"/>
    <col min="9" max="16384" width="8" style="209"/>
  </cols>
  <sheetData>
    <row r="1" spans="1:25" s="212" customFormat="1" ht="13.8" x14ac:dyDescent="0.3">
      <c r="A1" s="210" t="s">
        <v>197</v>
      </c>
      <c r="B1" s="211"/>
      <c r="D1" s="211"/>
      <c r="F1" s="211"/>
      <c r="H1" s="211"/>
    </row>
    <row r="2" spans="1:25" s="212" customFormat="1" ht="12.6" x14ac:dyDescent="0.25">
      <c r="A2" s="213" t="s">
        <v>332</v>
      </c>
      <c r="B2" s="211"/>
      <c r="D2" s="211"/>
      <c r="F2" s="211"/>
      <c r="H2" s="211"/>
    </row>
    <row r="4" spans="1:25" ht="24.75" customHeight="1" x14ac:dyDescent="0.25">
      <c r="A4" s="456" t="s">
        <v>32</v>
      </c>
      <c r="B4" s="456"/>
      <c r="C4" s="456" t="s">
        <v>33</v>
      </c>
      <c r="D4" s="456"/>
      <c r="E4" s="456" t="s">
        <v>34</v>
      </c>
      <c r="F4" s="456"/>
      <c r="G4" s="456" t="s">
        <v>198</v>
      </c>
      <c r="H4" s="456"/>
    </row>
    <row r="5" spans="1:25" ht="17.25" customHeight="1" x14ac:dyDescent="0.25">
      <c r="A5" s="456" t="s">
        <v>199</v>
      </c>
      <c r="B5" s="456"/>
      <c r="C5" s="456"/>
      <c r="D5" s="456"/>
      <c r="E5" s="456"/>
      <c r="F5" s="456"/>
      <c r="G5" s="456"/>
      <c r="H5" s="456"/>
      <c r="L5" s="214"/>
    </row>
    <row r="6" spans="1:25" ht="13.8" x14ac:dyDescent="0.3">
      <c r="A6" s="198" t="s">
        <v>178</v>
      </c>
      <c r="B6" s="215">
        <v>14</v>
      </c>
      <c r="C6" s="198" t="s">
        <v>174</v>
      </c>
      <c r="D6" s="215">
        <v>17.100000000000001</v>
      </c>
      <c r="E6" s="198" t="s">
        <v>175</v>
      </c>
      <c r="F6" s="215">
        <v>14.8</v>
      </c>
      <c r="G6" s="198" t="s">
        <v>174</v>
      </c>
      <c r="H6" s="215">
        <v>14.1</v>
      </c>
      <c r="V6"/>
      <c r="W6"/>
      <c r="X6"/>
      <c r="Y6" t="s">
        <v>341</v>
      </c>
    </row>
    <row r="7" spans="1:25" ht="13.8" x14ac:dyDescent="0.3">
      <c r="A7" s="198" t="s">
        <v>175</v>
      </c>
      <c r="B7" s="215">
        <v>11.7</v>
      </c>
      <c r="C7" s="198" t="s">
        <v>176</v>
      </c>
      <c r="D7" s="215">
        <v>12</v>
      </c>
      <c r="E7" s="198" t="s">
        <v>174</v>
      </c>
      <c r="F7" s="215">
        <v>12.7</v>
      </c>
      <c r="G7" s="198" t="s">
        <v>176</v>
      </c>
      <c r="H7" s="215">
        <v>14</v>
      </c>
      <c r="J7" s="216"/>
      <c r="X7"/>
      <c r="Y7" t="s">
        <v>341</v>
      </c>
    </row>
    <row r="8" spans="1:25" ht="13.2" x14ac:dyDescent="0.3">
      <c r="A8" s="198" t="s">
        <v>177</v>
      </c>
      <c r="B8" s="215">
        <v>10.4</v>
      </c>
      <c r="C8" s="198" t="s">
        <v>175</v>
      </c>
      <c r="D8" s="215">
        <v>11.6</v>
      </c>
      <c r="E8" s="198" t="s">
        <v>177</v>
      </c>
      <c r="F8" s="215">
        <v>10.4</v>
      </c>
      <c r="G8" s="198" t="s">
        <v>177</v>
      </c>
      <c r="H8" s="215">
        <v>12.4</v>
      </c>
    </row>
    <row r="9" spans="1:25" ht="13.2" x14ac:dyDescent="0.3">
      <c r="A9" s="198" t="s">
        <v>176</v>
      </c>
      <c r="B9" s="215">
        <v>9.8000000000000007</v>
      </c>
      <c r="C9" s="198" t="s">
        <v>177</v>
      </c>
      <c r="D9" s="215">
        <v>11</v>
      </c>
      <c r="E9" s="198" t="s">
        <v>176</v>
      </c>
      <c r="F9" s="215">
        <v>8.3000000000000007</v>
      </c>
      <c r="G9" s="198" t="s">
        <v>178</v>
      </c>
      <c r="H9" s="215">
        <v>10.199999999999999</v>
      </c>
    </row>
    <row r="10" spans="1:25" s="172" customFormat="1" ht="13.2" x14ac:dyDescent="0.3">
      <c r="A10" s="198" t="s">
        <v>174</v>
      </c>
      <c r="B10" s="215">
        <v>9.1999999999999993</v>
      </c>
      <c r="C10" s="198" t="s">
        <v>201</v>
      </c>
      <c r="D10" s="215">
        <v>9.8000000000000007</v>
      </c>
      <c r="E10" s="198" t="s">
        <v>337</v>
      </c>
      <c r="F10" s="215">
        <v>7.1</v>
      </c>
      <c r="G10" s="198" t="s">
        <v>179</v>
      </c>
      <c r="H10" s="215">
        <v>8.6999999999999993</v>
      </c>
      <c r="N10" s="209"/>
    </row>
    <row r="11" spans="1:25" s="172" customFormat="1" ht="13.2" x14ac:dyDescent="0.3">
      <c r="A11" s="198" t="s">
        <v>179</v>
      </c>
      <c r="B11" s="215">
        <v>8.4</v>
      </c>
      <c r="C11" s="198" t="s">
        <v>337</v>
      </c>
      <c r="D11" s="215">
        <v>6.1</v>
      </c>
      <c r="E11" s="198" t="s">
        <v>179</v>
      </c>
      <c r="F11" s="215">
        <v>6.7</v>
      </c>
      <c r="G11" s="198" t="s">
        <v>175</v>
      </c>
      <c r="H11" s="215">
        <v>8.5</v>
      </c>
      <c r="N11" s="209"/>
    </row>
    <row r="12" spans="1:25" ht="19.5" customHeight="1" x14ac:dyDescent="0.25">
      <c r="A12" s="502" t="s">
        <v>202</v>
      </c>
      <c r="B12" s="502"/>
      <c r="C12" s="502"/>
      <c r="D12" s="502"/>
      <c r="E12" s="502"/>
      <c r="F12" s="502"/>
      <c r="G12" s="502"/>
      <c r="H12" s="502"/>
      <c r="T12"/>
      <c r="U12"/>
    </row>
    <row r="13" spans="1:25" ht="13.8" x14ac:dyDescent="0.3">
      <c r="A13" s="198" t="s">
        <v>176</v>
      </c>
      <c r="B13" s="215">
        <v>15.1</v>
      </c>
      <c r="C13" s="198" t="s">
        <v>174</v>
      </c>
      <c r="D13" s="215">
        <v>13.4</v>
      </c>
      <c r="E13" s="198" t="s">
        <v>175</v>
      </c>
      <c r="F13" s="215">
        <v>11</v>
      </c>
      <c r="G13" s="198" t="s">
        <v>174</v>
      </c>
      <c r="H13" s="215">
        <v>19.100000000000001</v>
      </c>
      <c r="O13"/>
      <c r="P13"/>
      <c r="Q13"/>
      <c r="R13"/>
      <c r="U13"/>
      <c r="V13"/>
      <c r="W13"/>
    </row>
    <row r="14" spans="1:25" ht="13.8" x14ac:dyDescent="0.3">
      <c r="A14" s="198" t="s">
        <v>179</v>
      </c>
      <c r="B14" s="215">
        <v>14.2</v>
      </c>
      <c r="C14" s="198" t="s">
        <v>182</v>
      </c>
      <c r="D14" s="215">
        <v>12</v>
      </c>
      <c r="E14" s="198" t="s">
        <v>180</v>
      </c>
      <c r="F14" s="215">
        <v>8.9</v>
      </c>
      <c r="G14" s="198" t="s">
        <v>177</v>
      </c>
      <c r="H14" s="215">
        <v>8.4</v>
      </c>
      <c r="O14"/>
      <c r="P14"/>
    </row>
    <row r="15" spans="1:25" ht="13.8" x14ac:dyDescent="0.3">
      <c r="A15" s="198" t="s">
        <v>200</v>
      </c>
      <c r="B15" s="215">
        <v>13.4</v>
      </c>
      <c r="C15" s="198" t="s">
        <v>176</v>
      </c>
      <c r="D15" s="215">
        <v>11.8</v>
      </c>
      <c r="E15" s="198" t="s">
        <v>200</v>
      </c>
      <c r="F15" s="215">
        <v>8.5</v>
      </c>
      <c r="G15" s="198" t="s">
        <v>179</v>
      </c>
      <c r="H15" s="215">
        <v>8</v>
      </c>
      <c r="O15"/>
      <c r="P15"/>
    </row>
    <row r="16" spans="1:25" ht="13.8" x14ac:dyDescent="0.3">
      <c r="A16" s="198" t="s">
        <v>174</v>
      </c>
      <c r="B16" s="215">
        <v>8.5</v>
      </c>
      <c r="C16" s="198" t="s">
        <v>179</v>
      </c>
      <c r="D16" s="215">
        <v>7.8</v>
      </c>
      <c r="E16" s="198" t="s">
        <v>342</v>
      </c>
      <c r="F16" s="215">
        <v>8.5</v>
      </c>
      <c r="G16" s="198" t="s">
        <v>176</v>
      </c>
      <c r="H16" s="215">
        <v>7.9</v>
      </c>
      <c r="O16"/>
      <c r="P16"/>
    </row>
    <row r="17" spans="1:22" s="172" customFormat="1" ht="13.2" x14ac:dyDescent="0.3">
      <c r="A17" s="198" t="s">
        <v>182</v>
      </c>
      <c r="B17" s="215">
        <v>8.3000000000000007</v>
      </c>
      <c r="C17" s="198" t="s">
        <v>203</v>
      </c>
      <c r="D17" s="215">
        <v>7.8</v>
      </c>
      <c r="E17" s="198" t="s">
        <v>203</v>
      </c>
      <c r="F17" s="215">
        <v>8.1999999999999993</v>
      </c>
      <c r="G17" s="198" t="s">
        <v>200</v>
      </c>
      <c r="H17" s="215">
        <v>7.7</v>
      </c>
      <c r="N17" s="209"/>
    </row>
    <row r="18" spans="1:22" s="172" customFormat="1" ht="13.2" x14ac:dyDescent="0.3">
      <c r="A18" s="198" t="s">
        <v>181</v>
      </c>
      <c r="B18" s="215">
        <v>7.8</v>
      </c>
      <c r="C18" s="198" t="s">
        <v>201</v>
      </c>
      <c r="D18" s="215">
        <v>7.5</v>
      </c>
      <c r="E18" s="198" t="s">
        <v>174</v>
      </c>
      <c r="F18" s="215">
        <v>7.7</v>
      </c>
      <c r="G18" s="198" t="s">
        <v>178</v>
      </c>
      <c r="H18" s="215">
        <v>7.6</v>
      </c>
      <c r="N18" s="209"/>
    </row>
    <row r="19" spans="1:22" s="172" customFormat="1" ht="20.25" customHeight="1" x14ac:dyDescent="0.25">
      <c r="A19" s="502" t="s">
        <v>204</v>
      </c>
      <c r="B19" s="502"/>
      <c r="C19" s="502"/>
      <c r="D19" s="502"/>
      <c r="E19" s="502"/>
      <c r="F19" s="502"/>
      <c r="G19" s="502"/>
      <c r="H19" s="502"/>
      <c r="S19"/>
      <c r="T19"/>
    </row>
    <row r="20" spans="1:22" ht="13.8" x14ac:dyDescent="0.3">
      <c r="A20" s="198" t="s">
        <v>176</v>
      </c>
      <c r="B20" s="215">
        <v>11.7</v>
      </c>
      <c r="C20" s="198" t="s">
        <v>174</v>
      </c>
      <c r="D20" s="215">
        <v>15.7</v>
      </c>
      <c r="E20" s="198" t="s">
        <v>175</v>
      </c>
      <c r="F20" s="215">
        <v>12</v>
      </c>
      <c r="G20" s="198" t="s">
        <v>174</v>
      </c>
      <c r="H20" s="215">
        <v>15.9</v>
      </c>
      <c r="O20"/>
      <c r="P20"/>
      <c r="Q20"/>
      <c r="R20"/>
      <c r="S20"/>
      <c r="T20"/>
      <c r="U20"/>
      <c r="V20"/>
    </row>
    <row r="21" spans="1:22" ht="13.8" x14ac:dyDescent="0.3">
      <c r="A21" s="198" t="s">
        <v>178</v>
      </c>
      <c r="B21" s="215">
        <v>11.7</v>
      </c>
      <c r="C21" s="198" t="s">
        <v>176</v>
      </c>
      <c r="D21" s="215">
        <v>11.9</v>
      </c>
      <c r="E21" s="198" t="s">
        <v>174</v>
      </c>
      <c r="F21" s="215">
        <v>9</v>
      </c>
      <c r="G21" s="198" t="s">
        <v>176</v>
      </c>
      <c r="H21" s="215">
        <v>11.8</v>
      </c>
      <c r="O21"/>
      <c r="P21"/>
      <c r="U21"/>
      <c r="V21"/>
    </row>
    <row r="22" spans="1:22" ht="13.2" x14ac:dyDescent="0.3">
      <c r="A22" s="198" t="s">
        <v>179</v>
      </c>
      <c r="B22" s="215">
        <v>10.5</v>
      </c>
      <c r="C22" s="198" t="s">
        <v>175</v>
      </c>
      <c r="D22" s="215">
        <v>9.5</v>
      </c>
      <c r="E22" s="198" t="s">
        <v>200</v>
      </c>
      <c r="F22" s="215">
        <v>8</v>
      </c>
      <c r="G22" s="198" t="s">
        <v>177</v>
      </c>
      <c r="H22" s="215">
        <v>10.9</v>
      </c>
    </row>
    <row r="23" spans="1:22" ht="13.2" x14ac:dyDescent="0.3">
      <c r="A23" s="198" t="s">
        <v>200</v>
      </c>
      <c r="B23" s="215">
        <v>9.9</v>
      </c>
      <c r="C23" s="198" t="s">
        <v>177</v>
      </c>
      <c r="D23" s="215">
        <v>9</v>
      </c>
      <c r="E23" s="198" t="s">
        <v>180</v>
      </c>
      <c r="F23" s="215">
        <v>7.6</v>
      </c>
      <c r="G23" s="198" t="s">
        <v>178</v>
      </c>
      <c r="H23" s="215">
        <v>9.3000000000000007</v>
      </c>
    </row>
    <row r="24" spans="1:22" s="172" customFormat="1" ht="13.2" x14ac:dyDescent="0.3">
      <c r="A24" s="198" t="s">
        <v>175</v>
      </c>
      <c r="B24" s="215">
        <v>9</v>
      </c>
      <c r="C24" s="198" t="s">
        <v>201</v>
      </c>
      <c r="D24" s="215">
        <v>8.9</v>
      </c>
      <c r="E24" s="198" t="s">
        <v>342</v>
      </c>
      <c r="F24" s="215">
        <v>6.8</v>
      </c>
      <c r="G24" s="198" t="s">
        <v>179</v>
      </c>
      <c r="H24" s="215">
        <v>8.4</v>
      </c>
    </row>
    <row r="25" spans="1:22" s="172" customFormat="1" ht="13.2" x14ac:dyDescent="0.3">
      <c r="A25" s="198" t="s">
        <v>174</v>
      </c>
      <c r="B25" s="215">
        <v>9</v>
      </c>
      <c r="C25" s="198" t="s">
        <v>182</v>
      </c>
      <c r="D25" s="215">
        <v>7.7</v>
      </c>
      <c r="E25" s="198" t="s">
        <v>177</v>
      </c>
      <c r="F25" s="215">
        <v>6.7</v>
      </c>
      <c r="G25" s="198" t="s">
        <v>175</v>
      </c>
      <c r="H25" s="215">
        <v>6.4</v>
      </c>
    </row>
    <row r="26" spans="1:22" s="172" customFormat="1" ht="13.2" x14ac:dyDescent="0.25">
      <c r="A26" s="503" t="s">
        <v>205</v>
      </c>
      <c r="B26" s="503"/>
      <c r="C26" s="503"/>
      <c r="D26" s="503"/>
      <c r="E26" s="503"/>
      <c r="F26" s="503"/>
      <c r="G26" s="503"/>
      <c r="H26" s="503"/>
    </row>
    <row r="27" spans="1:22" ht="13.8" x14ac:dyDescent="0.3">
      <c r="A27" s="198" t="s">
        <v>338</v>
      </c>
      <c r="B27" s="215">
        <v>9.6999999999999993</v>
      </c>
      <c r="C27" s="198" t="s">
        <v>185</v>
      </c>
      <c r="D27" s="215">
        <v>16</v>
      </c>
      <c r="E27" s="198" t="s">
        <v>206</v>
      </c>
      <c r="F27" s="215">
        <v>14.7</v>
      </c>
      <c r="G27" s="198" t="s">
        <v>206</v>
      </c>
      <c r="H27" s="215">
        <v>17.100000000000001</v>
      </c>
      <c r="N27" s="172"/>
      <c r="O27"/>
      <c r="P27"/>
      <c r="Q27"/>
      <c r="R27" t="s">
        <v>343</v>
      </c>
      <c r="U27"/>
      <c r="V27"/>
    </row>
    <row r="28" spans="1:22" ht="13.8" x14ac:dyDescent="0.3">
      <c r="A28" s="198" t="s">
        <v>208</v>
      </c>
      <c r="B28" s="215">
        <v>9.3000000000000007</v>
      </c>
      <c r="C28" s="198" t="s">
        <v>206</v>
      </c>
      <c r="D28" s="215">
        <v>12.8</v>
      </c>
      <c r="E28" s="198" t="s">
        <v>185</v>
      </c>
      <c r="F28" s="215">
        <v>10.6</v>
      </c>
      <c r="G28" s="198" t="s">
        <v>187</v>
      </c>
      <c r="H28" s="215">
        <v>8.5</v>
      </c>
      <c r="N28" s="172"/>
      <c r="O28"/>
      <c r="P28"/>
      <c r="U28"/>
      <c r="V28"/>
    </row>
    <row r="29" spans="1:22" ht="13.8" x14ac:dyDescent="0.3">
      <c r="A29" s="198" t="s">
        <v>185</v>
      </c>
      <c r="B29" s="215">
        <v>9.1999999999999993</v>
      </c>
      <c r="C29" s="198" t="s">
        <v>344</v>
      </c>
      <c r="D29" s="215">
        <v>7.3</v>
      </c>
      <c r="E29" s="198" t="s">
        <v>189</v>
      </c>
      <c r="F29" s="215">
        <v>7.5</v>
      </c>
      <c r="G29" s="198" t="s">
        <v>185</v>
      </c>
      <c r="H29" s="215">
        <v>7.2</v>
      </c>
      <c r="N29" s="172"/>
      <c r="O29"/>
      <c r="P29"/>
      <c r="U29"/>
      <c r="V29"/>
    </row>
    <row r="30" spans="1:22" ht="13.8" x14ac:dyDescent="0.3">
      <c r="A30" s="198" t="s">
        <v>345</v>
      </c>
      <c r="B30" s="215">
        <v>8.6</v>
      </c>
      <c r="C30" s="198" t="s">
        <v>187</v>
      </c>
      <c r="D30" s="215">
        <v>7.1</v>
      </c>
      <c r="E30" s="198" t="s">
        <v>338</v>
      </c>
      <c r="F30" s="215">
        <v>6.4</v>
      </c>
      <c r="G30" s="198" t="s">
        <v>191</v>
      </c>
      <c r="H30" s="215">
        <v>6.3</v>
      </c>
      <c r="N30" s="172"/>
      <c r="O30"/>
      <c r="P30"/>
      <c r="U30"/>
      <c r="V30"/>
    </row>
    <row r="31" spans="1:22" ht="13.8" x14ac:dyDescent="0.3">
      <c r="A31" s="198" t="s">
        <v>206</v>
      </c>
      <c r="B31" s="215">
        <v>8</v>
      </c>
      <c r="C31" s="198" t="s">
        <v>190</v>
      </c>
      <c r="D31" s="215">
        <v>5.3</v>
      </c>
      <c r="E31" s="198" t="s">
        <v>188</v>
      </c>
      <c r="F31" s="215">
        <v>5.0999999999999996</v>
      </c>
      <c r="G31" s="198" t="s">
        <v>207</v>
      </c>
      <c r="H31" s="215">
        <v>6</v>
      </c>
      <c r="N31" s="172"/>
      <c r="O31"/>
      <c r="P31"/>
      <c r="U31"/>
      <c r="V31"/>
    </row>
    <row r="32" spans="1:22" ht="13.2" x14ac:dyDescent="0.25">
      <c r="A32" s="209" t="s">
        <v>196</v>
      </c>
      <c r="O32"/>
      <c r="P32"/>
      <c r="S32"/>
      <c r="T32"/>
      <c r="U32" s="172"/>
      <c r="V32" s="172"/>
    </row>
    <row r="33" spans="15:22" ht="13.2" x14ac:dyDescent="0.25">
      <c r="O33"/>
      <c r="P33"/>
      <c r="Q33"/>
      <c r="R33"/>
      <c r="S33"/>
      <c r="T33"/>
      <c r="U33" s="172"/>
      <c r="V33" s="172"/>
    </row>
    <row r="34" spans="15:22" ht="13.2" x14ac:dyDescent="0.25">
      <c r="O34"/>
      <c r="P34"/>
      <c r="Q34"/>
      <c r="R34"/>
      <c r="S34"/>
      <c r="T34"/>
      <c r="U34" s="172"/>
      <c r="V34" s="172"/>
    </row>
    <row r="35" spans="15:22" ht="13.2" x14ac:dyDescent="0.25">
      <c r="O35"/>
      <c r="P35"/>
      <c r="Q35"/>
      <c r="R35"/>
      <c r="S35"/>
      <c r="T35"/>
      <c r="U35" s="172"/>
      <c r="V35" s="172"/>
    </row>
    <row r="36" spans="15:22" ht="13.2" x14ac:dyDescent="0.25">
      <c r="O36"/>
      <c r="P36"/>
      <c r="Q36"/>
      <c r="R36"/>
      <c r="S36"/>
      <c r="T36"/>
      <c r="U36" s="172"/>
      <c r="V36" s="172"/>
    </row>
    <row r="37" spans="15:22" ht="13.2" x14ac:dyDescent="0.25">
      <c r="O37"/>
      <c r="P37"/>
      <c r="Q37"/>
      <c r="R37"/>
      <c r="S37"/>
      <c r="T37"/>
      <c r="U37"/>
      <c r="V37"/>
    </row>
    <row r="38" spans="15:22" ht="13.2" x14ac:dyDescent="0.25">
      <c r="O38"/>
      <c r="P38"/>
      <c r="Q38"/>
      <c r="R38"/>
      <c r="S38"/>
      <c r="T38"/>
      <c r="U38"/>
      <c r="V38"/>
    </row>
    <row r="39" spans="15:22" ht="13.2" x14ac:dyDescent="0.25">
      <c r="O39"/>
      <c r="P39"/>
      <c r="Q39"/>
      <c r="R39"/>
      <c r="S39"/>
      <c r="T39"/>
      <c r="U39"/>
      <c r="V39"/>
    </row>
  </sheetData>
  <mergeCells count="8">
    <mergeCell ref="A19:H19"/>
    <mergeCell ref="A26:H26"/>
    <mergeCell ref="A4:B4"/>
    <mergeCell ref="C4:D4"/>
    <mergeCell ref="E4:F4"/>
    <mergeCell ref="G4:H4"/>
    <mergeCell ref="A5:H5"/>
    <mergeCell ref="A12:H12"/>
  </mergeCells>
  <pageMargins left="0.7" right="0.7" top="0.75" bottom="0.75" header="0.3" footer="0.3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31" workbookViewId="0">
      <selection activeCell="Q52" sqref="Q52"/>
    </sheetView>
  </sheetViews>
  <sheetFormatPr defaultColWidth="8" defaultRowHeight="9.6" x14ac:dyDescent="0.25"/>
  <cols>
    <col min="1" max="1" width="26.33203125" style="166" customWidth="1"/>
    <col min="2" max="16384" width="8" style="154"/>
  </cols>
  <sheetData>
    <row r="1" spans="1:12" s="148" customFormat="1" ht="13.8" x14ac:dyDescent="0.3">
      <c r="A1" s="147" t="s">
        <v>209</v>
      </c>
    </row>
    <row r="2" spans="1:12" s="148" customFormat="1" ht="12.6" x14ac:dyDescent="0.25">
      <c r="A2" s="149" t="s">
        <v>328</v>
      </c>
    </row>
    <row r="3" spans="1:12" s="148" customFormat="1" ht="12" x14ac:dyDescent="0.25">
      <c r="A3" s="150"/>
    </row>
    <row r="4" spans="1:12" ht="26.4" x14ac:dyDescent="0.25">
      <c r="A4" s="504" t="s">
        <v>210</v>
      </c>
      <c r="B4" s="497" t="s">
        <v>18</v>
      </c>
      <c r="C4" s="497"/>
      <c r="D4" s="497"/>
      <c r="E4" s="354" t="s">
        <v>19</v>
      </c>
      <c r="F4" s="354" t="s">
        <v>20</v>
      </c>
    </row>
    <row r="5" spans="1:12" ht="26.4" x14ac:dyDescent="0.25">
      <c r="A5" s="495"/>
      <c r="B5" s="218" t="s">
        <v>21</v>
      </c>
      <c r="C5" s="218" t="s">
        <v>22</v>
      </c>
      <c r="D5" s="218" t="s">
        <v>23</v>
      </c>
      <c r="E5" s="219"/>
      <c r="F5" s="218"/>
    </row>
    <row r="6" spans="1:12" s="160" customFormat="1" ht="12" customHeight="1" x14ac:dyDescent="0.25">
      <c r="A6" s="456">
        <v>2019</v>
      </c>
      <c r="B6" s="456"/>
      <c r="C6" s="456"/>
      <c r="D6" s="456"/>
      <c r="E6" s="456"/>
      <c r="F6" s="456"/>
      <c r="I6" s="14"/>
      <c r="J6" s="14"/>
      <c r="K6" s="14"/>
    </row>
    <row r="7" spans="1:12" ht="14.4" x14ac:dyDescent="0.3">
      <c r="A7" s="220" t="s">
        <v>152</v>
      </c>
      <c r="B7" s="221">
        <v>47</v>
      </c>
      <c r="C7" s="221">
        <v>41.8</v>
      </c>
      <c r="D7" s="221">
        <v>44.1</v>
      </c>
      <c r="E7" s="221">
        <v>80.8</v>
      </c>
      <c r="F7" s="221">
        <v>48.1</v>
      </c>
      <c r="H7" s="436"/>
      <c r="I7" s="436"/>
      <c r="J7" s="436"/>
      <c r="K7" s="436"/>
      <c r="L7" s="436"/>
    </row>
    <row r="8" spans="1:12" ht="14.4" x14ac:dyDescent="0.3">
      <c r="A8" s="222" t="s">
        <v>153</v>
      </c>
      <c r="B8" s="222">
        <v>38.799999999999997</v>
      </c>
      <c r="C8" s="222">
        <v>30.2</v>
      </c>
      <c r="D8" s="222">
        <v>34.1</v>
      </c>
      <c r="E8" s="222">
        <v>73</v>
      </c>
      <c r="F8" s="222">
        <v>38.299999999999997</v>
      </c>
      <c r="G8" s="167"/>
      <c r="H8" s="436"/>
      <c r="I8" s="436"/>
      <c r="J8" s="436"/>
      <c r="K8" s="436"/>
      <c r="L8" s="436"/>
    </row>
    <row r="9" spans="1:12" ht="14.4" x14ac:dyDescent="0.3">
      <c r="A9" s="222" t="s">
        <v>154</v>
      </c>
      <c r="B9" s="222">
        <v>8.1999999999999993</v>
      </c>
      <c r="C9" s="222">
        <v>11.5</v>
      </c>
      <c r="D9" s="222">
        <v>10</v>
      </c>
      <c r="E9" s="222">
        <v>7.8</v>
      </c>
      <c r="F9" s="222">
        <v>9.8000000000000007</v>
      </c>
      <c r="H9" s="436"/>
      <c r="I9" s="436"/>
      <c r="J9" s="436"/>
      <c r="K9" s="436"/>
      <c r="L9" s="436"/>
    </row>
    <row r="10" spans="1:12" ht="14.4" x14ac:dyDescent="0.3">
      <c r="A10" s="223" t="s">
        <v>155</v>
      </c>
      <c r="B10" s="221">
        <v>53</v>
      </c>
      <c r="C10" s="221">
        <v>58.2</v>
      </c>
      <c r="D10" s="221">
        <v>55.9</v>
      </c>
      <c r="E10" s="221">
        <v>19.2</v>
      </c>
      <c r="F10" s="221">
        <v>51.9</v>
      </c>
      <c r="G10" s="224"/>
      <c r="H10" s="436"/>
      <c r="I10" s="436"/>
      <c r="J10" s="436"/>
      <c r="K10" s="436"/>
      <c r="L10" s="436"/>
    </row>
    <row r="11" spans="1:12" ht="14.4" x14ac:dyDescent="0.3">
      <c r="A11" s="222" t="s">
        <v>211</v>
      </c>
      <c r="B11" s="222">
        <v>15.9</v>
      </c>
      <c r="C11" s="222">
        <v>14.6</v>
      </c>
      <c r="D11" s="222">
        <v>15.1</v>
      </c>
      <c r="E11" s="222">
        <v>7.3</v>
      </c>
      <c r="F11" s="222">
        <v>14.3</v>
      </c>
      <c r="G11" s="167"/>
      <c r="H11" s="436"/>
      <c r="I11" s="436"/>
      <c r="J11" s="436"/>
      <c r="K11" s="436"/>
      <c r="L11" s="436"/>
    </row>
    <row r="12" spans="1:12" ht="14.4" x14ac:dyDescent="0.3">
      <c r="A12" s="222" t="s">
        <v>157</v>
      </c>
      <c r="B12" s="222">
        <v>4.2</v>
      </c>
      <c r="C12" s="222">
        <v>7.1</v>
      </c>
      <c r="D12" s="222">
        <v>5.8</v>
      </c>
      <c r="E12" s="222">
        <v>0.5</v>
      </c>
      <c r="F12" s="222">
        <v>5.2</v>
      </c>
      <c r="H12" s="436"/>
      <c r="I12" s="436"/>
      <c r="J12" s="436"/>
      <c r="K12" s="436"/>
      <c r="L12" s="436"/>
    </row>
    <row r="13" spans="1:12" ht="14.4" x14ac:dyDescent="0.3">
      <c r="A13" s="222" t="s">
        <v>158</v>
      </c>
      <c r="B13" s="222">
        <v>30.8</v>
      </c>
      <c r="C13" s="222">
        <v>35.1</v>
      </c>
      <c r="D13" s="222">
        <v>33.200000000000003</v>
      </c>
      <c r="E13" s="222">
        <v>5.9</v>
      </c>
      <c r="F13" s="222">
        <v>30.2</v>
      </c>
      <c r="H13" s="436"/>
      <c r="I13" s="436"/>
      <c r="J13" s="436"/>
      <c r="K13" s="436"/>
      <c r="L13" s="436"/>
    </row>
    <row r="14" spans="1:12" ht="14.4" x14ac:dyDescent="0.3">
      <c r="A14" s="222" t="s">
        <v>159</v>
      </c>
      <c r="B14" s="222">
        <v>2.1</v>
      </c>
      <c r="C14" s="222">
        <v>1.5</v>
      </c>
      <c r="D14" s="222">
        <v>1.8</v>
      </c>
      <c r="E14" s="222">
        <v>5.5</v>
      </c>
      <c r="F14" s="222">
        <v>2.2000000000000002</v>
      </c>
      <c r="H14" s="436"/>
      <c r="I14" s="436"/>
      <c r="J14" s="436"/>
      <c r="K14" s="436"/>
      <c r="L14" s="436"/>
    </row>
    <row r="15" spans="1:12" ht="13.2" x14ac:dyDescent="0.25">
      <c r="A15" s="220" t="s">
        <v>7</v>
      </c>
      <c r="B15" s="225">
        <v>100</v>
      </c>
      <c r="C15" s="225">
        <v>100</v>
      </c>
      <c r="D15" s="225">
        <v>100</v>
      </c>
      <c r="E15" s="225">
        <v>100</v>
      </c>
      <c r="F15" s="225">
        <v>100</v>
      </c>
    </row>
    <row r="16" spans="1:12" s="160" customFormat="1" ht="12" customHeight="1" x14ac:dyDescent="0.25">
      <c r="A16" s="456">
        <v>2020</v>
      </c>
      <c r="B16" s="456"/>
      <c r="C16" s="456"/>
      <c r="D16" s="456"/>
      <c r="E16" s="456"/>
      <c r="F16" s="456"/>
    </row>
    <row r="17" spans="1:13" ht="13.2" x14ac:dyDescent="0.25">
      <c r="A17" s="220" t="s">
        <v>152</v>
      </c>
      <c r="B17" s="221">
        <v>46.2</v>
      </c>
      <c r="C17" s="221">
        <v>36.1</v>
      </c>
      <c r="D17" s="221">
        <v>40.6</v>
      </c>
      <c r="E17" s="221">
        <v>73.2</v>
      </c>
      <c r="F17" s="221">
        <v>42.7</v>
      </c>
      <c r="G17" s="167"/>
      <c r="H17"/>
    </row>
    <row r="18" spans="1:13" ht="13.2" x14ac:dyDescent="0.25">
      <c r="A18" s="222" t="s">
        <v>153</v>
      </c>
      <c r="B18" s="222">
        <v>35.200000000000003</v>
      </c>
      <c r="C18" s="222">
        <v>22.3</v>
      </c>
      <c r="D18" s="222">
        <v>28</v>
      </c>
      <c r="E18" s="222">
        <v>68</v>
      </c>
      <c r="F18" s="222">
        <v>30.7</v>
      </c>
      <c r="G18" s="167"/>
      <c r="H18"/>
    </row>
    <row r="19" spans="1:13" ht="13.2" x14ac:dyDescent="0.25">
      <c r="A19" s="222" t="s">
        <v>154</v>
      </c>
      <c r="B19" s="222">
        <v>11</v>
      </c>
      <c r="C19" s="222">
        <v>13.8</v>
      </c>
      <c r="D19" s="222">
        <v>12.6</v>
      </c>
      <c r="E19" s="222">
        <v>5.2</v>
      </c>
      <c r="F19" s="222">
        <v>12.1</v>
      </c>
      <c r="G19" s="167"/>
      <c r="H19"/>
    </row>
    <row r="20" spans="1:13" ht="13.2" x14ac:dyDescent="0.25">
      <c r="A20" s="223" t="s">
        <v>155</v>
      </c>
      <c r="B20" s="221">
        <v>53.8</v>
      </c>
      <c r="C20" s="221">
        <v>63.9</v>
      </c>
      <c r="D20" s="221">
        <v>59.4</v>
      </c>
      <c r="E20" s="221">
        <v>26.8</v>
      </c>
      <c r="F20" s="221">
        <v>57.3</v>
      </c>
      <c r="G20" s="167"/>
      <c r="H20"/>
    </row>
    <row r="21" spans="1:13" ht="13.2" x14ac:dyDescent="0.25">
      <c r="A21" s="222" t="s">
        <v>211</v>
      </c>
      <c r="B21" s="222">
        <v>15.8</v>
      </c>
      <c r="C21" s="222">
        <v>20.5</v>
      </c>
      <c r="D21" s="222">
        <v>18.399999999999999</v>
      </c>
      <c r="E21" s="222">
        <v>10.9</v>
      </c>
      <c r="F21" s="222">
        <v>17.899999999999999</v>
      </c>
      <c r="G21" s="167"/>
      <c r="H21"/>
    </row>
    <row r="22" spans="1:13" ht="13.2" x14ac:dyDescent="0.25">
      <c r="A22" s="222" t="s">
        <v>157</v>
      </c>
      <c r="B22" s="222">
        <v>5.2</v>
      </c>
      <c r="C22" s="222">
        <v>8.1</v>
      </c>
      <c r="D22" s="222">
        <v>6.9</v>
      </c>
      <c r="E22" s="226" t="s">
        <v>166</v>
      </c>
      <c r="F22" s="222">
        <v>6.5</v>
      </c>
      <c r="G22" s="167"/>
      <c r="H22"/>
    </row>
    <row r="23" spans="1:13" ht="13.2" x14ac:dyDescent="0.25">
      <c r="A23" s="222" t="s">
        <v>158</v>
      </c>
      <c r="B23" s="222">
        <v>30.8</v>
      </c>
      <c r="C23" s="222">
        <v>33</v>
      </c>
      <c r="D23" s="222">
        <v>32.1</v>
      </c>
      <c r="E23" s="222">
        <v>10.1</v>
      </c>
      <c r="F23" s="222">
        <v>30.6</v>
      </c>
      <c r="G23" s="167"/>
      <c r="H23"/>
    </row>
    <row r="24" spans="1:13" ht="13.2" x14ac:dyDescent="0.25">
      <c r="A24" s="222" t="s">
        <v>159</v>
      </c>
      <c r="B24" s="222">
        <v>1.9</v>
      </c>
      <c r="C24" s="222">
        <v>2.2000000000000002</v>
      </c>
      <c r="D24" s="222">
        <v>2.1</v>
      </c>
      <c r="E24" s="222">
        <v>4.7</v>
      </c>
      <c r="F24" s="222">
        <v>2.2000000000000002</v>
      </c>
      <c r="G24" s="167"/>
      <c r="H24"/>
    </row>
    <row r="25" spans="1:13" ht="13.2" x14ac:dyDescent="0.25">
      <c r="A25" s="220" t="s">
        <v>7</v>
      </c>
      <c r="B25" s="225">
        <v>100</v>
      </c>
      <c r="C25" s="225">
        <v>100</v>
      </c>
      <c r="D25" s="225">
        <v>100</v>
      </c>
      <c r="E25" s="225">
        <v>100</v>
      </c>
      <c r="F25" s="225">
        <v>100</v>
      </c>
      <c r="H25"/>
    </row>
    <row r="26" spans="1:13" s="160" customFormat="1" ht="12" customHeight="1" x14ac:dyDescent="0.25">
      <c r="A26" s="456">
        <v>2021</v>
      </c>
      <c r="B26" s="456"/>
      <c r="C26" s="456"/>
      <c r="D26" s="456"/>
      <c r="E26" s="456"/>
      <c r="F26" s="456"/>
    </row>
    <row r="27" spans="1:13" ht="13.2" x14ac:dyDescent="0.25">
      <c r="A27" s="220" t="s">
        <v>152</v>
      </c>
      <c r="B27" s="221">
        <v>43.3</v>
      </c>
      <c r="C27" s="221">
        <v>37.6</v>
      </c>
      <c r="D27" s="221">
        <v>39.700000000000003</v>
      </c>
      <c r="E27" s="221">
        <v>74</v>
      </c>
      <c r="F27" s="221">
        <v>42.1</v>
      </c>
      <c r="I27"/>
      <c r="J27"/>
      <c r="K27"/>
      <c r="L27"/>
      <c r="M27"/>
    </row>
    <row r="28" spans="1:13" ht="13.2" x14ac:dyDescent="0.25">
      <c r="A28" s="222" t="s">
        <v>153</v>
      </c>
      <c r="B28" s="222">
        <v>33.299999999999997</v>
      </c>
      <c r="C28" s="222">
        <v>26.4</v>
      </c>
      <c r="D28" s="222">
        <v>28.9</v>
      </c>
      <c r="E28" s="222">
        <v>68.599999999999994</v>
      </c>
      <c r="F28" s="222">
        <v>31.7</v>
      </c>
      <c r="I28"/>
      <c r="J28"/>
      <c r="K28"/>
      <c r="L28"/>
      <c r="M28"/>
    </row>
    <row r="29" spans="1:13" ht="13.2" x14ac:dyDescent="0.25">
      <c r="A29" s="222" t="s">
        <v>154</v>
      </c>
      <c r="B29" s="222">
        <v>10</v>
      </c>
      <c r="C29" s="222">
        <v>11.3</v>
      </c>
      <c r="D29" s="222">
        <v>10.8</v>
      </c>
      <c r="E29" s="222">
        <v>5.3</v>
      </c>
      <c r="F29" s="222">
        <v>10.4</v>
      </c>
      <c r="G29" s="14"/>
      <c r="H29" s="14"/>
      <c r="I29"/>
      <c r="J29"/>
      <c r="K29"/>
      <c r="L29"/>
      <c r="M29"/>
    </row>
    <row r="30" spans="1:13" ht="13.2" x14ac:dyDescent="0.25">
      <c r="A30" s="223" t="s">
        <v>155</v>
      </c>
      <c r="B30" s="221">
        <v>56.7</v>
      </c>
      <c r="C30" s="221">
        <v>62.4</v>
      </c>
      <c r="D30" s="221">
        <v>60.3</v>
      </c>
      <c r="E30" s="221">
        <v>26</v>
      </c>
      <c r="F30" s="221">
        <v>57.9</v>
      </c>
      <c r="I30"/>
      <c r="J30"/>
      <c r="K30"/>
      <c r="L30"/>
      <c r="M30"/>
    </row>
    <row r="31" spans="1:13" ht="13.2" x14ac:dyDescent="0.25">
      <c r="A31" s="222" t="s">
        <v>211</v>
      </c>
      <c r="B31" s="222">
        <v>19</v>
      </c>
      <c r="C31" s="222">
        <v>18.8</v>
      </c>
      <c r="D31" s="222">
        <v>18.899999999999999</v>
      </c>
      <c r="E31" s="222">
        <v>9.8000000000000007</v>
      </c>
      <c r="F31" s="222">
        <v>18.2</v>
      </c>
      <c r="I31"/>
      <c r="J31"/>
      <c r="K31"/>
      <c r="L31"/>
      <c r="M31"/>
    </row>
    <row r="32" spans="1:13" ht="13.2" x14ac:dyDescent="0.25">
      <c r="A32" s="222" t="s">
        <v>157</v>
      </c>
      <c r="B32" s="222">
        <v>7.8</v>
      </c>
      <c r="C32" s="222">
        <v>8.3000000000000007</v>
      </c>
      <c r="D32" s="222">
        <v>8.1</v>
      </c>
      <c r="E32" s="226" t="s">
        <v>166</v>
      </c>
      <c r="F32" s="222">
        <v>7.6</v>
      </c>
      <c r="G32" s="14"/>
      <c r="H32" s="14"/>
      <c r="I32"/>
      <c r="J32"/>
      <c r="K32"/>
      <c r="L32"/>
      <c r="M32"/>
    </row>
    <row r="33" spans="1:13" ht="13.2" x14ac:dyDescent="0.25">
      <c r="A33" s="222" t="s">
        <v>158</v>
      </c>
      <c r="B33" s="222">
        <v>27.6</v>
      </c>
      <c r="C33" s="222">
        <v>33</v>
      </c>
      <c r="D33" s="222">
        <v>31</v>
      </c>
      <c r="E33" s="222">
        <v>10.7</v>
      </c>
      <c r="F33" s="222">
        <v>29.6</v>
      </c>
      <c r="G33" s="14"/>
      <c r="H33" s="14"/>
      <c r="I33"/>
      <c r="J33"/>
      <c r="K33"/>
      <c r="L33"/>
      <c r="M33"/>
    </row>
    <row r="34" spans="1:13" ht="13.2" x14ac:dyDescent="0.25">
      <c r="A34" s="222" t="s">
        <v>159</v>
      </c>
      <c r="B34" s="222">
        <v>2.2999999999999998</v>
      </c>
      <c r="C34" s="222">
        <v>2.2999999999999998</v>
      </c>
      <c r="D34" s="222">
        <v>2.2999999999999998</v>
      </c>
      <c r="E34" s="222">
        <v>4.5999999999999996</v>
      </c>
      <c r="F34" s="222">
        <v>2.5</v>
      </c>
      <c r="G34" s="14"/>
      <c r="H34" s="14"/>
      <c r="I34"/>
      <c r="J34"/>
      <c r="K34"/>
      <c r="L34"/>
      <c r="M34"/>
    </row>
    <row r="35" spans="1:13" ht="13.2" x14ac:dyDescent="0.25">
      <c r="A35" s="220" t="s">
        <v>7</v>
      </c>
      <c r="B35" s="225">
        <v>100</v>
      </c>
      <c r="C35" s="225">
        <v>100</v>
      </c>
      <c r="D35" s="225">
        <v>100</v>
      </c>
      <c r="E35" s="225">
        <v>100</v>
      </c>
      <c r="F35" s="225">
        <v>100</v>
      </c>
      <c r="G35" s="14"/>
      <c r="H35" s="14"/>
      <c r="I35"/>
      <c r="J35"/>
      <c r="K35"/>
      <c r="L35"/>
      <c r="M35"/>
    </row>
    <row r="36" spans="1:13" ht="13.2" x14ac:dyDescent="0.25">
      <c r="A36" s="456">
        <v>2022</v>
      </c>
      <c r="B36" s="456"/>
      <c r="C36" s="456"/>
      <c r="D36" s="456"/>
      <c r="E36" s="456"/>
      <c r="F36" s="456"/>
      <c r="G36" s="14"/>
      <c r="H36" s="14"/>
    </row>
    <row r="37" spans="1:13" ht="13.2" x14ac:dyDescent="0.25">
      <c r="A37" s="220" t="s">
        <v>152</v>
      </c>
      <c r="B37" s="221">
        <v>49.6</v>
      </c>
      <c r="C37" s="221">
        <v>40.5</v>
      </c>
      <c r="D37" s="221">
        <v>44.3</v>
      </c>
      <c r="E37" s="221">
        <v>73.900000000000006</v>
      </c>
      <c r="F37" s="221">
        <v>46.3</v>
      </c>
      <c r="G37" s="14"/>
      <c r="H37"/>
      <c r="I37"/>
      <c r="J37"/>
      <c r="K37"/>
      <c r="L37"/>
    </row>
    <row r="38" spans="1:13" ht="13.2" x14ac:dyDescent="0.25">
      <c r="A38" s="222" t="s">
        <v>153</v>
      </c>
      <c r="B38" s="222">
        <v>41.4</v>
      </c>
      <c r="C38" s="222">
        <v>29.5</v>
      </c>
      <c r="D38" s="222">
        <v>34.4</v>
      </c>
      <c r="E38" s="222">
        <v>66.099999999999994</v>
      </c>
      <c r="F38" s="222">
        <v>36.6</v>
      </c>
      <c r="G38" s="14"/>
      <c r="H38"/>
      <c r="I38"/>
      <c r="J38"/>
      <c r="K38"/>
      <c r="L38"/>
    </row>
    <row r="39" spans="1:13" ht="13.2" x14ac:dyDescent="0.25">
      <c r="A39" s="222" t="s">
        <v>154</v>
      </c>
      <c r="B39" s="222">
        <v>8.1999999999999993</v>
      </c>
      <c r="C39" s="222">
        <v>11</v>
      </c>
      <c r="D39" s="222">
        <v>9.9</v>
      </c>
      <c r="E39" s="222">
        <v>7.8</v>
      </c>
      <c r="F39" s="222">
        <v>9.6999999999999993</v>
      </c>
      <c r="G39" s="14"/>
      <c r="H39"/>
      <c r="I39"/>
      <c r="J39"/>
      <c r="K39"/>
      <c r="L39"/>
    </row>
    <row r="40" spans="1:13" ht="13.2" x14ac:dyDescent="0.25">
      <c r="A40" s="223" t="s">
        <v>155</v>
      </c>
      <c r="B40" s="221">
        <v>50.4</v>
      </c>
      <c r="C40" s="221">
        <v>59.5</v>
      </c>
      <c r="D40" s="221">
        <v>55.7</v>
      </c>
      <c r="E40" s="221">
        <v>26.1</v>
      </c>
      <c r="F40" s="221">
        <v>53.7</v>
      </c>
      <c r="G40" s="14"/>
      <c r="H40"/>
      <c r="I40"/>
      <c r="J40"/>
      <c r="K40"/>
      <c r="L40"/>
    </row>
    <row r="41" spans="1:13" ht="13.2" x14ac:dyDescent="0.25">
      <c r="A41" s="222" t="s">
        <v>211</v>
      </c>
      <c r="B41" s="222">
        <v>15.8</v>
      </c>
      <c r="C41" s="222">
        <v>16.399999999999999</v>
      </c>
      <c r="D41" s="222">
        <v>16.2</v>
      </c>
      <c r="E41" s="222">
        <v>9</v>
      </c>
      <c r="F41" s="222">
        <v>15.7</v>
      </c>
      <c r="G41" s="14"/>
      <c r="H41"/>
      <c r="I41"/>
      <c r="J41"/>
      <c r="K41"/>
      <c r="L41"/>
    </row>
    <row r="42" spans="1:13" ht="13.2" x14ac:dyDescent="0.25">
      <c r="A42" s="222" t="s">
        <v>157</v>
      </c>
      <c r="B42" s="222">
        <v>6.2</v>
      </c>
      <c r="C42" s="222">
        <v>5.7</v>
      </c>
      <c r="D42" s="222">
        <v>5.9</v>
      </c>
      <c r="E42" s="226">
        <v>3</v>
      </c>
      <c r="F42" s="222">
        <v>5.7</v>
      </c>
      <c r="G42" s="14"/>
      <c r="H42"/>
      <c r="I42"/>
      <c r="J42"/>
      <c r="K42"/>
      <c r="L42"/>
    </row>
    <row r="43" spans="1:13" ht="13.2" x14ac:dyDescent="0.25">
      <c r="A43" s="222" t="s">
        <v>158</v>
      </c>
      <c r="B43" s="222">
        <v>26.5</v>
      </c>
      <c r="C43" s="222">
        <v>35.1</v>
      </c>
      <c r="D43" s="222">
        <v>31.6</v>
      </c>
      <c r="E43" s="222">
        <v>10.5</v>
      </c>
      <c r="F43" s="222">
        <v>30.1</v>
      </c>
      <c r="G43" s="14"/>
      <c r="H43"/>
      <c r="I43"/>
      <c r="J43"/>
      <c r="K43"/>
      <c r="L43"/>
    </row>
    <row r="44" spans="1:13" ht="13.2" x14ac:dyDescent="0.25">
      <c r="A44" s="222" t="s">
        <v>159</v>
      </c>
      <c r="B44" s="222">
        <v>1.8</v>
      </c>
      <c r="C44" s="222">
        <v>2.2000000000000002</v>
      </c>
      <c r="D44" s="222">
        <v>2.1</v>
      </c>
      <c r="E44" s="222">
        <v>3.6</v>
      </c>
      <c r="F44" s="222">
        <v>2.2000000000000002</v>
      </c>
      <c r="G44" s="14"/>
      <c r="H44"/>
      <c r="I44"/>
      <c r="J44"/>
      <c r="K44"/>
      <c r="L44"/>
    </row>
    <row r="45" spans="1:13" ht="13.2" x14ac:dyDescent="0.25">
      <c r="A45" s="220" t="s">
        <v>7</v>
      </c>
      <c r="B45" s="225">
        <v>100</v>
      </c>
      <c r="C45" s="225">
        <v>100</v>
      </c>
      <c r="D45" s="225">
        <v>100</v>
      </c>
      <c r="E45" s="225">
        <v>100</v>
      </c>
      <c r="F45" s="225">
        <v>100</v>
      </c>
      <c r="G45" s="14"/>
      <c r="H45"/>
      <c r="I45"/>
      <c r="J45"/>
      <c r="K45"/>
      <c r="L45"/>
    </row>
    <row r="46" spans="1:13" ht="13.2" x14ac:dyDescent="0.25">
      <c r="A46" s="456">
        <v>2023</v>
      </c>
      <c r="B46" s="456"/>
      <c r="C46" s="456"/>
      <c r="D46" s="456"/>
      <c r="E46" s="456"/>
      <c r="F46" s="456"/>
      <c r="G46" s="14"/>
      <c r="H46" s="14"/>
    </row>
    <row r="47" spans="1:13" ht="13.2" x14ac:dyDescent="0.25">
      <c r="A47" s="220" t="s">
        <v>152</v>
      </c>
      <c r="B47" s="221">
        <v>48.1</v>
      </c>
      <c r="C47" s="221">
        <v>41.8</v>
      </c>
      <c r="D47" s="221">
        <v>44.4</v>
      </c>
      <c r="E47" s="221">
        <v>79.2</v>
      </c>
      <c r="F47" s="221">
        <v>47.1</v>
      </c>
      <c r="G47" s="14"/>
      <c r="H47" s="14"/>
    </row>
    <row r="48" spans="1:13" ht="13.2" x14ac:dyDescent="0.25">
      <c r="A48" s="222" t="s">
        <v>153</v>
      </c>
      <c r="B48" s="222">
        <v>41.3</v>
      </c>
      <c r="C48" s="222">
        <v>29.4</v>
      </c>
      <c r="D48" s="222">
        <v>34.200000000000003</v>
      </c>
      <c r="E48" s="222">
        <v>76</v>
      </c>
      <c r="F48" s="222">
        <v>37.5</v>
      </c>
      <c r="G48" s="14"/>
      <c r="H48" s="14"/>
    </row>
    <row r="49" spans="1:8" ht="13.2" x14ac:dyDescent="0.25">
      <c r="A49" s="222" t="s">
        <v>154</v>
      </c>
      <c r="B49" s="222">
        <v>6.8</v>
      </c>
      <c r="C49" s="222">
        <v>12.4</v>
      </c>
      <c r="D49" s="222">
        <v>10.1</v>
      </c>
      <c r="E49" s="222">
        <v>3.2</v>
      </c>
      <c r="F49" s="222">
        <v>9.6</v>
      </c>
      <c r="G49" s="14"/>
      <c r="H49" s="14"/>
    </row>
    <row r="50" spans="1:8" ht="13.2" x14ac:dyDescent="0.25">
      <c r="A50" s="223" t="s">
        <v>155</v>
      </c>
      <c r="B50" s="221">
        <v>51.9</v>
      </c>
      <c r="C50" s="221">
        <v>58.2</v>
      </c>
      <c r="D50" s="221">
        <v>55.6</v>
      </c>
      <c r="E50" s="221">
        <v>20.8</v>
      </c>
      <c r="F50" s="221">
        <v>52.9</v>
      </c>
      <c r="G50" s="14"/>
      <c r="H50" s="14"/>
    </row>
    <row r="51" spans="1:8" ht="13.2" x14ac:dyDescent="0.25">
      <c r="A51" s="222" t="s">
        <v>211</v>
      </c>
      <c r="B51" s="222">
        <v>18.7</v>
      </c>
      <c r="C51" s="222">
        <v>16</v>
      </c>
      <c r="D51" s="222">
        <v>17.100000000000001</v>
      </c>
      <c r="E51" s="222">
        <v>9.3000000000000007</v>
      </c>
      <c r="F51" s="222">
        <v>16.5</v>
      </c>
      <c r="G51" s="14"/>
      <c r="H51" s="14"/>
    </row>
    <row r="52" spans="1:8" ht="13.2" x14ac:dyDescent="0.25">
      <c r="A52" s="222" t="s">
        <v>157</v>
      </c>
      <c r="B52" s="222">
        <v>5.6</v>
      </c>
      <c r="C52" s="222">
        <v>7.2</v>
      </c>
      <c r="D52" s="222">
        <v>6.5</v>
      </c>
      <c r="E52" s="226">
        <v>1.4</v>
      </c>
      <c r="F52" s="222">
        <v>6.1</v>
      </c>
      <c r="G52" s="14"/>
      <c r="H52" s="14"/>
    </row>
    <row r="53" spans="1:8" ht="13.2" x14ac:dyDescent="0.25">
      <c r="A53" s="222" t="s">
        <v>158</v>
      </c>
      <c r="B53" s="222">
        <v>25</v>
      </c>
      <c r="C53" s="222">
        <v>33</v>
      </c>
      <c r="D53" s="222">
        <v>29.8</v>
      </c>
      <c r="E53" s="222">
        <v>7.2</v>
      </c>
      <c r="F53" s="222">
        <v>28</v>
      </c>
      <c r="G53" s="14"/>
      <c r="H53" s="14"/>
    </row>
    <row r="54" spans="1:8" ht="13.2" x14ac:dyDescent="0.25">
      <c r="A54" s="222" t="s">
        <v>159</v>
      </c>
      <c r="B54" s="222">
        <v>2.6</v>
      </c>
      <c r="C54" s="222">
        <v>2</v>
      </c>
      <c r="D54" s="222">
        <v>2.2999999999999998</v>
      </c>
      <c r="E54" s="222">
        <v>2.8</v>
      </c>
      <c r="F54" s="222">
        <v>2.2999999999999998</v>
      </c>
      <c r="G54" s="14"/>
      <c r="H54" s="14"/>
    </row>
    <row r="55" spans="1:8" ht="13.2" x14ac:dyDescent="0.25">
      <c r="A55" s="220" t="s">
        <v>7</v>
      </c>
      <c r="B55" s="225">
        <v>100</v>
      </c>
      <c r="C55" s="225">
        <v>100</v>
      </c>
      <c r="D55" s="225">
        <v>100</v>
      </c>
      <c r="E55" s="225">
        <v>100</v>
      </c>
      <c r="F55" s="225">
        <v>100</v>
      </c>
      <c r="G55" s="14"/>
      <c r="H55" s="14"/>
    </row>
    <row r="56" spans="1:8" ht="13.2" x14ac:dyDescent="0.25">
      <c r="A56" s="163" t="s">
        <v>327</v>
      </c>
      <c r="B56" s="164"/>
      <c r="C56" s="164"/>
      <c r="D56" s="164"/>
      <c r="E56" s="164"/>
      <c r="F56" s="164"/>
      <c r="G56" s="14"/>
      <c r="H56" s="14"/>
    </row>
    <row r="57" spans="1:8" ht="13.2" x14ac:dyDescent="0.25">
      <c r="A57" s="163" t="s">
        <v>169</v>
      </c>
      <c r="B57" s="164"/>
      <c r="C57" s="164"/>
      <c r="D57" s="164"/>
      <c r="E57" s="164"/>
      <c r="F57" s="164"/>
      <c r="G57" s="14"/>
      <c r="H57" s="14"/>
    </row>
    <row r="58" spans="1:8" ht="13.2" x14ac:dyDescent="0.25">
      <c r="A58" s="14" t="s">
        <v>212</v>
      </c>
      <c r="B58" s="14"/>
      <c r="C58" s="14"/>
      <c r="D58" s="14"/>
      <c r="E58" s="14"/>
      <c r="F58" s="14"/>
      <c r="G58" s="14"/>
      <c r="H58" s="14"/>
    </row>
    <row r="59" spans="1:8" ht="13.2" x14ac:dyDescent="0.25">
      <c r="G59" s="14"/>
      <c r="H59" s="14"/>
    </row>
    <row r="60" spans="1:8" ht="13.2" x14ac:dyDescent="0.25">
      <c r="A60" s="227"/>
      <c r="G60" s="14"/>
      <c r="H60" s="14"/>
    </row>
    <row r="61" spans="1:8" ht="13.2" x14ac:dyDescent="0.25">
      <c r="A61" s="227"/>
      <c r="B61" s="14"/>
      <c r="C61" s="14"/>
      <c r="D61" s="14"/>
      <c r="E61" s="14"/>
      <c r="F61" s="14"/>
      <c r="G61" s="14"/>
      <c r="H61" s="14"/>
    </row>
    <row r="62" spans="1:8" ht="13.2" x14ac:dyDescent="0.25">
      <c r="A62" s="227"/>
      <c r="B62" s="14"/>
      <c r="C62" s="14"/>
      <c r="D62" s="14"/>
      <c r="E62" s="14"/>
      <c r="F62" s="14"/>
      <c r="G62" s="14"/>
      <c r="H62" s="14"/>
    </row>
    <row r="63" spans="1:8" ht="13.2" x14ac:dyDescent="0.25">
      <c r="A63" s="14"/>
      <c r="B63" s="14"/>
      <c r="C63" s="14"/>
      <c r="D63" s="14"/>
      <c r="E63" s="14"/>
      <c r="F63" s="14"/>
      <c r="G63" s="14"/>
      <c r="H63" s="14"/>
    </row>
    <row r="64" spans="1:8" ht="13.2" x14ac:dyDescent="0.25">
      <c r="A64" s="14"/>
      <c r="B64" s="14"/>
      <c r="C64" s="14"/>
      <c r="D64" s="14"/>
      <c r="E64" s="14"/>
      <c r="F64" s="14"/>
      <c r="G64" s="14"/>
      <c r="H64" s="14"/>
    </row>
    <row r="65" spans="1:8" ht="13.2" x14ac:dyDescent="0.25">
      <c r="A65" s="14"/>
      <c r="B65" s="14"/>
      <c r="C65" s="14"/>
      <c r="D65" s="14"/>
      <c r="E65" s="14"/>
      <c r="F65" s="14"/>
      <c r="G65" s="14"/>
      <c r="H65" s="14"/>
    </row>
    <row r="66" spans="1:8" ht="13.2" x14ac:dyDescent="0.25">
      <c r="A66" s="14"/>
      <c r="B66" s="14"/>
      <c r="C66" s="14"/>
      <c r="D66" s="14"/>
      <c r="E66" s="14"/>
      <c r="F66" s="14"/>
      <c r="G66" s="14"/>
      <c r="H66" s="14"/>
    </row>
    <row r="67" spans="1:8" ht="13.2" x14ac:dyDescent="0.25">
      <c r="A67" s="14"/>
      <c r="B67" s="14"/>
      <c r="C67" s="14"/>
      <c r="D67" s="14"/>
      <c r="E67" s="14"/>
      <c r="F67" s="14"/>
      <c r="G67" s="14"/>
      <c r="H67" s="14"/>
    </row>
    <row r="68" spans="1:8" ht="13.2" x14ac:dyDescent="0.25">
      <c r="A68" s="14"/>
      <c r="B68" s="14"/>
      <c r="C68" s="14"/>
      <c r="D68" s="14"/>
      <c r="E68" s="14"/>
      <c r="F68" s="14"/>
      <c r="G68" s="14"/>
      <c r="H68" s="14"/>
    </row>
    <row r="69" spans="1:8" ht="13.2" x14ac:dyDescent="0.25">
      <c r="A69" s="14"/>
      <c r="B69" s="14"/>
      <c r="C69" s="14"/>
      <c r="D69" s="14"/>
      <c r="E69" s="14"/>
      <c r="F69" s="14"/>
      <c r="G69" s="14"/>
      <c r="H69" s="14"/>
    </row>
    <row r="70" spans="1:8" ht="13.2" x14ac:dyDescent="0.25">
      <c r="A70" s="14"/>
      <c r="B70" s="14"/>
      <c r="C70" s="14"/>
      <c r="D70" s="14"/>
      <c r="E70" s="14"/>
      <c r="F70" s="14"/>
      <c r="G70" s="14"/>
      <c r="H70" s="14"/>
    </row>
    <row r="71" spans="1:8" ht="13.2" x14ac:dyDescent="0.25">
      <c r="A71" s="14"/>
      <c r="B71" s="14"/>
      <c r="C71" s="14"/>
      <c r="D71" s="14"/>
      <c r="E71" s="14"/>
      <c r="F71" s="14"/>
      <c r="G71" s="14"/>
      <c r="H71" s="14"/>
    </row>
    <row r="72" spans="1:8" ht="13.2" x14ac:dyDescent="0.25">
      <c r="A72" s="14"/>
      <c r="B72" s="14"/>
      <c r="C72" s="14"/>
      <c r="D72" s="14"/>
      <c r="E72" s="14"/>
      <c r="F72" s="14"/>
      <c r="G72" s="14"/>
      <c r="H72" s="14"/>
    </row>
    <row r="73" spans="1:8" ht="13.2" x14ac:dyDescent="0.25">
      <c r="A73" s="14"/>
      <c r="B73" s="14"/>
      <c r="C73" s="14"/>
      <c r="D73" s="14"/>
      <c r="E73" s="14"/>
      <c r="F73" s="14"/>
      <c r="G73" s="14"/>
      <c r="H73" s="14"/>
    </row>
    <row r="74" spans="1:8" ht="13.2" x14ac:dyDescent="0.25">
      <c r="A74" s="14"/>
      <c r="B74" s="14"/>
      <c r="C74" s="14"/>
      <c r="D74" s="14"/>
      <c r="E74" s="14"/>
      <c r="F74" s="14"/>
      <c r="G74" s="14"/>
      <c r="H74" s="14"/>
    </row>
    <row r="75" spans="1:8" ht="13.2" x14ac:dyDescent="0.25">
      <c r="A75" s="14"/>
      <c r="B75" s="14"/>
      <c r="C75" s="14"/>
      <c r="D75" s="14"/>
      <c r="E75" s="14"/>
      <c r="F75" s="14"/>
    </row>
    <row r="76" spans="1:8" ht="13.2" x14ac:dyDescent="0.25">
      <c r="A76" s="14"/>
      <c r="B76" s="14"/>
      <c r="C76" s="14"/>
      <c r="D76" s="14"/>
      <c r="E76" s="14"/>
      <c r="F76" s="14"/>
    </row>
    <row r="77" spans="1:8" ht="13.2" x14ac:dyDescent="0.25">
      <c r="A77" s="14"/>
      <c r="B77" s="14"/>
      <c r="C77" s="14"/>
      <c r="D77" s="14"/>
      <c r="E77" s="14"/>
      <c r="F77" s="14"/>
    </row>
    <row r="78" spans="1:8" ht="13.2" x14ac:dyDescent="0.25">
      <c r="A78" s="14"/>
      <c r="B78" s="14"/>
      <c r="C78" s="14"/>
      <c r="D78" s="14"/>
      <c r="E78" s="14"/>
      <c r="F78" s="14"/>
    </row>
    <row r="79" spans="1:8" ht="13.2" x14ac:dyDescent="0.25">
      <c r="A79" s="14"/>
      <c r="B79" s="14"/>
      <c r="C79" s="14"/>
      <c r="D79" s="14"/>
      <c r="E79" s="14"/>
      <c r="F79" s="14"/>
    </row>
    <row r="80" spans="1:8" ht="13.2" x14ac:dyDescent="0.25">
      <c r="A80" s="14"/>
      <c r="B80" s="14"/>
      <c r="C80" s="14"/>
      <c r="D80" s="14"/>
      <c r="E80" s="14"/>
      <c r="F80" s="14"/>
    </row>
    <row r="81" spans="1:6" ht="13.2" x14ac:dyDescent="0.25">
      <c r="A81" s="14"/>
      <c r="B81" s="14"/>
      <c r="C81" s="14"/>
      <c r="D81" s="14"/>
      <c r="E81" s="14"/>
      <c r="F81" s="14"/>
    </row>
    <row r="82" spans="1:6" ht="13.2" x14ac:dyDescent="0.25">
      <c r="A82" s="14"/>
      <c r="B82" s="14"/>
      <c r="C82" s="14"/>
      <c r="D82" s="14"/>
      <c r="E82" s="14"/>
      <c r="F82" s="14"/>
    </row>
    <row r="83" spans="1:6" ht="13.2" x14ac:dyDescent="0.25">
      <c r="A83" s="14"/>
      <c r="B83" s="14"/>
      <c r="C83" s="14"/>
      <c r="D83" s="14"/>
      <c r="E83" s="14"/>
      <c r="F83" s="14"/>
    </row>
    <row r="84" spans="1:6" ht="13.2" x14ac:dyDescent="0.25">
      <c r="A84" s="14"/>
      <c r="B84" s="14"/>
      <c r="C84" s="14"/>
      <c r="D84" s="14"/>
      <c r="E84" s="14"/>
      <c r="F84" s="14"/>
    </row>
    <row r="85" spans="1:6" ht="13.2" x14ac:dyDescent="0.25">
      <c r="A85" s="14"/>
      <c r="B85" s="14"/>
      <c r="C85" s="14"/>
      <c r="D85" s="14"/>
      <c r="E85" s="14"/>
      <c r="F85" s="14"/>
    </row>
    <row r="86" spans="1:6" ht="13.2" x14ac:dyDescent="0.25">
      <c r="A86" s="14"/>
      <c r="B86" s="14"/>
      <c r="C86" s="14"/>
      <c r="D86" s="14"/>
      <c r="E86" s="14"/>
      <c r="F86" s="14"/>
    </row>
    <row r="87" spans="1:6" ht="13.2" x14ac:dyDescent="0.25">
      <c r="A87" s="14"/>
      <c r="B87" s="14"/>
      <c r="C87" s="14"/>
      <c r="D87" s="14"/>
      <c r="E87" s="14"/>
      <c r="F87" s="14"/>
    </row>
    <row r="88" spans="1:6" ht="13.2" x14ac:dyDescent="0.25">
      <c r="A88" s="14"/>
      <c r="B88" s="14"/>
      <c r="C88" s="14"/>
      <c r="D88" s="14"/>
      <c r="E88" s="14"/>
      <c r="F88" s="14"/>
    </row>
    <row r="89" spans="1:6" ht="13.2" x14ac:dyDescent="0.25">
      <c r="A89" s="14"/>
      <c r="B89" s="14"/>
      <c r="C89" s="14"/>
      <c r="D89" s="14"/>
      <c r="E89" s="14"/>
      <c r="F89" s="14"/>
    </row>
    <row r="90" spans="1:6" ht="13.2" x14ac:dyDescent="0.25">
      <c r="A90" s="14"/>
      <c r="B90" s="14"/>
      <c r="C90" s="14"/>
      <c r="D90" s="14"/>
      <c r="E90" s="14"/>
      <c r="F90" s="14"/>
    </row>
    <row r="91" spans="1:6" ht="13.2" x14ac:dyDescent="0.25">
      <c r="A91" s="14"/>
      <c r="B91" s="14"/>
      <c r="C91" s="14"/>
      <c r="D91" s="14"/>
      <c r="E91" s="14"/>
      <c r="F91" s="14"/>
    </row>
    <row r="92" spans="1:6" ht="13.2" x14ac:dyDescent="0.25">
      <c r="A92" s="14"/>
      <c r="B92" s="14"/>
      <c r="C92" s="14"/>
      <c r="D92" s="14"/>
      <c r="E92" s="14"/>
      <c r="F92" s="14"/>
    </row>
    <row r="93" spans="1:6" ht="13.2" x14ac:dyDescent="0.25">
      <c r="A93" s="14"/>
      <c r="B93" s="14"/>
      <c r="C93" s="14"/>
      <c r="D93" s="14"/>
      <c r="E93" s="14"/>
      <c r="F93" s="14"/>
    </row>
    <row r="94" spans="1:6" ht="13.2" x14ac:dyDescent="0.25">
      <c r="A94" s="14"/>
      <c r="B94" s="14"/>
      <c r="C94" s="14"/>
      <c r="D94" s="14"/>
      <c r="E94" s="14"/>
      <c r="F94" s="14"/>
    </row>
    <row r="95" spans="1:6" ht="13.2" x14ac:dyDescent="0.25">
      <c r="A95" s="14"/>
      <c r="B95" s="14"/>
      <c r="C95" s="14"/>
      <c r="D95" s="14"/>
      <c r="E95" s="14"/>
      <c r="F95" s="14"/>
    </row>
    <row r="96" spans="1:6" ht="13.2" x14ac:dyDescent="0.25">
      <c r="A96" s="14"/>
      <c r="B96" s="14"/>
      <c r="C96" s="14"/>
      <c r="D96" s="14"/>
      <c r="E96" s="14"/>
      <c r="F96" s="14"/>
    </row>
    <row r="97" spans="1:6" ht="13.2" x14ac:dyDescent="0.25">
      <c r="A97" s="14"/>
      <c r="B97" s="14"/>
      <c r="C97" s="14"/>
      <c r="D97" s="14"/>
      <c r="E97" s="14"/>
      <c r="F97" s="14"/>
    </row>
    <row r="98" spans="1:6" ht="13.2" x14ac:dyDescent="0.25">
      <c r="A98" s="14"/>
      <c r="B98" s="14"/>
      <c r="C98" s="14"/>
      <c r="D98" s="14"/>
      <c r="E98" s="14"/>
      <c r="F98" s="14"/>
    </row>
    <row r="99" spans="1:6" ht="13.2" x14ac:dyDescent="0.25">
      <c r="A99" s="14"/>
      <c r="B99" s="14"/>
      <c r="C99" s="14"/>
      <c r="D99" s="14"/>
      <c r="E99" s="14"/>
      <c r="F99" s="14"/>
    </row>
    <row r="100" spans="1:6" ht="13.2" x14ac:dyDescent="0.25">
      <c r="A100" s="14"/>
      <c r="B100" s="14"/>
      <c r="C100" s="14"/>
      <c r="D100" s="14"/>
      <c r="E100" s="14"/>
      <c r="F100" s="14"/>
    </row>
    <row r="101" spans="1:6" ht="13.2" x14ac:dyDescent="0.25">
      <c r="A101" s="14"/>
      <c r="B101" s="14"/>
      <c r="C101" s="14"/>
      <c r="D101" s="14"/>
      <c r="E101" s="14"/>
      <c r="F101" s="14"/>
    </row>
    <row r="102" spans="1:6" ht="13.2" x14ac:dyDescent="0.25">
      <c r="A102" s="14"/>
      <c r="B102" s="14"/>
      <c r="C102" s="14"/>
      <c r="D102" s="14"/>
      <c r="E102" s="14"/>
      <c r="F102" s="14"/>
    </row>
    <row r="103" spans="1:6" ht="13.2" x14ac:dyDescent="0.25">
      <c r="A103" s="14"/>
      <c r="B103" s="14"/>
      <c r="C103" s="14"/>
      <c r="D103" s="14"/>
      <c r="E103" s="14"/>
      <c r="F103" s="14"/>
    </row>
  </sheetData>
  <mergeCells count="7">
    <mergeCell ref="A46:F46"/>
    <mergeCell ref="A4:A5"/>
    <mergeCell ref="B4:D4"/>
    <mergeCell ref="A6:F6"/>
    <mergeCell ref="A16:F16"/>
    <mergeCell ref="A26:F26"/>
    <mergeCell ref="A36:F36"/>
  </mergeCells>
  <pageMargins left="0.23622047244094491" right="0.23622047244094491" top="0.74803149606299213" bottom="0.19685039370078741" header="0.31496062992125984" footer="0.31496062992125984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19" workbookViewId="0">
      <selection activeCell="L38" sqref="L38"/>
    </sheetView>
  </sheetViews>
  <sheetFormatPr defaultColWidth="9.109375" defaultRowHeight="13.2" x14ac:dyDescent="0.25"/>
  <cols>
    <col min="1" max="1" width="23.77734375" style="185" customWidth="1"/>
    <col min="2" max="11" width="9.109375" style="185"/>
    <col min="12" max="12" width="16.33203125" style="185" customWidth="1"/>
    <col min="13" max="16384" width="9.109375" style="185"/>
  </cols>
  <sheetData>
    <row r="1" spans="1:20" s="174" customFormat="1" ht="13.8" x14ac:dyDescent="0.3">
      <c r="A1" s="173" t="s">
        <v>213</v>
      </c>
      <c r="L1" s="175"/>
      <c r="M1" s="175"/>
      <c r="N1" s="175"/>
      <c r="O1" s="175"/>
      <c r="P1" s="175"/>
      <c r="Q1" s="175"/>
      <c r="R1" s="175"/>
      <c r="S1" s="175"/>
    </row>
    <row r="2" spans="1:20" s="174" customFormat="1" ht="12.6" x14ac:dyDescent="0.25">
      <c r="A2" s="176" t="s">
        <v>328</v>
      </c>
      <c r="L2" s="175"/>
      <c r="M2" s="175"/>
      <c r="N2" s="175"/>
      <c r="O2" s="175"/>
      <c r="P2" s="175"/>
      <c r="Q2" s="175"/>
      <c r="R2" s="175"/>
      <c r="S2" s="175"/>
    </row>
    <row r="3" spans="1:20" s="180" customFormat="1" ht="26.1" customHeight="1" x14ac:dyDescent="0.25">
      <c r="A3" s="506" t="s">
        <v>210</v>
      </c>
      <c r="B3" s="508" t="s">
        <v>18</v>
      </c>
      <c r="C3" s="508"/>
      <c r="D3" s="508"/>
      <c r="E3" s="355" t="s">
        <v>19</v>
      </c>
      <c r="F3" s="228" t="s">
        <v>35</v>
      </c>
      <c r="G3" s="509" t="s">
        <v>141</v>
      </c>
      <c r="H3" s="509"/>
      <c r="I3" s="228" t="s">
        <v>35</v>
      </c>
      <c r="L3" s="229"/>
      <c r="M3" s="229"/>
      <c r="N3" s="229"/>
      <c r="O3" s="229"/>
      <c r="P3" s="229"/>
      <c r="Q3" s="229"/>
      <c r="R3" s="229"/>
      <c r="S3" s="179"/>
    </row>
    <row r="4" spans="1:20" s="180" customFormat="1" ht="21.6" customHeight="1" x14ac:dyDescent="0.25">
      <c r="A4" s="507"/>
      <c r="B4" s="230" t="s">
        <v>21</v>
      </c>
      <c r="C4" s="230" t="s">
        <v>22</v>
      </c>
      <c r="D4" s="230" t="s">
        <v>23</v>
      </c>
      <c r="E4" s="231"/>
      <c r="G4" s="232" t="s">
        <v>142</v>
      </c>
      <c r="H4" s="232" t="s">
        <v>146</v>
      </c>
      <c r="L4" s="229"/>
      <c r="M4" s="178"/>
      <c r="N4" s="178"/>
      <c r="O4" s="178"/>
      <c r="P4" s="178"/>
      <c r="Q4" s="178"/>
      <c r="R4" s="178"/>
      <c r="S4" s="179"/>
    </row>
    <row r="5" spans="1:20" s="179" customFormat="1" ht="12" customHeight="1" x14ac:dyDescent="0.25">
      <c r="A5" s="505">
        <v>2019</v>
      </c>
      <c r="B5" s="505"/>
      <c r="C5" s="505"/>
      <c r="D5" s="505"/>
      <c r="E5" s="505"/>
      <c r="F5" s="505"/>
      <c r="G5" s="505"/>
      <c r="H5" s="505"/>
      <c r="I5" s="505"/>
    </row>
    <row r="6" spans="1:20" s="180" customFormat="1" x14ac:dyDescent="0.25">
      <c r="A6" s="182" t="s">
        <v>152</v>
      </c>
      <c r="B6" s="183">
        <v>47</v>
      </c>
      <c r="C6" s="183">
        <v>37.700000000000003</v>
      </c>
      <c r="D6" s="183">
        <v>39.1</v>
      </c>
      <c r="E6" s="183">
        <v>72.5</v>
      </c>
      <c r="F6" s="183">
        <v>41.3</v>
      </c>
      <c r="G6" s="183">
        <v>37.9</v>
      </c>
      <c r="H6" s="183">
        <v>48.6</v>
      </c>
      <c r="I6" s="183">
        <v>41.3</v>
      </c>
      <c r="J6"/>
      <c r="K6"/>
      <c r="L6"/>
      <c r="M6"/>
      <c r="N6"/>
      <c r="O6"/>
      <c r="P6"/>
      <c r="Q6"/>
      <c r="R6" s="179"/>
      <c r="S6" s="179"/>
    </row>
    <row r="7" spans="1:20" s="180" customFormat="1" x14ac:dyDescent="0.25">
      <c r="A7" s="184" t="s">
        <v>153</v>
      </c>
      <c r="B7" s="184">
        <v>39.700000000000003</v>
      </c>
      <c r="C7" s="184">
        <v>25.8</v>
      </c>
      <c r="D7" s="184">
        <v>27.8</v>
      </c>
      <c r="E7" s="184">
        <v>62</v>
      </c>
      <c r="F7" s="184">
        <v>30.1</v>
      </c>
      <c r="G7" s="184">
        <v>26.9</v>
      </c>
      <c r="H7" s="184">
        <v>36.9</v>
      </c>
      <c r="I7" s="184">
        <v>30.1</v>
      </c>
      <c r="J7"/>
      <c r="K7"/>
      <c r="L7"/>
      <c r="M7"/>
      <c r="N7"/>
      <c r="O7"/>
      <c r="P7"/>
      <c r="Q7"/>
      <c r="R7" s="185"/>
      <c r="S7" s="185"/>
      <c r="T7" s="185"/>
    </row>
    <row r="8" spans="1:20" s="180" customFormat="1" x14ac:dyDescent="0.25">
      <c r="A8" s="184" t="s">
        <v>154</v>
      </c>
      <c r="B8" s="184">
        <v>7.3</v>
      </c>
      <c r="C8" s="184">
        <v>11.9</v>
      </c>
      <c r="D8" s="184">
        <v>11.2</v>
      </c>
      <c r="E8" s="184">
        <v>10.5</v>
      </c>
      <c r="F8" s="184">
        <v>11.2</v>
      </c>
      <c r="G8" s="184">
        <v>11</v>
      </c>
      <c r="H8" s="184">
        <v>11.6</v>
      </c>
      <c r="I8" s="184">
        <v>11.2</v>
      </c>
      <c r="J8"/>
      <c r="K8"/>
      <c r="L8"/>
      <c r="M8"/>
      <c r="N8"/>
      <c r="O8"/>
      <c r="P8"/>
      <c r="Q8"/>
      <c r="R8" s="185"/>
      <c r="S8" s="185"/>
      <c r="T8" s="185"/>
    </row>
    <row r="9" spans="1:20" s="180" customFormat="1" x14ac:dyDescent="0.25">
      <c r="A9" s="186" t="s">
        <v>155</v>
      </c>
      <c r="B9" s="183">
        <v>53</v>
      </c>
      <c r="C9" s="183">
        <v>62.3</v>
      </c>
      <c r="D9" s="183">
        <v>60.9</v>
      </c>
      <c r="E9" s="183">
        <v>27.5</v>
      </c>
      <c r="F9" s="183">
        <v>58.7</v>
      </c>
      <c r="G9" s="183">
        <v>62.1</v>
      </c>
      <c r="H9" s="183">
        <v>51.4</v>
      </c>
      <c r="I9" s="183">
        <v>58.7</v>
      </c>
      <c r="J9"/>
      <c r="K9"/>
      <c r="L9"/>
      <c r="M9"/>
      <c r="N9"/>
      <c r="O9"/>
      <c r="P9"/>
      <c r="Q9"/>
      <c r="R9" s="185"/>
      <c r="S9" s="185"/>
      <c r="T9" s="185"/>
    </row>
    <row r="10" spans="1:20" s="180" customFormat="1" x14ac:dyDescent="0.25">
      <c r="A10" s="184" t="s">
        <v>214</v>
      </c>
      <c r="B10" s="184">
        <v>16.100000000000001</v>
      </c>
      <c r="C10" s="184">
        <v>14.3</v>
      </c>
      <c r="D10" s="184">
        <v>14.6</v>
      </c>
      <c r="E10" s="184">
        <v>11.1</v>
      </c>
      <c r="F10" s="184">
        <v>14.3</v>
      </c>
      <c r="G10" s="184">
        <v>16.600000000000001</v>
      </c>
      <c r="H10" s="184">
        <v>9.6</v>
      </c>
      <c r="I10" s="184">
        <v>14.3</v>
      </c>
      <c r="J10"/>
      <c r="K10"/>
      <c r="L10"/>
      <c r="M10"/>
      <c r="N10"/>
      <c r="O10"/>
      <c r="P10"/>
      <c r="Q10"/>
      <c r="R10" s="185"/>
      <c r="S10" s="185"/>
      <c r="T10" s="185"/>
    </row>
    <row r="11" spans="1:20" s="180" customFormat="1" x14ac:dyDescent="0.25">
      <c r="A11" s="184" t="s">
        <v>157</v>
      </c>
      <c r="B11" s="184">
        <v>4.5999999999999996</v>
      </c>
      <c r="C11" s="184">
        <v>9.4</v>
      </c>
      <c r="D11" s="184">
        <v>8.6999999999999993</v>
      </c>
      <c r="E11" s="184">
        <v>1</v>
      </c>
      <c r="F11" s="184">
        <v>8.1999999999999993</v>
      </c>
      <c r="G11" s="184">
        <v>9.5</v>
      </c>
      <c r="H11" s="184">
        <v>5.5</v>
      </c>
      <c r="I11" s="184">
        <v>8.1999999999999993</v>
      </c>
      <c r="J11"/>
      <c r="K11"/>
      <c r="L11"/>
      <c r="M11"/>
      <c r="N11"/>
      <c r="O11"/>
      <c r="P11"/>
      <c r="Q11"/>
      <c r="R11" s="185"/>
      <c r="S11" s="185"/>
      <c r="T11" s="185"/>
    </row>
    <row r="12" spans="1:20" s="180" customFormat="1" x14ac:dyDescent="0.25">
      <c r="A12" s="184" t="s">
        <v>158</v>
      </c>
      <c r="B12" s="184">
        <v>30.5</v>
      </c>
      <c r="C12" s="184">
        <v>36.9</v>
      </c>
      <c r="D12" s="184">
        <v>36</v>
      </c>
      <c r="E12" s="184">
        <v>6.9</v>
      </c>
      <c r="F12" s="184">
        <v>34.1</v>
      </c>
      <c r="G12" s="184">
        <v>33.6</v>
      </c>
      <c r="H12" s="184">
        <v>35.1</v>
      </c>
      <c r="I12" s="184">
        <v>34.1</v>
      </c>
      <c r="J12"/>
      <c r="K12"/>
      <c r="L12"/>
      <c r="M12"/>
      <c r="N12"/>
      <c r="O12"/>
      <c r="P12"/>
      <c r="Q12"/>
      <c r="R12" s="185"/>
      <c r="S12" s="185"/>
      <c r="T12" s="185"/>
    </row>
    <row r="13" spans="1:20" s="180" customFormat="1" x14ac:dyDescent="0.25">
      <c r="A13" s="184" t="s">
        <v>159</v>
      </c>
      <c r="B13" s="184">
        <v>1.9</v>
      </c>
      <c r="C13" s="184">
        <v>1.6</v>
      </c>
      <c r="D13" s="184">
        <v>1.6</v>
      </c>
      <c r="E13" s="184">
        <v>8.5</v>
      </c>
      <c r="F13" s="184">
        <v>2.1</v>
      </c>
      <c r="G13" s="184">
        <v>2.5</v>
      </c>
      <c r="H13" s="184">
        <v>1.2</v>
      </c>
      <c r="I13" s="184">
        <v>2.1</v>
      </c>
      <c r="J13"/>
      <c r="K13"/>
      <c r="L13"/>
      <c r="M13"/>
      <c r="N13"/>
      <c r="O13"/>
      <c r="P13"/>
      <c r="Q13"/>
      <c r="R13" s="185"/>
      <c r="S13" s="185"/>
      <c r="T13" s="185"/>
    </row>
    <row r="14" spans="1:20" s="180" customFormat="1" x14ac:dyDescent="0.25">
      <c r="A14" s="187" t="s">
        <v>7</v>
      </c>
      <c r="B14" s="188">
        <v>100</v>
      </c>
      <c r="C14" s="188">
        <v>100</v>
      </c>
      <c r="D14" s="188">
        <v>100</v>
      </c>
      <c r="E14" s="188">
        <v>100</v>
      </c>
      <c r="F14" s="188">
        <v>100</v>
      </c>
      <c r="G14" s="188">
        <v>100</v>
      </c>
      <c r="H14" s="188">
        <v>100</v>
      </c>
      <c r="I14" s="188">
        <v>100</v>
      </c>
      <c r="J14"/>
      <c r="K14"/>
      <c r="L14"/>
      <c r="M14"/>
      <c r="N14"/>
      <c r="O14"/>
      <c r="P14"/>
      <c r="Q14"/>
      <c r="R14" s="185"/>
      <c r="S14" s="185"/>
      <c r="T14" s="185"/>
    </row>
    <row r="15" spans="1:20" s="179" customFormat="1" ht="12" customHeight="1" x14ac:dyDescent="0.25">
      <c r="A15" s="505">
        <v>2020</v>
      </c>
      <c r="B15" s="505"/>
      <c r="C15" s="505"/>
      <c r="D15" s="505"/>
      <c r="E15" s="505"/>
      <c r="F15" s="505"/>
      <c r="G15" s="505"/>
      <c r="H15" s="505"/>
      <c r="I15" s="505"/>
    </row>
    <row r="16" spans="1:20" s="180" customFormat="1" x14ac:dyDescent="0.25">
      <c r="A16" s="187" t="s">
        <v>152</v>
      </c>
      <c r="B16" s="183">
        <v>47.9</v>
      </c>
      <c r="C16" s="183">
        <v>28.9</v>
      </c>
      <c r="D16" s="183">
        <v>31.5</v>
      </c>
      <c r="E16" s="183">
        <v>62.3</v>
      </c>
      <c r="F16" s="183">
        <v>32.700000000000003</v>
      </c>
      <c r="G16" s="183">
        <v>33.6</v>
      </c>
      <c r="H16" s="183">
        <v>26.2</v>
      </c>
      <c r="I16" s="183">
        <v>32.700000000000003</v>
      </c>
      <c r="J16"/>
      <c r="K16"/>
      <c r="L16"/>
      <c r="M16"/>
      <c r="N16"/>
      <c r="O16"/>
      <c r="P16"/>
      <c r="Q16"/>
    </row>
    <row r="17" spans="1:18" s="180" customFormat="1" x14ac:dyDescent="0.25">
      <c r="A17" s="184" t="s">
        <v>153</v>
      </c>
      <c r="B17" s="184">
        <v>36.299999999999997</v>
      </c>
      <c r="C17" s="184">
        <v>16</v>
      </c>
      <c r="D17" s="184">
        <v>18.8</v>
      </c>
      <c r="E17" s="184">
        <v>54.3</v>
      </c>
      <c r="F17" s="184">
        <v>20.2</v>
      </c>
      <c r="G17" s="184">
        <v>19.899999999999999</v>
      </c>
      <c r="H17" s="184">
        <v>21.7</v>
      </c>
      <c r="I17" s="184">
        <v>20.2</v>
      </c>
      <c r="J17"/>
      <c r="K17"/>
      <c r="L17"/>
      <c r="M17"/>
      <c r="N17"/>
      <c r="O17"/>
      <c r="P17"/>
      <c r="Q17"/>
    </row>
    <row r="18" spans="1:18" s="180" customFormat="1" x14ac:dyDescent="0.25">
      <c r="A18" s="184" t="s">
        <v>154</v>
      </c>
      <c r="B18" s="184">
        <v>11.6</v>
      </c>
      <c r="C18" s="184">
        <v>12.9</v>
      </c>
      <c r="D18" s="184">
        <v>12.7</v>
      </c>
      <c r="E18" s="184">
        <v>8</v>
      </c>
      <c r="F18" s="184">
        <v>12.5</v>
      </c>
      <c r="G18" s="184">
        <v>13.7</v>
      </c>
      <c r="H18" s="184">
        <v>4.5</v>
      </c>
      <c r="I18" s="184">
        <v>12.5</v>
      </c>
      <c r="J18"/>
      <c r="K18"/>
      <c r="L18"/>
      <c r="M18"/>
      <c r="N18"/>
      <c r="O18"/>
      <c r="P18"/>
      <c r="Q18"/>
    </row>
    <row r="19" spans="1:18" s="180" customFormat="1" x14ac:dyDescent="0.25">
      <c r="A19" s="186" t="s">
        <v>155</v>
      </c>
      <c r="B19" s="183">
        <v>52.1</v>
      </c>
      <c r="C19" s="183">
        <v>71.099999999999994</v>
      </c>
      <c r="D19" s="183">
        <v>68.5</v>
      </c>
      <c r="E19" s="183">
        <v>37.700000000000003</v>
      </c>
      <c r="F19" s="183">
        <v>67.3</v>
      </c>
      <c r="G19" s="183">
        <v>66.400000000000006</v>
      </c>
      <c r="H19" s="183">
        <v>73.8</v>
      </c>
      <c r="I19" s="183">
        <v>67.3</v>
      </c>
      <c r="J19"/>
      <c r="K19"/>
      <c r="L19"/>
      <c r="M19"/>
      <c r="N19"/>
      <c r="O19"/>
      <c r="P19"/>
      <c r="Q19"/>
    </row>
    <row r="20" spans="1:18" s="180" customFormat="1" x14ac:dyDescent="0.25">
      <c r="A20" s="184" t="s">
        <v>211</v>
      </c>
      <c r="B20" s="184">
        <v>15.7</v>
      </c>
      <c r="C20" s="184">
        <v>20.399999999999999</v>
      </c>
      <c r="D20" s="184">
        <v>19.7</v>
      </c>
      <c r="E20" s="184">
        <v>18</v>
      </c>
      <c r="F20" s="184">
        <v>19.7</v>
      </c>
      <c r="G20" s="184">
        <v>20.9</v>
      </c>
      <c r="H20" s="184">
        <v>11.2</v>
      </c>
      <c r="I20" s="184">
        <v>19.7</v>
      </c>
      <c r="J20"/>
      <c r="K20"/>
      <c r="L20"/>
      <c r="M20"/>
      <c r="N20"/>
      <c r="O20"/>
      <c r="P20"/>
      <c r="Q20"/>
    </row>
    <row r="21" spans="1:18" s="180" customFormat="1" x14ac:dyDescent="0.25">
      <c r="A21" s="184" t="s">
        <v>157</v>
      </c>
      <c r="B21" s="184">
        <v>5.7</v>
      </c>
      <c r="C21" s="184">
        <v>10.5</v>
      </c>
      <c r="D21" s="184">
        <v>9.9</v>
      </c>
      <c r="E21" s="233" t="s">
        <v>166</v>
      </c>
      <c r="F21" s="184">
        <v>9.6</v>
      </c>
      <c r="G21" s="184">
        <v>10.199999999999999</v>
      </c>
      <c r="H21" s="184">
        <v>5.4</v>
      </c>
      <c r="I21" s="184">
        <v>9.6</v>
      </c>
      <c r="J21"/>
      <c r="K21"/>
      <c r="L21"/>
      <c r="M21"/>
      <c r="N21"/>
      <c r="O21"/>
      <c r="P21"/>
      <c r="Q21"/>
    </row>
    <row r="22" spans="1:18" s="180" customFormat="1" x14ac:dyDescent="0.25">
      <c r="A22" s="184" t="s">
        <v>158</v>
      </c>
      <c r="B22" s="184">
        <v>28.6</v>
      </c>
      <c r="C22" s="184">
        <v>38.200000000000003</v>
      </c>
      <c r="D22" s="184">
        <v>36.9</v>
      </c>
      <c r="E22" s="184">
        <v>6.3</v>
      </c>
      <c r="F22" s="184">
        <v>35.700000000000003</v>
      </c>
      <c r="G22" s="184">
        <v>33.6</v>
      </c>
      <c r="H22" s="184">
        <v>50.8</v>
      </c>
      <c r="I22" s="184">
        <v>35.700000000000003</v>
      </c>
      <c r="J22"/>
      <c r="K22"/>
      <c r="L22"/>
      <c r="M22"/>
      <c r="N22"/>
      <c r="O22"/>
      <c r="P22"/>
      <c r="Q22"/>
    </row>
    <row r="23" spans="1:18" s="180" customFormat="1" x14ac:dyDescent="0.25">
      <c r="A23" s="184" t="s">
        <v>159</v>
      </c>
      <c r="B23" s="184">
        <v>2.1</v>
      </c>
      <c r="C23" s="184">
        <v>2</v>
      </c>
      <c r="D23" s="184">
        <v>2</v>
      </c>
      <c r="E23" s="184">
        <v>10.9</v>
      </c>
      <c r="F23" s="184">
        <v>2.4</v>
      </c>
      <c r="G23" s="184">
        <v>1.8</v>
      </c>
      <c r="H23" s="184">
        <v>6.5</v>
      </c>
      <c r="I23" s="184">
        <v>2.4</v>
      </c>
      <c r="J23"/>
      <c r="K23"/>
      <c r="L23"/>
      <c r="M23"/>
      <c r="N23"/>
      <c r="O23"/>
      <c r="P23"/>
      <c r="Q23"/>
    </row>
    <row r="24" spans="1:18" s="180" customFormat="1" x14ac:dyDescent="0.25">
      <c r="A24" s="187" t="s">
        <v>7</v>
      </c>
      <c r="B24" s="188">
        <v>100</v>
      </c>
      <c r="C24" s="188">
        <v>100</v>
      </c>
      <c r="D24" s="188">
        <v>100</v>
      </c>
      <c r="E24" s="188">
        <v>100</v>
      </c>
      <c r="F24" s="188">
        <v>100</v>
      </c>
      <c r="G24" s="188">
        <v>100</v>
      </c>
      <c r="H24" s="188">
        <v>100</v>
      </c>
      <c r="I24" s="188">
        <v>100</v>
      </c>
    </row>
    <row r="25" spans="1:18" s="180" customFormat="1" x14ac:dyDescent="0.25">
      <c r="A25" s="505">
        <v>2021</v>
      </c>
      <c r="B25" s="505"/>
      <c r="C25" s="505"/>
      <c r="D25" s="505"/>
      <c r="E25" s="505"/>
      <c r="F25" s="505"/>
      <c r="G25" s="505"/>
      <c r="H25" s="505"/>
      <c r="I25" s="505"/>
    </row>
    <row r="26" spans="1:18" s="180" customFormat="1" x14ac:dyDescent="0.25">
      <c r="A26" s="187" t="s">
        <v>152</v>
      </c>
      <c r="B26" s="183">
        <v>42.7</v>
      </c>
      <c r="C26" s="183">
        <v>31.6</v>
      </c>
      <c r="D26" s="183">
        <v>32.799999999999997</v>
      </c>
      <c r="E26" s="183">
        <v>66.599999999999994</v>
      </c>
      <c r="F26" s="183">
        <v>34.5</v>
      </c>
      <c r="G26" s="183">
        <v>34.4</v>
      </c>
      <c r="H26" s="183">
        <v>35</v>
      </c>
      <c r="I26" s="183">
        <v>34.5</v>
      </c>
      <c r="K26"/>
      <c r="L26"/>
      <c r="M26"/>
      <c r="N26"/>
      <c r="O26"/>
      <c r="P26"/>
      <c r="Q26"/>
      <c r="R26"/>
    </row>
    <row r="27" spans="1:18" s="154" customFormat="1" x14ac:dyDescent="0.25">
      <c r="A27" s="184" t="s">
        <v>153</v>
      </c>
      <c r="B27" s="184">
        <v>33.4</v>
      </c>
      <c r="C27" s="184">
        <v>19.8</v>
      </c>
      <c r="D27" s="184">
        <v>21.3</v>
      </c>
      <c r="E27" s="184">
        <v>62.1</v>
      </c>
      <c r="F27" s="184">
        <v>23.3</v>
      </c>
      <c r="G27" s="184">
        <v>23.6</v>
      </c>
      <c r="H27" s="184">
        <v>22.1</v>
      </c>
      <c r="I27" s="184">
        <v>23.3</v>
      </c>
      <c r="K27"/>
      <c r="L27"/>
      <c r="M27"/>
      <c r="N27"/>
      <c r="O27"/>
      <c r="P27"/>
      <c r="Q27"/>
      <c r="R27"/>
    </row>
    <row r="28" spans="1:18" x14ac:dyDescent="0.25">
      <c r="A28" s="184" t="s">
        <v>154</v>
      </c>
      <c r="B28" s="184">
        <v>9.4</v>
      </c>
      <c r="C28" s="184">
        <v>11.8</v>
      </c>
      <c r="D28" s="184">
        <v>11.5</v>
      </c>
      <c r="E28" s="184">
        <v>4.5999999999999996</v>
      </c>
      <c r="F28" s="184">
        <v>11.2</v>
      </c>
      <c r="G28" s="184">
        <v>10.8</v>
      </c>
      <c r="H28" s="184">
        <v>13</v>
      </c>
      <c r="I28" s="184">
        <v>11.2</v>
      </c>
      <c r="K28"/>
      <c r="L28"/>
      <c r="M28"/>
      <c r="N28"/>
      <c r="O28"/>
      <c r="P28"/>
      <c r="Q28"/>
      <c r="R28"/>
    </row>
    <row r="29" spans="1:18" x14ac:dyDescent="0.25">
      <c r="A29" s="186" t="s">
        <v>155</v>
      </c>
      <c r="B29" s="183">
        <v>57.3</v>
      </c>
      <c r="C29" s="183">
        <v>68.400000000000006</v>
      </c>
      <c r="D29" s="183">
        <v>67.2</v>
      </c>
      <c r="E29" s="183">
        <v>33.4</v>
      </c>
      <c r="F29" s="183">
        <v>65.5</v>
      </c>
      <c r="G29" s="183">
        <v>65.599999999999994</v>
      </c>
      <c r="H29" s="183">
        <v>65</v>
      </c>
      <c r="I29" s="183">
        <v>65.5</v>
      </c>
      <c r="K29"/>
      <c r="L29"/>
      <c r="M29"/>
      <c r="N29"/>
      <c r="O29"/>
      <c r="P29"/>
      <c r="Q29"/>
      <c r="R29"/>
    </row>
    <row r="30" spans="1:18" x14ac:dyDescent="0.25">
      <c r="A30" s="184" t="s">
        <v>211</v>
      </c>
      <c r="B30" s="184">
        <v>19.8</v>
      </c>
      <c r="C30" s="184">
        <v>18.7</v>
      </c>
      <c r="D30" s="184">
        <v>18.8</v>
      </c>
      <c r="E30" s="184">
        <v>14.7</v>
      </c>
      <c r="F30" s="184">
        <v>18.600000000000001</v>
      </c>
      <c r="G30" s="184">
        <v>19.899999999999999</v>
      </c>
      <c r="H30" s="184">
        <v>11.9</v>
      </c>
      <c r="I30" s="184">
        <v>18.600000000000001</v>
      </c>
      <c r="K30"/>
      <c r="L30"/>
      <c r="M30"/>
      <c r="N30"/>
      <c r="O30"/>
      <c r="P30"/>
      <c r="Q30"/>
      <c r="R30"/>
    </row>
    <row r="31" spans="1:18" x14ac:dyDescent="0.25">
      <c r="A31" s="184" t="s">
        <v>157</v>
      </c>
      <c r="B31" s="184">
        <v>7.5</v>
      </c>
      <c r="C31" s="184">
        <v>10.3</v>
      </c>
      <c r="D31" s="184">
        <v>10</v>
      </c>
      <c r="E31" s="233" t="s">
        <v>166</v>
      </c>
      <c r="F31" s="184">
        <v>9.5</v>
      </c>
      <c r="G31" s="184">
        <v>11</v>
      </c>
      <c r="H31" s="184">
        <v>1.6</v>
      </c>
      <c r="I31" s="184">
        <v>9.5</v>
      </c>
      <c r="K31"/>
      <c r="L31"/>
      <c r="M31"/>
      <c r="N31"/>
      <c r="O31"/>
      <c r="P31"/>
      <c r="Q31"/>
      <c r="R31"/>
    </row>
    <row r="32" spans="1:18" x14ac:dyDescent="0.25">
      <c r="A32" s="184" t="s">
        <v>158</v>
      </c>
      <c r="B32" s="184">
        <v>27.6</v>
      </c>
      <c r="C32" s="184">
        <v>37.299999999999997</v>
      </c>
      <c r="D32" s="184">
        <v>36.200000000000003</v>
      </c>
      <c r="E32" s="184">
        <v>11.5</v>
      </c>
      <c r="F32" s="184">
        <v>35</v>
      </c>
      <c r="G32" s="184">
        <v>32.700000000000003</v>
      </c>
      <c r="H32" s="184">
        <v>47.7</v>
      </c>
      <c r="I32" s="184">
        <v>35</v>
      </c>
      <c r="K32"/>
      <c r="L32"/>
      <c r="M32"/>
      <c r="N32"/>
      <c r="O32"/>
      <c r="P32"/>
      <c r="Q32"/>
      <c r="R32"/>
    </row>
    <row r="33" spans="1:18" x14ac:dyDescent="0.25">
      <c r="A33" s="184" t="s">
        <v>159</v>
      </c>
      <c r="B33" s="184">
        <v>2.4</v>
      </c>
      <c r="C33" s="184">
        <v>2.1</v>
      </c>
      <c r="D33" s="184">
        <v>2.1</v>
      </c>
      <c r="E33" s="184">
        <v>6.4</v>
      </c>
      <c r="F33" s="184">
        <v>2.2999999999999998</v>
      </c>
      <c r="G33" s="184">
        <v>2.1</v>
      </c>
      <c r="H33" s="184">
        <v>3.8</v>
      </c>
      <c r="I33" s="184">
        <v>2.2999999999999998</v>
      </c>
      <c r="K33"/>
      <c r="L33"/>
      <c r="M33"/>
      <c r="N33"/>
      <c r="O33"/>
      <c r="P33"/>
      <c r="Q33"/>
      <c r="R33"/>
    </row>
    <row r="34" spans="1:18" x14ac:dyDescent="0.25">
      <c r="A34" s="187" t="s">
        <v>7</v>
      </c>
      <c r="B34" s="188">
        <v>100</v>
      </c>
      <c r="C34" s="188">
        <v>100</v>
      </c>
      <c r="D34" s="188">
        <v>100</v>
      </c>
      <c r="E34" s="188">
        <v>100</v>
      </c>
      <c r="F34" s="188">
        <v>100</v>
      </c>
      <c r="G34" s="188">
        <v>100</v>
      </c>
      <c r="H34" s="188">
        <v>100</v>
      </c>
      <c r="I34" s="188">
        <v>100</v>
      </c>
    </row>
    <row r="35" spans="1:18" x14ac:dyDescent="0.25">
      <c r="A35" s="505">
        <v>2022</v>
      </c>
      <c r="B35" s="505"/>
      <c r="C35" s="505"/>
      <c r="D35" s="505"/>
      <c r="E35" s="505"/>
      <c r="F35" s="505"/>
      <c r="G35" s="505"/>
      <c r="H35" s="505"/>
      <c r="I35" s="505"/>
    </row>
    <row r="36" spans="1:18" x14ac:dyDescent="0.25">
      <c r="A36" s="187" t="s">
        <v>152</v>
      </c>
      <c r="B36" s="183">
        <v>49.4</v>
      </c>
      <c r="C36" s="183">
        <v>34.9</v>
      </c>
      <c r="D36" s="183">
        <v>36.799999999999997</v>
      </c>
      <c r="E36" s="183">
        <v>62</v>
      </c>
      <c r="F36" s="183">
        <v>37.9</v>
      </c>
      <c r="G36" s="183">
        <v>36.799999999999997</v>
      </c>
      <c r="H36" s="183">
        <v>41</v>
      </c>
      <c r="I36" s="183">
        <v>37.9</v>
      </c>
      <c r="K36"/>
      <c r="L36"/>
      <c r="M36"/>
      <c r="N36"/>
      <c r="O36"/>
      <c r="P36"/>
      <c r="Q36"/>
      <c r="R36"/>
    </row>
    <row r="37" spans="1:18" x14ac:dyDescent="0.25">
      <c r="A37" s="184" t="s">
        <v>153</v>
      </c>
      <c r="B37" s="184">
        <v>41.5</v>
      </c>
      <c r="C37" s="184">
        <v>24.1</v>
      </c>
      <c r="D37" s="184">
        <v>26.5</v>
      </c>
      <c r="E37" s="184">
        <v>51.6</v>
      </c>
      <c r="F37" s="184">
        <v>27.5</v>
      </c>
      <c r="G37" s="184">
        <v>25.9</v>
      </c>
      <c r="H37" s="184">
        <v>32.200000000000003</v>
      </c>
      <c r="I37" s="184">
        <v>27.5</v>
      </c>
      <c r="K37"/>
      <c r="L37"/>
      <c r="M37"/>
      <c r="N37"/>
      <c r="O37"/>
      <c r="P37"/>
      <c r="Q37"/>
      <c r="R37"/>
    </row>
    <row r="38" spans="1:18" x14ac:dyDescent="0.25">
      <c r="A38" s="184" t="s">
        <v>154</v>
      </c>
      <c r="B38" s="184">
        <v>7.8</v>
      </c>
      <c r="C38" s="184">
        <v>10.8</v>
      </c>
      <c r="D38" s="184">
        <v>10.4</v>
      </c>
      <c r="E38" s="184">
        <v>10.3</v>
      </c>
      <c r="F38" s="184">
        <v>10.4</v>
      </c>
      <c r="G38" s="184">
        <v>10.9</v>
      </c>
      <c r="H38" s="184">
        <v>8.8000000000000007</v>
      </c>
      <c r="I38" s="184">
        <v>10.4</v>
      </c>
      <c r="K38"/>
      <c r="L38"/>
      <c r="M38"/>
      <c r="N38"/>
      <c r="O38"/>
      <c r="P38"/>
      <c r="Q38"/>
      <c r="R38"/>
    </row>
    <row r="39" spans="1:18" x14ac:dyDescent="0.25">
      <c r="A39" s="186" t="s">
        <v>155</v>
      </c>
      <c r="B39" s="183">
        <v>50.6</v>
      </c>
      <c r="C39" s="183">
        <v>65.099999999999994</v>
      </c>
      <c r="D39" s="183">
        <v>63.2</v>
      </c>
      <c r="E39" s="183">
        <v>38</v>
      </c>
      <c r="F39" s="183">
        <v>62.1</v>
      </c>
      <c r="G39" s="183">
        <v>63.2</v>
      </c>
      <c r="H39" s="183">
        <v>59</v>
      </c>
      <c r="I39" s="183">
        <v>62.1</v>
      </c>
      <c r="K39"/>
      <c r="L39"/>
      <c r="M39"/>
      <c r="N39"/>
      <c r="O39"/>
      <c r="P39"/>
      <c r="Q39"/>
      <c r="R39"/>
    </row>
    <row r="40" spans="1:18" x14ac:dyDescent="0.25">
      <c r="A40" s="184" t="s">
        <v>211</v>
      </c>
      <c r="B40" s="184">
        <v>15.1</v>
      </c>
      <c r="C40" s="184">
        <v>15.4</v>
      </c>
      <c r="D40" s="184">
        <v>15.3</v>
      </c>
      <c r="E40" s="184">
        <v>10.7</v>
      </c>
      <c r="F40" s="184">
        <v>15.2</v>
      </c>
      <c r="G40" s="184">
        <v>15.9</v>
      </c>
      <c r="H40" s="184">
        <v>13</v>
      </c>
      <c r="I40" s="184">
        <v>15.2</v>
      </c>
      <c r="K40"/>
      <c r="L40"/>
      <c r="M40"/>
      <c r="N40"/>
      <c r="O40"/>
      <c r="P40"/>
      <c r="Q40"/>
      <c r="R40"/>
    </row>
    <row r="41" spans="1:18" x14ac:dyDescent="0.25">
      <c r="A41" s="184" t="s">
        <v>157</v>
      </c>
      <c r="B41" s="184">
        <v>6.6</v>
      </c>
      <c r="C41" s="184">
        <v>7.1</v>
      </c>
      <c r="D41" s="184">
        <v>7.1</v>
      </c>
      <c r="E41" s="233">
        <v>2.7</v>
      </c>
      <c r="F41" s="184">
        <v>6.9</v>
      </c>
      <c r="G41" s="184">
        <v>8.6</v>
      </c>
      <c r="H41" s="184">
        <v>2.1</v>
      </c>
      <c r="I41" s="184">
        <v>6.9</v>
      </c>
      <c r="K41"/>
      <c r="L41"/>
      <c r="M41"/>
      <c r="N41"/>
      <c r="O41"/>
      <c r="P41"/>
      <c r="Q41"/>
      <c r="R41"/>
    </row>
    <row r="42" spans="1:18" x14ac:dyDescent="0.25">
      <c r="A42" s="184" t="s">
        <v>158</v>
      </c>
      <c r="B42" s="184">
        <v>27.2</v>
      </c>
      <c r="C42" s="184">
        <v>40.4</v>
      </c>
      <c r="D42" s="184">
        <v>38.6</v>
      </c>
      <c r="E42" s="184">
        <v>19.600000000000001</v>
      </c>
      <c r="F42" s="184">
        <v>37.799999999999997</v>
      </c>
      <c r="G42" s="184">
        <v>36.1</v>
      </c>
      <c r="H42" s="184">
        <v>42.6</v>
      </c>
      <c r="I42" s="184">
        <v>37.799999999999997</v>
      </c>
      <c r="K42"/>
      <c r="L42"/>
      <c r="M42"/>
      <c r="N42"/>
      <c r="O42"/>
      <c r="P42"/>
      <c r="Q42"/>
      <c r="R42"/>
    </row>
    <row r="43" spans="1:18" x14ac:dyDescent="0.25">
      <c r="A43" s="184" t="s">
        <v>159</v>
      </c>
      <c r="B43" s="184">
        <v>1.7</v>
      </c>
      <c r="C43" s="184">
        <v>2.2000000000000002</v>
      </c>
      <c r="D43" s="184">
        <v>2.1</v>
      </c>
      <c r="E43" s="184">
        <v>5</v>
      </c>
      <c r="F43" s="184">
        <v>2.2999999999999998</v>
      </c>
      <c r="G43" s="184">
        <v>2.6</v>
      </c>
      <c r="H43" s="184">
        <v>1.3</v>
      </c>
      <c r="I43" s="184">
        <v>2.2999999999999998</v>
      </c>
      <c r="K43"/>
      <c r="L43"/>
      <c r="M43"/>
      <c r="N43"/>
      <c r="O43"/>
      <c r="P43"/>
      <c r="Q43"/>
      <c r="R43"/>
    </row>
    <row r="44" spans="1:18" x14ac:dyDescent="0.25">
      <c r="A44" s="187" t="s">
        <v>7</v>
      </c>
      <c r="B44" s="188">
        <v>100</v>
      </c>
      <c r="C44" s="188">
        <v>100</v>
      </c>
      <c r="D44" s="188">
        <v>100</v>
      </c>
      <c r="E44" s="188">
        <v>100</v>
      </c>
      <c r="F44" s="188">
        <v>100</v>
      </c>
      <c r="G44" s="188">
        <v>100</v>
      </c>
      <c r="H44" s="188">
        <v>100</v>
      </c>
      <c r="I44" s="188">
        <v>100</v>
      </c>
      <c r="K44"/>
      <c r="L44"/>
      <c r="M44"/>
      <c r="N44"/>
      <c r="O44"/>
      <c r="P44"/>
      <c r="Q44"/>
      <c r="R44"/>
    </row>
    <row r="45" spans="1:18" x14ac:dyDescent="0.25">
      <c r="A45" s="505">
        <v>2023</v>
      </c>
      <c r="B45" s="505"/>
      <c r="C45" s="505"/>
      <c r="D45" s="505"/>
      <c r="E45" s="505"/>
      <c r="F45" s="505"/>
      <c r="G45" s="505"/>
      <c r="H45" s="505"/>
      <c r="I45" s="505"/>
    </row>
    <row r="46" spans="1:18" x14ac:dyDescent="0.25">
      <c r="A46" s="187" t="s">
        <v>152</v>
      </c>
      <c r="B46" s="183">
        <v>48.1</v>
      </c>
      <c r="C46" s="183">
        <v>33.6</v>
      </c>
      <c r="D46" s="183">
        <v>35.5</v>
      </c>
      <c r="E46" s="183">
        <v>77.3</v>
      </c>
      <c r="F46" s="183">
        <v>37.700000000000003</v>
      </c>
      <c r="G46" s="183">
        <v>36.1</v>
      </c>
      <c r="H46" s="183">
        <v>42.1</v>
      </c>
      <c r="I46" s="183">
        <v>37.700000000000003</v>
      </c>
    </row>
    <row r="47" spans="1:18" x14ac:dyDescent="0.25">
      <c r="A47" s="184" t="s">
        <v>153</v>
      </c>
      <c r="B47" s="184">
        <v>40.6</v>
      </c>
      <c r="C47" s="184">
        <v>22.8</v>
      </c>
      <c r="D47" s="184">
        <v>25.2</v>
      </c>
      <c r="E47" s="184">
        <v>56.5</v>
      </c>
      <c r="F47" s="184">
        <v>26.8</v>
      </c>
      <c r="G47" s="184">
        <v>25.6</v>
      </c>
      <c r="H47" s="184">
        <v>30.1</v>
      </c>
      <c r="I47" s="184">
        <v>26.8</v>
      </c>
    </row>
    <row r="48" spans="1:18" x14ac:dyDescent="0.25">
      <c r="A48" s="184" t="s">
        <v>154</v>
      </c>
      <c r="B48" s="184">
        <v>7.5</v>
      </c>
      <c r="C48" s="184">
        <v>10.7</v>
      </c>
      <c r="D48" s="184">
        <v>10.3</v>
      </c>
      <c r="E48" s="184">
        <v>20.8</v>
      </c>
      <c r="F48" s="184">
        <v>10.8</v>
      </c>
      <c r="G48" s="184">
        <v>10.4</v>
      </c>
      <c r="H48" s="184">
        <v>12</v>
      </c>
      <c r="I48" s="184">
        <v>10.8</v>
      </c>
    </row>
    <row r="49" spans="1:9" x14ac:dyDescent="0.25">
      <c r="A49" s="186" t="s">
        <v>155</v>
      </c>
      <c r="B49" s="183">
        <v>51.9</v>
      </c>
      <c r="C49" s="183">
        <v>66.400000000000006</v>
      </c>
      <c r="D49" s="183">
        <v>64.5</v>
      </c>
      <c r="E49" s="183">
        <v>22.7</v>
      </c>
      <c r="F49" s="183">
        <v>62.3</v>
      </c>
      <c r="G49" s="183">
        <v>63.9</v>
      </c>
      <c r="H49" s="183">
        <v>57.9</v>
      </c>
      <c r="I49" s="183">
        <v>62.3</v>
      </c>
    </row>
    <row r="50" spans="1:9" x14ac:dyDescent="0.25">
      <c r="A50" s="184" t="s">
        <v>211</v>
      </c>
      <c r="B50" s="184">
        <v>19</v>
      </c>
      <c r="C50" s="184">
        <v>15.9</v>
      </c>
      <c r="D50" s="184">
        <v>16.3</v>
      </c>
      <c r="E50" s="184">
        <v>9.6</v>
      </c>
      <c r="F50" s="184">
        <v>16</v>
      </c>
      <c r="G50" s="184">
        <v>17.100000000000001</v>
      </c>
      <c r="H50" s="184">
        <v>13.1</v>
      </c>
      <c r="I50" s="184">
        <v>16</v>
      </c>
    </row>
    <row r="51" spans="1:9" x14ac:dyDescent="0.25">
      <c r="A51" s="184" t="s">
        <v>157</v>
      </c>
      <c r="B51" s="184">
        <v>5.9</v>
      </c>
      <c r="C51" s="184">
        <v>13.1</v>
      </c>
      <c r="D51" s="184">
        <v>12.1</v>
      </c>
      <c r="E51" s="233">
        <v>1.3</v>
      </c>
      <c r="F51" s="184">
        <v>11.6</v>
      </c>
      <c r="G51" s="184">
        <v>12.5</v>
      </c>
      <c r="H51" s="184">
        <v>9.1</v>
      </c>
      <c r="I51" s="184">
        <v>11.6</v>
      </c>
    </row>
    <row r="52" spans="1:9" x14ac:dyDescent="0.25">
      <c r="A52" s="184" t="s">
        <v>158</v>
      </c>
      <c r="B52" s="184">
        <v>24.3</v>
      </c>
      <c r="C52" s="184">
        <v>35.200000000000003</v>
      </c>
      <c r="D52" s="184">
        <v>33.700000000000003</v>
      </c>
      <c r="E52" s="184">
        <v>6.7</v>
      </c>
      <c r="F52" s="184">
        <v>32.299999999999997</v>
      </c>
      <c r="G52" s="184">
        <v>31.9</v>
      </c>
      <c r="H52" s="184">
        <v>33.4</v>
      </c>
      <c r="I52" s="184">
        <v>32.299999999999997</v>
      </c>
    </row>
    <row r="53" spans="1:9" x14ac:dyDescent="0.25">
      <c r="A53" s="184" t="s">
        <v>159</v>
      </c>
      <c r="B53" s="184">
        <v>2.6</v>
      </c>
      <c r="C53" s="184">
        <v>2.2000000000000002</v>
      </c>
      <c r="D53" s="184">
        <v>2.2999999999999998</v>
      </c>
      <c r="E53" s="184">
        <v>5.0999999999999996</v>
      </c>
      <c r="F53" s="184">
        <v>2.4</v>
      </c>
      <c r="G53" s="184">
        <v>2.5</v>
      </c>
      <c r="H53" s="184">
        <v>2.2999999999999998</v>
      </c>
      <c r="I53" s="184">
        <v>2.4</v>
      </c>
    </row>
    <row r="54" spans="1:9" x14ac:dyDescent="0.25">
      <c r="A54" s="187" t="s">
        <v>7</v>
      </c>
      <c r="B54" s="188">
        <v>100</v>
      </c>
      <c r="C54" s="188">
        <v>100</v>
      </c>
      <c r="D54" s="188">
        <v>100</v>
      </c>
      <c r="E54" s="188">
        <v>100</v>
      </c>
      <c r="F54" s="188">
        <v>100</v>
      </c>
      <c r="G54" s="188">
        <v>100</v>
      </c>
      <c r="H54" s="188">
        <v>100</v>
      </c>
      <c r="I54" s="188">
        <v>100</v>
      </c>
    </row>
    <row r="55" spans="1:9" x14ac:dyDescent="0.25">
      <c r="A55" s="189" t="s">
        <v>327</v>
      </c>
      <c r="B55" s="234"/>
      <c r="C55" s="234"/>
      <c r="D55" s="234"/>
      <c r="E55" s="234"/>
      <c r="F55" s="180"/>
      <c r="G55" s="234"/>
      <c r="H55" s="234"/>
      <c r="I55" s="180"/>
    </row>
    <row r="56" spans="1:9" x14ac:dyDescent="0.25">
      <c r="A56" s="163" t="s">
        <v>169</v>
      </c>
      <c r="B56" s="164"/>
      <c r="C56" s="164"/>
      <c r="D56" s="164"/>
      <c r="E56" s="164"/>
      <c r="F56" s="164"/>
      <c r="G56" s="154"/>
      <c r="H56" s="154"/>
      <c r="I56" s="154"/>
    </row>
  </sheetData>
  <mergeCells count="8">
    <mergeCell ref="A35:I35"/>
    <mergeCell ref="A45:I45"/>
    <mergeCell ref="A3:A4"/>
    <mergeCell ref="B3:D3"/>
    <mergeCell ref="G3:H3"/>
    <mergeCell ref="A5:I5"/>
    <mergeCell ref="A15:I15"/>
    <mergeCell ref="A25:I25"/>
  </mergeCells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9" workbookViewId="0">
      <selection activeCell="J44" sqref="J44"/>
    </sheetView>
  </sheetViews>
  <sheetFormatPr defaultColWidth="8" defaultRowHeight="9.6" x14ac:dyDescent="0.25"/>
  <cols>
    <col min="1" max="1" width="14.33203125" style="166" customWidth="1"/>
    <col min="2" max="2" width="13.33203125" style="167" customWidth="1"/>
    <col min="3" max="3" width="11.77734375" style="167" customWidth="1"/>
    <col min="4" max="4" width="11.33203125" style="167" customWidth="1"/>
    <col min="5" max="5" width="13.33203125" style="167" customWidth="1"/>
    <col min="6" max="6" width="8.6640625" style="167" customWidth="1"/>
    <col min="7" max="16384" width="8" style="154"/>
  </cols>
  <sheetData>
    <row r="1" spans="1:11" s="148" customFormat="1" ht="13.8" x14ac:dyDescent="0.3">
      <c r="A1" s="147" t="s">
        <v>215</v>
      </c>
      <c r="B1" s="235"/>
      <c r="C1" s="235"/>
      <c r="D1" s="235"/>
      <c r="E1" s="235"/>
      <c r="F1" s="235"/>
    </row>
    <row r="2" spans="1:11" s="148" customFormat="1" ht="12.6" x14ac:dyDescent="0.25">
      <c r="A2" s="149" t="s">
        <v>328</v>
      </c>
      <c r="B2" s="235"/>
      <c r="C2" s="235"/>
      <c r="D2" s="235"/>
      <c r="E2" s="235"/>
      <c r="F2" s="235"/>
    </row>
    <row r="3" spans="1:11" s="148" customFormat="1" ht="12.6" x14ac:dyDescent="0.25">
      <c r="A3" s="149"/>
      <c r="B3" s="235"/>
      <c r="C3" s="235"/>
      <c r="D3" s="235"/>
      <c r="E3" s="235"/>
      <c r="F3" s="235"/>
    </row>
    <row r="4" spans="1:11" ht="39.6" x14ac:dyDescent="0.25">
      <c r="A4" s="236" t="s">
        <v>141</v>
      </c>
      <c r="B4" s="237" t="s">
        <v>216</v>
      </c>
      <c r="C4" s="238" t="s">
        <v>217</v>
      </c>
      <c r="D4" s="237" t="s">
        <v>218</v>
      </c>
      <c r="E4" s="238" t="s">
        <v>219</v>
      </c>
      <c r="F4" s="237" t="s">
        <v>7</v>
      </c>
      <c r="G4" s="164"/>
    </row>
    <row r="5" spans="1:11" ht="13.2" x14ac:dyDescent="0.25">
      <c r="A5" s="497">
        <v>2019</v>
      </c>
      <c r="B5" s="497"/>
      <c r="C5" s="497"/>
      <c r="D5" s="497"/>
      <c r="E5" s="497"/>
      <c r="F5" s="497"/>
      <c r="G5" s="164"/>
    </row>
    <row r="6" spans="1:11" ht="13.2" x14ac:dyDescent="0.25">
      <c r="A6" s="239" t="s">
        <v>142</v>
      </c>
      <c r="B6" s="240">
        <v>45.840782998175214</v>
      </c>
      <c r="C6" s="240">
        <v>35.959301789762776</v>
      </c>
      <c r="D6" s="240">
        <v>54.16106021786814</v>
      </c>
      <c r="E6" s="240">
        <v>14.896872062374431</v>
      </c>
      <c r="F6" s="240">
        <v>100</v>
      </c>
      <c r="G6" s="164"/>
      <c r="H6" s="167"/>
    </row>
    <row r="7" spans="1:11" ht="13.2" x14ac:dyDescent="0.25">
      <c r="A7" s="241" t="s">
        <v>143</v>
      </c>
      <c r="B7" s="242">
        <v>50.567635174138928</v>
      </c>
      <c r="C7" s="242">
        <v>43.398114296709636</v>
      </c>
      <c r="D7" s="242">
        <v>49.432364825861072</v>
      </c>
      <c r="E7" s="242">
        <v>13.673273042139696</v>
      </c>
      <c r="F7" s="242">
        <v>100</v>
      </c>
      <c r="G7" s="164"/>
    </row>
    <row r="8" spans="1:11" ht="13.2" x14ac:dyDescent="0.25">
      <c r="A8" s="241" t="s">
        <v>144</v>
      </c>
      <c r="B8" s="242">
        <v>42.051549463647198</v>
      </c>
      <c r="C8" s="242">
        <v>30.199642431466028</v>
      </c>
      <c r="D8" s="242">
        <v>57.948450536352802</v>
      </c>
      <c r="E8" s="242">
        <v>18.571215733015496</v>
      </c>
      <c r="F8" s="242">
        <v>100</v>
      </c>
      <c r="G8" s="164"/>
    </row>
    <row r="9" spans="1:11" ht="13.2" x14ac:dyDescent="0.25">
      <c r="A9" s="241" t="s">
        <v>145</v>
      </c>
      <c r="B9" s="242">
        <v>40.990232401481983</v>
      </c>
      <c r="C9" s="242">
        <v>28.137420006736274</v>
      </c>
      <c r="D9" s="242">
        <v>59.009767598518017</v>
      </c>
      <c r="E9" s="242">
        <v>13.71505557426743</v>
      </c>
      <c r="F9" s="242">
        <v>100</v>
      </c>
      <c r="G9" s="164"/>
    </row>
    <row r="10" spans="1:11" ht="13.2" x14ac:dyDescent="0.25">
      <c r="A10" s="239" t="s">
        <v>146</v>
      </c>
      <c r="B10" s="240">
        <v>55.390859361214048</v>
      </c>
      <c r="C10" s="240">
        <v>45.844362096347275</v>
      </c>
      <c r="D10" s="240">
        <v>44.609140638785952</v>
      </c>
      <c r="E10" s="240">
        <v>12.340450561731663</v>
      </c>
      <c r="F10" s="240">
        <v>100</v>
      </c>
      <c r="G10" s="164"/>
      <c r="H10" s="167"/>
    </row>
    <row r="11" spans="1:11" ht="13.2" x14ac:dyDescent="0.25">
      <c r="A11" s="243" t="s">
        <v>7</v>
      </c>
      <c r="B11" s="244">
        <v>48.119403822943276</v>
      </c>
      <c r="C11" s="244">
        <v>38.317848822522244</v>
      </c>
      <c r="D11" s="244">
        <v>51.88199960703961</v>
      </c>
      <c r="E11" s="244">
        <v>14.286917225699611</v>
      </c>
      <c r="F11" s="244">
        <v>100</v>
      </c>
      <c r="G11" s="164"/>
    </row>
    <row r="12" spans="1:11" ht="13.2" x14ac:dyDescent="0.25">
      <c r="A12" s="497">
        <v>2020</v>
      </c>
      <c r="B12" s="497"/>
      <c r="C12" s="497"/>
      <c r="D12" s="497"/>
      <c r="E12" s="497"/>
      <c r="F12" s="497"/>
      <c r="G12" s="164"/>
    </row>
    <row r="13" spans="1:11" ht="13.2" x14ac:dyDescent="0.25">
      <c r="A13" s="239" t="s">
        <v>142</v>
      </c>
      <c r="B13" s="240">
        <v>43</v>
      </c>
      <c r="C13" s="240">
        <v>30.2</v>
      </c>
      <c r="D13" s="240">
        <v>57</v>
      </c>
      <c r="E13" s="240">
        <v>18.3</v>
      </c>
      <c r="F13" s="240">
        <v>100</v>
      </c>
      <c r="G13" s="164"/>
      <c r="H13"/>
      <c r="I13"/>
      <c r="J13"/>
      <c r="K13"/>
    </row>
    <row r="14" spans="1:11" ht="13.2" x14ac:dyDescent="0.25">
      <c r="A14" s="241" t="s">
        <v>143</v>
      </c>
      <c r="B14" s="242">
        <v>48</v>
      </c>
      <c r="C14" s="242">
        <v>38.5</v>
      </c>
      <c r="D14" s="242">
        <v>52</v>
      </c>
      <c r="E14" s="242">
        <v>16.5</v>
      </c>
      <c r="F14" s="242">
        <v>100</v>
      </c>
      <c r="G14" s="164"/>
      <c r="H14"/>
      <c r="I14"/>
      <c r="J14"/>
      <c r="K14"/>
    </row>
    <row r="15" spans="1:11" ht="13.2" x14ac:dyDescent="0.25">
      <c r="A15" s="241" t="s">
        <v>144</v>
      </c>
      <c r="B15" s="242">
        <v>44.6</v>
      </c>
      <c r="C15" s="242">
        <v>29</v>
      </c>
      <c r="D15" s="242">
        <v>55.4</v>
      </c>
      <c r="E15" s="242">
        <v>22.1</v>
      </c>
      <c r="F15" s="242">
        <v>100</v>
      </c>
      <c r="G15" s="164"/>
      <c r="H15"/>
      <c r="I15"/>
      <c r="J15"/>
      <c r="K15"/>
    </row>
    <row r="16" spans="1:11" ht="13.2" x14ac:dyDescent="0.25">
      <c r="A16" s="241" t="s">
        <v>145</v>
      </c>
      <c r="B16" s="242">
        <v>32.9</v>
      </c>
      <c r="C16" s="242">
        <v>16.8</v>
      </c>
      <c r="D16" s="242">
        <v>67.099999999999994</v>
      </c>
      <c r="E16" s="242">
        <v>18.2</v>
      </c>
      <c r="F16" s="242">
        <v>100</v>
      </c>
      <c r="G16" s="164"/>
      <c r="H16"/>
      <c r="I16"/>
      <c r="J16"/>
      <c r="K16"/>
    </row>
    <row r="17" spans="1:13" s="160" customFormat="1" ht="13.2" x14ac:dyDescent="0.25">
      <c r="A17" s="239" t="s">
        <v>146</v>
      </c>
      <c r="B17" s="240">
        <v>40.4</v>
      </c>
      <c r="C17" s="240">
        <v>35.200000000000003</v>
      </c>
      <c r="D17" s="240">
        <v>59.6</v>
      </c>
      <c r="E17" s="240">
        <v>14.7</v>
      </c>
      <c r="F17" s="240">
        <v>100</v>
      </c>
      <c r="G17" s="219"/>
      <c r="H17"/>
      <c r="I17"/>
      <c r="J17"/>
      <c r="K17"/>
    </row>
    <row r="18" spans="1:13" ht="13.2" x14ac:dyDescent="0.25">
      <c r="A18" s="243" t="s">
        <v>7</v>
      </c>
      <c r="B18" s="244">
        <v>42.7</v>
      </c>
      <c r="C18" s="244">
        <v>30.7</v>
      </c>
      <c r="D18" s="244">
        <v>57.3</v>
      </c>
      <c r="E18" s="244">
        <v>17.899999999999999</v>
      </c>
      <c r="F18" s="244">
        <v>100</v>
      </c>
      <c r="G18" s="164"/>
      <c r="H18"/>
      <c r="I18"/>
      <c r="J18"/>
      <c r="K18"/>
    </row>
    <row r="19" spans="1:13" ht="13.2" x14ac:dyDescent="0.25">
      <c r="A19" s="497">
        <v>2021</v>
      </c>
      <c r="B19" s="497"/>
      <c r="C19" s="497"/>
      <c r="D19" s="497"/>
      <c r="E19" s="497"/>
      <c r="F19" s="497"/>
      <c r="G19" s="164"/>
    </row>
    <row r="20" spans="1:13" ht="13.2" x14ac:dyDescent="0.25">
      <c r="A20" s="239" t="s">
        <v>142</v>
      </c>
      <c r="B20" s="240">
        <v>42.6</v>
      </c>
      <c r="C20" s="240">
        <v>31.8</v>
      </c>
      <c r="D20" s="240">
        <v>57.4</v>
      </c>
      <c r="E20" s="240">
        <v>18.899999999999999</v>
      </c>
      <c r="F20" s="240">
        <v>100</v>
      </c>
      <c r="G20" s="164"/>
      <c r="I20"/>
      <c r="J20"/>
      <c r="K20"/>
      <c r="L20"/>
    </row>
    <row r="21" spans="1:13" ht="13.2" x14ac:dyDescent="0.25">
      <c r="A21" s="241" t="s">
        <v>143</v>
      </c>
      <c r="B21" s="242">
        <v>46.9</v>
      </c>
      <c r="C21" s="242">
        <v>39.5</v>
      </c>
      <c r="D21" s="242">
        <v>53.1</v>
      </c>
      <c r="E21" s="242">
        <v>14.1</v>
      </c>
      <c r="F21" s="242">
        <v>100</v>
      </c>
      <c r="G21" s="164"/>
      <c r="H21" s="167"/>
      <c r="I21"/>
      <c r="J21"/>
      <c r="K21"/>
      <c r="L21"/>
    </row>
    <row r="22" spans="1:13" ht="13.2" x14ac:dyDescent="0.25">
      <c r="A22" s="241" t="s">
        <v>144</v>
      </c>
      <c r="B22" s="242">
        <v>48.5</v>
      </c>
      <c r="C22" s="242">
        <v>32.1</v>
      </c>
      <c r="D22" s="242">
        <v>51.5</v>
      </c>
      <c r="E22" s="242">
        <v>17.899999999999999</v>
      </c>
      <c r="F22" s="242">
        <v>100</v>
      </c>
      <c r="G22" s="164"/>
      <c r="H22" s="167"/>
      <c r="I22"/>
      <c r="J22"/>
      <c r="K22"/>
      <c r="L22"/>
    </row>
    <row r="23" spans="1:13" ht="13.2" x14ac:dyDescent="0.25">
      <c r="A23" s="241" t="s">
        <v>145</v>
      </c>
      <c r="B23" s="242">
        <v>33.200000000000003</v>
      </c>
      <c r="C23" s="242">
        <v>21.6</v>
      </c>
      <c r="D23" s="242">
        <v>66.8</v>
      </c>
      <c r="E23" s="242">
        <v>25.7</v>
      </c>
      <c r="F23" s="242">
        <v>100</v>
      </c>
      <c r="G23" s="164"/>
      <c r="H23" s="167"/>
      <c r="I23"/>
      <c r="J23"/>
      <c r="K23"/>
      <c r="L23"/>
    </row>
    <row r="24" spans="1:13" s="160" customFormat="1" ht="13.2" x14ac:dyDescent="0.25">
      <c r="A24" s="239" t="s">
        <v>146</v>
      </c>
      <c r="B24" s="240">
        <v>37.799999999999997</v>
      </c>
      <c r="C24" s="240">
        <v>31.1</v>
      </c>
      <c r="D24" s="240">
        <v>62.2</v>
      </c>
      <c r="E24" s="240">
        <v>13</v>
      </c>
      <c r="F24" s="240">
        <v>100</v>
      </c>
      <c r="G24" s="219"/>
      <c r="I24"/>
      <c r="J24"/>
      <c r="K24"/>
      <c r="L24"/>
    </row>
    <row r="25" spans="1:13" ht="13.2" x14ac:dyDescent="0.25">
      <c r="A25" s="243" t="s">
        <v>7</v>
      </c>
      <c r="B25" s="244">
        <v>42.1</v>
      </c>
      <c r="C25" s="244">
        <v>31.7</v>
      </c>
      <c r="D25" s="244">
        <v>57.9</v>
      </c>
      <c r="E25" s="244">
        <v>18.2</v>
      </c>
      <c r="F25" s="244">
        <v>100</v>
      </c>
      <c r="G25" s="164"/>
      <c r="I25"/>
      <c r="J25"/>
      <c r="K25"/>
      <c r="L25"/>
    </row>
    <row r="26" spans="1:13" ht="13.2" x14ac:dyDescent="0.25">
      <c r="A26" s="497">
        <v>2022</v>
      </c>
      <c r="B26" s="497"/>
      <c r="C26" s="497"/>
      <c r="D26" s="497"/>
      <c r="E26" s="497"/>
      <c r="F26" s="497"/>
      <c r="G26" s="164"/>
      <c r="I26"/>
      <c r="J26"/>
      <c r="K26"/>
      <c r="L26"/>
      <c r="M26"/>
    </row>
    <row r="27" spans="1:13" ht="13.2" x14ac:dyDescent="0.25">
      <c r="A27" s="239" t="s">
        <v>142</v>
      </c>
      <c r="B27" s="240">
        <v>45.4</v>
      </c>
      <c r="C27" s="240">
        <v>35.4</v>
      </c>
      <c r="D27" s="240">
        <v>54.6</v>
      </c>
      <c r="E27" s="240">
        <v>16.100000000000001</v>
      </c>
      <c r="F27" s="240">
        <v>100</v>
      </c>
      <c r="I27"/>
      <c r="J27"/>
      <c r="K27"/>
      <c r="L27"/>
      <c r="M27"/>
    </row>
    <row r="28" spans="1:13" ht="13.2" x14ac:dyDescent="0.25">
      <c r="A28" s="241" t="s">
        <v>143</v>
      </c>
      <c r="B28" s="242">
        <v>52.5</v>
      </c>
      <c r="C28" s="242">
        <v>43.5</v>
      </c>
      <c r="D28" s="242">
        <v>47.5</v>
      </c>
      <c r="E28" s="242">
        <v>12.7</v>
      </c>
      <c r="F28" s="242">
        <v>100</v>
      </c>
      <c r="I28"/>
      <c r="J28"/>
      <c r="K28"/>
      <c r="L28"/>
      <c r="M28"/>
    </row>
    <row r="29" spans="1:13" ht="13.2" x14ac:dyDescent="0.25">
      <c r="A29" s="241" t="s">
        <v>144</v>
      </c>
      <c r="B29" s="242">
        <v>42.4</v>
      </c>
      <c r="C29" s="242">
        <v>30.2</v>
      </c>
      <c r="D29" s="242">
        <v>57.6</v>
      </c>
      <c r="E29" s="242">
        <v>19.100000000000001</v>
      </c>
      <c r="F29" s="242">
        <v>100</v>
      </c>
      <c r="I29"/>
      <c r="J29"/>
      <c r="K29"/>
      <c r="L29"/>
      <c r="M29"/>
    </row>
    <row r="30" spans="1:13" ht="13.2" x14ac:dyDescent="0.25">
      <c r="A30" s="241" t="s">
        <v>145</v>
      </c>
      <c r="B30" s="242">
        <v>35.200000000000003</v>
      </c>
      <c r="C30" s="242">
        <v>25.2</v>
      </c>
      <c r="D30" s="242">
        <v>64.8</v>
      </c>
      <c r="E30" s="242">
        <v>19.5</v>
      </c>
      <c r="F30" s="242">
        <v>100</v>
      </c>
      <c r="I30"/>
      <c r="J30"/>
      <c r="K30"/>
      <c r="L30"/>
      <c r="M30"/>
    </row>
    <row r="31" spans="1:13" ht="13.2" x14ac:dyDescent="0.25">
      <c r="A31" s="239" t="s">
        <v>146</v>
      </c>
      <c r="B31" s="240">
        <v>50</v>
      </c>
      <c r="C31" s="240">
        <v>41.5</v>
      </c>
      <c r="D31" s="240">
        <v>50</v>
      </c>
      <c r="E31" s="240">
        <v>14.1</v>
      </c>
      <c r="F31" s="240">
        <v>100</v>
      </c>
      <c r="I31"/>
      <c r="J31"/>
      <c r="K31"/>
      <c r="L31"/>
      <c r="M31"/>
    </row>
    <row r="32" spans="1:13" ht="13.2" x14ac:dyDescent="0.25">
      <c r="A32" s="243" t="s">
        <v>7</v>
      </c>
      <c r="B32" s="244">
        <v>46.3</v>
      </c>
      <c r="C32" s="244">
        <v>36.6</v>
      </c>
      <c r="D32" s="244">
        <v>53.7</v>
      </c>
      <c r="E32" s="244">
        <v>15.7</v>
      </c>
      <c r="F32" s="244">
        <v>100</v>
      </c>
    </row>
    <row r="33" spans="1:7" ht="13.2" x14ac:dyDescent="0.25">
      <c r="A33" s="497">
        <v>2023</v>
      </c>
      <c r="B33" s="497"/>
      <c r="C33" s="497"/>
      <c r="D33" s="497"/>
      <c r="E33" s="497"/>
      <c r="F33" s="497"/>
      <c r="G33" s="164"/>
    </row>
    <row r="34" spans="1:7" ht="13.2" x14ac:dyDescent="0.25">
      <c r="A34" s="239" t="s">
        <v>142</v>
      </c>
      <c r="B34" s="240">
        <v>45.3</v>
      </c>
      <c r="C34" s="240">
        <v>36.5</v>
      </c>
      <c r="D34" s="240">
        <v>54.7</v>
      </c>
      <c r="E34" s="240">
        <v>16.600000000000001</v>
      </c>
      <c r="F34" s="240">
        <v>100</v>
      </c>
    </row>
    <row r="35" spans="1:7" ht="13.2" x14ac:dyDescent="0.25">
      <c r="A35" s="241" t="s">
        <v>143</v>
      </c>
      <c r="B35" s="242">
        <v>50.2</v>
      </c>
      <c r="C35" s="242">
        <v>44.2</v>
      </c>
      <c r="D35" s="242">
        <v>49.8</v>
      </c>
      <c r="E35" s="242">
        <v>15.9</v>
      </c>
      <c r="F35" s="242">
        <v>100</v>
      </c>
    </row>
    <row r="36" spans="1:7" ht="13.2" x14ac:dyDescent="0.25">
      <c r="A36" s="241" t="s">
        <v>144</v>
      </c>
      <c r="B36" s="242">
        <v>47</v>
      </c>
      <c r="C36" s="242">
        <v>35.4</v>
      </c>
      <c r="D36" s="242">
        <v>53</v>
      </c>
      <c r="E36" s="242">
        <v>16.7</v>
      </c>
      <c r="F36" s="242">
        <v>100</v>
      </c>
    </row>
    <row r="37" spans="1:7" ht="13.2" x14ac:dyDescent="0.25">
      <c r="A37" s="241" t="s">
        <v>145</v>
      </c>
      <c r="B37" s="242">
        <v>35.6</v>
      </c>
      <c r="C37" s="242">
        <v>24.3</v>
      </c>
      <c r="D37" s="242">
        <v>64.400000000000006</v>
      </c>
      <c r="E37" s="242">
        <v>17.5</v>
      </c>
      <c r="F37" s="242">
        <v>100</v>
      </c>
    </row>
    <row r="38" spans="1:7" ht="13.2" x14ac:dyDescent="0.25">
      <c r="A38" s="239" t="s">
        <v>146</v>
      </c>
      <c r="B38" s="240">
        <v>54.1</v>
      </c>
      <c r="C38" s="240">
        <v>41.6</v>
      </c>
      <c r="D38" s="240">
        <v>45.9</v>
      </c>
      <c r="E38" s="240">
        <v>16.100000000000001</v>
      </c>
      <c r="F38" s="240">
        <v>100</v>
      </c>
    </row>
    <row r="39" spans="1:7" ht="13.2" x14ac:dyDescent="0.25">
      <c r="A39" s="243" t="s">
        <v>7</v>
      </c>
      <c r="B39" s="244">
        <v>47.1</v>
      </c>
      <c r="C39" s="244">
        <v>37.5</v>
      </c>
      <c r="D39" s="244">
        <v>52.9</v>
      </c>
      <c r="E39" s="244">
        <v>16.5</v>
      </c>
      <c r="F39" s="244">
        <v>100</v>
      </c>
    </row>
    <row r="40" spans="1:7" ht="13.2" x14ac:dyDescent="0.25">
      <c r="A40" s="163" t="s">
        <v>346</v>
      </c>
      <c r="B40" s="194"/>
      <c r="C40" s="194"/>
      <c r="D40" s="194"/>
      <c r="E40" s="194"/>
      <c r="F40" s="194"/>
    </row>
  </sheetData>
  <mergeCells count="5">
    <mergeCell ref="A5:F5"/>
    <mergeCell ref="A12:F12"/>
    <mergeCell ref="A19:F19"/>
    <mergeCell ref="A26:F26"/>
    <mergeCell ref="A33:F3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J12" sqref="J12"/>
    </sheetView>
  </sheetViews>
  <sheetFormatPr defaultRowHeight="11.7" customHeight="1" x14ac:dyDescent="0.25"/>
  <cols>
    <col min="1" max="1" width="21" customWidth="1"/>
  </cols>
  <sheetData>
    <row r="1" spans="1:6" ht="11.7" customHeight="1" x14ac:dyDescent="0.3">
      <c r="A1" s="147" t="s">
        <v>225</v>
      </c>
    </row>
    <row r="2" spans="1:6" ht="11.7" customHeight="1" x14ac:dyDescent="0.3">
      <c r="A2" s="452" t="s">
        <v>325</v>
      </c>
      <c r="B2" s="452"/>
      <c r="C2" s="452"/>
      <c r="D2" s="452"/>
      <c r="E2" s="452"/>
      <c r="F2" s="452"/>
    </row>
    <row r="3" spans="1:6" ht="11.7" customHeight="1" x14ac:dyDescent="0.25">
      <c r="A3" s="145"/>
      <c r="B3" s="145"/>
      <c r="C3" s="145"/>
      <c r="D3" s="145"/>
      <c r="E3" s="145"/>
      <c r="F3" s="145"/>
    </row>
    <row r="4" spans="1:6" s="250" customFormat="1" ht="11.7" customHeight="1" x14ac:dyDescent="0.3">
      <c r="A4" s="248"/>
      <c r="B4" s="249">
        <v>2019</v>
      </c>
      <c r="C4" s="249">
        <v>2022</v>
      </c>
      <c r="D4" s="249">
        <v>2023</v>
      </c>
    </row>
    <row r="5" spans="1:6" s="250" customFormat="1" ht="11.7" customHeight="1" x14ac:dyDescent="0.3">
      <c r="A5" s="251" t="s">
        <v>226</v>
      </c>
      <c r="B5" s="22">
        <v>57.8</v>
      </c>
      <c r="C5" s="22">
        <v>71.091984938138779</v>
      </c>
      <c r="D5" s="22">
        <v>68.3</v>
      </c>
    </row>
    <row r="6" spans="1:6" s="250" customFormat="1" ht="11.7" customHeight="1" x14ac:dyDescent="0.3">
      <c r="A6" s="252" t="s">
        <v>227</v>
      </c>
      <c r="B6" s="22">
        <v>16.899999999999999</v>
      </c>
      <c r="C6" s="22">
        <v>9.7310381925766531</v>
      </c>
      <c r="D6" s="22">
        <v>13.1</v>
      </c>
    </row>
    <row r="7" spans="1:6" s="250" customFormat="1" ht="11.7" customHeight="1" x14ac:dyDescent="0.3">
      <c r="A7" s="251" t="s">
        <v>228</v>
      </c>
      <c r="B7" s="22">
        <v>13.5</v>
      </c>
      <c r="C7" s="22">
        <v>11.07315761161915</v>
      </c>
      <c r="D7" s="22">
        <v>9.1999999999999993</v>
      </c>
    </row>
    <row r="8" spans="1:6" s="250" customFormat="1" ht="11.7" customHeight="1" x14ac:dyDescent="0.3">
      <c r="A8" s="251" t="s">
        <v>229</v>
      </c>
      <c r="B8" s="253">
        <v>4.3</v>
      </c>
      <c r="C8" s="22">
        <v>4.0236686390532546</v>
      </c>
      <c r="D8" s="22">
        <v>4.5999999999999996</v>
      </c>
    </row>
    <row r="9" spans="1:6" s="250" customFormat="1" ht="11.7" customHeight="1" x14ac:dyDescent="0.3">
      <c r="A9" s="252" t="s">
        <v>230</v>
      </c>
      <c r="B9" s="22">
        <v>7.5</v>
      </c>
      <c r="C9" s="22">
        <v>4.0828402366863905</v>
      </c>
      <c r="D9" s="22">
        <v>4.7</v>
      </c>
    </row>
    <row r="10" spans="1:6" s="250" customFormat="1" ht="11.7" customHeight="1" x14ac:dyDescent="0.3">
      <c r="A10" s="254" t="s">
        <v>7</v>
      </c>
      <c r="B10" s="253">
        <v>100</v>
      </c>
      <c r="C10" s="22">
        <v>100</v>
      </c>
      <c r="D10" s="22">
        <v>100</v>
      </c>
    </row>
    <row r="11" spans="1:6" ht="39.6" customHeight="1" x14ac:dyDescent="0.25">
      <c r="A11" s="453" t="s">
        <v>231</v>
      </c>
      <c r="B11" s="453"/>
      <c r="C11" s="453"/>
      <c r="D11" s="453"/>
      <c r="E11" s="255"/>
      <c r="F11" s="255"/>
    </row>
    <row r="12" spans="1:6" ht="11.7" customHeight="1" x14ac:dyDescent="0.25">
      <c r="A12" s="163" t="s">
        <v>326</v>
      </c>
    </row>
    <row r="26" spans="1:1" ht="11.7" customHeight="1" x14ac:dyDescent="0.25">
      <c r="A26" t="s">
        <v>317</v>
      </c>
    </row>
  </sheetData>
  <mergeCells count="2">
    <mergeCell ref="A2:F2"/>
    <mergeCell ref="A11:D11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31" workbookViewId="0">
      <selection activeCell="B66" sqref="B66"/>
    </sheetView>
  </sheetViews>
  <sheetFormatPr defaultColWidth="8" defaultRowHeight="9.6" x14ac:dyDescent="0.25"/>
  <cols>
    <col min="1" max="1" width="24.33203125" style="166" customWidth="1"/>
    <col min="2" max="6" width="9.77734375" style="154" customWidth="1"/>
    <col min="7" max="11" width="8" style="154"/>
    <col min="12" max="12" width="10.109375" style="154" bestFit="1" customWidth="1"/>
    <col min="13" max="16384" width="8" style="154"/>
  </cols>
  <sheetData>
    <row r="1" spans="1:18" s="148" customFormat="1" ht="13.8" x14ac:dyDescent="0.3">
      <c r="A1" s="147" t="s">
        <v>220</v>
      </c>
    </row>
    <row r="2" spans="1:18" s="148" customFormat="1" ht="12.6" x14ac:dyDescent="0.25">
      <c r="A2" s="149" t="s">
        <v>347</v>
      </c>
    </row>
    <row r="3" spans="1:18" s="148" customFormat="1" ht="12" x14ac:dyDescent="0.25">
      <c r="A3" s="150"/>
    </row>
    <row r="4" spans="1:18" ht="26.4" x14ac:dyDescent="0.25">
      <c r="A4" s="511" t="s">
        <v>221</v>
      </c>
      <c r="B4" s="497" t="s">
        <v>18</v>
      </c>
      <c r="C4" s="497"/>
      <c r="D4" s="497"/>
      <c r="E4" s="354" t="s">
        <v>19</v>
      </c>
      <c r="F4" s="354" t="s">
        <v>20</v>
      </c>
    </row>
    <row r="5" spans="1:18" ht="24.75" customHeight="1" x14ac:dyDescent="0.25">
      <c r="A5" s="512"/>
      <c r="B5" s="218" t="s">
        <v>21</v>
      </c>
      <c r="C5" s="218" t="s">
        <v>22</v>
      </c>
      <c r="D5" s="218" t="s">
        <v>23</v>
      </c>
      <c r="E5" s="219"/>
      <c r="F5" s="218"/>
    </row>
    <row r="6" spans="1:18" s="160" customFormat="1" ht="12" customHeight="1" x14ac:dyDescent="0.25">
      <c r="A6" s="510">
        <v>2019</v>
      </c>
      <c r="B6" s="510"/>
      <c r="C6" s="510"/>
      <c r="D6" s="510"/>
      <c r="E6" s="510"/>
      <c r="F6" s="510"/>
    </row>
    <row r="7" spans="1:18" ht="14.4" x14ac:dyDescent="0.3">
      <c r="A7" s="191" t="s">
        <v>161</v>
      </c>
      <c r="B7" s="191">
        <v>12</v>
      </c>
      <c r="C7" s="191">
        <v>27.5</v>
      </c>
      <c r="D7" s="191">
        <v>20.6</v>
      </c>
      <c r="E7" s="191">
        <v>30</v>
      </c>
      <c r="F7" s="191">
        <v>21.6</v>
      </c>
      <c r="H7"/>
      <c r="I7"/>
      <c r="J7"/>
      <c r="K7"/>
      <c r="L7"/>
      <c r="M7" s="436"/>
      <c r="N7" s="14"/>
      <c r="O7" s="14"/>
    </row>
    <row r="8" spans="1:18" ht="14.4" x14ac:dyDescent="0.3">
      <c r="A8" s="191" t="s">
        <v>162</v>
      </c>
      <c r="B8" s="191">
        <v>12.4</v>
      </c>
      <c r="C8" s="191">
        <v>5.8</v>
      </c>
      <c r="D8" s="191">
        <v>8.8000000000000007</v>
      </c>
      <c r="E8" s="191">
        <v>19.8</v>
      </c>
      <c r="F8" s="191">
        <v>10</v>
      </c>
      <c r="H8"/>
      <c r="I8"/>
      <c r="J8"/>
      <c r="K8"/>
      <c r="L8"/>
      <c r="M8" s="436"/>
      <c r="N8" s="14"/>
      <c r="O8" s="14"/>
    </row>
    <row r="9" spans="1:18" ht="14.4" x14ac:dyDescent="0.3">
      <c r="A9" s="191" t="s">
        <v>222</v>
      </c>
      <c r="B9" s="191">
        <v>0.4</v>
      </c>
      <c r="C9" s="191">
        <v>2.6</v>
      </c>
      <c r="D9" s="191">
        <v>1.6</v>
      </c>
      <c r="E9" s="191">
        <v>3.9</v>
      </c>
      <c r="F9" s="191">
        <v>1.9</v>
      </c>
      <c r="H9"/>
      <c r="I9"/>
      <c r="J9"/>
      <c r="K9"/>
      <c r="L9"/>
      <c r="M9" s="436"/>
      <c r="N9" s="14"/>
      <c r="O9" s="14"/>
    </row>
    <row r="10" spans="1:18" ht="14.4" x14ac:dyDescent="0.3">
      <c r="A10" s="191" t="s">
        <v>160</v>
      </c>
      <c r="B10" s="191">
        <v>65.5</v>
      </c>
      <c r="C10" s="191">
        <v>54.6</v>
      </c>
      <c r="D10" s="191">
        <v>59.4</v>
      </c>
      <c r="E10" s="191">
        <v>32.799999999999997</v>
      </c>
      <c r="F10" s="191">
        <v>56.5</v>
      </c>
      <c r="H10"/>
      <c r="I10"/>
      <c r="J10"/>
      <c r="K10"/>
      <c r="L10"/>
      <c r="M10" s="436"/>
      <c r="N10" s="14"/>
      <c r="O10" s="14"/>
    </row>
    <row r="11" spans="1:18" ht="14.4" x14ac:dyDescent="0.3">
      <c r="A11" s="191" t="s">
        <v>163</v>
      </c>
      <c r="B11" s="191">
        <v>6.1</v>
      </c>
      <c r="C11" s="191">
        <v>5.4</v>
      </c>
      <c r="D11" s="191">
        <v>5.7</v>
      </c>
      <c r="E11" s="191">
        <v>4.2</v>
      </c>
      <c r="F11" s="191">
        <v>5.6</v>
      </c>
      <c r="H11"/>
      <c r="I11"/>
      <c r="J11"/>
      <c r="K11"/>
      <c r="L11"/>
      <c r="M11" s="436"/>
      <c r="N11" s="14"/>
      <c r="O11" s="14"/>
    </row>
    <row r="12" spans="1:18" ht="14.4" x14ac:dyDescent="0.3">
      <c r="A12" s="191" t="s">
        <v>223</v>
      </c>
      <c r="B12" s="191">
        <v>2.7</v>
      </c>
      <c r="C12" s="191">
        <v>3</v>
      </c>
      <c r="D12" s="191">
        <v>2.9</v>
      </c>
      <c r="E12" s="245" t="s">
        <v>31</v>
      </c>
      <c r="F12" s="191">
        <v>2.5</v>
      </c>
      <c r="H12"/>
      <c r="I12"/>
      <c r="J12"/>
      <c r="K12"/>
      <c r="L12"/>
      <c r="M12" s="436"/>
      <c r="N12" s="14"/>
      <c r="O12" s="14"/>
    </row>
    <row r="13" spans="1:18" ht="14.4" x14ac:dyDescent="0.3">
      <c r="A13" s="191" t="s">
        <v>224</v>
      </c>
      <c r="B13" s="191">
        <v>0.9</v>
      </c>
      <c r="C13" s="191">
        <v>1</v>
      </c>
      <c r="D13" s="191">
        <v>1</v>
      </c>
      <c r="E13" s="191">
        <v>9.4</v>
      </c>
      <c r="F13" s="191">
        <v>1.9</v>
      </c>
      <c r="H13"/>
      <c r="I13"/>
      <c r="J13"/>
      <c r="K13"/>
      <c r="L13"/>
      <c r="M13" s="436"/>
      <c r="N13" s="14"/>
      <c r="O13" s="14"/>
    </row>
    <row r="14" spans="1:18" ht="13.2" x14ac:dyDescent="0.25">
      <c r="A14" s="192" t="s">
        <v>3</v>
      </c>
      <c r="B14" s="193">
        <v>100</v>
      </c>
      <c r="C14" s="193">
        <v>100</v>
      </c>
      <c r="D14" s="193">
        <v>100</v>
      </c>
      <c r="E14" s="193">
        <v>100</v>
      </c>
      <c r="F14" s="193">
        <v>100</v>
      </c>
      <c r="G14" s="167"/>
      <c r="H14"/>
      <c r="I14"/>
      <c r="J14"/>
      <c r="K14"/>
      <c r="L14"/>
    </row>
    <row r="15" spans="1:18" s="160" customFormat="1" ht="12" customHeight="1" x14ac:dyDescent="0.25">
      <c r="A15" s="510">
        <v>2020</v>
      </c>
      <c r="B15" s="510"/>
      <c r="C15" s="510"/>
      <c r="D15" s="510"/>
      <c r="E15" s="510"/>
      <c r="F15" s="510"/>
    </row>
    <row r="16" spans="1:18" ht="14.4" x14ac:dyDescent="0.3">
      <c r="A16" s="246" t="s">
        <v>161</v>
      </c>
      <c r="B16" s="191">
        <v>5.4</v>
      </c>
      <c r="C16" s="191">
        <v>13.3</v>
      </c>
      <c r="D16" s="191">
        <v>9.8000000000000007</v>
      </c>
      <c r="E16" s="191">
        <v>16.899999999999999</v>
      </c>
      <c r="F16" s="191">
        <v>10.3</v>
      </c>
      <c r="H16"/>
      <c r="I16"/>
      <c r="J16"/>
      <c r="K16"/>
      <c r="L16"/>
      <c r="M16" s="436"/>
      <c r="N16" s="437"/>
      <c r="O16" s="437"/>
      <c r="P16" s="437"/>
      <c r="Q16" s="437"/>
      <c r="R16" s="437"/>
    </row>
    <row r="17" spans="1:18" ht="14.4" x14ac:dyDescent="0.3">
      <c r="A17" s="246" t="s">
        <v>162</v>
      </c>
      <c r="B17" s="191">
        <v>7.7</v>
      </c>
      <c r="C17" s="191">
        <v>5.9</v>
      </c>
      <c r="D17" s="191">
        <v>6.7</v>
      </c>
      <c r="E17" s="191">
        <v>20.6</v>
      </c>
      <c r="F17" s="191">
        <v>7.6</v>
      </c>
      <c r="H17"/>
      <c r="I17"/>
      <c r="J17"/>
      <c r="K17"/>
      <c r="L17"/>
      <c r="M17" s="436"/>
      <c r="N17" s="437"/>
      <c r="O17" s="437"/>
      <c r="P17" s="437"/>
      <c r="Q17" s="437"/>
      <c r="R17" s="437"/>
    </row>
    <row r="18" spans="1:18" ht="14.4" x14ac:dyDescent="0.3">
      <c r="A18" s="246" t="s">
        <v>222</v>
      </c>
      <c r="B18" s="191">
        <v>1.3</v>
      </c>
      <c r="C18" s="191">
        <v>2.2000000000000002</v>
      </c>
      <c r="D18" s="191">
        <v>1.8</v>
      </c>
      <c r="E18" s="201" t="s">
        <v>166</v>
      </c>
      <c r="F18" s="191">
        <v>1.7</v>
      </c>
      <c r="H18"/>
      <c r="I18"/>
      <c r="J18"/>
      <c r="K18"/>
      <c r="L18"/>
      <c r="M18" s="436"/>
      <c r="N18" s="437"/>
      <c r="O18" s="437"/>
      <c r="P18" s="437"/>
      <c r="Q18" s="437"/>
      <c r="R18" s="437"/>
    </row>
    <row r="19" spans="1:18" ht="14.4" x14ac:dyDescent="0.3">
      <c r="A19" s="246" t="s">
        <v>160</v>
      </c>
      <c r="B19" s="191">
        <v>79</v>
      </c>
      <c r="C19" s="191">
        <v>72.5</v>
      </c>
      <c r="D19" s="191">
        <v>75.400000000000006</v>
      </c>
      <c r="E19" s="191">
        <v>52</v>
      </c>
      <c r="F19" s="191">
        <v>73.900000000000006</v>
      </c>
      <c r="H19"/>
      <c r="I19"/>
      <c r="J19"/>
      <c r="K19"/>
      <c r="L19"/>
      <c r="M19" s="436"/>
      <c r="N19" s="437"/>
      <c r="O19" s="437"/>
      <c r="P19" s="437"/>
      <c r="Q19" s="437"/>
      <c r="R19" s="437"/>
    </row>
    <row r="20" spans="1:18" ht="14.4" x14ac:dyDescent="0.3">
      <c r="A20" s="246" t="s">
        <v>163</v>
      </c>
      <c r="B20" s="191">
        <v>2.1</v>
      </c>
      <c r="C20" s="191">
        <v>2</v>
      </c>
      <c r="D20" s="191">
        <v>2.1</v>
      </c>
      <c r="E20" s="201" t="s">
        <v>166</v>
      </c>
      <c r="F20" s="191">
        <v>2</v>
      </c>
      <c r="H20"/>
      <c r="I20"/>
      <c r="J20"/>
      <c r="K20"/>
      <c r="L20"/>
      <c r="M20" s="436"/>
      <c r="N20" s="437"/>
      <c r="O20" s="437"/>
      <c r="P20" s="437"/>
      <c r="Q20" s="437"/>
      <c r="R20" s="437"/>
    </row>
    <row r="21" spans="1:18" ht="14.4" x14ac:dyDescent="0.3">
      <c r="A21" s="246" t="s">
        <v>223</v>
      </c>
      <c r="B21" s="191">
        <v>2.4</v>
      </c>
      <c r="C21" s="191">
        <v>2.4</v>
      </c>
      <c r="D21" s="191">
        <v>2.4</v>
      </c>
      <c r="E21" s="191">
        <v>1.7</v>
      </c>
      <c r="F21" s="191">
        <v>2.2999999999999998</v>
      </c>
      <c r="H21"/>
      <c r="I21"/>
      <c r="J21"/>
      <c r="K21"/>
      <c r="L21"/>
      <c r="M21" s="436"/>
      <c r="N21" s="437"/>
      <c r="O21" s="437"/>
      <c r="P21" s="437"/>
      <c r="Q21" s="437"/>
      <c r="R21" s="437"/>
    </row>
    <row r="22" spans="1:18" ht="14.4" x14ac:dyDescent="0.3">
      <c r="A22" s="246" t="s">
        <v>224</v>
      </c>
      <c r="B22" s="191">
        <v>1.9</v>
      </c>
      <c r="C22" s="191">
        <v>1.7</v>
      </c>
      <c r="D22" s="191">
        <v>1.8</v>
      </c>
      <c r="E22" s="191">
        <v>7.2</v>
      </c>
      <c r="F22" s="191">
        <v>2.1</v>
      </c>
      <c r="H22"/>
      <c r="I22"/>
      <c r="J22"/>
      <c r="K22"/>
      <c r="L22"/>
      <c r="M22" s="436"/>
      <c r="N22" s="437"/>
      <c r="O22" s="437"/>
      <c r="P22" s="437"/>
      <c r="Q22" s="437"/>
      <c r="R22" s="437"/>
    </row>
    <row r="23" spans="1:18" ht="13.2" x14ac:dyDescent="0.25">
      <c r="A23" s="247" t="s">
        <v>3</v>
      </c>
      <c r="B23" s="193">
        <v>100</v>
      </c>
      <c r="C23" s="193">
        <v>100</v>
      </c>
      <c r="D23" s="193">
        <v>100</v>
      </c>
      <c r="E23" s="193">
        <v>100</v>
      </c>
      <c r="F23" s="193">
        <v>100</v>
      </c>
      <c r="G23" s="167"/>
      <c r="H23" s="167"/>
      <c r="I23" s="167"/>
      <c r="J23" s="167"/>
      <c r="K23" s="167"/>
      <c r="L23" s="167"/>
    </row>
    <row r="24" spans="1:18" s="160" customFormat="1" ht="12" customHeight="1" x14ac:dyDescent="0.25">
      <c r="A24" s="510">
        <v>2021</v>
      </c>
      <c r="B24" s="510"/>
      <c r="C24" s="510"/>
      <c r="D24" s="510"/>
      <c r="E24" s="510"/>
      <c r="F24" s="510"/>
    </row>
    <row r="25" spans="1:18" ht="14.4" x14ac:dyDescent="0.3">
      <c r="A25" s="246" t="s">
        <v>161</v>
      </c>
      <c r="B25" s="191">
        <v>4.4000000000000004</v>
      </c>
      <c r="C25" s="191">
        <v>15.8</v>
      </c>
      <c r="D25" s="191">
        <v>11.6</v>
      </c>
      <c r="E25" s="191">
        <v>20.6</v>
      </c>
      <c r="F25" s="191">
        <v>12.3</v>
      </c>
      <c r="G25" s="167"/>
      <c r="H25" s="167"/>
      <c r="I25" s="167"/>
      <c r="J25" s="167"/>
      <c r="K25" s="167"/>
      <c r="L25" s="167"/>
      <c r="M25" s="437"/>
      <c r="N25" s="437"/>
      <c r="O25" s="437"/>
      <c r="P25" s="437"/>
      <c r="Q25" s="437"/>
      <c r="R25" s="437"/>
    </row>
    <row r="26" spans="1:18" ht="14.4" x14ac:dyDescent="0.3">
      <c r="A26" s="246" t="s">
        <v>162</v>
      </c>
      <c r="B26" s="191">
        <v>9.5</v>
      </c>
      <c r="C26" s="191">
        <v>6</v>
      </c>
      <c r="D26" s="191">
        <v>7.3</v>
      </c>
      <c r="E26" s="191">
        <v>18.5</v>
      </c>
      <c r="F26" s="191">
        <v>8.1</v>
      </c>
      <c r="G26" s="167"/>
      <c r="H26" s="167"/>
      <c r="I26" s="167"/>
      <c r="J26" s="167"/>
      <c r="K26" s="167"/>
      <c r="L26" s="167"/>
      <c r="M26" s="437"/>
      <c r="N26" s="437"/>
      <c r="O26" s="437"/>
      <c r="P26" s="437"/>
      <c r="Q26" s="437"/>
      <c r="R26" s="437"/>
    </row>
    <row r="27" spans="1:18" ht="14.4" x14ac:dyDescent="0.3">
      <c r="A27" s="246" t="s">
        <v>222</v>
      </c>
      <c r="B27" s="191">
        <v>1.2</v>
      </c>
      <c r="C27" s="191">
        <v>4.5999999999999996</v>
      </c>
      <c r="D27" s="191">
        <v>3.4</v>
      </c>
      <c r="E27" s="201">
        <v>3.5</v>
      </c>
      <c r="F27" s="191">
        <v>3.4</v>
      </c>
      <c r="G27" s="167"/>
      <c r="H27" s="167"/>
      <c r="I27" s="167"/>
      <c r="J27" s="167"/>
      <c r="K27" s="167"/>
      <c r="L27" s="167"/>
      <c r="M27" s="437"/>
      <c r="N27" s="437"/>
      <c r="O27" s="437"/>
      <c r="P27" s="437"/>
      <c r="Q27" s="437"/>
      <c r="R27" s="437"/>
    </row>
    <row r="28" spans="1:18" ht="14.4" x14ac:dyDescent="0.3">
      <c r="A28" s="246" t="s">
        <v>160</v>
      </c>
      <c r="B28" s="191">
        <v>77.2</v>
      </c>
      <c r="C28" s="191">
        <v>68.7</v>
      </c>
      <c r="D28" s="191">
        <v>71.8</v>
      </c>
      <c r="E28" s="191">
        <v>44.4</v>
      </c>
      <c r="F28" s="191">
        <v>69.8</v>
      </c>
      <c r="G28" s="167"/>
      <c r="H28" s="167"/>
      <c r="I28" s="167"/>
      <c r="J28" s="167"/>
      <c r="K28" s="167"/>
      <c r="L28" s="167"/>
      <c r="M28" s="437"/>
      <c r="N28" s="437"/>
      <c r="O28" s="437"/>
      <c r="P28" s="437"/>
      <c r="Q28" s="437"/>
      <c r="R28" s="437"/>
    </row>
    <row r="29" spans="1:18" ht="14.4" x14ac:dyDescent="0.3">
      <c r="A29" s="246" t="s">
        <v>163</v>
      </c>
      <c r="B29" s="191">
        <v>2.7</v>
      </c>
      <c r="C29" s="191">
        <v>1.7</v>
      </c>
      <c r="D29" s="191">
        <v>2.1</v>
      </c>
      <c r="E29" s="201" t="s">
        <v>166</v>
      </c>
      <c r="F29" s="191">
        <v>2</v>
      </c>
      <c r="G29" s="167"/>
      <c r="H29" s="167"/>
      <c r="I29" s="167"/>
      <c r="J29" s="167"/>
      <c r="K29" s="167"/>
      <c r="L29" s="167"/>
      <c r="M29" s="437"/>
      <c r="N29" s="437"/>
      <c r="O29" s="437"/>
      <c r="P29" s="437"/>
      <c r="Q29" s="437"/>
      <c r="R29" s="437"/>
    </row>
    <row r="30" spans="1:18" ht="14.4" x14ac:dyDescent="0.3">
      <c r="A30" s="246" t="s">
        <v>223</v>
      </c>
      <c r="B30" s="191">
        <v>4.2</v>
      </c>
      <c r="C30" s="191">
        <v>2.4</v>
      </c>
      <c r="D30" s="191">
        <v>3.1</v>
      </c>
      <c r="E30" s="201" t="s">
        <v>31</v>
      </c>
      <c r="F30" s="191">
        <v>2.9</v>
      </c>
      <c r="G30" s="167"/>
      <c r="H30" s="167"/>
      <c r="I30" s="167"/>
      <c r="J30" s="167"/>
      <c r="K30" s="167"/>
      <c r="L30" s="167"/>
      <c r="M30" s="437"/>
      <c r="N30" s="437"/>
      <c r="O30" s="437"/>
      <c r="P30" s="437"/>
      <c r="Q30" s="437"/>
      <c r="R30" s="437"/>
    </row>
    <row r="31" spans="1:18" ht="14.4" x14ac:dyDescent="0.3">
      <c r="A31" s="246" t="s">
        <v>224</v>
      </c>
      <c r="B31" s="191">
        <v>0.9</v>
      </c>
      <c r="C31" s="191">
        <v>0.7</v>
      </c>
      <c r="D31" s="191">
        <v>0.8</v>
      </c>
      <c r="E31" s="191">
        <v>12.5</v>
      </c>
      <c r="F31" s="191">
        <v>1.6</v>
      </c>
      <c r="G31" s="167"/>
      <c r="H31" s="167"/>
      <c r="I31" s="167"/>
      <c r="J31" s="167"/>
      <c r="K31" s="167"/>
      <c r="L31" s="167"/>
      <c r="M31" s="437"/>
      <c r="N31" s="437"/>
      <c r="O31" s="437"/>
      <c r="P31" s="437"/>
      <c r="Q31" s="437"/>
      <c r="R31" s="437"/>
    </row>
    <row r="32" spans="1:18" ht="14.4" x14ac:dyDescent="0.3">
      <c r="A32" s="247" t="s">
        <v>3</v>
      </c>
      <c r="B32" s="193">
        <v>100</v>
      </c>
      <c r="C32" s="193">
        <v>100</v>
      </c>
      <c r="D32" s="193">
        <v>100</v>
      </c>
      <c r="E32" s="193">
        <v>100</v>
      </c>
      <c r="F32" s="193">
        <v>100</v>
      </c>
      <c r="G32" s="167"/>
      <c r="H32" s="167"/>
      <c r="I32" s="167"/>
      <c r="J32" s="167"/>
      <c r="K32" s="167"/>
      <c r="L32" s="167"/>
      <c r="M32" s="437"/>
      <c r="N32" s="437"/>
      <c r="O32" s="437"/>
      <c r="P32" s="437"/>
      <c r="Q32" s="437"/>
    </row>
    <row r="33" spans="1:20" ht="13.2" x14ac:dyDescent="0.25">
      <c r="A33" s="510">
        <v>2022</v>
      </c>
      <c r="B33" s="510"/>
      <c r="C33" s="510"/>
      <c r="D33" s="510"/>
      <c r="E33" s="510"/>
      <c r="F33" s="510"/>
    </row>
    <row r="34" spans="1:20" ht="13.8" x14ac:dyDescent="0.3">
      <c r="A34" s="246" t="s">
        <v>161</v>
      </c>
      <c r="B34" s="191">
        <v>9.4</v>
      </c>
      <c r="C34" s="191">
        <v>23.7</v>
      </c>
      <c r="D34" s="191">
        <v>17.899999999999999</v>
      </c>
      <c r="E34" s="191">
        <v>24.8</v>
      </c>
      <c r="F34" s="191">
        <v>18.3</v>
      </c>
      <c r="H34"/>
      <c r="I34" s="8"/>
      <c r="J34"/>
      <c r="K34"/>
      <c r="L34"/>
      <c r="M34"/>
      <c r="N34" s="8"/>
      <c r="P34" s="167"/>
      <c r="Q34" s="167"/>
      <c r="R34" s="167"/>
      <c r="S34" s="167"/>
      <c r="T34" s="167"/>
    </row>
    <row r="35" spans="1:20" ht="13.8" x14ac:dyDescent="0.3">
      <c r="A35" s="246" t="s">
        <v>162</v>
      </c>
      <c r="B35" s="191">
        <v>11.4</v>
      </c>
      <c r="C35" s="191">
        <v>5.7</v>
      </c>
      <c r="D35" s="191">
        <v>8</v>
      </c>
      <c r="E35" s="191">
        <v>21.1</v>
      </c>
      <c r="F35" s="191">
        <v>8.9</v>
      </c>
      <c r="H35"/>
      <c r="I35"/>
      <c r="J35"/>
      <c r="K35"/>
      <c r="L35"/>
      <c r="M35"/>
      <c r="P35" s="167"/>
      <c r="Q35" s="167"/>
      <c r="R35" s="167"/>
      <c r="S35" s="167"/>
      <c r="T35" s="167"/>
    </row>
    <row r="36" spans="1:20" ht="13.8" x14ac:dyDescent="0.3">
      <c r="A36" s="246" t="s">
        <v>222</v>
      </c>
      <c r="B36" s="191">
        <v>1.1000000000000001</v>
      </c>
      <c r="C36" s="191">
        <v>3.6</v>
      </c>
      <c r="D36" s="191">
        <v>2.6</v>
      </c>
      <c r="E36" s="201" t="s">
        <v>166</v>
      </c>
      <c r="F36" s="191">
        <v>2.4</v>
      </c>
      <c r="H36"/>
      <c r="I36"/>
      <c r="J36"/>
      <c r="K36"/>
      <c r="L36"/>
      <c r="M36"/>
      <c r="P36" s="167"/>
      <c r="Q36" s="167"/>
      <c r="R36" s="167"/>
      <c r="S36" s="167"/>
      <c r="T36" s="167"/>
    </row>
    <row r="37" spans="1:20" ht="13.8" x14ac:dyDescent="0.3">
      <c r="A37" s="246" t="s">
        <v>160</v>
      </c>
      <c r="B37" s="191">
        <v>71.099999999999994</v>
      </c>
      <c r="C37" s="191">
        <v>61.7</v>
      </c>
      <c r="D37" s="191">
        <v>65.599999999999994</v>
      </c>
      <c r="E37" s="191">
        <v>38.4</v>
      </c>
      <c r="F37" s="191">
        <v>63.7</v>
      </c>
      <c r="H37"/>
      <c r="I37"/>
      <c r="J37"/>
      <c r="K37"/>
      <c r="L37"/>
      <c r="M37"/>
      <c r="P37" s="167"/>
      <c r="Q37" s="167"/>
      <c r="R37" s="167"/>
      <c r="S37" s="167"/>
      <c r="T37" s="167"/>
    </row>
    <row r="38" spans="1:20" ht="13.8" x14ac:dyDescent="0.3">
      <c r="A38" s="246" t="s">
        <v>163</v>
      </c>
      <c r="B38" s="191">
        <v>3.2</v>
      </c>
      <c r="C38" s="191">
        <v>2.5</v>
      </c>
      <c r="D38" s="191">
        <v>2.8</v>
      </c>
      <c r="E38" s="201">
        <v>3.9</v>
      </c>
      <c r="F38" s="191">
        <v>2.8</v>
      </c>
      <c r="H38"/>
      <c r="I38"/>
      <c r="J38"/>
      <c r="K38"/>
      <c r="L38"/>
      <c r="M38"/>
      <c r="P38" s="167"/>
      <c r="Q38" s="167"/>
      <c r="R38" s="167"/>
      <c r="S38" s="167"/>
      <c r="T38" s="167"/>
    </row>
    <row r="39" spans="1:20" ht="13.8" x14ac:dyDescent="0.3">
      <c r="A39" s="246" t="s">
        <v>223</v>
      </c>
      <c r="B39" s="191">
        <v>2.9</v>
      </c>
      <c r="C39" s="191">
        <v>2.2000000000000002</v>
      </c>
      <c r="D39" s="191">
        <v>2.5</v>
      </c>
      <c r="E39" s="201" t="s">
        <v>31</v>
      </c>
      <c r="F39" s="191">
        <v>2.2999999999999998</v>
      </c>
      <c r="G39" s="14"/>
      <c r="H39"/>
      <c r="I39"/>
      <c r="J39"/>
      <c r="K39"/>
      <c r="L39"/>
      <c r="M39"/>
      <c r="P39" s="167"/>
      <c r="Q39" s="167"/>
      <c r="R39" s="167"/>
      <c r="S39" s="167"/>
      <c r="T39" s="167"/>
    </row>
    <row r="40" spans="1:20" ht="13.8" x14ac:dyDescent="0.3">
      <c r="A40" s="246" t="s">
        <v>224</v>
      </c>
      <c r="B40" s="191">
        <v>0.9</v>
      </c>
      <c r="C40" s="191">
        <v>0.5</v>
      </c>
      <c r="D40" s="191">
        <v>0.7</v>
      </c>
      <c r="E40" s="191">
        <v>11.1</v>
      </c>
      <c r="F40" s="191">
        <v>1.4</v>
      </c>
      <c r="H40"/>
      <c r="I40"/>
      <c r="J40"/>
      <c r="K40"/>
      <c r="L40"/>
      <c r="M40"/>
      <c r="P40" s="167"/>
      <c r="Q40" s="167"/>
      <c r="R40" s="167"/>
      <c r="S40" s="167"/>
      <c r="T40" s="167"/>
    </row>
    <row r="41" spans="1:20" ht="13.2" x14ac:dyDescent="0.25">
      <c r="A41" s="247" t="s">
        <v>3</v>
      </c>
      <c r="B41" s="193">
        <v>100</v>
      </c>
      <c r="C41" s="193">
        <v>100</v>
      </c>
      <c r="D41" s="193">
        <v>100</v>
      </c>
      <c r="E41" s="193">
        <v>100</v>
      </c>
      <c r="F41" s="193">
        <v>100</v>
      </c>
      <c r="H41"/>
      <c r="I41"/>
      <c r="J41"/>
      <c r="K41"/>
      <c r="L41"/>
      <c r="M41"/>
      <c r="P41" s="167"/>
      <c r="Q41" s="167"/>
      <c r="R41" s="167"/>
      <c r="S41" s="167"/>
      <c r="T41" s="167"/>
    </row>
    <row r="42" spans="1:20" ht="13.2" x14ac:dyDescent="0.25">
      <c r="A42" s="510">
        <v>2023</v>
      </c>
      <c r="B42" s="510"/>
      <c r="C42" s="510"/>
      <c r="D42" s="510"/>
      <c r="E42" s="510"/>
      <c r="F42" s="510"/>
    </row>
    <row r="43" spans="1:20" ht="13.8" x14ac:dyDescent="0.3">
      <c r="A43" s="246" t="s">
        <v>161</v>
      </c>
      <c r="B43" s="191">
        <v>10.6</v>
      </c>
      <c r="C43" s="191">
        <v>26.5</v>
      </c>
      <c r="D43" s="191">
        <v>20</v>
      </c>
      <c r="E43" s="191">
        <v>29.5</v>
      </c>
      <c r="F43" s="191">
        <v>20.8</v>
      </c>
      <c r="H43"/>
      <c r="I43" s="8"/>
      <c r="J43" s="8"/>
      <c r="K43" s="8"/>
      <c r="L43" s="8"/>
      <c r="M43" s="8"/>
      <c r="N43" s="8"/>
      <c r="P43" s="167"/>
      <c r="Q43" s="167"/>
      <c r="R43" s="167"/>
      <c r="S43" s="167"/>
      <c r="T43" s="167"/>
    </row>
    <row r="44" spans="1:20" ht="13.8" x14ac:dyDescent="0.3">
      <c r="A44" s="246" t="s">
        <v>162</v>
      </c>
      <c r="B44" s="191">
        <v>13.8</v>
      </c>
      <c r="C44" s="191">
        <v>8</v>
      </c>
      <c r="D44" s="191">
        <v>10.4</v>
      </c>
      <c r="E44" s="191">
        <v>20.6</v>
      </c>
      <c r="F44" s="191">
        <v>11.2</v>
      </c>
      <c r="H44"/>
      <c r="I44" s="8"/>
      <c r="J44" s="8"/>
      <c r="K44" s="8"/>
      <c r="L44" s="8"/>
      <c r="M44" s="8"/>
      <c r="P44" s="167"/>
      <c r="Q44" s="167"/>
      <c r="R44" s="167"/>
      <c r="S44" s="167"/>
      <c r="T44" s="167"/>
    </row>
    <row r="45" spans="1:20" ht="13.8" x14ac:dyDescent="0.3">
      <c r="A45" s="246" t="s">
        <v>222</v>
      </c>
      <c r="B45" s="191">
        <v>0.5</v>
      </c>
      <c r="C45" s="191">
        <v>4.7</v>
      </c>
      <c r="D45" s="191">
        <v>3</v>
      </c>
      <c r="E45" s="201">
        <v>1</v>
      </c>
      <c r="F45" s="191">
        <v>2.8</v>
      </c>
      <c r="H45"/>
      <c r="I45" s="8"/>
      <c r="J45" s="8"/>
      <c r="K45" s="8"/>
      <c r="L45" s="8"/>
      <c r="M45" s="8"/>
      <c r="P45" s="167"/>
      <c r="Q45" s="167"/>
      <c r="R45" s="167"/>
      <c r="S45" s="167"/>
      <c r="T45" s="167"/>
    </row>
    <row r="46" spans="1:20" ht="13.8" x14ac:dyDescent="0.3">
      <c r="A46" s="246" t="s">
        <v>160</v>
      </c>
      <c r="B46" s="191">
        <v>67.2</v>
      </c>
      <c r="C46" s="191">
        <v>56.1</v>
      </c>
      <c r="D46" s="191">
        <v>60.6</v>
      </c>
      <c r="E46" s="191">
        <v>37.6</v>
      </c>
      <c r="F46" s="191">
        <v>58.8</v>
      </c>
      <c r="H46"/>
      <c r="I46" s="8"/>
      <c r="J46" s="8"/>
      <c r="K46" s="8"/>
      <c r="L46" s="8"/>
      <c r="M46" s="8"/>
      <c r="P46" s="167"/>
      <c r="Q46" s="167"/>
      <c r="R46" s="167"/>
      <c r="S46" s="167"/>
      <c r="T46" s="167"/>
    </row>
    <row r="47" spans="1:20" ht="13.8" x14ac:dyDescent="0.3">
      <c r="A47" s="246" t="s">
        <v>163</v>
      </c>
      <c r="B47" s="191">
        <v>3.4</v>
      </c>
      <c r="C47" s="191">
        <v>3</v>
      </c>
      <c r="D47" s="191">
        <v>3.1</v>
      </c>
      <c r="E47" s="201">
        <v>3.6</v>
      </c>
      <c r="F47" s="191">
        <v>3.1</v>
      </c>
      <c r="H47"/>
      <c r="I47" s="8"/>
      <c r="J47" s="8"/>
      <c r="K47" s="8"/>
      <c r="L47" s="8"/>
      <c r="M47" s="8"/>
      <c r="P47" s="167"/>
      <c r="Q47" s="167"/>
      <c r="R47" s="167"/>
      <c r="S47" s="167"/>
      <c r="T47" s="167"/>
    </row>
    <row r="48" spans="1:20" ht="13.8" x14ac:dyDescent="0.3">
      <c r="A48" s="246" t="s">
        <v>223</v>
      </c>
      <c r="B48" s="191">
        <v>3.2</v>
      </c>
      <c r="C48" s="191">
        <v>1.5</v>
      </c>
      <c r="D48" s="191">
        <v>2.2000000000000002</v>
      </c>
      <c r="E48" s="201" t="s">
        <v>31</v>
      </c>
      <c r="F48" s="191">
        <v>2</v>
      </c>
      <c r="G48" s="14"/>
      <c r="H48"/>
      <c r="I48" s="8"/>
      <c r="J48" s="8"/>
      <c r="K48" s="8"/>
      <c r="L48" s="8"/>
      <c r="M48" s="8"/>
      <c r="P48" s="167"/>
      <c r="Q48" s="167"/>
      <c r="R48" s="167"/>
      <c r="S48" s="167"/>
      <c r="T48" s="167"/>
    </row>
    <row r="49" spans="1:20" ht="13.8" x14ac:dyDescent="0.3">
      <c r="A49" s="246" t="s">
        <v>224</v>
      </c>
      <c r="B49" s="191">
        <v>1.3</v>
      </c>
      <c r="C49" s="191">
        <v>0.3</v>
      </c>
      <c r="D49" s="191">
        <v>0.7</v>
      </c>
      <c r="E49" s="191">
        <v>7.8</v>
      </c>
      <c r="F49" s="191">
        <v>1.3</v>
      </c>
      <c r="H49"/>
      <c r="I49" s="8"/>
      <c r="J49" s="8"/>
      <c r="K49" s="8"/>
      <c r="L49" s="8"/>
      <c r="M49" s="8"/>
      <c r="P49" s="167"/>
      <c r="Q49" s="167"/>
      <c r="R49" s="167"/>
      <c r="S49" s="167"/>
      <c r="T49" s="167"/>
    </row>
    <row r="50" spans="1:20" ht="13.2" x14ac:dyDescent="0.25">
      <c r="A50" s="247" t="s">
        <v>3</v>
      </c>
      <c r="B50" s="193">
        <v>100</v>
      </c>
      <c r="C50" s="193">
        <v>100</v>
      </c>
      <c r="D50" s="193">
        <v>100</v>
      </c>
      <c r="E50" s="193">
        <v>100</v>
      </c>
      <c r="F50" s="193">
        <v>100</v>
      </c>
      <c r="H50"/>
      <c r="I50" s="8"/>
      <c r="J50" s="8"/>
      <c r="K50" s="8"/>
      <c r="L50" s="8"/>
      <c r="M50" s="8"/>
      <c r="P50" s="167"/>
      <c r="Q50" s="167"/>
      <c r="R50" s="167"/>
      <c r="S50" s="167"/>
      <c r="T50" s="167"/>
    </row>
    <row r="51" spans="1:20" ht="13.2" x14ac:dyDescent="0.25">
      <c r="A51" s="163" t="s">
        <v>327</v>
      </c>
      <c r="B51" s="194"/>
      <c r="C51" s="194"/>
      <c r="D51" s="194"/>
      <c r="E51" s="194"/>
      <c r="F51" s="194"/>
    </row>
    <row r="52" spans="1:20" ht="10.199999999999999" x14ac:dyDescent="0.25">
      <c r="A52" s="163" t="s">
        <v>169</v>
      </c>
      <c r="F52" s="167"/>
    </row>
    <row r="53" spans="1:20" x14ac:dyDescent="0.25">
      <c r="B53" s="167"/>
      <c r="C53" s="167"/>
      <c r="D53" s="167"/>
      <c r="E53" s="167"/>
      <c r="F53" s="167"/>
    </row>
    <row r="57" spans="1:20" ht="13.2" x14ac:dyDescent="0.25">
      <c r="A57" s="14" t="s">
        <v>164</v>
      </c>
      <c r="B57" s="14"/>
      <c r="C57" s="14"/>
      <c r="D57" s="14"/>
      <c r="E57" s="14"/>
      <c r="F57" s="14"/>
    </row>
  </sheetData>
  <mergeCells count="7">
    <mergeCell ref="A42:F42"/>
    <mergeCell ref="A33:F33"/>
    <mergeCell ref="A4:A5"/>
    <mergeCell ref="B4:D4"/>
    <mergeCell ref="A6:F6"/>
    <mergeCell ref="A15:F15"/>
    <mergeCell ref="A24:F24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13" workbookViewId="0"/>
  </sheetViews>
  <sheetFormatPr defaultColWidth="8.77734375" defaultRowHeight="11.7" customHeight="1" x14ac:dyDescent="0.3"/>
  <cols>
    <col min="1" max="1" width="30.77734375" style="262" customWidth="1"/>
    <col min="2" max="6" width="10.109375" style="262" customWidth="1"/>
    <col min="7" max="16384" width="8.77734375" style="262"/>
  </cols>
  <sheetData>
    <row r="1" spans="1:16" ht="11.7" customHeight="1" x14ac:dyDescent="0.3">
      <c r="A1" s="5" t="s">
        <v>294</v>
      </c>
      <c r="B1" s="27"/>
      <c r="C1" s="27"/>
      <c r="D1" s="27"/>
      <c r="E1" s="27"/>
      <c r="F1" s="27"/>
    </row>
    <row r="2" spans="1:16" ht="11.7" customHeight="1" x14ac:dyDescent="0.3">
      <c r="A2" s="6" t="s">
        <v>328</v>
      </c>
      <c r="B2" s="27"/>
      <c r="C2" s="27"/>
      <c r="D2" s="27"/>
      <c r="E2" s="27"/>
      <c r="F2" s="27"/>
    </row>
    <row r="3" spans="1:16" ht="11.7" customHeight="1" x14ac:dyDescent="0.3">
      <c r="A3" s="31"/>
      <c r="B3" s="27"/>
      <c r="C3" s="27"/>
      <c r="D3" s="27"/>
      <c r="E3" s="27"/>
      <c r="F3" s="27"/>
    </row>
    <row r="4" spans="1:16" ht="11.7" customHeight="1" x14ac:dyDescent="0.3">
      <c r="A4" s="470" t="s">
        <v>293</v>
      </c>
      <c r="B4" s="473" t="s">
        <v>18</v>
      </c>
      <c r="C4" s="473"/>
      <c r="D4" s="473"/>
      <c r="E4" s="479" t="s">
        <v>19</v>
      </c>
      <c r="F4" s="479" t="s">
        <v>20</v>
      </c>
    </row>
    <row r="5" spans="1:16" ht="11.7" customHeight="1" x14ac:dyDescent="0.3">
      <c r="A5" s="471"/>
      <c r="B5" s="32" t="s">
        <v>21</v>
      </c>
      <c r="C5" s="32" t="s">
        <v>22</v>
      </c>
      <c r="D5" s="32" t="s">
        <v>23</v>
      </c>
      <c r="E5" s="480"/>
      <c r="F5" s="480"/>
      <c r="G5" s="253"/>
      <c r="H5"/>
      <c r="I5"/>
      <c r="J5"/>
      <c r="K5" s="310"/>
      <c r="L5" s="310"/>
      <c r="M5" s="310"/>
      <c r="N5" s="310"/>
      <c r="O5" s="310"/>
      <c r="P5" s="310"/>
    </row>
    <row r="6" spans="1:16" ht="11.7" customHeight="1" x14ac:dyDescent="0.3">
      <c r="A6" s="35"/>
      <c r="B6" s="460">
        <v>2019</v>
      </c>
      <c r="C6" s="460"/>
      <c r="D6" s="460"/>
      <c r="E6" s="460"/>
      <c r="F6" s="460"/>
      <c r="G6" s="253"/>
      <c r="H6"/>
      <c r="I6"/>
      <c r="J6"/>
      <c r="K6" s="310"/>
      <c r="L6" s="310"/>
      <c r="M6" s="310"/>
      <c r="N6" s="310"/>
      <c r="O6" s="310"/>
      <c r="P6" s="310"/>
    </row>
    <row r="7" spans="1:16" ht="11.7" customHeight="1" x14ac:dyDescent="0.3">
      <c r="A7" s="36" t="s">
        <v>292</v>
      </c>
      <c r="B7" s="307">
        <f>(B8+B9)</f>
        <v>52.900000000000006</v>
      </c>
      <c r="C7" s="307">
        <f>(C8+C9)</f>
        <v>49.400000000000006</v>
      </c>
      <c r="D7" s="307">
        <f>(D8+D9)</f>
        <v>50.900000000000006</v>
      </c>
      <c r="E7" s="307">
        <f>(E8+E9)</f>
        <v>67.099999999999994</v>
      </c>
      <c r="F7" s="307">
        <f>(F8+F9)</f>
        <v>52.7</v>
      </c>
      <c r="G7" s="253"/>
      <c r="H7"/>
      <c r="I7"/>
      <c r="J7"/>
    </row>
    <row r="8" spans="1:16" s="310" customFormat="1" ht="11.7" customHeight="1" x14ac:dyDescent="0.3">
      <c r="A8" s="306" t="s">
        <v>291</v>
      </c>
      <c r="B8" s="308">
        <v>23.8</v>
      </c>
      <c r="C8" s="308">
        <v>22.6</v>
      </c>
      <c r="D8" s="308">
        <v>23.1</v>
      </c>
      <c r="E8" s="308">
        <v>32.299999999999997</v>
      </c>
      <c r="F8" s="308">
        <v>24.1</v>
      </c>
      <c r="G8" s="311"/>
      <c r="H8"/>
      <c r="I8"/>
      <c r="J8"/>
      <c r="K8" s="262"/>
      <c r="L8" s="262"/>
      <c r="M8" s="262"/>
      <c r="N8" s="262"/>
      <c r="O8" s="262"/>
      <c r="P8" s="262"/>
    </row>
    <row r="9" spans="1:16" s="310" customFormat="1" ht="11.7" customHeight="1" x14ac:dyDescent="0.3">
      <c r="A9" s="306" t="s">
        <v>290</v>
      </c>
      <c r="B9" s="308">
        <v>29.1</v>
      </c>
      <c r="C9" s="308">
        <v>26.8</v>
      </c>
      <c r="D9" s="308">
        <v>27.8</v>
      </c>
      <c r="E9" s="308">
        <v>34.799999999999997</v>
      </c>
      <c r="F9" s="308">
        <v>28.6</v>
      </c>
      <c r="G9" s="311"/>
      <c r="H9"/>
      <c r="I9"/>
      <c r="J9"/>
      <c r="K9" s="262"/>
      <c r="L9" s="262"/>
      <c r="M9" s="262"/>
      <c r="N9" s="262"/>
      <c r="O9" s="262"/>
      <c r="P9" s="262"/>
    </row>
    <row r="10" spans="1:16" ht="11.7" customHeight="1" x14ac:dyDescent="0.3">
      <c r="A10" s="305" t="s">
        <v>289</v>
      </c>
      <c r="B10" s="22">
        <v>43.6</v>
      </c>
      <c r="C10" s="22">
        <v>47.3</v>
      </c>
      <c r="D10" s="22">
        <v>45.6</v>
      </c>
      <c r="E10" s="22">
        <v>18.8</v>
      </c>
      <c r="F10" s="22">
        <v>42.7</v>
      </c>
    </row>
    <row r="11" spans="1:16" ht="11.7" customHeight="1" x14ac:dyDescent="0.3">
      <c r="A11" s="305" t="s">
        <v>288</v>
      </c>
      <c r="B11" s="22">
        <v>3.6</v>
      </c>
      <c r="C11" s="22">
        <v>3.3</v>
      </c>
      <c r="D11" s="22">
        <v>3.4</v>
      </c>
      <c r="E11" s="22">
        <v>14.1</v>
      </c>
      <c r="F11" s="22">
        <v>4.5999999999999996</v>
      </c>
    </row>
    <row r="12" spans="1:16" ht="11.7" customHeight="1" x14ac:dyDescent="0.3">
      <c r="A12" s="33" t="s">
        <v>7</v>
      </c>
      <c r="B12" s="309">
        <v>100</v>
      </c>
      <c r="C12" s="309">
        <v>100</v>
      </c>
      <c r="D12" s="309">
        <v>100</v>
      </c>
      <c r="E12" s="309">
        <v>100</v>
      </c>
      <c r="F12" s="309">
        <v>100</v>
      </c>
      <c r="H12" s="8"/>
      <c r="I12" s="8"/>
      <c r="J12" s="8"/>
    </row>
    <row r="13" spans="1:16" ht="11.7" customHeight="1" x14ac:dyDescent="0.3">
      <c r="A13" s="35"/>
      <c r="B13" s="460">
        <v>2020</v>
      </c>
      <c r="C13" s="460"/>
      <c r="D13" s="460"/>
      <c r="E13" s="460"/>
      <c r="F13" s="460"/>
      <c r="H13" s="8"/>
      <c r="I13" s="8"/>
      <c r="J13" s="8"/>
    </row>
    <row r="14" spans="1:16" ht="11.7" customHeight="1" x14ac:dyDescent="0.3">
      <c r="A14" s="36" t="s">
        <v>292</v>
      </c>
      <c r="B14" s="307">
        <f>(B15+B16)</f>
        <v>55.4</v>
      </c>
      <c r="C14" s="307">
        <f>(C15+C16)</f>
        <v>50.300000000000004</v>
      </c>
      <c r="D14" s="307">
        <f>(D15+D16)</f>
        <v>52.599999999999994</v>
      </c>
      <c r="E14" s="307">
        <f>(E15+E16)</f>
        <v>65.5</v>
      </c>
      <c r="F14" s="307">
        <f>(F15+F16)</f>
        <v>53.4</v>
      </c>
      <c r="G14" s="253"/>
      <c r="H14" s="8"/>
      <c r="I14" s="8"/>
      <c r="J14" s="8"/>
    </row>
    <row r="15" spans="1:16" ht="11.7" customHeight="1" x14ac:dyDescent="0.3">
      <c r="A15" s="306" t="s">
        <v>291</v>
      </c>
      <c r="B15" s="308">
        <v>39.4</v>
      </c>
      <c r="C15" s="308">
        <v>39.200000000000003</v>
      </c>
      <c r="D15" s="308">
        <v>39.299999999999997</v>
      </c>
      <c r="E15" s="308">
        <v>41.1</v>
      </c>
      <c r="F15" s="308">
        <v>39.4</v>
      </c>
      <c r="H15" s="8"/>
      <c r="I15" s="8"/>
      <c r="J15" s="8"/>
    </row>
    <row r="16" spans="1:16" ht="11.7" customHeight="1" x14ac:dyDescent="0.3">
      <c r="A16" s="306" t="s">
        <v>290</v>
      </c>
      <c r="B16" s="308">
        <v>16</v>
      </c>
      <c r="C16" s="308">
        <v>11.1</v>
      </c>
      <c r="D16" s="308">
        <v>13.3</v>
      </c>
      <c r="E16" s="308">
        <v>24.4</v>
      </c>
      <c r="F16" s="308">
        <v>14</v>
      </c>
    </row>
    <row r="17" spans="1:6" ht="11.7" customHeight="1" x14ac:dyDescent="0.3">
      <c r="A17" s="305" t="s">
        <v>289</v>
      </c>
      <c r="B17" s="22">
        <v>42.4</v>
      </c>
      <c r="C17" s="22">
        <v>47.3</v>
      </c>
      <c r="D17" s="22">
        <v>45.1</v>
      </c>
      <c r="E17" s="22">
        <v>22.6</v>
      </c>
      <c r="F17" s="22">
        <v>43.6</v>
      </c>
    </row>
    <row r="18" spans="1:6" ht="11.7" customHeight="1" x14ac:dyDescent="0.3">
      <c r="A18" s="305" t="s">
        <v>288</v>
      </c>
      <c r="B18" s="22">
        <v>2.2999999999999998</v>
      </c>
      <c r="C18" s="22">
        <v>2.4</v>
      </c>
      <c r="D18" s="22">
        <v>2.2999999999999998</v>
      </c>
      <c r="E18" s="22">
        <v>11.9</v>
      </c>
      <c r="F18" s="22">
        <v>3</v>
      </c>
    </row>
    <row r="19" spans="1:6" ht="11.7" customHeight="1" x14ac:dyDescent="0.3">
      <c r="A19" s="33" t="s">
        <v>7</v>
      </c>
      <c r="B19" s="34">
        <v>100</v>
      </c>
      <c r="C19" s="34">
        <v>100</v>
      </c>
      <c r="D19" s="34">
        <v>100</v>
      </c>
      <c r="E19" s="34">
        <v>100</v>
      </c>
      <c r="F19" s="34">
        <v>100</v>
      </c>
    </row>
    <row r="20" spans="1:6" ht="11.7" customHeight="1" x14ac:dyDescent="0.3">
      <c r="A20" s="35"/>
      <c r="B20" s="460">
        <v>2021</v>
      </c>
      <c r="C20" s="460"/>
      <c r="D20" s="460"/>
      <c r="E20" s="460"/>
      <c r="F20" s="460"/>
    </row>
    <row r="21" spans="1:6" ht="11.7" customHeight="1" x14ac:dyDescent="0.3">
      <c r="A21" s="36" t="s">
        <v>292</v>
      </c>
      <c r="B21" s="307">
        <f>(B22+B23)</f>
        <v>53.1</v>
      </c>
      <c r="C21" s="307">
        <f>(C22+C23)</f>
        <v>51</v>
      </c>
      <c r="D21" s="307">
        <f>(D22+D23)</f>
        <v>51.8</v>
      </c>
      <c r="E21" s="307">
        <f>(E22+E23)</f>
        <v>55.599999999999994</v>
      </c>
      <c r="F21" s="307">
        <f>(F22+F23)</f>
        <v>52.099999999999994</v>
      </c>
    </row>
    <row r="22" spans="1:6" ht="11.7" customHeight="1" x14ac:dyDescent="0.3">
      <c r="A22" s="306" t="s">
        <v>291</v>
      </c>
      <c r="B22" s="308">
        <v>42</v>
      </c>
      <c r="C22" s="308">
        <v>37.200000000000003</v>
      </c>
      <c r="D22" s="308">
        <v>39</v>
      </c>
      <c r="E22" s="308">
        <v>43.4</v>
      </c>
      <c r="F22" s="308">
        <v>39.299999999999997</v>
      </c>
    </row>
    <row r="23" spans="1:6" ht="11.7" customHeight="1" x14ac:dyDescent="0.3">
      <c r="A23" s="306" t="s">
        <v>290</v>
      </c>
      <c r="B23" s="308">
        <v>11.1</v>
      </c>
      <c r="C23" s="308">
        <v>13.8</v>
      </c>
      <c r="D23" s="308">
        <v>12.8</v>
      </c>
      <c r="E23" s="308">
        <v>12.2</v>
      </c>
      <c r="F23" s="308">
        <v>12.8</v>
      </c>
    </row>
    <row r="24" spans="1:6" ht="11.7" customHeight="1" x14ac:dyDescent="0.3">
      <c r="A24" s="305" t="s">
        <v>289</v>
      </c>
      <c r="B24" s="22">
        <v>43.5</v>
      </c>
      <c r="C24" s="22">
        <v>45.9</v>
      </c>
      <c r="D24" s="22">
        <v>45</v>
      </c>
      <c r="E24" s="22">
        <v>27.7</v>
      </c>
      <c r="F24" s="22">
        <v>43.8</v>
      </c>
    </row>
    <row r="25" spans="1:6" ht="11.7" customHeight="1" x14ac:dyDescent="0.3">
      <c r="A25" s="305" t="s">
        <v>288</v>
      </c>
      <c r="B25" s="22">
        <v>3.5</v>
      </c>
      <c r="C25" s="22">
        <v>3</v>
      </c>
      <c r="D25" s="22">
        <v>3.2</v>
      </c>
      <c r="E25" s="22">
        <v>16.8</v>
      </c>
      <c r="F25" s="22">
        <v>4.0999999999999996</v>
      </c>
    </row>
    <row r="26" spans="1:6" ht="11.7" customHeight="1" x14ac:dyDescent="0.3">
      <c r="A26" s="33" t="s">
        <v>7</v>
      </c>
      <c r="B26" s="34">
        <v>100</v>
      </c>
      <c r="C26" s="34">
        <v>100</v>
      </c>
      <c r="D26" s="34">
        <v>100</v>
      </c>
      <c r="E26" s="34">
        <v>100</v>
      </c>
      <c r="F26" s="34">
        <v>100</v>
      </c>
    </row>
    <row r="27" spans="1:6" ht="11.7" customHeight="1" x14ac:dyDescent="0.3">
      <c r="A27" s="35"/>
      <c r="B27" s="460">
        <v>2022</v>
      </c>
      <c r="C27" s="460"/>
      <c r="D27" s="460"/>
      <c r="E27" s="460"/>
      <c r="F27" s="460"/>
    </row>
    <row r="28" spans="1:6" ht="11.7" customHeight="1" x14ac:dyDescent="0.3">
      <c r="A28" s="36" t="s">
        <v>292</v>
      </c>
      <c r="B28" s="307">
        <f>(B29+B30)</f>
        <v>57.199999999999996</v>
      </c>
      <c r="C28" s="307">
        <f>(C29+C30)</f>
        <v>51</v>
      </c>
      <c r="D28" s="307">
        <f>(D29+D30)</f>
        <v>53.599999999999994</v>
      </c>
      <c r="E28" s="307">
        <f>(E29+E30)</f>
        <v>54.1</v>
      </c>
      <c r="F28" s="307">
        <f>(F29+F30)</f>
        <v>53.6</v>
      </c>
    </row>
    <row r="29" spans="1:6" ht="11.7" customHeight="1" x14ac:dyDescent="0.3">
      <c r="A29" s="306" t="s">
        <v>291</v>
      </c>
      <c r="B29" s="30">
        <v>41.8</v>
      </c>
      <c r="C29" s="30">
        <v>36</v>
      </c>
      <c r="D29" s="30">
        <v>38.4</v>
      </c>
      <c r="E29" s="30">
        <v>41.2</v>
      </c>
      <c r="F29" s="30">
        <v>38.6</v>
      </c>
    </row>
    <row r="30" spans="1:6" ht="11.7" customHeight="1" x14ac:dyDescent="0.3">
      <c r="A30" s="306" t="s">
        <v>290</v>
      </c>
      <c r="B30" s="30">
        <v>15.4</v>
      </c>
      <c r="C30" s="30">
        <v>15</v>
      </c>
      <c r="D30" s="30">
        <v>15.2</v>
      </c>
      <c r="E30" s="30">
        <v>12.9</v>
      </c>
      <c r="F30" s="22">
        <v>15</v>
      </c>
    </row>
    <row r="31" spans="1:6" ht="11.7" customHeight="1" x14ac:dyDescent="0.3">
      <c r="A31" s="305" t="s">
        <v>289</v>
      </c>
      <c r="B31" s="30">
        <v>38.9</v>
      </c>
      <c r="C31" s="30">
        <v>46.4</v>
      </c>
      <c r="D31" s="30">
        <v>43.3</v>
      </c>
      <c r="E31" s="30">
        <v>28.3</v>
      </c>
      <c r="F31" s="30">
        <v>42.3</v>
      </c>
    </row>
    <row r="32" spans="1:6" ht="11.7" customHeight="1" x14ac:dyDescent="0.3">
      <c r="A32" s="305" t="s">
        <v>288</v>
      </c>
      <c r="B32" s="30">
        <v>3.9</v>
      </c>
      <c r="C32" s="30">
        <v>2.6</v>
      </c>
      <c r="D32" s="30">
        <v>3.1</v>
      </c>
      <c r="E32" s="30">
        <v>17.600000000000001</v>
      </c>
      <c r="F32" s="30">
        <v>4.0999999999999996</v>
      </c>
    </row>
    <row r="33" spans="1:8" ht="11.7" customHeight="1" x14ac:dyDescent="0.3">
      <c r="A33" s="33" t="s">
        <v>7</v>
      </c>
      <c r="B33" s="34">
        <v>100</v>
      </c>
      <c r="C33" s="34">
        <v>100</v>
      </c>
      <c r="D33" s="34">
        <v>100</v>
      </c>
      <c r="E33" s="34">
        <v>100</v>
      </c>
      <c r="F33" s="34">
        <v>100</v>
      </c>
    </row>
    <row r="34" spans="1:8" ht="11.7" customHeight="1" x14ac:dyDescent="0.3">
      <c r="A34" s="35"/>
      <c r="B34" s="460">
        <v>2023</v>
      </c>
      <c r="C34" s="460"/>
      <c r="D34" s="460"/>
      <c r="E34" s="460"/>
      <c r="F34" s="460"/>
      <c r="G34" s="253"/>
      <c r="H34" s="253"/>
    </row>
    <row r="35" spans="1:8" ht="11.7" customHeight="1" x14ac:dyDescent="0.3">
      <c r="A35" s="36" t="s">
        <v>292</v>
      </c>
      <c r="B35" s="307">
        <f>(B36+B37)</f>
        <v>59.9</v>
      </c>
      <c r="C35" s="307">
        <f>(C36+C37)</f>
        <v>53.2</v>
      </c>
      <c r="D35" s="307">
        <f>(D36+D37)</f>
        <v>55.800000000000004</v>
      </c>
      <c r="E35" s="307">
        <f>(E36+E37)</f>
        <v>66.5</v>
      </c>
      <c r="F35" s="307">
        <f>(F36+F37)</f>
        <v>56.7</v>
      </c>
      <c r="G35" s="253"/>
      <c r="H35" s="253"/>
    </row>
    <row r="36" spans="1:8" ht="11.7" customHeight="1" x14ac:dyDescent="0.3">
      <c r="A36" s="306" t="s">
        <v>291</v>
      </c>
      <c r="B36" s="22">
        <v>45</v>
      </c>
      <c r="C36" s="22">
        <v>38.700000000000003</v>
      </c>
      <c r="D36" s="22">
        <v>41.2</v>
      </c>
      <c r="E36" s="22">
        <v>38.5</v>
      </c>
      <c r="F36" s="22">
        <v>41</v>
      </c>
    </row>
    <row r="37" spans="1:8" ht="11.7" customHeight="1" x14ac:dyDescent="0.3">
      <c r="A37" s="306" t="s">
        <v>290</v>
      </c>
      <c r="B37" s="22">
        <v>14.9</v>
      </c>
      <c r="C37" s="22">
        <v>14.5</v>
      </c>
      <c r="D37" s="22">
        <v>14.6</v>
      </c>
      <c r="E37" s="22">
        <v>28</v>
      </c>
      <c r="F37" s="22">
        <v>15.7</v>
      </c>
    </row>
    <row r="38" spans="1:8" ht="11.7" customHeight="1" x14ac:dyDescent="0.3">
      <c r="A38" s="305" t="s">
        <v>289</v>
      </c>
      <c r="B38" s="22">
        <v>37</v>
      </c>
      <c r="C38" s="22">
        <v>44.3</v>
      </c>
      <c r="D38" s="22">
        <v>41.3</v>
      </c>
      <c r="E38" s="22">
        <v>23.3</v>
      </c>
      <c r="F38" s="22">
        <v>39.9</v>
      </c>
    </row>
    <row r="39" spans="1:8" ht="11.7" customHeight="1" x14ac:dyDescent="0.3">
      <c r="A39" s="305" t="s">
        <v>288</v>
      </c>
      <c r="B39" s="22">
        <v>3.1</v>
      </c>
      <c r="C39" s="22">
        <v>2.6</v>
      </c>
      <c r="D39" s="22">
        <v>2.8</v>
      </c>
      <c r="E39" s="22">
        <v>10.199999999999999</v>
      </c>
      <c r="F39" s="22">
        <v>3.4</v>
      </c>
    </row>
    <row r="40" spans="1:8" ht="11.7" customHeight="1" x14ac:dyDescent="0.3">
      <c r="A40" s="33" t="s">
        <v>7</v>
      </c>
      <c r="B40" s="34">
        <v>100</v>
      </c>
      <c r="C40" s="34">
        <v>100</v>
      </c>
      <c r="D40" s="34">
        <v>100</v>
      </c>
      <c r="E40" s="34">
        <v>100</v>
      </c>
      <c r="F40" s="34">
        <v>100</v>
      </c>
    </row>
    <row r="41" spans="1:8" ht="11.7" customHeight="1" x14ac:dyDescent="0.3">
      <c r="A41" s="23" t="s">
        <v>327</v>
      </c>
      <c r="C41" s="253"/>
      <c r="D41" s="253"/>
      <c r="E41" s="253"/>
      <c r="F41" s="253"/>
    </row>
    <row r="44" spans="1:8" ht="11.7" customHeight="1" x14ac:dyDescent="0.3">
      <c r="C44" s="253"/>
      <c r="D44" s="253"/>
      <c r="E44" s="253"/>
      <c r="F44" s="253"/>
      <c r="G44" s="253"/>
      <c r="H44" s="253"/>
    </row>
    <row r="45" spans="1:8" ht="11.7" customHeight="1" x14ac:dyDescent="0.3">
      <c r="C45" s="253"/>
      <c r="D45" s="253"/>
      <c r="E45" s="253"/>
      <c r="F45" s="253"/>
      <c r="G45" s="253"/>
      <c r="H45" s="253"/>
    </row>
    <row r="46" spans="1:8" ht="11.7" customHeight="1" x14ac:dyDescent="0.3">
      <c r="C46" s="253"/>
      <c r="D46" s="253"/>
      <c r="E46" s="253"/>
      <c r="F46" s="253"/>
      <c r="G46" s="253"/>
      <c r="H46" s="253"/>
    </row>
    <row r="47" spans="1:8" ht="11.7" customHeight="1" x14ac:dyDescent="0.3">
      <c r="C47" s="253"/>
      <c r="D47" s="253"/>
      <c r="E47" s="253"/>
      <c r="F47" s="253"/>
      <c r="G47" s="253"/>
      <c r="H47" s="253"/>
    </row>
    <row r="48" spans="1:8" ht="11.7" customHeight="1" x14ac:dyDescent="0.3">
      <c r="F48" s="356"/>
      <c r="H48" s="356"/>
    </row>
    <row r="49" spans="3:8" ht="11.7" customHeight="1" x14ac:dyDescent="0.3">
      <c r="C49" s="356"/>
      <c r="D49" s="356"/>
      <c r="E49" s="356"/>
      <c r="F49" s="356"/>
      <c r="G49" s="356"/>
      <c r="H49" s="356"/>
    </row>
    <row r="51" spans="3:8" ht="11.7" customHeight="1" x14ac:dyDescent="0.3">
      <c r="C51" s="253"/>
      <c r="D51" s="253"/>
      <c r="E51" s="253"/>
      <c r="F51" s="253"/>
      <c r="G51" s="253"/>
      <c r="H51" s="253"/>
    </row>
    <row r="52" spans="3:8" ht="11.7" customHeight="1" x14ac:dyDescent="0.3">
      <c r="C52" s="253"/>
      <c r="D52" s="253"/>
      <c r="E52" s="253"/>
      <c r="F52" s="253"/>
      <c r="G52" s="253"/>
      <c r="H52" s="253"/>
    </row>
    <row r="53" spans="3:8" ht="11.7" customHeight="1" x14ac:dyDescent="0.3">
      <c r="C53" s="253"/>
      <c r="D53" s="253"/>
      <c r="E53" s="253"/>
      <c r="F53" s="253"/>
      <c r="G53" s="253"/>
      <c r="H53" s="253"/>
    </row>
    <row r="54" spans="3:8" ht="11.7" customHeight="1" x14ac:dyDescent="0.3">
      <c r="C54" s="253"/>
      <c r="D54" s="253"/>
      <c r="E54" s="253"/>
      <c r="F54" s="253"/>
      <c r="G54" s="253"/>
      <c r="H54" s="253"/>
    </row>
  </sheetData>
  <mergeCells count="9">
    <mergeCell ref="B34:F34"/>
    <mergeCell ref="B27:F27"/>
    <mergeCell ref="B20:F20"/>
    <mergeCell ref="B13:F13"/>
    <mergeCell ref="A4:A5"/>
    <mergeCell ref="B4:D4"/>
    <mergeCell ref="E4:E5"/>
    <mergeCell ref="F4:F5"/>
    <mergeCell ref="B6:F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6" workbookViewId="0"/>
  </sheetViews>
  <sheetFormatPr defaultColWidth="8.77734375" defaultRowHeight="11.7" customHeight="1" x14ac:dyDescent="0.3"/>
  <cols>
    <col min="1" max="1" width="30.77734375" style="262" customWidth="1"/>
    <col min="2" max="6" width="10.109375" style="262" customWidth="1"/>
    <col min="7" max="16384" width="8.77734375" style="262"/>
  </cols>
  <sheetData>
    <row r="1" spans="1:13" ht="11.7" customHeight="1" x14ac:dyDescent="0.3">
      <c r="A1" s="5" t="s">
        <v>296</v>
      </c>
      <c r="B1" s="27"/>
      <c r="C1" s="27"/>
      <c r="D1" s="27"/>
      <c r="E1" s="27"/>
      <c r="F1" s="27"/>
    </row>
    <row r="2" spans="1:13" ht="11.7" customHeight="1" x14ac:dyDescent="0.3">
      <c r="A2" s="6" t="s">
        <v>328</v>
      </c>
      <c r="B2" s="27"/>
      <c r="C2" s="27"/>
      <c r="D2" s="27"/>
      <c r="E2" s="27"/>
      <c r="F2" s="27"/>
    </row>
    <row r="3" spans="1:13" ht="11.7" customHeight="1" x14ac:dyDescent="0.3">
      <c r="A3" s="31"/>
      <c r="B3" s="27"/>
      <c r="C3" s="27"/>
      <c r="D3" s="27"/>
      <c r="E3" s="27"/>
      <c r="F3" s="27"/>
    </row>
    <row r="4" spans="1:13" ht="11.7" customHeight="1" x14ac:dyDescent="0.3">
      <c r="A4" s="470" t="s">
        <v>295</v>
      </c>
      <c r="B4" s="473" t="s">
        <v>18</v>
      </c>
      <c r="C4" s="473"/>
      <c r="D4" s="473"/>
      <c r="E4" s="479" t="s">
        <v>19</v>
      </c>
      <c r="F4" s="479" t="s">
        <v>20</v>
      </c>
    </row>
    <row r="5" spans="1:13" ht="11.7" customHeight="1" x14ac:dyDescent="0.3">
      <c r="A5" s="471"/>
      <c r="B5" s="32" t="s">
        <v>21</v>
      </c>
      <c r="C5" s="32" t="s">
        <v>22</v>
      </c>
      <c r="D5" s="32" t="s">
        <v>23</v>
      </c>
      <c r="E5" s="480"/>
      <c r="F5" s="480"/>
      <c r="G5" s="253"/>
      <c r="H5" s="253"/>
    </row>
    <row r="6" spans="1:13" ht="11.7" customHeight="1" x14ac:dyDescent="0.3">
      <c r="A6" s="35"/>
      <c r="B6" s="460">
        <v>2019</v>
      </c>
      <c r="C6" s="460"/>
      <c r="D6" s="460"/>
      <c r="E6" s="460"/>
      <c r="F6" s="460"/>
      <c r="G6" s="253"/>
      <c r="H6" s="253"/>
    </row>
    <row r="7" spans="1:13" ht="11.7" customHeight="1" x14ac:dyDescent="0.3">
      <c r="A7" s="36" t="s">
        <v>292</v>
      </c>
      <c r="B7" s="307">
        <f>(B8+B9)</f>
        <v>26.3</v>
      </c>
      <c r="C7" s="307">
        <f>(C8+C9)</f>
        <v>37.200000000000003</v>
      </c>
      <c r="D7" s="307">
        <f>(D8+D9)</f>
        <v>32.4</v>
      </c>
      <c r="E7" s="307">
        <f>(E8+E9)</f>
        <v>50.6</v>
      </c>
      <c r="F7" s="307">
        <f>(F8+F9)</f>
        <v>34.299999999999997</v>
      </c>
      <c r="G7" s="253"/>
      <c r="H7" s="253"/>
    </row>
    <row r="8" spans="1:13" ht="11.7" customHeight="1" x14ac:dyDescent="0.3">
      <c r="A8" s="306" t="s">
        <v>291</v>
      </c>
      <c r="B8" s="308">
        <v>19.100000000000001</v>
      </c>
      <c r="C8" s="308">
        <v>24.6</v>
      </c>
      <c r="D8" s="308">
        <v>22.2</v>
      </c>
      <c r="E8" s="308">
        <v>35.700000000000003</v>
      </c>
      <c r="F8" s="308">
        <v>23.6</v>
      </c>
      <c r="G8" s="253"/>
      <c r="H8" s="253"/>
      <c r="I8"/>
      <c r="J8"/>
      <c r="K8"/>
      <c r="L8"/>
      <c r="M8"/>
    </row>
    <row r="9" spans="1:13" ht="11.7" customHeight="1" x14ac:dyDescent="0.3">
      <c r="A9" s="306" t="s">
        <v>290</v>
      </c>
      <c r="B9" s="308">
        <v>7.2</v>
      </c>
      <c r="C9" s="308">
        <v>12.6</v>
      </c>
      <c r="D9" s="308">
        <v>10.199999999999999</v>
      </c>
      <c r="E9" s="308">
        <v>14.9</v>
      </c>
      <c r="F9" s="308">
        <v>10.7</v>
      </c>
      <c r="G9" s="253"/>
      <c r="H9" s="253"/>
      <c r="I9"/>
      <c r="J9"/>
      <c r="K9"/>
      <c r="L9"/>
      <c r="M9"/>
    </row>
    <row r="10" spans="1:13" ht="11.7" customHeight="1" x14ac:dyDescent="0.3">
      <c r="A10" s="305" t="s">
        <v>289</v>
      </c>
      <c r="B10" s="22">
        <v>73</v>
      </c>
      <c r="C10" s="22">
        <v>61.4</v>
      </c>
      <c r="D10" s="22">
        <v>66.5</v>
      </c>
      <c r="E10" s="22">
        <v>43.4</v>
      </c>
      <c r="F10" s="22">
        <v>64</v>
      </c>
      <c r="I10"/>
      <c r="J10"/>
      <c r="K10"/>
      <c r="L10"/>
      <c r="M10"/>
    </row>
    <row r="11" spans="1:13" ht="11.7" customHeight="1" x14ac:dyDescent="0.3">
      <c r="A11" s="305" t="s">
        <v>288</v>
      </c>
      <c r="B11" s="22">
        <v>0.7</v>
      </c>
      <c r="C11" s="22">
        <v>1.5</v>
      </c>
      <c r="D11" s="22">
        <v>1.1000000000000001</v>
      </c>
      <c r="E11" s="22">
        <v>5.9</v>
      </c>
      <c r="F11" s="22">
        <v>1.6</v>
      </c>
      <c r="I11"/>
      <c r="J11"/>
      <c r="K11"/>
      <c r="L11"/>
      <c r="M11"/>
    </row>
    <row r="12" spans="1:13" ht="11.7" customHeight="1" x14ac:dyDescent="0.3">
      <c r="A12" s="33" t="s">
        <v>7</v>
      </c>
      <c r="B12" s="309">
        <v>100</v>
      </c>
      <c r="C12" s="309">
        <v>100</v>
      </c>
      <c r="D12" s="309">
        <v>100</v>
      </c>
      <c r="E12" s="309">
        <v>100</v>
      </c>
      <c r="F12" s="309">
        <v>100</v>
      </c>
    </row>
    <row r="13" spans="1:13" ht="11.7" customHeight="1" x14ac:dyDescent="0.3">
      <c r="A13" s="35"/>
      <c r="B13" s="460">
        <v>2020</v>
      </c>
      <c r="C13" s="460"/>
      <c r="D13" s="460"/>
      <c r="E13" s="460"/>
      <c r="F13" s="460"/>
    </row>
    <row r="14" spans="1:13" ht="11.7" customHeight="1" x14ac:dyDescent="0.3">
      <c r="A14" s="36" t="s">
        <v>292</v>
      </c>
      <c r="B14" s="307">
        <f>(B15+B16)</f>
        <v>12.7</v>
      </c>
      <c r="C14" s="307">
        <f>(C15+C16)</f>
        <v>23.4</v>
      </c>
      <c r="D14" s="307">
        <f>(D15+D16)</f>
        <v>18.600000000000001</v>
      </c>
      <c r="E14" s="307">
        <f>(E15+E16)</f>
        <v>38.799999999999997</v>
      </c>
      <c r="F14" s="307">
        <f>(F15+F16)</f>
        <v>20</v>
      </c>
      <c r="G14" s="253"/>
      <c r="H14" s="253"/>
    </row>
    <row r="15" spans="1:13" ht="11.7" customHeight="1" x14ac:dyDescent="0.3">
      <c r="A15" s="306" t="s">
        <v>291</v>
      </c>
      <c r="B15" s="308">
        <v>10.7</v>
      </c>
      <c r="C15" s="308">
        <v>15.7</v>
      </c>
      <c r="D15" s="308">
        <v>13.5</v>
      </c>
      <c r="E15" s="308">
        <v>22.5</v>
      </c>
      <c r="F15" s="308">
        <v>14.1</v>
      </c>
      <c r="I15"/>
      <c r="J15"/>
      <c r="K15"/>
      <c r="L15"/>
      <c r="M15"/>
    </row>
    <row r="16" spans="1:13" ht="11.7" customHeight="1" x14ac:dyDescent="0.3">
      <c r="A16" s="306" t="s">
        <v>290</v>
      </c>
      <c r="B16" s="308">
        <v>2</v>
      </c>
      <c r="C16" s="308">
        <v>7.7</v>
      </c>
      <c r="D16" s="308">
        <v>5.0999999999999996</v>
      </c>
      <c r="E16" s="308">
        <v>16.3</v>
      </c>
      <c r="F16" s="308">
        <v>5.9</v>
      </c>
      <c r="I16"/>
      <c r="J16"/>
      <c r="K16"/>
      <c r="L16"/>
      <c r="M16"/>
    </row>
    <row r="17" spans="1:13" ht="11.7" customHeight="1" x14ac:dyDescent="0.3">
      <c r="A17" s="305" t="s">
        <v>289</v>
      </c>
      <c r="B17" s="22">
        <v>87.3</v>
      </c>
      <c r="C17" s="22">
        <v>76.5</v>
      </c>
      <c r="D17" s="22">
        <v>81.3</v>
      </c>
      <c r="E17" s="22">
        <v>59.1</v>
      </c>
      <c r="F17" s="22">
        <v>79.8</v>
      </c>
      <c r="I17"/>
      <c r="J17"/>
      <c r="K17"/>
      <c r="L17"/>
      <c r="M17"/>
    </row>
    <row r="18" spans="1:13" ht="11.7" customHeight="1" x14ac:dyDescent="0.3">
      <c r="A18" s="305" t="s">
        <v>288</v>
      </c>
      <c r="B18" s="22">
        <v>0.1</v>
      </c>
      <c r="C18" s="22">
        <v>0.2</v>
      </c>
      <c r="D18" s="22">
        <v>0.1</v>
      </c>
      <c r="E18" s="22">
        <v>2</v>
      </c>
      <c r="F18" s="22">
        <v>0.3</v>
      </c>
      <c r="I18"/>
      <c r="J18"/>
      <c r="K18"/>
      <c r="L18"/>
      <c r="M18"/>
    </row>
    <row r="19" spans="1:13" ht="11.7" customHeight="1" x14ac:dyDescent="0.3">
      <c r="A19" s="33" t="s">
        <v>7</v>
      </c>
      <c r="B19" s="34">
        <v>100</v>
      </c>
      <c r="C19" s="34">
        <v>100</v>
      </c>
      <c r="D19" s="34">
        <v>100</v>
      </c>
      <c r="E19" s="34">
        <v>100</v>
      </c>
      <c r="F19" s="34">
        <v>100</v>
      </c>
    </row>
    <row r="20" spans="1:13" ht="11.7" customHeight="1" x14ac:dyDescent="0.3">
      <c r="A20" s="35"/>
      <c r="B20" s="460">
        <v>2021</v>
      </c>
      <c r="C20" s="460"/>
      <c r="D20" s="460"/>
      <c r="E20" s="460"/>
      <c r="F20" s="460"/>
    </row>
    <row r="21" spans="1:13" ht="11.7" customHeight="1" x14ac:dyDescent="0.3">
      <c r="A21" s="36" t="s">
        <v>292</v>
      </c>
      <c r="B21" s="307">
        <f>(B22+B23)</f>
        <v>15.6</v>
      </c>
      <c r="C21" s="307">
        <f>(C22+C23)</f>
        <v>28.2</v>
      </c>
      <c r="D21" s="307">
        <f>(D22+D23)</f>
        <v>23.6</v>
      </c>
      <c r="E21" s="307">
        <f>(E22+E23)</f>
        <v>35.200000000000003</v>
      </c>
      <c r="F21" s="307">
        <f>(F22+F23)</f>
        <v>24.4</v>
      </c>
      <c r="G21" s="253"/>
      <c r="H21" s="253"/>
    </row>
    <row r="22" spans="1:13" ht="11.7" customHeight="1" x14ac:dyDescent="0.3">
      <c r="A22" s="306" t="s">
        <v>291</v>
      </c>
      <c r="B22" s="308">
        <v>13.2</v>
      </c>
      <c r="C22" s="308">
        <v>19.899999999999999</v>
      </c>
      <c r="D22" s="308">
        <v>17.5</v>
      </c>
      <c r="E22" s="308">
        <v>29.3</v>
      </c>
      <c r="F22" s="308">
        <v>18.3</v>
      </c>
      <c r="I22"/>
      <c r="J22"/>
      <c r="K22"/>
      <c r="L22"/>
      <c r="M22"/>
    </row>
    <row r="23" spans="1:13" ht="11.7" customHeight="1" x14ac:dyDescent="0.3">
      <c r="A23" s="306" t="s">
        <v>290</v>
      </c>
      <c r="B23" s="308">
        <v>2.4</v>
      </c>
      <c r="C23" s="308">
        <v>8.3000000000000007</v>
      </c>
      <c r="D23" s="308">
        <v>6.1</v>
      </c>
      <c r="E23" s="308">
        <v>5.9</v>
      </c>
      <c r="F23" s="308">
        <v>6.1</v>
      </c>
      <c r="I23"/>
      <c r="J23"/>
      <c r="K23"/>
      <c r="L23"/>
      <c r="M23"/>
    </row>
    <row r="24" spans="1:13" ht="11.7" customHeight="1" x14ac:dyDescent="0.3">
      <c r="A24" s="305" t="s">
        <v>289</v>
      </c>
      <c r="B24" s="22">
        <v>84</v>
      </c>
      <c r="C24" s="22">
        <v>71.400000000000006</v>
      </c>
      <c r="D24" s="22">
        <v>76</v>
      </c>
      <c r="E24" s="22">
        <v>58.6</v>
      </c>
      <c r="F24" s="22">
        <v>74.8</v>
      </c>
      <c r="I24"/>
      <c r="J24"/>
      <c r="K24"/>
      <c r="L24"/>
      <c r="M24"/>
    </row>
    <row r="25" spans="1:13" ht="11.7" customHeight="1" x14ac:dyDescent="0.3">
      <c r="A25" s="305" t="s">
        <v>288</v>
      </c>
      <c r="B25" s="22">
        <v>0.4</v>
      </c>
      <c r="C25" s="22">
        <v>0.5</v>
      </c>
      <c r="D25" s="22">
        <v>0.4</v>
      </c>
      <c r="E25" s="22">
        <v>6.2</v>
      </c>
      <c r="F25" s="22">
        <v>0.8</v>
      </c>
      <c r="I25"/>
      <c r="J25"/>
      <c r="K25"/>
      <c r="L25"/>
      <c r="M25"/>
    </row>
    <row r="26" spans="1:13" ht="11.7" customHeight="1" x14ac:dyDescent="0.3">
      <c r="A26" s="33" t="s">
        <v>7</v>
      </c>
      <c r="B26" s="34">
        <v>100</v>
      </c>
      <c r="C26" s="34">
        <v>100</v>
      </c>
      <c r="D26" s="34">
        <v>100</v>
      </c>
      <c r="E26" s="34">
        <v>100</v>
      </c>
      <c r="F26" s="34">
        <v>100</v>
      </c>
    </row>
    <row r="27" spans="1:13" ht="11.7" customHeight="1" x14ac:dyDescent="0.3">
      <c r="A27" s="35"/>
      <c r="B27" s="460">
        <v>2022</v>
      </c>
      <c r="C27" s="460"/>
      <c r="D27" s="460"/>
      <c r="E27" s="460"/>
      <c r="F27" s="460"/>
    </row>
    <row r="28" spans="1:13" ht="11.7" customHeight="1" x14ac:dyDescent="0.3">
      <c r="A28" s="36" t="s">
        <v>292</v>
      </c>
      <c r="B28" s="307">
        <f>(B29+B30)</f>
        <v>20.9</v>
      </c>
      <c r="C28" s="307">
        <f>(C29+C30)</f>
        <v>33.6</v>
      </c>
      <c r="D28" s="307">
        <f>(D29+D30)</f>
        <v>28.4</v>
      </c>
      <c r="E28" s="307">
        <f>(E29+E30)</f>
        <v>37.4</v>
      </c>
      <c r="F28" s="307">
        <f>(F29+F30)</f>
        <v>29</v>
      </c>
    </row>
    <row r="29" spans="1:13" ht="11.7" customHeight="1" x14ac:dyDescent="0.3">
      <c r="A29" s="306" t="s">
        <v>291</v>
      </c>
      <c r="B29" s="30">
        <v>17.2</v>
      </c>
      <c r="C29" s="30">
        <v>22.3</v>
      </c>
      <c r="D29" s="30">
        <v>20.2</v>
      </c>
      <c r="E29" s="30">
        <v>28.7</v>
      </c>
      <c r="F29" s="30">
        <v>20.8</v>
      </c>
    </row>
    <row r="30" spans="1:13" ht="11.7" customHeight="1" x14ac:dyDescent="0.3">
      <c r="A30" s="306" t="s">
        <v>290</v>
      </c>
      <c r="B30" s="30">
        <v>3.7</v>
      </c>
      <c r="C30" s="30">
        <v>11.3</v>
      </c>
      <c r="D30" s="30">
        <v>8.1999999999999993</v>
      </c>
      <c r="E30" s="30">
        <v>8.6999999999999993</v>
      </c>
      <c r="F30" s="30">
        <v>8.1999999999999993</v>
      </c>
    </row>
    <row r="31" spans="1:13" ht="11.7" customHeight="1" x14ac:dyDescent="0.3">
      <c r="A31" s="305" t="s">
        <v>289</v>
      </c>
      <c r="B31" s="30">
        <v>78.7</v>
      </c>
      <c r="C31" s="30">
        <v>65.8</v>
      </c>
      <c r="D31" s="22">
        <v>71</v>
      </c>
      <c r="E31" s="22">
        <v>53</v>
      </c>
      <c r="F31" s="30">
        <v>69.8</v>
      </c>
    </row>
    <row r="32" spans="1:13" ht="11.7" customHeight="1" x14ac:dyDescent="0.3">
      <c r="A32" s="305" t="s">
        <v>288</v>
      </c>
      <c r="B32" s="30">
        <v>0.4</v>
      </c>
      <c r="C32" s="30">
        <v>0.6</v>
      </c>
      <c r="D32" s="30">
        <v>0.6</v>
      </c>
      <c r="E32" s="30">
        <v>9.6</v>
      </c>
      <c r="F32" s="30">
        <v>1.2</v>
      </c>
    </row>
    <row r="33" spans="1:8" ht="11.7" customHeight="1" x14ac:dyDescent="0.3">
      <c r="A33" s="33" t="s">
        <v>7</v>
      </c>
      <c r="B33" s="34">
        <v>100</v>
      </c>
      <c r="C33" s="34">
        <v>100</v>
      </c>
      <c r="D33" s="34">
        <v>100</v>
      </c>
      <c r="E33" s="34">
        <v>100</v>
      </c>
      <c r="F33" s="34">
        <v>100</v>
      </c>
    </row>
    <row r="34" spans="1:8" ht="11.7" customHeight="1" x14ac:dyDescent="0.3">
      <c r="A34" s="35"/>
      <c r="B34" s="460">
        <v>2023</v>
      </c>
      <c r="C34" s="460"/>
      <c r="D34" s="460"/>
      <c r="E34" s="460"/>
      <c r="F34" s="460"/>
    </row>
    <row r="35" spans="1:8" ht="11.7" customHeight="1" x14ac:dyDescent="0.3">
      <c r="A35" s="36" t="s">
        <v>292</v>
      </c>
      <c r="B35" s="307">
        <f>(B36+B37)</f>
        <v>24.6</v>
      </c>
      <c r="C35" s="307">
        <f>(C36+C37)</f>
        <v>37.9</v>
      </c>
      <c r="D35" s="307">
        <f>(D36+D37)</f>
        <v>32.5</v>
      </c>
      <c r="E35" s="307">
        <f>(E36+E37)</f>
        <v>41.7</v>
      </c>
      <c r="F35" s="307">
        <f>(F36+F37)</f>
        <v>33.200000000000003</v>
      </c>
      <c r="G35" s="253"/>
      <c r="H35" s="253"/>
    </row>
    <row r="36" spans="1:8" ht="11.7" customHeight="1" x14ac:dyDescent="0.3">
      <c r="A36" s="306" t="s">
        <v>291</v>
      </c>
      <c r="B36" s="22">
        <v>20.100000000000001</v>
      </c>
      <c r="C36" s="22">
        <v>26.5</v>
      </c>
      <c r="D36" s="22">
        <v>23.9</v>
      </c>
      <c r="E36" s="22">
        <v>26.6</v>
      </c>
      <c r="F36" s="22">
        <v>24.1</v>
      </c>
      <c r="G36" s="253"/>
      <c r="H36" s="253"/>
    </row>
    <row r="37" spans="1:8" ht="11.7" customHeight="1" x14ac:dyDescent="0.3">
      <c r="A37" s="306" t="s">
        <v>290</v>
      </c>
      <c r="B37" s="22">
        <v>4.5</v>
      </c>
      <c r="C37" s="22">
        <v>11.4</v>
      </c>
      <c r="D37" s="22">
        <v>8.6</v>
      </c>
      <c r="E37" s="22">
        <v>15.1</v>
      </c>
      <c r="F37" s="22">
        <v>9.1</v>
      </c>
      <c r="G37" s="253"/>
      <c r="H37" s="253"/>
    </row>
    <row r="38" spans="1:8" ht="11.7" customHeight="1" x14ac:dyDescent="0.3">
      <c r="A38" s="305" t="s">
        <v>289</v>
      </c>
      <c r="B38" s="22">
        <v>74.7</v>
      </c>
      <c r="C38" s="22">
        <v>61</v>
      </c>
      <c r="D38" s="22">
        <v>66.599999999999994</v>
      </c>
      <c r="E38" s="22">
        <v>51.4</v>
      </c>
      <c r="F38" s="22">
        <v>65.400000000000006</v>
      </c>
      <c r="G38" s="253"/>
      <c r="H38" s="253"/>
    </row>
    <row r="39" spans="1:8" ht="11.7" customHeight="1" x14ac:dyDescent="0.3">
      <c r="A39" s="305" t="s">
        <v>288</v>
      </c>
      <c r="B39" s="22">
        <v>0.7</v>
      </c>
      <c r="C39" s="22">
        <v>1.2</v>
      </c>
      <c r="D39" s="22">
        <v>1</v>
      </c>
      <c r="E39" s="22">
        <v>6.9</v>
      </c>
      <c r="F39" s="22">
        <v>1.4</v>
      </c>
      <c r="G39" s="253"/>
    </row>
    <row r="40" spans="1:8" ht="11.7" customHeight="1" x14ac:dyDescent="0.3">
      <c r="A40" s="33" t="s">
        <v>7</v>
      </c>
      <c r="B40" s="34">
        <v>100</v>
      </c>
      <c r="C40" s="34">
        <v>100</v>
      </c>
      <c r="D40" s="34">
        <v>100</v>
      </c>
      <c r="E40" s="34">
        <v>100</v>
      </c>
      <c r="F40" s="34">
        <v>100</v>
      </c>
    </row>
    <row r="41" spans="1:8" ht="11.7" customHeight="1" x14ac:dyDescent="0.3">
      <c r="A41" s="23" t="s">
        <v>327</v>
      </c>
      <c r="C41" s="253"/>
      <c r="D41" s="253"/>
      <c r="E41" s="253"/>
      <c r="F41" s="253"/>
    </row>
    <row r="51" spans="4:8" ht="11.7" customHeight="1" x14ac:dyDescent="0.3">
      <c r="D51" s="253"/>
      <c r="E51" s="253"/>
      <c r="F51" s="253"/>
      <c r="G51" s="253"/>
      <c r="H51" s="253"/>
    </row>
    <row r="52" spans="4:8" ht="11.7" customHeight="1" x14ac:dyDescent="0.3">
      <c r="D52" s="253"/>
      <c r="E52" s="253"/>
      <c r="F52" s="253"/>
      <c r="G52" s="253"/>
      <c r="H52" s="253"/>
    </row>
    <row r="53" spans="4:8" ht="11.7" customHeight="1" x14ac:dyDescent="0.3">
      <c r="D53" s="253"/>
      <c r="E53" s="253"/>
      <c r="F53" s="253"/>
      <c r="G53" s="253"/>
      <c r="H53" s="253"/>
    </row>
    <row r="54" spans="4:8" ht="11.7" customHeight="1" x14ac:dyDescent="0.3">
      <c r="D54" s="253"/>
      <c r="E54" s="253"/>
      <c r="F54" s="253"/>
      <c r="G54" s="253"/>
      <c r="H54" s="253"/>
    </row>
  </sheetData>
  <mergeCells count="9">
    <mergeCell ref="B34:F34"/>
    <mergeCell ref="B27:F27"/>
    <mergeCell ref="B20:F20"/>
    <mergeCell ref="B13:F13"/>
    <mergeCell ref="A4:A5"/>
    <mergeCell ref="B4:D4"/>
    <mergeCell ref="E4:E5"/>
    <mergeCell ref="F4:F5"/>
    <mergeCell ref="B6:F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28" workbookViewId="0"/>
  </sheetViews>
  <sheetFormatPr defaultColWidth="8.77734375" defaultRowHeight="11.7" customHeight="1" x14ac:dyDescent="0.3"/>
  <cols>
    <col min="1" max="1" width="30.77734375" style="262" customWidth="1"/>
    <col min="2" max="2" width="10.109375" style="262" customWidth="1"/>
    <col min="3" max="3" width="12" style="262" bestFit="1" customWidth="1"/>
    <col min="4" max="4" width="11.33203125" style="262" customWidth="1"/>
    <col min="5" max="6" width="8.77734375" style="262"/>
    <col min="7" max="7" width="24" style="262" bestFit="1" customWidth="1"/>
    <col min="8" max="8" width="21.109375" style="262" customWidth="1"/>
    <col min="9" max="16384" width="8.77734375" style="262"/>
  </cols>
  <sheetData>
    <row r="1" spans="1:15" ht="11.7" customHeight="1" x14ac:dyDescent="0.3">
      <c r="A1" s="5" t="s">
        <v>302</v>
      </c>
      <c r="B1" s="27"/>
      <c r="C1" s="27"/>
    </row>
    <row r="2" spans="1:15" ht="11.7" customHeight="1" x14ac:dyDescent="0.3">
      <c r="A2" s="6" t="s">
        <v>328</v>
      </c>
      <c r="B2" s="27"/>
      <c r="C2" s="27"/>
    </row>
    <row r="3" spans="1:15" ht="11.7" customHeight="1" x14ac:dyDescent="0.3">
      <c r="A3" s="31"/>
      <c r="B3" s="27"/>
      <c r="C3" s="27"/>
    </row>
    <row r="4" spans="1:15" ht="11.7" customHeight="1" x14ac:dyDescent="0.3">
      <c r="A4" s="470" t="s">
        <v>293</v>
      </c>
      <c r="B4" s="473" t="s">
        <v>18</v>
      </c>
      <c r="C4" s="473"/>
      <c r="D4" s="473"/>
      <c r="E4" s="479" t="s">
        <v>19</v>
      </c>
      <c r="F4" s="479" t="s">
        <v>20</v>
      </c>
    </row>
    <row r="5" spans="1:15" ht="11.7" customHeight="1" x14ac:dyDescent="0.3">
      <c r="A5" s="471"/>
      <c r="B5" s="32" t="s">
        <v>21</v>
      </c>
      <c r="C5" s="32" t="s">
        <v>22</v>
      </c>
      <c r="D5" s="32" t="s">
        <v>23</v>
      </c>
      <c r="E5" s="480"/>
      <c r="F5" s="480"/>
    </row>
    <row r="6" spans="1:15" ht="11.7" customHeight="1" x14ac:dyDescent="0.3">
      <c r="A6" s="460">
        <v>2019</v>
      </c>
      <c r="B6" s="460"/>
      <c r="C6" s="460"/>
      <c r="D6" s="460"/>
      <c r="E6" s="460"/>
      <c r="F6" s="460"/>
    </row>
    <row r="7" spans="1:15" ht="11.7" customHeight="1" x14ac:dyDescent="0.3">
      <c r="A7" s="36" t="s">
        <v>300</v>
      </c>
      <c r="B7" s="307">
        <f>(B8+B9)</f>
        <v>60.8</v>
      </c>
      <c r="C7" s="307">
        <f>(C8+C9)</f>
        <v>59.2</v>
      </c>
      <c r="D7" s="307">
        <f>(D8+D9)</f>
        <v>59.900000000000006</v>
      </c>
      <c r="E7" s="307">
        <f>(E8+E9)</f>
        <v>49.4</v>
      </c>
      <c r="F7" s="307">
        <f>(F8+F9)</f>
        <v>58.5</v>
      </c>
      <c r="L7" s="8"/>
      <c r="M7" s="8"/>
      <c r="N7"/>
      <c r="O7"/>
    </row>
    <row r="8" spans="1:15" s="310" customFormat="1" ht="11.7" customHeight="1" x14ac:dyDescent="0.3">
      <c r="A8" s="306" t="s">
        <v>298</v>
      </c>
      <c r="B8" s="308">
        <v>16.5</v>
      </c>
      <c r="C8" s="308">
        <v>20.8</v>
      </c>
      <c r="D8" s="308">
        <v>18.8</v>
      </c>
      <c r="E8" s="308">
        <v>15</v>
      </c>
      <c r="F8" s="308">
        <v>18.3</v>
      </c>
      <c r="G8" s="253"/>
      <c r="H8" s="314"/>
      <c r="L8" s="8"/>
      <c r="M8" s="8"/>
      <c r="N8"/>
      <c r="O8"/>
    </row>
    <row r="9" spans="1:15" s="310" customFormat="1" ht="11.7" customHeight="1" x14ac:dyDescent="0.3">
      <c r="A9" s="306" t="s">
        <v>297</v>
      </c>
      <c r="B9" s="308">
        <v>44.3</v>
      </c>
      <c r="C9" s="308">
        <v>38.4</v>
      </c>
      <c r="D9" s="308">
        <v>41.1</v>
      </c>
      <c r="E9" s="308">
        <v>34.4</v>
      </c>
      <c r="F9" s="308">
        <v>40.200000000000003</v>
      </c>
      <c r="G9" s="253"/>
      <c r="H9" s="314"/>
      <c r="L9" s="8"/>
      <c r="M9" s="8"/>
      <c r="N9"/>
      <c r="O9"/>
    </row>
    <row r="10" spans="1:15" ht="11.7" customHeight="1" x14ac:dyDescent="0.3">
      <c r="A10" s="305" t="s">
        <v>299</v>
      </c>
      <c r="B10" s="307">
        <f>(B11+B12)</f>
        <v>39.200000000000003</v>
      </c>
      <c r="C10" s="307">
        <f>(C11+C12)</f>
        <v>40.799999999999997</v>
      </c>
      <c r="D10" s="307">
        <f>(D11+D12)</f>
        <v>40.1</v>
      </c>
      <c r="E10" s="307">
        <f>(E11+E12)</f>
        <v>50.6</v>
      </c>
      <c r="F10" s="307">
        <f>(F11+F12)</f>
        <v>41.5</v>
      </c>
      <c r="H10"/>
      <c r="L10" s="8"/>
      <c r="M10" s="8"/>
      <c r="N10"/>
      <c r="O10"/>
    </row>
    <row r="11" spans="1:15" s="310" customFormat="1" ht="11.7" customHeight="1" x14ac:dyDescent="0.3">
      <c r="A11" s="306" t="s">
        <v>298</v>
      </c>
      <c r="B11" s="308">
        <v>28.5</v>
      </c>
      <c r="C11" s="308">
        <v>25</v>
      </c>
      <c r="D11" s="308">
        <v>26.6</v>
      </c>
      <c r="E11" s="308">
        <v>33</v>
      </c>
      <c r="F11" s="308">
        <v>27.5</v>
      </c>
      <c r="L11" s="8"/>
      <c r="M11" s="8"/>
      <c r="N11" s="8"/>
      <c r="O11" s="8"/>
    </row>
    <row r="12" spans="1:15" s="310" customFormat="1" ht="11.7" customHeight="1" x14ac:dyDescent="0.3">
      <c r="A12" s="306" t="s">
        <v>297</v>
      </c>
      <c r="B12" s="308">
        <v>10.7</v>
      </c>
      <c r="C12" s="308">
        <v>15.8</v>
      </c>
      <c r="D12" s="308">
        <v>13.5</v>
      </c>
      <c r="E12" s="308">
        <v>17.600000000000001</v>
      </c>
      <c r="F12" s="308">
        <v>14</v>
      </c>
    </row>
    <row r="13" spans="1:15" ht="11.7" customHeight="1" x14ac:dyDescent="0.3">
      <c r="A13" s="33" t="s">
        <v>7</v>
      </c>
      <c r="B13" s="34">
        <f>(B7+B10)</f>
        <v>100</v>
      </c>
      <c r="C13" s="34">
        <f>(C7+C10)</f>
        <v>100</v>
      </c>
      <c r="D13" s="34">
        <f>(D7+D10)</f>
        <v>100</v>
      </c>
      <c r="E13" s="34">
        <f>(E7+E10)</f>
        <v>100</v>
      </c>
      <c r="F13" s="34">
        <f>(F7+F10)</f>
        <v>100</v>
      </c>
    </row>
    <row r="14" spans="1:15" ht="11.7" customHeight="1" x14ac:dyDescent="0.3">
      <c r="A14" s="463">
        <v>2020</v>
      </c>
      <c r="B14" s="463"/>
      <c r="C14" s="463"/>
      <c r="D14" s="463"/>
      <c r="E14" s="463"/>
      <c r="F14" s="463"/>
      <c r="H14"/>
    </row>
    <row r="15" spans="1:15" ht="11.7" customHeight="1" x14ac:dyDescent="0.3">
      <c r="A15" s="36" t="s">
        <v>300</v>
      </c>
      <c r="B15" s="307">
        <f>(B16+B17)</f>
        <v>69.8</v>
      </c>
      <c r="C15" s="307">
        <f>(C16+C17)</f>
        <v>63.9</v>
      </c>
      <c r="D15" s="307">
        <f>(D16+D17)</f>
        <v>66.7</v>
      </c>
      <c r="E15" s="307">
        <f>(E16+E17)</f>
        <v>57.4</v>
      </c>
      <c r="F15" s="307">
        <f>(F16+F17)</f>
        <v>65.900000000000006</v>
      </c>
      <c r="H15"/>
      <c r="I15"/>
      <c r="J15"/>
      <c r="K15"/>
      <c r="L15"/>
      <c r="M15"/>
    </row>
    <row r="16" spans="1:15" ht="11.7" customHeight="1" x14ac:dyDescent="0.3">
      <c r="A16" s="306" t="s">
        <v>298</v>
      </c>
      <c r="B16" s="308">
        <v>43</v>
      </c>
      <c r="C16" s="308">
        <v>48.5</v>
      </c>
      <c r="D16" s="308">
        <v>46</v>
      </c>
      <c r="E16" s="308">
        <v>31.4</v>
      </c>
      <c r="F16" s="308">
        <v>44.7</v>
      </c>
      <c r="G16" s="253"/>
      <c r="H16" s="314"/>
      <c r="I16"/>
      <c r="J16"/>
      <c r="K16"/>
      <c r="L16"/>
      <c r="M16"/>
    </row>
    <row r="17" spans="1:13" ht="11.7" customHeight="1" x14ac:dyDescent="0.3">
      <c r="A17" s="306" t="s">
        <v>297</v>
      </c>
      <c r="B17" s="308">
        <v>26.8</v>
      </c>
      <c r="C17" s="308">
        <v>15.4</v>
      </c>
      <c r="D17" s="308">
        <v>20.7</v>
      </c>
      <c r="E17" s="308">
        <v>26</v>
      </c>
      <c r="F17" s="308">
        <v>21.2</v>
      </c>
      <c r="G17" s="253"/>
      <c r="H17" s="314"/>
      <c r="I17"/>
      <c r="J17"/>
      <c r="K17"/>
      <c r="L17"/>
      <c r="M17"/>
    </row>
    <row r="18" spans="1:13" ht="11.7" customHeight="1" x14ac:dyDescent="0.3">
      <c r="A18" s="305" t="s">
        <v>299</v>
      </c>
      <c r="B18" s="307">
        <f>(B19+B20)</f>
        <v>30.200000000000003</v>
      </c>
      <c r="C18" s="307">
        <f>(C19+C20)</f>
        <v>36.1</v>
      </c>
      <c r="D18" s="307">
        <f>(D19+D20)</f>
        <v>33.299999999999997</v>
      </c>
      <c r="E18" s="307">
        <f>(E19+E20)</f>
        <v>42.599999999999994</v>
      </c>
      <c r="F18" s="307">
        <f>(F19+F20)</f>
        <v>34.1</v>
      </c>
      <c r="H18"/>
      <c r="I18"/>
      <c r="J18"/>
      <c r="K18"/>
      <c r="L18"/>
      <c r="M18"/>
    </row>
    <row r="19" spans="1:13" ht="11.7" customHeight="1" x14ac:dyDescent="0.3">
      <c r="A19" s="306" t="s">
        <v>298</v>
      </c>
      <c r="B19" s="308">
        <v>28.1</v>
      </c>
      <c r="C19" s="308">
        <v>29.4</v>
      </c>
      <c r="D19" s="308">
        <v>28.8</v>
      </c>
      <c r="E19" s="308">
        <v>31.4</v>
      </c>
      <c r="F19" s="308">
        <v>29</v>
      </c>
    </row>
    <row r="20" spans="1:13" ht="11.7" customHeight="1" x14ac:dyDescent="0.3">
      <c r="A20" s="306" t="s">
        <v>297</v>
      </c>
      <c r="B20" s="308">
        <v>2.1</v>
      </c>
      <c r="C20" s="308">
        <v>6.7</v>
      </c>
      <c r="D20" s="308">
        <v>4.5</v>
      </c>
      <c r="E20" s="308">
        <v>11.2</v>
      </c>
      <c r="F20" s="308">
        <v>5.0999999999999996</v>
      </c>
    </row>
    <row r="21" spans="1:13" ht="11.7" customHeight="1" x14ac:dyDescent="0.3">
      <c r="A21" s="33" t="s">
        <v>7</v>
      </c>
      <c r="B21" s="34">
        <f>(B15+B18)</f>
        <v>100</v>
      </c>
      <c r="C21" s="34">
        <f>(C15+C18)</f>
        <v>100</v>
      </c>
      <c r="D21" s="34">
        <f>(D15+D18)</f>
        <v>100</v>
      </c>
      <c r="E21" s="34">
        <f>(E15+E18)</f>
        <v>100</v>
      </c>
      <c r="F21" s="34">
        <f>(F15+F18)</f>
        <v>100</v>
      </c>
    </row>
    <row r="22" spans="1:13" ht="11.7" customHeight="1" x14ac:dyDescent="0.3">
      <c r="A22" s="23" t="s">
        <v>301</v>
      </c>
      <c r="B22" s="2"/>
      <c r="C22" s="2"/>
    </row>
    <row r="23" spans="1:13" ht="11.7" customHeight="1" x14ac:dyDescent="0.3">
      <c r="A23" s="463">
        <v>2021</v>
      </c>
      <c r="B23" s="463"/>
      <c r="C23" s="463"/>
      <c r="D23" s="463"/>
      <c r="E23" s="463"/>
      <c r="F23" s="463"/>
    </row>
    <row r="24" spans="1:13" ht="11.7" customHeight="1" x14ac:dyDescent="0.3">
      <c r="A24" s="36" t="s">
        <v>300</v>
      </c>
      <c r="B24" s="307">
        <f>(B25+B26)</f>
        <v>69.099999999999994</v>
      </c>
      <c r="C24" s="307">
        <f>(C25+C26)</f>
        <v>66.099999999999994</v>
      </c>
      <c r="D24" s="307">
        <f>(D25+D26)</f>
        <v>67.2</v>
      </c>
      <c r="E24" s="307">
        <f>(E25+E26)</f>
        <v>57.800000000000004</v>
      </c>
      <c r="F24" s="307">
        <f>(F25+F26)</f>
        <v>66.5</v>
      </c>
      <c r="G24" s="253"/>
      <c r="H24" s="253"/>
      <c r="I24" s="253"/>
      <c r="J24" s="253"/>
      <c r="K24" s="253"/>
    </row>
    <row r="25" spans="1:13" ht="11.7" customHeight="1" x14ac:dyDescent="0.3">
      <c r="A25" s="306" t="s">
        <v>298</v>
      </c>
      <c r="B25" s="313">
        <v>51.8</v>
      </c>
      <c r="C25" s="313">
        <v>47.4</v>
      </c>
      <c r="D25" s="313">
        <v>49.1</v>
      </c>
      <c r="E25" s="313">
        <v>41.2</v>
      </c>
      <c r="F25" s="313">
        <v>48.5</v>
      </c>
      <c r="G25" s="253"/>
      <c r="H25" s="253"/>
      <c r="I25" s="253"/>
      <c r="J25" s="253"/>
      <c r="K25" s="253"/>
    </row>
    <row r="26" spans="1:13" ht="11.7" customHeight="1" x14ac:dyDescent="0.3">
      <c r="A26" s="306" t="s">
        <v>297</v>
      </c>
      <c r="B26" s="313">
        <v>17.3</v>
      </c>
      <c r="C26" s="313">
        <v>18.7</v>
      </c>
      <c r="D26" s="313">
        <v>18.100000000000001</v>
      </c>
      <c r="E26" s="313">
        <v>16.600000000000001</v>
      </c>
      <c r="F26" s="313">
        <v>18</v>
      </c>
      <c r="G26" s="253"/>
      <c r="H26" s="253"/>
      <c r="I26" s="253"/>
      <c r="J26" s="253"/>
      <c r="K26" s="253"/>
    </row>
    <row r="27" spans="1:13" ht="11.7" customHeight="1" x14ac:dyDescent="0.3">
      <c r="A27" s="305" t="s">
        <v>299</v>
      </c>
      <c r="B27" s="312">
        <f>(B28+B29)</f>
        <v>30.8</v>
      </c>
      <c r="C27" s="312">
        <f>(C28+C29)</f>
        <v>33.9</v>
      </c>
      <c r="D27" s="312">
        <f>(D28+D29)</f>
        <v>32.799999999999997</v>
      </c>
      <c r="E27" s="312">
        <f>(E28+E29)</f>
        <v>42.3</v>
      </c>
      <c r="F27" s="312">
        <f>(F28+F29)</f>
        <v>33.5</v>
      </c>
      <c r="G27" s="253"/>
      <c r="H27" s="253"/>
      <c r="I27" s="253"/>
      <c r="J27" s="253"/>
      <c r="K27" s="253"/>
    </row>
    <row r="28" spans="1:13" ht="11.7" customHeight="1" x14ac:dyDescent="0.3">
      <c r="A28" s="306" t="s">
        <v>298</v>
      </c>
      <c r="B28" s="313">
        <v>27.2</v>
      </c>
      <c r="C28" s="313">
        <v>25.5</v>
      </c>
      <c r="D28" s="313">
        <v>26.2</v>
      </c>
      <c r="E28" s="313">
        <v>37</v>
      </c>
      <c r="F28" s="313">
        <v>27</v>
      </c>
    </row>
    <row r="29" spans="1:13" ht="11.7" customHeight="1" x14ac:dyDescent="0.3">
      <c r="A29" s="306" t="s">
        <v>297</v>
      </c>
      <c r="B29" s="313">
        <v>3.6</v>
      </c>
      <c r="C29" s="313">
        <v>8.4</v>
      </c>
      <c r="D29" s="313">
        <v>6.6</v>
      </c>
      <c r="E29" s="313">
        <v>5.3</v>
      </c>
      <c r="F29" s="313">
        <v>6.5</v>
      </c>
    </row>
    <row r="30" spans="1:13" ht="11.7" customHeight="1" x14ac:dyDescent="0.3">
      <c r="A30" s="33" t="s">
        <v>7</v>
      </c>
      <c r="B30" s="34">
        <f>(B24+B27)</f>
        <v>99.899999999999991</v>
      </c>
      <c r="C30" s="34">
        <f>(C24+C27)</f>
        <v>100</v>
      </c>
      <c r="D30" s="34">
        <f>(D24+D27)</f>
        <v>100</v>
      </c>
      <c r="E30" s="34">
        <f>(E24+E27)</f>
        <v>100.1</v>
      </c>
      <c r="F30" s="34">
        <f>(F24+F27)</f>
        <v>100</v>
      </c>
    </row>
    <row r="31" spans="1:13" ht="11.7" customHeight="1" x14ac:dyDescent="0.3">
      <c r="A31" s="463">
        <v>2022</v>
      </c>
      <c r="B31" s="463"/>
      <c r="C31" s="463"/>
      <c r="D31" s="463"/>
      <c r="E31" s="463"/>
      <c r="F31" s="463"/>
    </row>
    <row r="32" spans="1:13" ht="11.7" customHeight="1" x14ac:dyDescent="0.3">
      <c r="A32" s="36" t="s">
        <v>300</v>
      </c>
      <c r="B32" s="307">
        <f>(B33+B34)</f>
        <v>70.8</v>
      </c>
      <c r="C32" s="307">
        <f>(C33+C34)</f>
        <v>62.900000000000006</v>
      </c>
      <c r="D32" s="307">
        <f>(D33+D34)</f>
        <v>66.3</v>
      </c>
      <c r="E32" s="307">
        <f>(E33+E34)</f>
        <v>70.100000000000009</v>
      </c>
      <c r="F32" s="307">
        <f>(F33+F34)</f>
        <v>66.599999999999994</v>
      </c>
      <c r="H32" s="253"/>
      <c r="I32" s="253"/>
      <c r="J32" s="253"/>
      <c r="K32" s="253"/>
      <c r="L32" s="253"/>
    </row>
    <row r="33" spans="1:12" ht="11.7" customHeight="1" x14ac:dyDescent="0.3">
      <c r="A33" s="306" t="s">
        <v>298</v>
      </c>
      <c r="B33" s="308">
        <v>48</v>
      </c>
      <c r="C33" s="308">
        <v>44.2</v>
      </c>
      <c r="D33" s="308">
        <v>45.8</v>
      </c>
      <c r="E33" s="308">
        <v>54.2</v>
      </c>
      <c r="F33" s="308">
        <v>46.4</v>
      </c>
      <c r="H33" s="253"/>
      <c r="I33" s="253"/>
      <c r="J33" s="253"/>
      <c r="K33" s="253"/>
      <c r="L33" s="253"/>
    </row>
    <row r="34" spans="1:12" ht="11.7" customHeight="1" x14ac:dyDescent="0.3">
      <c r="A34" s="306" t="s">
        <v>297</v>
      </c>
      <c r="B34" s="308">
        <v>22.8</v>
      </c>
      <c r="C34" s="308">
        <v>18.7</v>
      </c>
      <c r="D34" s="308">
        <v>20.5</v>
      </c>
      <c r="E34" s="308">
        <v>15.9</v>
      </c>
      <c r="F34" s="308">
        <v>20.2</v>
      </c>
      <c r="H34" s="253"/>
      <c r="I34" s="253"/>
      <c r="J34" s="253"/>
      <c r="K34" s="253"/>
      <c r="L34" s="253"/>
    </row>
    <row r="35" spans="1:12" ht="11.7" customHeight="1" x14ac:dyDescent="0.3">
      <c r="A35" s="305" t="s">
        <v>299</v>
      </c>
      <c r="B35" s="312">
        <f>(B36+B37)</f>
        <v>29.2</v>
      </c>
      <c r="C35" s="312">
        <f>(C36+C37)</f>
        <v>37.099999999999994</v>
      </c>
      <c r="D35" s="312">
        <f>(D36+D37)</f>
        <v>33.6</v>
      </c>
      <c r="E35" s="312">
        <f>(E36+E37)</f>
        <v>29.9</v>
      </c>
      <c r="F35" s="312">
        <f>(F36+F37)</f>
        <v>33.299999999999997</v>
      </c>
      <c r="H35" s="253"/>
      <c r="I35" s="253"/>
      <c r="J35" s="253"/>
      <c r="K35" s="253"/>
      <c r="L35" s="253"/>
    </row>
    <row r="36" spans="1:12" ht="11.7" customHeight="1" x14ac:dyDescent="0.3">
      <c r="A36" s="306" t="s">
        <v>298</v>
      </c>
      <c r="B36" s="308">
        <v>25</v>
      </c>
      <c r="C36" s="308">
        <v>26.4</v>
      </c>
      <c r="D36" s="308">
        <v>25.8</v>
      </c>
      <c r="E36" s="308">
        <v>21.9</v>
      </c>
      <c r="F36" s="308">
        <v>25.5</v>
      </c>
    </row>
    <row r="37" spans="1:12" ht="11.7" customHeight="1" x14ac:dyDescent="0.3">
      <c r="A37" s="306" t="s">
        <v>297</v>
      </c>
      <c r="B37" s="308">
        <v>4.2</v>
      </c>
      <c r="C37" s="308">
        <v>10.7</v>
      </c>
      <c r="D37" s="308">
        <v>7.8</v>
      </c>
      <c r="E37" s="308">
        <v>8</v>
      </c>
      <c r="F37" s="308">
        <v>7.8</v>
      </c>
    </row>
    <row r="38" spans="1:12" ht="11.7" customHeight="1" x14ac:dyDescent="0.3">
      <c r="A38" s="33" t="s">
        <v>7</v>
      </c>
      <c r="B38" s="34">
        <f>(B32+B35)</f>
        <v>100</v>
      </c>
      <c r="C38" s="34">
        <f>(C32+C35)</f>
        <v>100</v>
      </c>
      <c r="D38" s="34">
        <f>(D32+D35)</f>
        <v>99.9</v>
      </c>
      <c r="E38" s="34">
        <f>(E32+E35)</f>
        <v>100</v>
      </c>
      <c r="F38" s="34">
        <f>(F32+F35)</f>
        <v>99.899999999999991</v>
      </c>
    </row>
    <row r="39" spans="1:12" ht="11.7" customHeight="1" x14ac:dyDescent="0.3">
      <c r="A39" s="463">
        <v>2023</v>
      </c>
      <c r="B39" s="463"/>
      <c r="C39" s="463"/>
      <c r="D39" s="463"/>
      <c r="E39" s="463"/>
      <c r="F39" s="463"/>
    </row>
    <row r="40" spans="1:12" ht="11.7" customHeight="1" x14ac:dyDescent="0.3">
      <c r="A40" s="36" t="s">
        <v>300</v>
      </c>
      <c r="B40" s="307">
        <f>(B41+B42)</f>
        <v>77.8</v>
      </c>
      <c r="C40" s="307">
        <f>(C41+C42)</f>
        <v>65</v>
      </c>
      <c r="D40" s="307">
        <f>(D41+D42)</f>
        <v>70.599999999999994</v>
      </c>
      <c r="E40" s="307">
        <f>(E41+E42)</f>
        <v>63.3</v>
      </c>
      <c r="F40" s="307">
        <f>(F41+F42)</f>
        <v>69.900000000000006</v>
      </c>
    </row>
    <row r="41" spans="1:12" ht="11.7" customHeight="1" x14ac:dyDescent="0.3">
      <c r="A41" s="306" t="s">
        <v>298</v>
      </c>
      <c r="B41" s="30">
        <v>56.5</v>
      </c>
      <c r="C41" s="30">
        <v>48.5</v>
      </c>
      <c r="D41" s="30">
        <v>52</v>
      </c>
      <c r="E41" s="30">
        <v>39.1</v>
      </c>
      <c r="F41" s="30">
        <v>50.8</v>
      </c>
    </row>
    <row r="42" spans="1:12" ht="11.7" customHeight="1" x14ac:dyDescent="0.3">
      <c r="A42" s="306" t="s">
        <v>297</v>
      </c>
      <c r="B42" s="30">
        <v>21.3</v>
      </c>
      <c r="C42" s="30">
        <v>16.5</v>
      </c>
      <c r="D42" s="30">
        <v>18.600000000000001</v>
      </c>
      <c r="E42" s="30">
        <v>24.2</v>
      </c>
      <c r="F42" s="30">
        <v>19.100000000000001</v>
      </c>
    </row>
    <row r="43" spans="1:12" ht="11.7" customHeight="1" x14ac:dyDescent="0.3">
      <c r="A43" s="305" t="s">
        <v>299</v>
      </c>
      <c r="B43" s="312">
        <f>(B44+B45)</f>
        <v>22.2</v>
      </c>
      <c r="C43" s="312">
        <f>(C44+C45)</f>
        <v>35</v>
      </c>
      <c r="D43" s="312">
        <f>(D44+D45)</f>
        <v>29.5</v>
      </c>
      <c r="E43" s="312">
        <f>(E44+E45)</f>
        <v>36.6</v>
      </c>
      <c r="F43" s="312">
        <f>(F44+F45)</f>
        <v>30.1</v>
      </c>
    </row>
    <row r="44" spans="1:12" ht="11.7" customHeight="1" x14ac:dyDescent="0.3">
      <c r="A44" s="306" t="s">
        <v>298</v>
      </c>
      <c r="B44" s="30">
        <v>18.7</v>
      </c>
      <c r="C44" s="30">
        <v>24.3</v>
      </c>
      <c r="D44" s="30">
        <v>21.9</v>
      </c>
      <c r="E44" s="30">
        <v>18.8</v>
      </c>
      <c r="F44" s="30">
        <v>21.6</v>
      </c>
    </row>
    <row r="45" spans="1:12" ht="11.7" customHeight="1" x14ac:dyDescent="0.3">
      <c r="A45" s="306" t="s">
        <v>297</v>
      </c>
      <c r="B45" s="262">
        <v>3.5</v>
      </c>
      <c r="C45" s="262">
        <v>10.7</v>
      </c>
      <c r="D45" s="262">
        <v>7.6</v>
      </c>
      <c r="E45" s="262">
        <v>17.8</v>
      </c>
      <c r="F45" s="262">
        <v>8.5</v>
      </c>
    </row>
    <row r="46" spans="1:12" ht="11.7" customHeight="1" x14ac:dyDescent="0.3">
      <c r="A46" s="33" t="s">
        <v>7</v>
      </c>
      <c r="B46" s="34">
        <f>(B40+B43)</f>
        <v>100</v>
      </c>
      <c r="C46" s="34">
        <f>(C40+C43)</f>
        <v>100</v>
      </c>
      <c r="D46" s="34">
        <f>(D40+D43)</f>
        <v>100.1</v>
      </c>
      <c r="E46" s="34">
        <f>(E40+E43)</f>
        <v>99.9</v>
      </c>
      <c r="F46" s="34">
        <f>(F40+F43)</f>
        <v>100</v>
      </c>
    </row>
    <row r="47" spans="1:12" ht="11.7" customHeight="1" x14ac:dyDescent="0.3">
      <c r="A47" s="23" t="s">
        <v>327</v>
      </c>
      <c r="B47" s="2"/>
      <c r="C47" s="2"/>
    </row>
  </sheetData>
  <mergeCells count="9">
    <mergeCell ref="A39:F39"/>
    <mergeCell ref="A31:F31"/>
    <mergeCell ref="A23:F23"/>
    <mergeCell ref="A14:F14"/>
    <mergeCell ref="B4:D4"/>
    <mergeCell ref="A6:F6"/>
    <mergeCell ref="E4:E5"/>
    <mergeCell ref="F4:F5"/>
    <mergeCell ref="A4:A5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A2" sqref="A2"/>
    </sheetView>
  </sheetViews>
  <sheetFormatPr defaultColWidth="8.77734375" defaultRowHeight="11.7" customHeight="1" x14ac:dyDescent="0.3"/>
  <cols>
    <col min="1" max="1" width="30.77734375" style="262" customWidth="1"/>
    <col min="2" max="2" width="10.109375" style="262" customWidth="1"/>
    <col min="3" max="3" width="12" style="262" bestFit="1" customWidth="1"/>
    <col min="4" max="4" width="11.33203125" style="262" customWidth="1"/>
    <col min="5" max="5" width="10.33203125" style="262" customWidth="1"/>
    <col min="6" max="6" width="11.33203125" style="262" customWidth="1"/>
    <col min="7" max="7" width="24" style="262" bestFit="1" customWidth="1"/>
    <col min="8" max="8" width="21.109375" style="262" customWidth="1"/>
    <col min="9" max="16384" width="8.77734375" style="262"/>
  </cols>
  <sheetData>
    <row r="1" spans="1:13" ht="11.7" customHeight="1" x14ac:dyDescent="0.3">
      <c r="A1" s="5" t="s">
        <v>303</v>
      </c>
      <c r="B1" s="27"/>
      <c r="C1" s="27"/>
    </row>
    <row r="2" spans="1:13" ht="11.7" customHeight="1" x14ac:dyDescent="0.3">
      <c r="A2" s="262" t="s">
        <v>328</v>
      </c>
      <c r="B2" s="27"/>
      <c r="C2" s="27"/>
    </row>
    <row r="3" spans="1:13" ht="11.7" customHeight="1" x14ac:dyDescent="0.3">
      <c r="A3" s="31"/>
      <c r="B3" s="27"/>
      <c r="C3" s="27"/>
    </row>
    <row r="4" spans="1:13" ht="11.7" customHeight="1" x14ac:dyDescent="0.3">
      <c r="A4" s="470" t="s">
        <v>295</v>
      </c>
      <c r="B4" s="473" t="s">
        <v>18</v>
      </c>
      <c r="C4" s="473"/>
      <c r="D4" s="473"/>
      <c r="E4" s="479" t="s">
        <v>19</v>
      </c>
      <c r="F4" s="479" t="s">
        <v>20</v>
      </c>
    </row>
    <row r="5" spans="1:13" ht="11.7" customHeight="1" x14ac:dyDescent="0.3">
      <c r="A5" s="471"/>
      <c r="B5" s="32" t="s">
        <v>21</v>
      </c>
      <c r="C5" s="32" t="s">
        <v>22</v>
      </c>
      <c r="D5" s="32" t="s">
        <v>23</v>
      </c>
      <c r="E5" s="480"/>
      <c r="F5" s="480"/>
    </row>
    <row r="6" spans="1:13" ht="11.7" customHeight="1" x14ac:dyDescent="0.3">
      <c r="A6" s="460">
        <v>2019</v>
      </c>
      <c r="B6" s="460"/>
      <c r="C6" s="460"/>
      <c r="D6" s="460"/>
      <c r="E6" s="460"/>
      <c r="F6" s="460"/>
      <c r="I6"/>
      <c r="J6"/>
      <c r="K6"/>
      <c r="L6"/>
      <c r="M6"/>
    </row>
    <row r="7" spans="1:13" ht="11.7" customHeight="1" x14ac:dyDescent="0.3">
      <c r="A7" s="36" t="s">
        <v>300</v>
      </c>
      <c r="B7" s="307">
        <f>(B8+B9)</f>
        <v>71.599999999999994</v>
      </c>
      <c r="C7" s="307">
        <f>(C8+C9)</f>
        <v>70.2</v>
      </c>
      <c r="D7" s="307">
        <f>(D8+D9)</f>
        <v>70.7</v>
      </c>
      <c r="E7" s="307">
        <f>(E8+E9)</f>
        <v>69.7</v>
      </c>
      <c r="F7" s="307">
        <f>(F8+F9)</f>
        <v>70.5</v>
      </c>
      <c r="I7"/>
      <c r="J7"/>
      <c r="K7"/>
      <c r="L7"/>
      <c r="M7"/>
    </row>
    <row r="8" spans="1:13" s="310" customFormat="1" ht="11.7" customHeight="1" x14ac:dyDescent="0.3">
      <c r="A8" s="306" t="s">
        <v>298</v>
      </c>
      <c r="B8" s="308">
        <v>63.4</v>
      </c>
      <c r="C8" s="308">
        <v>56.4</v>
      </c>
      <c r="D8" s="308">
        <v>58.9</v>
      </c>
      <c r="E8" s="308">
        <v>57.3</v>
      </c>
      <c r="F8" s="308">
        <v>58.6</v>
      </c>
      <c r="G8" s="253"/>
      <c r="H8" s="314"/>
      <c r="I8"/>
      <c r="J8"/>
      <c r="K8"/>
      <c r="L8"/>
      <c r="M8"/>
    </row>
    <row r="9" spans="1:13" s="310" customFormat="1" ht="11.7" customHeight="1" x14ac:dyDescent="0.3">
      <c r="A9" s="306" t="s">
        <v>297</v>
      </c>
      <c r="B9" s="308">
        <v>8.1999999999999993</v>
      </c>
      <c r="C9" s="308">
        <v>13.8</v>
      </c>
      <c r="D9" s="308">
        <v>11.8</v>
      </c>
      <c r="E9" s="308">
        <v>12.4</v>
      </c>
      <c r="F9" s="308">
        <v>11.9</v>
      </c>
      <c r="G9" s="253"/>
      <c r="H9" s="314"/>
      <c r="I9"/>
      <c r="J9"/>
      <c r="K9"/>
      <c r="L9"/>
      <c r="M9"/>
    </row>
    <row r="10" spans="1:13" ht="11.7" customHeight="1" x14ac:dyDescent="0.3">
      <c r="A10" s="305" t="s">
        <v>299</v>
      </c>
      <c r="B10" s="307">
        <f>(B11+B12)</f>
        <v>28.4</v>
      </c>
      <c r="C10" s="307">
        <f>(C11+C12)</f>
        <v>29.8</v>
      </c>
      <c r="D10" s="307">
        <f>(D11+D12)</f>
        <v>29.299999999999997</v>
      </c>
      <c r="E10" s="307">
        <f>(E11+E12)</f>
        <v>30.3</v>
      </c>
      <c r="F10" s="307">
        <f>(F11+F12)</f>
        <v>29.5</v>
      </c>
      <c r="H10"/>
      <c r="K10"/>
      <c r="L10"/>
    </row>
    <row r="11" spans="1:13" s="310" customFormat="1" ht="11.7" customHeight="1" x14ac:dyDescent="0.3">
      <c r="A11" s="306" t="s">
        <v>298</v>
      </c>
      <c r="B11" s="308">
        <v>9.1999999999999993</v>
      </c>
      <c r="C11" s="308">
        <v>9.8000000000000007</v>
      </c>
      <c r="D11" s="308">
        <v>9.6</v>
      </c>
      <c r="E11" s="308">
        <v>13.3</v>
      </c>
      <c r="F11" s="308">
        <v>10.199999999999999</v>
      </c>
      <c r="K11"/>
      <c r="L11"/>
    </row>
    <row r="12" spans="1:13" s="310" customFormat="1" ht="11.7" customHeight="1" x14ac:dyDescent="0.3">
      <c r="A12" s="306" t="s">
        <v>297</v>
      </c>
      <c r="B12" s="308">
        <v>19.2</v>
      </c>
      <c r="C12" s="308">
        <v>20</v>
      </c>
      <c r="D12" s="308">
        <v>19.7</v>
      </c>
      <c r="E12" s="308">
        <v>17</v>
      </c>
      <c r="F12" s="308">
        <v>19.3</v>
      </c>
      <c r="K12"/>
      <c r="L12"/>
    </row>
    <row r="13" spans="1:13" ht="11.7" customHeight="1" x14ac:dyDescent="0.3">
      <c r="A13" s="33" t="s">
        <v>7</v>
      </c>
      <c r="B13" s="34">
        <f>(B10+B7)</f>
        <v>100</v>
      </c>
      <c r="C13" s="34">
        <f>(C10+C7)</f>
        <v>100</v>
      </c>
      <c r="D13" s="34">
        <f>(D10+D7)</f>
        <v>100</v>
      </c>
      <c r="E13" s="34">
        <f>(E10+E7)</f>
        <v>100</v>
      </c>
      <c r="F13" s="34">
        <f>(F10+F7)</f>
        <v>100</v>
      </c>
      <c r="K13" s="8"/>
      <c r="L13" s="8"/>
    </row>
    <row r="14" spans="1:13" ht="11.7" customHeight="1" x14ac:dyDescent="0.3">
      <c r="A14" s="463">
        <v>2020</v>
      </c>
      <c r="B14" s="463"/>
      <c r="C14" s="463"/>
      <c r="D14" s="463"/>
      <c r="E14" s="463"/>
      <c r="F14" s="463"/>
      <c r="H14"/>
      <c r="I14"/>
      <c r="J14"/>
      <c r="K14" s="310"/>
      <c r="L14" s="310"/>
      <c r="M14"/>
    </row>
    <row r="15" spans="1:13" ht="11.7" customHeight="1" x14ac:dyDescent="0.3">
      <c r="A15" s="36" t="s">
        <v>300</v>
      </c>
      <c r="B15" s="307">
        <f>(B16+B17)</f>
        <v>69.400000000000006</v>
      </c>
      <c r="C15" s="307">
        <f>(C16+C17)</f>
        <v>73</v>
      </c>
      <c r="D15" s="307">
        <f>(D16+D17)</f>
        <v>71.900000000000006</v>
      </c>
      <c r="E15" s="307">
        <f>(E16+E17)</f>
        <v>68.5</v>
      </c>
      <c r="F15" s="307">
        <f>(F16+F17)</f>
        <v>71.399999999999991</v>
      </c>
      <c r="H15"/>
      <c r="I15"/>
      <c r="J15"/>
      <c r="K15"/>
      <c r="L15"/>
      <c r="M15"/>
    </row>
    <row r="16" spans="1:13" ht="11.7" customHeight="1" x14ac:dyDescent="0.3">
      <c r="A16" s="306" t="s">
        <v>298</v>
      </c>
      <c r="B16" s="308">
        <v>64.900000000000006</v>
      </c>
      <c r="C16" s="308">
        <v>58</v>
      </c>
      <c r="D16" s="308">
        <v>60.1</v>
      </c>
      <c r="E16" s="308">
        <v>39.200000000000003</v>
      </c>
      <c r="F16" s="308">
        <v>57.3</v>
      </c>
      <c r="G16" s="253"/>
      <c r="H16" s="314"/>
      <c r="I16"/>
      <c r="J16"/>
      <c r="K16"/>
      <c r="L16"/>
      <c r="M16"/>
    </row>
    <row r="17" spans="1:13" ht="11.7" customHeight="1" x14ac:dyDescent="0.3">
      <c r="A17" s="306" t="s">
        <v>297</v>
      </c>
      <c r="B17" s="308">
        <v>4.5</v>
      </c>
      <c r="C17" s="308">
        <v>15</v>
      </c>
      <c r="D17" s="308">
        <v>11.8</v>
      </c>
      <c r="E17" s="308">
        <v>29.3</v>
      </c>
      <c r="F17" s="308">
        <v>14.1</v>
      </c>
      <c r="G17" s="253"/>
      <c r="H17" s="314"/>
      <c r="I17"/>
      <c r="J17"/>
      <c r="K17"/>
      <c r="L17"/>
      <c r="M17"/>
    </row>
    <row r="18" spans="1:13" ht="11.7" customHeight="1" x14ac:dyDescent="0.3">
      <c r="A18" s="305" t="s">
        <v>299</v>
      </c>
      <c r="B18" s="307">
        <f>(B19+B20)</f>
        <v>30.6</v>
      </c>
      <c r="C18" s="307">
        <f>(C19+C20)</f>
        <v>27</v>
      </c>
      <c r="D18" s="307">
        <f>(D19+D20)</f>
        <v>28.1</v>
      </c>
      <c r="E18" s="307">
        <f>(E19+E20)</f>
        <v>31.5</v>
      </c>
      <c r="F18" s="307">
        <f>(F19+F20)</f>
        <v>28.6</v>
      </c>
    </row>
    <row r="19" spans="1:13" ht="11.7" customHeight="1" x14ac:dyDescent="0.3">
      <c r="A19" s="306" t="s">
        <v>298</v>
      </c>
      <c r="B19" s="308">
        <v>19.600000000000001</v>
      </c>
      <c r="C19" s="308">
        <v>9.1999999999999993</v>
      </c>
      <c r="D19" s="308">
        <v>12.3</v>
      </c>
      <c r="E19" s="308">
        <v>18.8</v>
      </c>
      <c r="F19" s="308">
        <v>13.2</v>
      </c>
    </row>
    <row r="20" spans="1:13" ht="11.7" customHeight="1" x14ac:dyDescent="0.3">
      <c r="A20" s="306" t="s">
        <v>297</v>
      </c>
      <c r="B20" s="308">
        <v>11</v>
      </c>
      <c r="C20" s="308">
        <v>17.8</v>
      </c>
      <c r="D20" s="308">
        <v>15.8</v>
      </c>
      <c r="E20" s="308">
        <v>12.7</v>
      </c>
      <c r="F20" s="308">
        <v>15.4</v>
      </c>
    </row>
    <row r="21" spans="1:13" ht="11.7" customHeight="1" x14ac:dyDescent="0.3">
      <c r="A21" s="33" t="s">
        <v>7</v>
      </c>
      <c r="B21" s="34">
        <f>(B18+B15)</f>
        <v>100</v>
      </c>
      <c r="C21" s="34">
        <f>(C18+C15)</f>
        <v>100</v>
      </c>
      <c r="D21" s="34">
        <f>(D18+D15)</f>
        <v>100</v>
      </c>
      <c r="E21" s="34">
        <f>(E18+E15)</f>
        <v>100</v>
      </c>
      <c r="F21" s="34">
        <f>(F18+F15)</f>
        <v>100</v>
      </c>
    </row>
    <row r="22" spans="1:13" ht="11.7" customHeight="1" x14ac:dyDescent="0.3">
      <c r="A22" s="463">
        <v>2021</v>
      </c>
      <c r="B22" s="463"/>
      <c r="C22" s="463"/>
      <c r="D22" s="463"/>
      <c r="E22" s="463"/>
      <c r="F22" s="463"/>
      <c r="H22"/>
      <c r="I22"/>
      <c r="J22"/>
      <c r="K22" s="310"/>
      <c r="L22" s="310"/>
      <c r="M22"/>
    </row>
    <row r="23" spans="1:13" ht="11.7" customHeight="1" x14ac:dyDescent="0.3">
      <c r="A23" s="36" t="s">
        <v>300</v>
      </c>
      <c r="B23" s="307">
        <f>(B24+B25)</f>
        <v>64.3</v>
      </c>
      <c r="C23" s="307">
        <f>(C24+C25)</f>
        <v>73.400000000000006</v>
      </c>
      <c r="D23" s="307">
        <f>(D24+D25)</f>
        <v>71.2</v>
      </c>
      <c r="E23" s="307">
        <f>(E24+E25)</f>
        <v>65.2</v>
      </c>
      <c r="F23" s="307">
        <f>(F24+F25)</f>
        <v>70.5</v>
      </c>
      <c r="H23"/>
      <c r="I23"/>
      <c r="J23"/>
      <c r="K23"/>
      <c r="L23"/>
      <c r="M23"/>
    </row>
    <row r="24" spans="1:13" ht="11.7" customHeight="1" x14ac:dyDescent="0.3">
      <c r="A24" s="306" t="s">
        <v>298</v>
      </c>
      <c r="B24" s="308">
        <v>57.8</v>
      </c>
      <c r="C24" s="308">
        <v>57.9</v>
      </c>
      <c r="D24" s="308">
        <v>57.9</v>
      </c>
      <c r="E24" s="308">
        <v>55.4</v>
      </c>
      <c r="F24" s="308">
        <v>57.6</v>
      </c>
      <c r="G24" s="253"/>
      <c r="H24" s="314"/>
      <c r="I24"/>
      <c r="J24"/>
      <c r="K24"/>
      <c r="L24"/>
      <c r="M24"/>
    </row>
    <row r="25" spans="1:13" ht="11.7" customHeight="1" x14ac:dyDescent="0.3">
      <c r="A25" s="306" t="s">
        <v>297</v>
      </c>
      <c r="B25" s="308">
        <v>6.5</v>
      </c>
      <c r="C25" s="308">
        <v>15.5</v>
      </c>
      <c r="D25" s="308">
        <v>13.3</v>
      </c>
      <c r="E25" s="308">
        <v>9.8000000000000007</v>
      </c>
      <c r="F25" s="308">
        <v>12.9</v>
      </c>
      <c r="G25" s="253"/>
      <c r="H25" s="314"/>
      <c r="I25"/>
      <c r="J25"/>
      <c r="K25"/>
      <c r="L25"/>
      <c r="M25"/>
    </row>
    <row r="26" spans="1:13" ht="11.7" customHeight="1" x14ac:dyDescent="0.3">
      <c r="A26" s="305" t="s">
        <v>299</v>
      </c>
      <c r="B26" s="307">
        <f>(B27+B28)</f>
        <v>35.700000000000003</v>
      </c>
      <c r="C26" s="307">
        <f>(C27+C28)</f>
        <v>26.6</v>
      </c>
      <c r="D26" s="307">
        <f>(D27+D28)</f>
        <v>28.799999999999997</v>
      </c>
      <c r="E26" s="307">
        <f>(E27+E28)</f>
        <v>34.799999999999997</v>
      </c>
      <c r="F26" s="307">
        <f>(F27+F28)</f>
        <v>29.5</v>
      </c>
    </row>
    <row r="27" spans="1:13" ht="11.7" customHeight="1" x14ac:dyDescent="0.3">
      <c r="A27" s="306" t="s">
        <v>298</v>
      </c>
      <c r="B27" s="308">
        <v>26.8</v>
      </c>
      <c r="C27" s="308">
        <v>12.8</v>
      </c>
      <c r="D27" s="308">
        <v>16.2</v>
      </c>
      <c r="E27" s="308">
        <v>27.9</v>
      </c>
      <c r="F27" s="308">
        <v>17.399999999999999</v>
      </c>
    </row>
    <row r="28" spans="1:13" ht="11.7" customHeight="1" x14ac:dyDescent="0.3">
      <c r="A28" s="306" t="s">
        <v>297</v>
      </c>
      <c r="B28" s="308">
        <v>8.9</v>
      </c>
      <c r="C28" s="308">
        <v>13.8</v>
      </c>
      <c r="D28" s="308">
        <v>12.6</v>
      </c>
      <c r="E28" s="308">
        <v>6.9</v>
      </c>
      <c r="F28" s="308">
        <v>12.1</v>
      </c>
    </row>
    <row r="29" spans="1:13" ht="11.7" customHeight="1" x14ac:dyDescent="0.3">
      <c r="A29" s="33" t="s">
        <v>7</v>
      </c>
      <c r="B29" s="34">
        <f>(B26+B23)</f>
        <v>100</v>
      </c>
      <c r="C29" s="34">
        <f>(C26+C23)</f>
        <v>100</v>
      </c>
      <c r="D29" s="34">
        <f>(D26+D23)</f>
        <v>100</v>
      </c>
      <c r="E29" s="34">
        <f>(E26+E23)</f>
        <v>100</v>
      </c>
      <c r="F29" s="34">
        <f>(F26+F23)</f>
        <v>100</v>
      </c>
    </row>
    <row r="30" spans="1:13" ht="11.7" customHeight="1" x14ac:dyDescent="0.3">
      <c r="A30" s="463">
        <v>2022</v>
      </c>
      <c r="B30" s="463"/>
      <c r="C30" s="463"/>
      <c r="D30" s="463"/>
      <c r="E30" s="463"/>
      <c r="F30" s="463"/>
    </row>
    <row r="31" spans="1:13" ht="11.7" customHeight="1" x14ac:dyDescent="0.3">
      <c r="A31" s="36" t="s">
        <v>300</v>
      </c>
      <c r="B31" s="307">
        <f>(B32+B33)</f>
        <v>79.5</v>
      </c>
      <c r="C31" s="307">
        <f>(C32+C33)</f>
        <v>73.7</v>
      </c>
      <c r="D31" s="307">
        <f>(D32+D33)</f>
        <v>75.400000000000006</v>
      </c>
      <c r="E31" s="307">
        <f>(E32+E33)</f>
        <v>80.899999999999991</v>
      </c>
      <c r="F31" s="307">
        <f>(F32+F33)</f>
        <v>76</v>
      </c>
    </row>
    <row r="32" spans="1:13" ht="11.7" customHeight="1" x14ac:dyDescent="0.3">
      <c r="A32" s="306" t="s">
        <v>298</v>
      </c>
      <c r="B32" s="315">
        <v>71.400000000000006</v>
      </c>
      <c r="C32" s="315">
        <v>57.9</v>
      </c>
      <c r="D32" s="315">
        <v>61.9</v>
      </c>
      <c r="E32" s="315">
        <v>66.8</v>
      </c>
      <c r="F32" s="315">
        <v>62.4</v>
      </c>
      <c r="H32" s="310"/>
      <c r="I32" s="310"/>
      <c r="J32" s="310"/>
      <c r="K32" s="310"/>
      <c r="L32" s="310"/>
    </row>
    <row r="33" spans="1:12" ht="11.7" customHeight="1" x14ac:dyDescent="0.3">
      <c r="A33" s="306" t="s">
        <v>297</v>
      </c>
      <c r="B33" s="315">
        <v>8.1</v>
      </c>
      <c r="C33" s="315">
        <v>15.8</v>
      </c>
      <c r="D33" s="315">
        <v>13.5</v>
      </c>
      <c r="E33" s="315">
        <v>14.1</v>
      </c>
      <c r="F33" s="315">
        <v>13.6</v>
      </c>
      <c r="H33" s="310"/>
      <c r="I33" s="310"/>
      <c r="J33" s="310"/>
      <c r="K33" s="310"/>
      <c r="L33" s="310"/>
    </row>
    <row r="34" spans="1:12" ht="11.7" customHeight="1" x14ac:dyDescent="0.3">
      <c r="A34" s="305" t="s">
        <v>299</v>
      </c>
      <c r="B34" s="307">
        <f>(B35+B36)</f>
        <v>20.5</v>
      </c>
      <c r="C34" s="307">
        <f>(C35+C36)</f>
        <v>26.3</v>
      </c>
      <c r="D34" s="307">
        <f>(D35+D36)</f>
        <v>24.6</v>
      </c>
      <c r="E34" s="307">
        <f>(E35+E36)</f>
        <v>19</v>
      </c>
      <c r="F34" s="307">
        <f>(F35+F36)</f>
        <v>24.1</v>
      </c>
      <c r="H34" s="310"/>
      <c r="I34" s="310"/>
      <c r="J34" s="310"/>
      <c r="K34" s="310"/>
      <c r="L34" s="310"/>
    </row>
    <row r="35" spans="1:12" ht="11.7" customHeight="1" x14ac:dyDescent="0.3">
      <c r="A35" s="306" t="s">
        <v>298</v>
      </c>
      <c r="B35" s="315">
        <v>10.8</v>
      </c>
      <c r="C35" s="315">
        <v>8.5</v>
      </c>
      <c r="D35" s="315">
        <v>9.1999999999999993</v>
      </c>
      <c r="E35" s="315">
        <v>9.9</v>
      </c>
      <c r="F35" s="315">
        <v>9.3000000000000007</v>
      </c>
      <c r="H35" s="310"/>
      <c r="I35" s="310"/>
      <c r="J35" s="310"/>
      <c r="K35" s="310"/>
      <c r="L35" s="310"/>
    </row>
    <row r="36" spans="1:12" ht="11.7" customHeight="1" x14ac:dyDescent="0.3">
      <c r="A36" s="306" t="s">
        <v>297</v>
      </c>
      <c r="B36" s="315">
        <v>9.6999999999999993</v>
      </c>
      <c r="C36" s="315">
        <v>17.8</v>
      </c>
      <c r="D36" s="315">
        <v>15.4</v>
      </c>
      <c r="E36" s="315">
        <v>9.1</v>
      </c>
      <c r="F36" s="315">
        <v>14.8</v>
      </c>
    </row>
    <row r="37" spans="1:12" ht="11.7" customHeight="1" x14ac:dyDescent="0.3">
      <c r="A37" s="33" t="s">
        <v>7</v>
      </c>
      <c r="B37" s="34">
        <f>(B34+B31)</f>
        <v>100</v>
      </c>
      <c r="C37" s="34">
        <f>(C34+C31)</f>
        <v>100</v>
      </c>
      <c r="D37" s="34">
        <f>(D34+D31)</f>
        <v>100</v>
      </c>
      <c r="E37" s="34">
        <f>(E34+E31)</f>
        <v>99.899999999999991</v>
      </c>
      <c r="F37" s="34">
        <f>(F34+F31)</f>
        <v>100.1</v>
      </c>
    </row>
    <row r="38" spans="1:12" ht="11.7" customHeight="1" x14ac:dyDescent="0.3">
      <c r="A38" s="463">
        <v>2023</v>
      </c>
      <c r="B38" s="463"/>
      <c r="C38" s="463"/>
      <c r="D38" s="463"/>
      <c r="E38" s="463"/>
      <c r="F38" s="463"/>
    </row>
    <row r="39" spans="1:12" ht="11.7" customHeight="1" x14ac:dyDescent="0.3">
      <c r="A39" s="36" t="s">
        <v>300</v>
      </c>
      <c r="B39" s="307">
        <f>(B40+B41)</f>
        <v>80.8</v>
      </c>
      <c r="C39" s="307">
        <f>(C40+C41)</f>
        <v>73.600000000000009</v>
      </c>
      <c r="D39" s="307">
        <f>(D40+D41)</f>
        <v>75.8</v>
      </c>
      <c r="E39" s="307">
        <f>(E40+E41)</f>
        <v>64.5</v>
      </c>
      <c r="F39" s="307">
        <f>(F40+F41)</f>
        <v>74.7</v>
      </c>
    </row>
    <row r="40" spans="1:12" ht="11.7" customHeight="1" x14ac:dyDescent="0.3">
      <c r="A40" s="306" t="s">
        <v>298</v>
      </c>
      <c r="B40" s="22">
        <v>70.3</v>
      </c>
      <c r="C40" s="22">
        <v>59.7</v>
      </c>
      <c r="D40" s="22">
        <v>62.9</v>
      </c>
      <c r="E40" s="22">
        <v>47.5</v>
      </c>
      <c r="F40" s="22">
        <v>61.4</v>
      </c>
    </row>
    <row r="41" spans="1:12" ht="11.7" customHeight="1" x14ac:dyDescent="0.3">
      <c r="A41" s="306" t="s">
        <v>297</v>
      </c>
      <c r="B41" s="22">
        <v>10.5</v>
      </c>
      <c r="C41" s="22">
        <v>13.9</v>
      </c>
      <c r="D41" s="22">
        <v>12.9</v>
      </c>
      <c r="E41" s="22">
        <v>17</v>
      </c>
      <c r="F41" s="22">
        <v>13.3</v>
      </c>
    </row>
    <row r="42" spans="1:12" ht="11.7" customHeight="1" x14ac:dyDescent="0.3">
      <c r="A42" s="305" t="s">
        <v>299</v>
      </c>
      <c r="B42" s="307">
        <f>(B43+B44)</f>
        <v>19.3</v>
      </c>
      <c r="C42" s="307">
        <f>(C43+C44)</f>
        <v>26.400000000000002</v>
      </c>
      <c r="D42" s="307">
        <f>(D43+D44)</f>
        <v>24.2</v>
      </c>
      <c r="E42" s="307">
        <f>(E43+E44)</f>
        <v>35.5</v>
      </c>
      <c r="F42" s="307">
        <f>(F43+F44)</f>
        <v>25.299999999999997</v>
      </c>
    </row>
    <row r="43" spans="1:12" ht="11.7" customHeight="1" x14ac:dyDescent="0.3">
      <c r="A43" s="306" t="s">
        <v>298</v>
      </c>
      <c r="B43" s="22">
        <v>11.3</v>
      </c>
      <c r="C43" s="22">
        <v>10.3</v>
      </c>
      <c r="D43" s="22">
        <v>10.6</v>
      </c>
      <c r="E43" s="22">
        <v>16.3</v>
      </c>
      <c r="F43" s="22">
        <v>11.1</v>
      </c>
    </row>
    <row r="44" spans="1:12" ht="11.7" customHeight="1" x14ac:dyDescent="0.3">
      <c r="A44" s="306" t="s">
        <v>297</v>
      </c>
      <c r="B44" s="22">
        <v>8</v>
      </c>
      <c r="C44" s="22">
        <v>16.100000000000001</v>
      </c>
      <c r="D44" s="22">
        <v>13.6</v>
      </c>
      <c r="E44" s="22">
        <v>19.2</v>
      </c>
      <c r="F44" s="22">
        <v>14.2</v>
      </c>
    </row>
    <row r="45" spans="1:12" ht="11.7" customHeight="1" x14ac:dyDescent="0.3">
      <c r="A45" s="33" t="s">
        <v>7</v>
      </c>
      <c r="B45" s="34">
        <f>(B42+B39)</f>
        <v>100.1</v>
      </c>
      <c r="C45" s="34">
        <f>(C42+C39)</f>
        <v>100.00000000000001</v>
      </c>
      <c r="D45" s="34">
        <f>(D42+D39)</f>
        <v>100</v>
      </c>
      <c r="E45" s="34">
        <f>(E42+E39)</f>
        <v>100</v>
      </c>
      <c r="F45" s="34">
        <f>(F42+F39)</f>
        <v>100</v>
      </c>
    </row>
    <row r="46" spans="1:12" ht="11.7" customHeight="1" x14ac:dyDescent="0.3">
      <c r="A46" s="23" t="s">
        <v>327</v>
      </c>
    </row>
    <row r="53" spans="4:8" ht="11.7" customHeight="1" x14ac:dyDescent="0.3">
      <c r="D53" s="253"/>
      <c r="E53" s="253"/>
      <c r="F53" s="253"/>
      <c r="G53" s="253"/>
      <c r="H53" s="253"/>
    </row>
    <row r="54" spans="4:8" ht="11.7" customHeight="1" x14ac:dyDescent="0.3">
      <c r="D54" s="253"/>
      <c r="E54" s="253"/>
      <c r="F54" s="253"/>
      <c r="G54" s="253"/>
      <c r="H54" s="253"/>
    </row>
    <row r="55" spans="4:8" ht="11.7" customHeight="1" x14ac:dyDescent="0.3">
      <c r="D55" s="253"/>
      <c r="E55" s="253"/>
      <c r="F55" s="253"/>
      <c r="G55" s="253"/>
      <c r="H55" s="253"/>
    </row>
    <row r="56" spans="4:8" ht="11.7" customHeight="1" x14ac:dyDescent="0.3">
      <c r="D56" s="253"/>
      <c r="E56" s="253"/>
      <c r="F56" s="253"/>
      <c r="G56" s="253"/>
      <c r="H56" s="253"/>
    </row>
  </sheetData>
  <mergeCells count="9">
    <mergeCell ref="A38:F38"/>
    <mergeCell ref="A30:F30"/>
    <mergeCell ref="A22:F22"/>
    <mergeCell ref="A14:F14"/>
    <mergeCell ref="A4:A5"/>
    <mergeCell ref="B4:D4"/>
    <mergeCell ref="E4:E5"/>
    <mergeCell ref="F4:F5"/>
    <mergeCell ref="A6:F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2"/>
    </sheetView>
  </sheetViews>
  <sheetFormatPr defaultColWidth="8.77734375" defaultRowHeight="13.2" x14ac:dyDescent="0.3"/>
  <cols>
    <col min="1" max="1" width="37.109375" style="262" customWidth="1"/>
    <col min="2" max="2" width="10.109375" style="262" customWidth="1"/>
    <col min="3" max="16384" width="8.77734375" style="262"/>
  </cols>
  <sheetData>
    <row r="1" spans="1:6" ht="13.8" x14ac:dyDescent="0.3">
      <c r="A1" s="5" t="s">
        <v>310</v>
      </c>
      <c r="B1" s="27"/>
    </row>
    <row r="2" spans="1:6" ht="13.35" customHeight="1" x14ac:dyDescent="0.3">
      <c r="A2" s="262" t="s">
        <v>328</v>
      </c>
      <c r="B2" s="322"/>
      <c r="C2" s="321"/>
    </row>
    <row r="3" spans="1:6" ht="13.35" customHeight="1" x14ac:dyDescent="0.3">
      <c r="A3" s="31"/>
      <c r="B3" s="320"/>
      <c r="C3" s="319"/>
    </row>
    <row r="4" spans="1:6" ht="26.1" customHeight="1" x14ac:dyDescent="0.3">
      <c r="A4" s="146" t="s">
        <v>309</v>
      </c>
      <c r="B4" s="35">
        <v>2019</v>
      </c>
      <c r="C4" s="35">
        <v>2020</v>
      </c>
      <c r="D4" s="35">
        <v>2021</v>
      </c>
      <c r="E4" s="35">
        <v>2022</v>
      </c>
      <c r="F4" s="35">
        <v>2023</v>
      </c>
    </row>
    <row r="5" spans="1:6" ht="13.35" customHeight="1" x14ac:dyDescent="0.3">
      <c r="A5" s="305" t="s">
        <v>308</v>
      </c>
      <c r="B5" s="318">
        <v>80</v>
      </c>
      <c r="C5" s="318">
        <v>78.7</v>
      </c>
      <c r="D5" s="318">
        <v>75.599999999999994</v>
      </c>
      <c r="E5" s="318">
        <v>75.599999999999994</v>
      </c>
      <c r="F5" s="318">
        <v>69.599999999999994</v>
      </c>
    </row>
    <row r="6" spans="1:6" ht="13.35" customHeight="1" x14ac:dyDescent="0.3">
      <c r="A6" s="305" t="s">
        <v>307</v>
      </c>
      <c r="B6" s="318">
        <v>10.1</v>
      </c>
      <c r="C6" s="318">
        <v>9</v>
      </c>
      <c r="D6" s="318">
        <v>14.4</v>
      </c>
      <c r="E6" s="318">
        <v>9</v>
      </c>
      <c r="F6" s="318">
        <v>7.8</v>
      </c>
    </row>
    <row r="7" spans="1:6" ht="13.35" customHeight="1" x14ac:dyDescent="0.3">
      <c r="A7" s="305" t="s">
        <v>306</v>
      </c>
      <c r="B7" s="318">
        <v>9.9</v>
      </c>
      <c r="C7" s="318">
        <v>12.3</v>
      </c>
      <c r="D7" s="318">
        <v>10</v>
      </c>
      <c r="E7" s="318">
        <v>15.5</v>
      </c>
      <c r="F7" s="318">
        <v>22.6</v>
      </c>
    </row>
    <row r="8" spans="1:6" ht="13.35" customHeight="1" x14ac:dyDescent="0.3">
      <c r="A8" s="33" t="s">
        <v>7</v>
      </c>
      <c r="B8" s="317">
        <f>SUM(B5:B7)</f>
        <v>100</v>
      </c>
      <c r="C8" s="316">
        <f>SUM(C5:C7)</f>
        <v>100</v>
      </c>
      <c r="D8" s="316">
        <f>SUM(D5:D7)</f>
        <v>100</v>
      </c>
      <c r="E8" s="316">
        <f>SUM(E5:E7)</f>
        <v>100.1</v>
      </c>
      <c r="F8" s="316">
        <f>SUM(F5:F7)</f>
        <v>100</v>
      </c>
    </row>
    <row r="9" spans="1:6" ht="13.35" customHeight="1" x14ac:dyDescent="0.3">
      <c r="A9" s="23" t="s">
        <v>305</v>
      </c>
      <c r="B9" s="2"/>
    </row>
    <row r="10" spans="1:6" x14ac:dyDescent="0.3">
      <c r="A10" s="23" t="s">
        <v>304</v>
      </c>
    </row>
    <row r="11" spans="1:6" x14ac:dyDescent="0.3">
      <c r="A11" s="23" t="s">
        <v>327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I19" sqref="I19"/>
    </sheetView>
  </sheetViews>
  <sheetFormatPr defaultColWidth="8.77734375" defaultRowHeight="13.2" x14ac:dyDescent="0.25"/>
  <cols>
    <col min="1" max="1" width="42.33203125" style="14" customWidth="1"/>
    <col min="2" max="2" width="9" style="14" customWidth="1"/>
    <col min="3" max="16384" width="8.77734375" style="14"/>
  </cols>
  <sheetData>
    <row r="1" spans="1:8" ht="13.8" x14ac:dyDescent="0.3">
      <c r="A1" s="280" t="s">
        <v>316</v>
      </c>
    </row>
    <row r="2" spans="1:8" ht="13.8" x14ac:dyDescent="0.3">
      <c r="A2" s="321" t="s">
        <v>333</v>
      </c>
      <c r="B2" s="17"/>
    </row>
    <row r="3" spans="1:8" x14ac:dyDescent="0.25">
      <c r="A3" s="329"/>
      <c r="B3" s="328"/>
    </row>
    <row r="4" spans="1:8" ht="13.8" x14ac:dyDescent="0.3">
      <c r="A4" s="327" t="s">
        <v>315</v>
      </c>
      <c r="B4" s="326">
        <v>2019</v>
      </c>
      <c r="C4" s="326">
        <v>2020</v>
      </c>
      <c r="D4" s="326">
        <v>2021</v>
      </c>
      <c r="E4" s="326">
        <v>2022</v>
      </c>
      <c r="F4" s="326">
        <v>2023</v>
      </c>
      <c r="G4" s="11"/>
      <c r="H4" s="325"/>
    </row>
    <row r="5" spans="1:8" ht="13.8" x14ac:dyDescent="0.3">
      <c r="A5" s="324" t="s">
        <v>314</v>
      </c>
      <c r="B5" s="38">
        <v>45.1</v>
      </c>
      <c r="C5" s="38">
        <v>66.599999999999994</v>
      </c>
      <c r="D5" s="38">
        <v>60.6</v>
      </c>
      <c r="E5" s="38">
        <v>51.9</v>
      </c>
      <c r="F5" s="38">
        <v>50.7</v>
      </c>
    </row>
    <row r="6" spans="1:8" ht="13.8" x14ac:dyDescent="0.3">
      <c r="A6" s="324" t="s">
        <v>313</v>
      </c>
      <c r="B6" s="38">
        <v>30.3</v>
      </c>
      <c r="C6" s="38">
        <v>17.399999999999999</v>
      </c>
      <c r="D6" s="38">
        <v>20.8</v>
      </c>
      <c r="E6" s="38">
        <v>22.2</v>
      </c>
      <c r="F6" s="38">
        <v>21.2</v>
      </c>
    </row>
    <row r="7" spans="1:8" ht="13.8" x14ac:dyDescent="0.3">
      <c r="A7" s="324" t="s">
        <v>312</v>
      </c>
      <c r="B7" s="38">
        <v>24.6</v>
      </c>
      <c r="C7" s="288">
        <v>16</v>
      </c>
      <c r="D7" s="38">
        <v>18.600000000000001</v>
      </c>
      <c r="E7" s="38">
        <v>25.9</v>
      </c>
      <c r="F7" s="38">
        <v>28.1</v>
      </c>
    </row>
    <row r="8" spans="1:8" ht="13.8" x14ac:dyDescent="0.3">
      <c r="A8" s="323" t="s">
        <v>311</v>
      </c>
      <c r="B8" s="317">
        <f>SUM(B5:B7)</f>
        <v>100</v>
      </c>
      <c r="C8" s="316">
        <f>SUM(C5:C7)</f>
        <v>100</v>
      </c>
      <c r="D8" s="316">
        <f>SUM(D5:D7)</f>
        <v>100</v>
      </c>
      <c r="E8" s="316">
        <f>SUM(E5:E7)</f>
        <v>100</v>
      </c>
      <c r="F8" s="316">
        <f>SUM(F5:F7)</f>
        <v>100</v>
      </c>
    </row>
    <row r="9" spans="1:8" x14ac:dyDescent="0.25">
      <c r="A9" s="23" t="s">
        <v>327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C21" sqref="C21"/>
    </sheetView>
  </sheetViews>
  <sheetFormatPr defaultRowHeight="11.7" customHeight="1" x14ac:dyDescent="0.25"/>
  <cols>
    <col min="1" max="1" width="15" customWidth="1"/>
    <col min="2" max="9" width="12" customWidth="1"/>
    <col min="14" max="14" width="12.6640625" customWidth="1"/>
    <col min="16" max="16" width="12.77734375" customWidth="1"/>
  </cols>
  <sheetData>
    <row r="1" spans="1:16" ht="11.7" customHeight="1" x14ac:dyDescent="0.3">
      <c r="A1" s="5" t="s">
        <v>124</v>
      </c>
    </row>
    <row r="2" spans="1:16" ht="11.7" customHeight="1" x14ac:dyDescent="0.25">
      <c r="A2" s="6" t="s">
        <v>334</v>
      </c>
    </row>
    <row r="3" spans="1:16" ht="11.7" customHeight="1" x14ac:dyDescent="0.3">
      <c r="A3" s="5"/>
    </row>
    <row r="4" spans="1:16" ht="11.7" customHeight="1" x14ac:dyDescent="0.25">
      <c r="A4" s="515" t="s">
        <v>13</v>
      </c>
      <c r="B4" s="473" t="s">
        <v>14</v>
      </c>
      <c r="C4" s="473"/>
      <c r="D4" s="473"/>
      <c r="E4" s="473"/>
      <c r="F4" s="473"/>
      <c r="G4" s="473"/>
      <c r="H4" s="518" t="s">
        <v>15</v>
      </c>
      <c r="I4" s="518" t="s">
        <v>125</v>
      </c>
    </row>
    <row r="5" spans="1:16" ht="11.7" customHeight="1" x14ac:dyDescent="0.3">
      <c r="A5" s="516"/>
      <c r="B5" s="520" t="s">
        <v>2</v>
      </c>
      <c r="C5" s="520"/>
      <c r="D5" s="520" t="s">
        <v>16</v>
      </c>
      <c r="E5" s="520"/>
      <c r="F5" s="520" t="s">
        <v>7</v>
      </c>
      <c r="G5" s="520"/>
      <c r="H5" s="519"/>
      <c r="I5" s="519"/>
    </row>
    <row r="6" spans="1:16" ht="11.7" customHeight="1" x14ac:dyDescent="0.3">
      <c r="A6" s="517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17</v>
      </c>
      <c r="H6" s="9" t="s">
        <v>5</v>
      </c>
      <c r="I6" s="9" t="s">
        <v>5</v>
      </c>
      <c r="L6" s="1"/>
    </row>
    <row r="7" spans="1:16" ht="11.7" customHeight="1" x14ac:dyDescent="0.3">
      <c r="A7" s="514" t="s">
        <v>0</v>
      </c>
      <c r="B7" s="514"/>
      <c r="C7" s="514"/>
      <c r="D7" s="514"/>
      <c r="E7" s="514"/>
      <c r="F7" s="514"/>
      <c r="G7" s="514"/>
      <c r="H7" s="514"/>
      <c r="I7" s="514"/>
      <c r="J7" s="10"/>
    </row>
    <row r="8" spans="1:16" ht="11.7" customHeight="1" x14ac:dyDescent="0.25">
      <c r="A8" s="7">
        <v>2019</v>
      </c>
      <c r="B8" s="3">
        <v>4515</v>
      </c>
      <c r="C8" s="4">
        <v>54</v>
      </c>
      <c r="D8" s="3">
        <v>3853</v>
      </c>
      <c r="E8" s="4">
        <v>46</v>
      </c>
      <c r="F8" s="3">
        <v>8368</v>
      </c>
      <c r="G8" s="4">
        <v>100</v>
      </c>
      <c r="H8" s="26">
        <v>71254</v>
      </c>
      <c r="I8" s="3">
        <v>79622</v>
      </c>
      <c r="J8" s="15"/>
      <c r="K8" s="1"/>
      <c r="L8" s="1"/>
      <c r="N8" s="1"/>
      <c r="P8" s="1"/>
    </row>
    <row r="9" spans="1:16" s="11" customFormat="1" ht="11.7" customHeight="1" x14ac:dyDescent="0.3">
      <c r="A9" s="7">
        <v>2020</v>
      </c>
      <c r="B9" s="3">
        <v>1137</v>
      </c>
      <c r="C9" s="4">
        <v>49.4</v>
      </c>
      <c r="D9" s="3">
        <v>1164</v>
      </c>
      <c r="E9" s="4">
        <v>50.6</v>
      </c>
      <c r="F9" s="3">
        <v>2301</v>
      </c>
      <c r="G9" s="4">
        <v>100</v>
      </c>
      <c r="H9" s="29">
        <v>37527</v>
      </c>
      <c r="I9" s="3">
        <v>39828</v>
      </c>
      <c r="J9" s="15"/>
      <c r="K9" s="1"/>
      <c r="L9" s="1"/>
      <c r="M9"/>
      <c r="N9" s="1"/>
      <c r="O9"/>
      <c r="P9" s="1"/>
    </row>
    <row r="10" spans="1:16" ht="11.7" customHeight="1" x14ac:dyDescent="0.25">
      <c r="A10" s="7">
        <v>2021</v>
      </c>
      <c r="B10" s="3">
        <v>1029</v>
      </c>
      <c r="C10" s="4">
        <v>47.5</v>
      </c>
      <c r="D10" s="3">
        <v>1138</v>
      </c>
      <c r="E10" s="4">
        <v>52.5</v>
      </c>
      <c r="F10" s="3">
        <v>2167</v>
      </c>
      <c r="G10" s="4">
        <v>100</v>
      </c>
      <c r="H10" s="26">
        <v>41642</v>
      </c>
      <c r="I10" s="3">
        <v>43809</v>
      </c>
      <c r="J10" s="15"/>
      <c r="K10" s="1"/>
      <c r="L10" s="1"/>
      <c r="N10" s="1"/>
      <c r="P10" s="1"/>
    </row>
    <row r="11" spans="1:16" ht="11.7" customHeight="1" x14ac:dyDescent="0.25">
      <c r="A11" s="7">
        <v>2022</v>
      </c>
      <c r="B11" s="3">
        <v>1564</v>
      </c>
      <c r="C11" s="4">
        <v>49.7</v>
      </c>
      <c r="D11" s="3">
        <v>1583</v>
      </c>
      <c r="E11" s="4">
        <v>50.3</v>
      </c>
      <c r="F11" s="3">
        <v>3147</v>
      </c>
      <c r="G11" s="4">
        <v>100</v>
      </c>
      <c r="H11" s="26">
        <v>54811</v>
      </c>
      <c r="I11" s="3">
        <v>57958</v>
      </c>
      <c r="J11" s="15"/>
      <c r="K11" s="1"/>
      <c r="L11" s="1"/>
      <c r="N11" s="1"/>
      <c r="P11" s="1"/>
    </row>
    <row r="12" spans="1:16" ht="11.7" customHeight="1" x14ac:dyDescent="0.25">
      <c r="A12" s="7">
        <v>2023</v>
      </c>
      <c r="B12" s="3">
        <v>1429</v>
      </c>
      <c r="C12" s="4">
        <v>55.8</v>
      </c>
      <c r="D12" s="3">
        <v>1133</v>
      </c>
      <c r="E12" s="4">
        <v>44.2</v>
      </c>
      <c r="F12" s="3">
        <v>2563</v>
      </c>
      <c r="G12" s="4">
        <v>100</v>
      </c>
      <c r="H12" s="26">
        <v>52136</v>
      </c>
      <c r="I12" s="3">
        <v>54699</v>
      </c>
      <c r="J12" s="15"/>
      <c r="K12" s="1"/>
      <c r="L12" s="1"/>
      <c r="N12" s="1"/>
      <c r="P12" s="1"/>
    </row>
    <row r="13" spans="1:16" s="11" customFormat="1" ht="11.7" customHeight="1" x14ac:dyDescent="0.3">
      <c r="A13" s="482" t="s">
        <v>1</v>
      </c>
      <c r="B13" s="513"/>
      <c r="C13" s="513"/>
      <c r="D13" s="513"/>
      <c r="E13" s="513"/>
      <c r="F13" s="513"/>
      <c r="G13" s="513"/>
      <c r="H13" s="513"/>
      <c r="I13" s="513"/>
    </row>
    <row r="14" spans="1:16" s="11" customFormat="1" ht="11.7" customHeight="1" x14ac:dyDescent="0.25">
      <c r="A14" s="7">
        <v>2019</v>
      </c>
      <c r="B14" s="3">
        <v>8023</v>
      </c>
      <c r="C14" s="4">
        <v>43.7</v>
      </c>
      <c r="D14" s="3">
        <v>10332</v>
      </c>
      <c r="E14" s="4">
        <v>56.3</v>
      </c>
      <c r="F14" s="3">
        <v>18355</v>
      </c>
      <c r="G14" s="4">
        <v>100</v>
      </c>
      <c r="H14" s="26">
        <v>409273</v>
      </c>
      <c r="I14" s="3">
        <v>427628</v>
      </c>
      <c r="J14" s="15"/>
      <c r="K14" s="40"/>
    </row>
    <row r="15" spans="1:16" s="11" customFormat="1" ht="11.7" customHeight="1" x14ac:dyDescent="0.25">
      <c r="A15" s="7">
        <v>2020</v>
      </c>
      <c r="B15" s="3">
        <v>1769</v>
      </c>
      <c r="C15" s="4">
        <v>40.799999999999997</v>
      </c>
      <c r="D15" s="3">
        <v>2568</v>
      </c>
      <c r="E15" s="4">
        <v>59.2</v>
      </c>
      <c r="F15" s="3">
        <v>4337</v>
      </c>
      <c r="G15" s="4">
        <v>100</v>
      </c>
      <c r="H15" s="26">
        <v>231197</v>
      </c>
      <c r="I15" s="3">
        <v>235534</v>
      </c>
      <c r="J15" s="15"/>
      <c r="K15" s="40"/>
    </row>
    <row r="16" spans="1:16" s="11" customFormat="1" ht="11.7" customHeight="1" x14ac:dyDescent="0.3">
      <c r="A16" s="7">
        <v>2021</v>
      </c>
      <c r="B16" s="3">
        <v>2940</v>
      </c>
      <c r="C16" s="4">
        <v>45.8</v>
      </c>
      <c r="D16" s="3">
        <v>3485</v>
      </c>
      <c r="E16" s="4">
        <v>54.2</v>
      </c>
      <c r="F16" s="3">
        <v>6425</v>
      </c>
      <c r="G16" s="4">
        <v>100</v>
      </c>
      <c r="H16" s="25">
        <v>281471</v>
      </c>
      <c r="I16" s="3">
        <v>287896</v>
      </c>
      <c r="J16" s="15"/>
      <c r="K16" s="40"/>
    </row>
    <row r="17" spans="1:11" s="11" customFormat="1" ht="11.7" customHeight="1" x14ac:dyDescent="0.3">
      <c r="A17" s="7">
        <v>2022</v>
      </c>
      <c r="B17" s="3">
        <v>2029</v>
      </c>
      <c r="C17" s="4">
        <v>53.2</v>
      </c>
      <c r="D17" s="3">
        <v>2575</v>
      </c>
      <c r="E17" s="4">
        <v>46.8</v>
      </c>
      <c r="F17" s="3">
        <v>5505</v>
      </c>
      <c r="G17" s="4">
        <v>100</v>
      </c>
      <c r="H17" s="25">
        <v>346966</v>
      </c>
      <c r="I17" s="3">
        <v>352471</v>
      </c>
      <c r="J17" s="15"/>
      <c r="K17" s="40"/>
    </row>
    <row r="18" spans="1:11" s="11" customFormat="1" ht="11.7" customHeight="1" x14ac:dyDescent="0.3">
      <c r="A18" s="7">
        <v>2023</v>
      </c>
      <c r="B18" s="3">
        <v>3150</v>
      </c>
      <c r="C18" s="4">
        <v>57.1</v>
      </c>
      <c r="D18" s="3">
        <v>2370</v>
      </c>
      <c r="E18" s="4">
        <v>42.9</v>
      </c>
      <c r="F18" s="3">
        <v>5520</v>
      </c>
      <c r="G18" s="4">
        <v>100</v>
      </c>
      <c r="H18" s="25">
        <v>323606</v>
      </c>
      <c r="I18" s="3">
        <v>329126</v>
      </c>
      <c r="J18" s="15"/>
      <c r="K18" s="40"/>
    </row>
    <row r="19" spans="1:11" ht="11.7" customHeight="1" x14ac:dyDescent="0.25">
      <c r="A19" s="23" t="s">
        <v>327</v>
      </c>
      <c r="J19" s="12"/>
    </row>
    <row r="24" spans="1:11" ht="11.7" customHeight="1" x14ac:dyDescent="0.25">
      <c r="C24" s="1"/>
      <c r="E24" s="1"/>
      <c r="G24" s="1"/>
    </row>
    <row r="25" spans="1:11" ht="11.7" customHeight="1" x14ac:dyDescent="0.25">
      <c r="C25" s="1"/>
      <c r="E25" s="1"/>
      <c r="G25" s="1"/>
    </row>
    <row r="26" spans="1:11" ht="11.7" customHeight="1" x14ac:dyDescent="0.25">
      <c r="C26" s="1"/>
      <c r="E26" s="1"/>
      <c r="G26" s="1"/>
    </row>
    <row r="27" spans="1:11" ht="11.7" customHeight="1" x14ac:dyDescent="0.25">
      <c r="C27" s="1"/>
      <c r="D27" s="8"/>
      <c r="E27" s="1"/>
      <c r="F27" s="8"/>
      <c r="G27" s="1"/>
    </row>
    <row r="28" spans="1:11" ht="11.7" customHeight="1" x14ac:dyDescent="0.25">
      <c r="C28" s="1"/>
      <c r="E28" s="1"/>
      <c r="G28" s="1"/>
    </row>
    <row r="29" spans="1:11" ht="11.7" customHeight="1" x14ac:dyDescent="0.25">
      <c r="C29" s="1"/>
      <c r="E29" s="1"/>
      <c r="G29" s="1"/>
    </row>
    <row r="30" spans="1:11" ht="11.7" customHeight="1" x14ac:dyDescent="0.25">
      <c r="C30" s="1"/>
      <c r="E30" s="1"/>
      <c r="G30" s="1"/>
    </row>
    <row r="41" spans="3:7" ht="11.7" customHeight="1" x14ac:dyDescent="0.25">
      <c r="C41" s="1"/>
      <c r="E41" s="1"/>
      <c r="G41" s="1"/>
    </row>
    <row r="42" spans="3:7" ht="11.7" customHeight="1" x14ac:dyDescent="0.25">
      <c r="C42" s="1"/>
      <c r="E42" s="1"/>
      <c r="G42" s="1"/>
    </row>
    <row r="43" spans="3:7" ht="11.7" customHeight="1" x14ac:dyDescent="0.25">
      <c r="C43" s="1"/>
      <c r="E43" s="1"/>
      <c r="G43" s="1"/>
    </row>
    <row r="44" spans="3:7" ht="11.7" customHeight="1" x14ac:dyDescent="0.25">
      <c r="C44" s="1"/>
      <c r="E44" s="1"/>
      <c r="G44" s="1"/>
    </row>
  </sheetData>
  <mergeCells count="9">
    <mergeCell ref="A13:I13"/>
    <mergeCell ref="A7:I7"/>
    <mergeCell ref="A4:A6"/>
    <mergeCell ref="B4:G4"/>
    <mergeCell ref="H4:H5"/>
    <mergeCell ref="I4:I5"/>
    <mergeCell ref="B5:C5"/>
    <mergeCell ref="D5:E5"/>
    <mergeCell ref="F5:G5"/>
  </mergeCells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I27" sqref="I27"/>
    </sheetView>
  </sheetViews>
  <sheetFormatPr defaultColWidth="16.109375" defaultRowHeight="13.2" x14ac:dyDescent="0.25"/>
  <cols>
    <col min="1" max="1" width="16.109375" style="11" customWidth="1"/>
    <col min="2" max="3" width="15.77734375" style="11" customWidth="1"/>
    <col min="4" max="16384" width="16.109375" style="11"/>
  </cols>
  <sheetData>
    <row r="1" spans="1:5" ht="13.8" x14ac:dyDescent="0.3">
      <c r="A1" s="118" t="s">
        <v>120</v>
      </c>
      <c r="B1" s="118"/>
      <c r="C1" s="118"/>
    </row>
    <row r="2" spans="1:5" x14ac:dyDescent="0.25">
      <c r="A2" s="119" t="s">
        <v>356</v>
      </c>
      <c r="B2" s="120"/>
      <c r="C2" s="120"/>
    </row>
    <row r="3" spans="1:5" x14ac:dyDescent="0.25">
      <c r="A3" s="121"/>
      <c r="B3" s="120"/>
      <c r="C3" s="120"/>
    </row>
    <row r="4" spans="1:5" x14ac:dyDescent="0.25">
      <c r="A4" s="387" t="s">
        <v>4</v>
      </c>
      <c r="B4" s="460" t="s">
        <v>95</v>
      </c>
      <c r="C4" s="460"/>
    </row>
    <row r="5" spans="1:5" x14ac:dyDescent="0.25">
      <c r="A5" s="56"/>
      <c r="B5" s="24" t="s">
        <v>5</v>
      </c>
      <c r="C5" s="24" t="s">
        <v>6</v>
      </c>
    </row>
    <row r="6" spans="1:5" x14ac:dyDescent="0.25">
      <c r="A6" s="460">
        <v>2019</v>
      </c>
      <c r="B6" s="460"/>
      <c r="C6" s="460"/>
    </row>
    <row r="7" spans="1:5" x14ac:dyDescent="0.25">
      <c r="A7" s="123" t="s">
        <v>8</v>
      </c>
      <c r="B7" s="142">
        <v>19565</v>
      </c>
      <c r="C7" s="143">
        <v>24.4</v>
      </c>
      <c r="E7" s="1"/>
    </row>
    <row r="8" spans="1:5" x14ac:dyDescent="0.25">
      <c r="A8" s="56" t="s">
        <v>9</v>
      </c>
      <c r="B8" s="142">
        <v>20137</v>
      </c>
      <c r="C8" s="143">
        <v>25.2</v>
      </c>
      <c r="E8" s="1"/>
    </row>
    <row r="9" spans="1:5" x14ac:dyDescent="0.25">
      <c r="A9" s="56" t="s">
        <v>10</v>
      </c>
      <c r="B9" s="142">
        <v>21680</v>
      </c>
      <c r="C9" s="143">
        <v>27.1</v>
      </c>
      <c r="E9" s="1"/>
    </row>
    <row r="10" spans="1:5" x14ac:dyDescent="0.25">
      <c r="A10" s="65" t="s">
        <v>11</v>
      </c>
      <c r="B10" s="142">
        <v>18639</v>
      </c>
      <c r="C10" s="76">
        <v>23.3</v>
      </c>
      <c r="E10" s="1"/>
    </row>
    <row r="11" spans="1:5" x14ac:dyDescent="0.25">
      <c r="A11" s="66" t="s">
        <v>7</v>
      </c>
      <c r="B11" s="144">
        <v>80021</v>
      </c>
      <c r="C11" s="122">
        <v>100</v>
      </c>
      <c r="E11" s="1"/>
    </row>
    <row r="12" spans="1:5" x14ac:dyDescent="0.25">
      <c r="A12" s="460">
        <v>2020</v>
      </c>
      <c r="B12" s="460"/>
      <c r="C12" s="460"/>
    </row>
    <row r="13" spans="1:5" x14ac:dyDescent="0.25">
      <c r="A13" s="123" t="s">
        <v>8</v>
      </c>
      <c r="B13" s="142">
        <v>10572</v>
      </c>
      <c r="C13" s="143">
        <v>25.7</v>
      </c>
      <c r="E13" s="1"/>
    </row>
    <row r="14" spans="1:5" x14ac:dyDescent="0.25">
      <c r="A14" s="56" t="s">
        <v>9</v>
      </c>
      <c r="B14" s="142">
        <v>6076</v>
      </c>
      <c r="C14" s="143">
        <v>14.7</v>
      </c>
      <c r="E14" s="1"/>
    </row>
    <row r="15" spans="1:5" x14ac:dyDescent="0.25">
      <c r="A15" s="56" t="s">
        <v>10</v>
      </c>
      <c r="B15" s="142">
        <v>17581</v>
      </c>
      <c r="C15" s="143">
        <v>42.7</v>
      </c>
      <c r="E15" s="1"/>
    </row>
    <row r="16" spans="1:5" x14ac:dyDescent="0.25">
      <c r="A16" s="65" t="s">
        <v>11</v>
      </c>
      <c r="B16" s="142">
        <v>6966</v>
      </c>
      <c r="C16" s="76">
        <v>16.899999999999999</v>
      </c>
      <c r="E16" s="1"/>
    </row>
    <row r="17" spans="1:7" x14ac:dyDescent="0.25">
      <c r="A17" s="66" t="s">
        <v>7</v>
      </c>
      <c r="B17" s="144">
        <v>41194</v>
      </c>
      <c r="C17" s="122">
        <v>100</v>
      </c>
      <c r="E17" s="1"/>
    </row>
    <row r="18" spans="1:7" x14ac:dyDescent="0.25">
      <c r="A18" s="460">
        <v>2021</v>
      </c>
      <c r="B18" s="460"/>
      <c r="C18" s="460"/>
    </row>
    <row r="19" spans="1:7" x14ac:dyDescent="0.25">
      <c r="A19" s="123" t="s">
        <v>8</v>
      </c>
      <c r="B19" s="142">
        <v>5540</v>
      </c>
      <c r="C19" s="143">
        <v>15.3</v>
      </c>
      <c r="E19" s="1"/>
    </row>
    <row r="20" spans="1:7" x14ac:dyDescent="0.25">
      <c r="A20" s="56" t="s">
        <v>9</v>
      </c>
      <c r="B20" s="142">
        <v>8210</v>
      </c>
      <c r="C20" s="143">
        <v>22.7</v>
      </c>
      <c r="E20" s="1"/>
    </row>
    <row r="21" spans="1:7" x14ac:dyDescent="0.25">
      <c r="A21" s="56" t="s">
        <v>10</v>
      </c>
      <c r="B21" s="142">
        <v>13546</v>
      </c>
      <c r="C21" s="143">
        <v>37.4</v>
      </c>
      <c r="E21" s="1"/>
    </row>
    <row r="22" spans="1:7" x14ac:dyDescent="0.25">
      <c r="A22" s="65" t="s">
        <v>11</v>
      </c>
      <c r="B22" s="142">
        <v>8882</v>
      </c>
      <c r="C22" s="76">
        <v>24.6</v>
      </c>
      <c r="E22" s="1"/>
    </row>
    <row r="23" spans="1:7" x14ac:dyDescent="0.25">
      <c r="A23" s="66" t="s">
        <v>7</v>
      </c>
      <c r="B23" s="144">
        <v>36179</v>
      </c>
      <c r="C23" s="122">
        <v>100</v>
      </c>
      <c r="E23" s="1"/>
    </row>
    <row r="24" spans="1:7" x14ac:dyDescent="0.25">
      <c r="A24" s="460">
        <v>2022</v>
      </c>
      <c r="B24" s="460"/>
      <c r="C24" s="460"/>
    </row>
    <row r="25" spans="1:7" x14ac:dyDescent="0.25">
      <c r="A25" s="123" t="s">
        <v>8</v>
      </c>
      <c r="B25" s="134">
        <v>9859</v>
      </c>
      <c r="C25" s="444">
        <v>21.1</v>
      </c>
      <c r="F25" s="1"/>
      <c r="G25"/>
    </row>
    <row r="26" spans="1:7" x14ac:dyDescent="0.25">
      <c r="A26" s="56" t="s">
        <v>9</v>
      </c>
      <c r="B26" s="134">
        <v>12603</v>
      </c>
      <c r="C26" s="143">
        <v>26.9</v>
      </c>
      <c r="F26" s="1"/>
      <c r="G26"/>
    </row>
    <row r="27" spans="1:7" x14ac:dyDescent="0.25">
      <c r="A27" s="56" t="s">
        <v>10</v>
      </c>
      <c r="B27" s="134">
        <v>11826</v>
      </c>
      <c r="C27" s="143">
        <v>25.3</v>
      </c>
      <c r="F27" s="1"/>
      <c r="G27"/>
    </row>
    <row r="28" spans="1:7" x14ac:dyDescent="0.25">
      <c r="A28" s="65" t="s">
        <v>11</v>
      </c>
      <c r="B28" s="134">
        <v>12479</v>
      </c>
      <c r="C28" s="76">
        <v>26.7</v>
      </c>
      <c r="F28" s="1"/>
      <c r="G28"/>
    </row>
    <row r="29" spans="1:7" x14ac:dyDescent="0.25">
      <c r="A29" s="66" t="s">
        <v>7</v>
      </c>
      <c r="B29" s="135">
        <v>46766</v>
      </c>
      <c r="C29" s="122">
        <v>100</v>
      </c>
      <c r="F29" s="1"/>
    </row>
    <row r="30" spans="1:7" x14ac:dyDescent="0.25">
      <c r="A30" s="460">
        <v>2023</v>
      </c>
      <c r="B30" s="460"/>
      <c r="C30" s="460"/>
    </row>
    <row r="31" spans="1:7" x14ac:dyDescent="0.25">
      <c r="A31" s="123" t="s">
        <v>8</v>
      </c>
      <c r="B31" s="134">
        <v>8672</v>
      </c>
      <c r="C31" s="143">
        <v>20.399999999999999</v>
      </c>
      <c r="F31" s="1"/>
      <c r="G31"/>
    </row>
    <row r="32" spans="1:7" x14ac:dyDescent="0.25">
      <c r="A32" s="56" t="s">
        <v>9</v>
      </c>
      <c r="B32" s="134">
        <v>12216</v>
      </c>
      <c r="C32" s="143">
        <v>28.8</v>
      </c>
      <c r="F32" s="1"/>
      <c r="G32"/>
    </row>
    <row r="33" spans="1:7" x14ac:dyDescent="0.25">
      <c r="A33" s="56" t="s">
        <v>10</v>
      </c>
      <c r="B33" s="134">
        <v>11723</v>
      </c>
      <c r="C33" s="143">
        <v>27.6</v>
      </c>
      <c r="F33" s="1"/>
      <c r="G33"/>
    </row>
    <row r="34" spans="1:7" x14ac:dyDescent="0.25">
      <c r="A34" s="65" t="s">
        <v>11</v>
      </c>
      <c r="B34" s="134">
        <v>9811</v>
      </c>
      <c r="C34" s="76">
        <v>23.1</v>
      </c>
      <c r="F34" s="1"/>
      <c r="G34"/>
    </row>
    <row r="35" spans="1:7" x14ac:dyDescent="0.25">
      <c r="A35" s="66" t="s">
        <v>7</v>
      </c>
      <c r="B35" s="135">
        <v>42422</v>
      </c>
      <c r="C35" s="122">
        <v>100</v>
      </c>
      <c r="F35" s="1"/>
    </row>
    <row r="36" spans="1:7" x14ac:dyDescent="0.25">
      <c r="A36" s="50" t="s">
        <v>327</v>
      </c>
    </row>
  </sheetData>
  <mergeCells count="6">
    <mergeCell ref="A30:C30"/>
    <mergeCell ref="B4:C4"/>
    <mergeCell ref="A6:C6"/>
    <mergeCell ref="A12:C12"/>
    <mergeCell ref="A18:C18"/>
    <mergeCell ref="A24:C2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L41" sqref="L41"/>
    </sheetView>
  </sheetViews>
  <sheetFormatPr defaultColWidth="9.33203125" defaultRowHeight="9.6" x14ac:dyDescent="0.25"/>
  <cols>
    <col min="1" max="1" width="56.6640625" style="60" bestFit="1" customWidth="1"/>
    <col min="2" max="2" width="7.33203125" style="60" customWidth="1"/>
    <col min="3" max="5" width="9.33203125" style="53"/>
    <col min="6" max="6" width="23.33203125" style="53" customWidth="1"/>
    <col min="7" max="16384" width="9.33203125" style="53"/>
  </cols>
  <sheetData>
    <row r="1" spans="1:7" s="27" customFormat="1" ht="13.8" x14ac:dyDescent="0.3">
      <c r="A1" s="5" t="s">
        <v>121</v>
      </c>
      <c r="B1" s="5"/>
    </row>
    <row r="2" spans="1:7" s="27" customFormat="1" ht="12.6" x14ac:dyDescent="0.25">
      <c r="A2" s="6" t="s">
        <v>332</v>
      </c>
      <c r="B2" s="6"/>
    </row>
    <row r="3" spans="1:7" s="27" customFormat="1" ht="12" x14ac:dyDescent="0.25">
      <c r="A3" s="31"/>
      <c r="B3" s="31"/>
    </row>
    <row r="4" spans="1:7" ht="13.2" x14ac:dyDescent="0.25">
      <c r="A4" s="28" t="s">
        <v>99</v>
      </c>
      <c r="B4" s="396">
        <v>2023</v>
      </c>
      <c r="F4"/>
      <c r="G4"/>
    </row>
    <row r="5" spans="1:7" ht="13.2" x14ac:dyDescent="0.25">
      <c r="A5" s="7" t="s">
        <v>100</v>
      </c>
      <c r="B5" s="77">
        <v>17.8</v>
      </c>
      <c r="F5"/>
      <c r="G5"/>
    </row>
    <row r="6" spans="1:7" ht="13.2" x14ac:dyDescent="0.25">
      <c r="A6" s="7" t="s">
        <v>101</v>
      </c>
      <c r="B6" s="77">
        <v>17.8</v>
      </c>
      <c r="F6"/>
      <c r="G6"/>
    </row>
    <row r="7" spans="1:7" ht="13.2" x14ac:dyDescent="0.25">
      <c r="A7" s="7" t="s">
        <v>102</v>
      </c>
      <c r="B7" s="77">
        <v>15.6</v>
      </c>
      <c r="F7"/>
      <c r="G7"/>
    </row>
    <row r="8" spans="1:7" ht="13.2" x14ac:dyDescent="0.25">
      <c r="A8" s="7" t="s">
        <v>357</v>
      </c>
      <c r="B8" s="77">
        <v>9</v>
      </c>
      <c r="F8"/>
      <c r="G8"/>
    </row>
    <row r="9" spans="1:7" s="55" customFormat="1" ht="13.2" x14ac:dyDescent="0.25">
      <c r="A9" s="7" t="s">
        <v>358</v>
      </c>
      <c r="B9" s="77">
        <f>([2]ass23!C10/[2]ass23!C$20)*100</f>
        <v>8.2725060827250605</v>
      </c>
      <c r="F9"/>
      <c r="G9"/>
    </row>
    <row r="10" spans="1:7" ht="13.2" x14ac:dyDescent="0.25">
      <c r="A10" s="23" t="s">
        <v>12</v>
      </c>
      <c r="B10" s="129"/>
      <c r="F10"/>
      <c r="G10"/>
    </row>
    <row r="11" spans="1:7" ht="13.2" x14ac:dyDescent="0.25">
      <c r="F11"/>
      <c r="G11"/>
    </row>
    <row r="12" spans="1:7" ht="13.2" x14ac:dyDescent="0.25">
      <c r="F12"/>
      <c r="G12"/>
    </row>
    <row r="13" spans="1:7" ht="13.2" x14ac:dyDescent="0.25">
      <c r="F13"/>
      <c r="G13"/>
    </row>
    <row r="14" spans="1:7" ht="13.2" x14ac:dyDescent="0.25">
      <c r="F14"/>
      <c r="G14"/>
    </row>
    <row r="15" spans="1:7" ht="13.2" x14ac:dyDescent="0.25">
      <c r="A15" s="53"/>
      <c r="B15" s="53"/>
      <c r="F15"/>
      <c r="G15"/>
    </row>
    <row r="16" spans="1:7" ht="13.2" x14ac:dyDescent="0.25">
      <c r="A16" s="53"/>
      <c r="B16" s="53"/>
      <c r="F16"/>
      <c r="G16"/>
    </row>
    <row r="17" spans="6:7" s="53" customFormat="1" ht="13.2" x14ac:dyDescent="0.25">
      <c r="F17"/>
      <c r="G17"/>
    </row>
    <row r="18" spans="6:7" s="53" customFormat="1" x14ac:dyDescent="0.25"/>
    <row r="19" spans="6:7" s="53" customFormat="1" x14ac:dyDescent="0.25"/>
    <row r="20" spans="6:7" s="53" customFormat="1" x14ac:dyDescent="0.25"/>
  </sheetData>
  <sortState ref="A5:B10">
    <sortCondition descending="1" ref="B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K14" sqref="K14"/>
    </sheetView>
  </sheetViews>
  <sheetFormatPr defaultColWidth="8.77734375" defaultRowHeight="11.7" customHeight="1" x14ac:dyDescent="0.25"/>
  <cols>
    <col min="1" max="1" width="39.33203125" style="14" customWidth="1"/>
    <col min="2" max="16384" width="8.77734375" style="14"/>
  </cols>
  <sheetData>
    <row r="1" spans="1:5" ht="11.7" customHeight="1" x14ac:dyDescent="0.3">
      <c r="A1" s="147" t="s">
        <v>232</v>
      </c>
    </row>
    <row r="2" spans="1:5" ht="11.7" customHeight="1" x14ac:dyDescent="0.3">
      <c r="A2" s="349" t="s">
        <v>325</v>
      </c>
      <c r="B2" s="256"/>
      <c r="E2" s="17"/>
    </row>
    <row r="3" spans="1:5" ht="11.7" customHeight="1" x14ac:dyDescent="0.25">
      <c r="A3" s="145"/>
      <c r="B3" s="257"/>
      <c r="E3" s="17"/>
    </row>
    <row r="4" spans="1:5" ht="11.7" customHeight="1" x14ac:dyDescent="0.25">
      <c r="A4" s="254" t="s">
        <v>233</v>
      </c>
      <c r="B4" s="249">
        <v>2019</v>
      </c>
      <c r="C4" s="249">
        <v>2022</v>
      </c>
      <c r="D4" s="249">
        <v>2023</v>
      </c>
      <c r="E4" s="384"/>
    </row>
    <row r="5" spans="1:5" ht="11.7" customHeight="1" x14ac:dyDescent="0.25">
      <c r="A5" s="258" t="s">
        <v>234</v>
      </c>
      <c r="B5" s="259">
        <v>78.7</v>
      </c>
      <c r="C5" s="238">
        <v>88.2</v>
      </c>
      <c r="D5" s="238">
        <v>84.7</v>
      </c>
      <c r="E5" s="385"/>
    </row>
    <row r="6" spans="1:5" ht="11.7" customHeight="1" x14ac:dyDescent="0.25">
      <c r="A6" s="251" t="s">
        <v>235</v>
      </c>
      <c r="B6" s="259">
        <v>45.6</v>
      </c>
      <c r="C6" s="238">
        <v>44.1</v>
      </c>
      <c r="D6" s="238">
        <v>48.4</v>
      </c>
      <c r="E6" s="385"/>
    </row>
    <row r="7" spans="1:5" ht="11.7" customHeight="1" x14ac:dyDescent="0.25">
      <c r="A7" s="258" t="s">
        <v>236</v>
      </c>
      <c r="B7" s="259">
        <v>33.799999999999997</v>
      </c>
      <c r="C7" s="238">
        <v>29.7</v>
      </c>
      <c r="D7" s="238">
        <v>35.9</v>
      </c>
      <c r="E7" s="385"/>
    </row>
    <row r="8" spans="1:5" ht="11.7" customHeight="1" x14ac:dyDescent="0.25">
      <c r="A8" s="258" t="s">
        <v>237</v>
      </c>
      <c r="B8" s="259">
        <v>29.6</v>
      </c>
      <c r="C8" s="238">
        <v>16.899999999999999</v>
      </c>
      <c r="D8" s="238">
        <v>23.7</v>
      </c>
      <c r="E8" s="385"/>
    </row>
    <row r="9" spans="1:5" ht="11.7" customHeight="1" x14ac:dyDescent="0.25">
      <c r="A9" s="258" t="s">
        <v>238</v>
      </c>
      <c r="B9" s="259">
        <v>25.7</v>
      </c>
      <c r="C9" s="238">
        <v>29.2</v>
      </c>
      <c r="D9" s="238">
        <v>33.4</v>
      </c>
      <c r="E9" s="385"/>
    </row>
    <row r="10" spans="1:5" ht="11.7" customHeight="1" x14ac:dyDescent="0.25">
      <c r="A10" s="258" t="s">
        <v>239</v>
      </c>
      <c r="B10" s="259">
        <v>19.7</v>
      </c>
      <c r="C10" s="238">
        <v>18.100000000000001</v>
      </c>
      <c r="D10" s="238">
        <v>25.3</v>
      </c>
      <c r="E10" s="385"/>
    </row>
    <row r="11" spans="1:5" ht="11.7" customHeight="1" x14ac:dyDescent="0.25">
      <c r="A11" s="258" t="s">
        <v>240</v>
      </c>
      <c r="B11" s="259">
        <v>5.2</v>
      </c>
      <c r="C11" s="238">
        <v>4.2</v>
      </c>
      <c r="D11" s="238">
        <v>8.1</v>
      </c>
      <c r="E11" s="385"/>
    </row>
    <row r="12" spans="1:5" ht="11.7" customHeight="1" x14ac:dyDescent="0.25">
      <c r="A12" s="163" t="s">
        <v>327</v>
      </c>
      <c r="E12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K22" sqref="K22"/>
    </sheetView>
  </sheetViews>
  <sheetFormatPr defaultColWidth="9.33203125" defaultRowHeight="9.6" x14ac:dyDescent="0.25"/>
  <cols>
    <col min="1" max="1" width="23.6640625" style="166" customWidth="1"/>
    <col min="2" max="2" width="9.77734375" style="154" customWidth="1"/>
    <col min="3" max="4" width="10" style="154" customWidth="1"/>
    <col min="5" max="5" width="11.6640625" style="154" bestFit="1" customWidth="1"/>
    <col min="6" max="6" width="8.33203125" style="154" bestFit="1" customWidth="1"/>
    <col min="7" max="7" width="10.33203125" style="154" customWidth="1"/>
    <col min="8" max="16384" width="9.33203125" style="154"/>
  </cols>
  <sheetData>
    <row r="1" spans="1:7" s="148" customFormat="1" ht="13.8" x14ac:dyDescent="0.3">
      <c r="A1" s="147" t="s">
        <v>140</v>
      </c>
    </row>
    <row r="2" spans="1:7" s="148" customFormat="1" ht="12.6" x14ac:dyDescent="0.25">
      <c r="A2" s="149" t="s">
        <v>335</v>
      </c>
    </row>
    <row r="3" spans="1:7" s="148" customFormat="1" ht="12" x14ac:dyDescent="0.25">
      <c r="A3" s="150"/>
    </row>
    <row r="5" spans="1:7" ht="24.75" customHeight="1" x14ac:dyDescent="0.25">
      <c r="A5" s="151" t="s">
        <v>141</v>
      </c>
      <c r="B5" s="152">
        <v>2022</v>
      </c>
      <c r="C5" s="152">
        <v>2023</v>
      </c>
      <c r="D5" s="153"/>
      <c r="E5" s="153"/>
      <c r="F5" s="153"/>
      <c r="G5" s="153"/>
    </row>
    <row r="6" spans="1:7" ht="13.2" x14ac:dyDescent="0.25">
      <c r="A6" s="155" t="s">
        <v>142</v>
      </c>
      <c r="B6" s="398">
        <v>80.3</v>
      </c>
      <c r="C6" s="398">
        <v>79</v>
      </c>
      <c r="D6" s="156"/>
      <c r="E6" s="157"/>
      <c r="F6" s="157"/>
      <c r="G6" s="157"/>
    </row>
    <row r="7" spans="1:7" ht="13.2" x14ac:dyDescent="0.25">
      <c r="A7" s="158" t="s">
        <v>143</v>
      </c>
      <c r="B7" s="399">
        <v>39.4</v>
      </c>
      <c r="C7" s="399">
        <v>38</v>
      </c>
      <c r="D7" s="156"/>
      <c r="E7" s="157"/>
      <c r="F7" s="157"/>
      <c r="G7" s="159"/>
    </row>
    <row r="8" spans="1:7" ht="13.2" x14ac:dyDescent="0.25">
      <c r="A8" s="158" t="s">
        <v>144</v>
      </c>
      <c r="B8" s="399">
        <v>18.899999999999999</v>
      </c>
      <c r="C8" s="399">
        <v>18.2</v>
      </c>
      <c r="D8" s="159"/>
      <c r="E8" s="159"/>
      <c r="F8" s="159"/>
      <c r="G8" s="159"/>
    </row>
    <row r="9" spans="1:7" ht="13.2" x14ac:dyDescent="0.25">
      <c r="A9" s="158" t="s">
        <v>145</v>
      </c>
      <c r="B9" s="399">
        <v>22</v>
      </c>
      <c r="C9" s="399">
        <v>22.7</v>
      </c>
      <c r="D9" s="159"/>
      <c r="E9" s="159"/>
      <c r="F9" s="159"/>
      <c r="G9" s="159"/>
    </row>
    <row r="10" spans="1:7" s="160" customFormat="1" ht="13.2" x14ac:dyDescent="0.25">
      <c r="A10" s="156" t="s">
        <v>146</v>
      </c>
      <c r="B10" s="398">
        <v>19.7</v>
      </c>
      <c r="C10" s="398">
        <v>21</v>
      </c>
      <c r="D10" s="157"/>
      <c r="E10" s="157"/>
      <c r="F10" s="157"/>
      <c r="G10" s="157"/>
    </row>
    <row r="11" spans="1:7" ht="13.2" x14ac:dyDescent="0.25">
      <c r="A11" s="158" t="s">
        <v>147</v>
      </c>
      <c r="B11" s="399">
        <v>13.4</v>
      </c>
      <c r="C11" s="399">
        <v>13.7</v>
      </c>
      <c r="D11" s="159"/>
      <c r="E11" s="159"/>
      <c r="F11" s="159"/>
      <c r="G11" s="159"/>
    </row>
    <row r="12" spans="1:7" ht="12.75" customHeight="1" x14ac:dyDescent="0.25">
      <c r="A12" s="158" t="s">
        <v>148</v>
      </c>
      <c r="B12" s="399">
        <v>3.9</v>
      </c>
      <c r="C12" s="399">
        <v>3.5</v>
      </c>
      <c r="D12" s="159"/>
      <c r="E12" s="159"/>
      <c r="F12" s="159"/>
      <c r="G12" s="159"/>
    </row>
    <row r="13" spans="1:7" ht="13.2" x14ac:dyDescent="0.25">
      <c r="A13" s="158" t="s">
        <v>149</v>
      </c>
      <c r="B13" s="399">
        <v>2.4</v>
      </c>
      <c r="C13" s="399">
        <v>3.8</v>
      </c>
      <c r="D13" s="159"/>
      <c r="E13" s="159"/>
      <c r="F13" s="159"/>
      <c r="G13" s="159"/>
    </row>
    <row r="14" spans="1:7" ht="13.2" x14ac:dyDescent="0.25">
      <c r="A14" s="161" t="s">
        <v>7</v>
      </c>
      <c r="B14" s="400">
        <v>100</v>
      </c>
      <c r="C14" s="400">
        <v>100</v>
      </c>
      <c r="D14" s="162"/>
      <c r="E14" s="162"/>
      <c r="F14" s="162"/>
      <c r="G14" s="162"/>
    </row>
    <row r="15" spans="1:7" s="164" customFormat="1" ht="13.2" x14ac:dyDescent="0.25">
      <c r="A15" s="163" t="s">
        <v>327</v>
      </c>
      <c r="C15" s="165"/>
      <c r="D15" s="165"/>
      <c r="E15" s="165"/>
    </row>
    <row r="16" spans="1:7" x14ac:dyDescent="0.25">
      <c r="B16" s="167"/>
      <c r="C16" s="167"/>
      <c r="D16" s="167"/>
      <c r="E16" s="167"/>
      <c r="F16" s="167"/>
      <c r="G16" s="167"/>
    </row>
    <row r="17" spans="1:8" x14ac:dyDescent="0.25">
      <c r="A17" s="454"/>
      <c r="B17" s="454"/>
      <c r="C17" s="454"/>
      <c r="D17" s="454"/>
      <c r="E17" s="454"/>
      <c r="F17" s="454"/>
      <c r="G17" s="454"/>
      <c r="H17" s="454"/>
    </row>
    <row r="18" spans="1:8" ht="13.2" x14ac:dyDescent="0.25">
      <c r="A18" s="168"/>
      <c r="B18" s="153"/>
      <c r="C18" s="153"/>
      <c r="D18" s="153"/>
      <c r="E18" s="153"/>
      <c r="G18" s="153"/>
    </row>
    <row r="19" spans="1:8" ht="13.2" x14ac:dyDescent="0.25">
      <c r="A19" s="168"/>
      <c r="B19" s="168"/>
      <c r="C19" s="168"/>
      <c r="D19" s="168"/>
      <c r="E19" s="168"/>
      <c r="G19" s="153"/>
    </row>
    <row r="20" spans="1:8" ht="13.2" x14ac:dyDescent="0.25">
      <c r="A20" s="169"/>
      <c r="B20" s="159"/>
      <c r="C20" s="159"/>
      <c r="D20" s="159"/>
      <c r="E20" s="159"/>
      <c r="G20" s="159"/>
    </row>
    <row r="21" spans="1:8" ht="13.2" x14ac:dyDescent="0.25">
      <c r="A21" s="169"/>
      <c r="B21" s="159"/>
      <c r="C21" s="159"/>
      <c r="D21" s="159"/>
      <c r="E21" s="159"/>
      <c r="G21" s="159"/>
    </row>
    <row r="22" spans="1:8" ht="13.2" x14ac:dyDescent="0.25">
      <c r="A22" s="169"/>
      <c r="B22" s="159"/>
      <c r="C22" s="159"/>
      <c r="D22" s="159"/>
      <c r="E22" s="159"/>
      <c r="G22" s="159"/>
    </row>
    <row r="23" spans="1:8" ht="13.2" x14ac:dyDescent="0.25">
      <c r="A23" s="169"/>
      <c r="B23" s="159"/>
      <c r="C23" s="159"/>
      <c r="D23" s="159"/>
      <c r="E23" s="159"/>
      <c r="G23" s="159"/>
    </row>
    <row r="24" spans="1:8" ht="13.2" x14ac:dyDescent="0.25">
      <c r="A24" s="169"/>
      <c r="B24" s="159"/>
      <c r="C24" s="159"/>
      <c r="D24" s="159"/>
      <c r="E24" s="159"/>
      <c r="G24" s="159"/>
    </row>
    <row r="25" spans="1:8" ht="13.2" x14ac:dyDescent="0.25">
      <c r="A25" s="169"/>
      <c r="B25" s="159"/>
      <c r="C25" s="159"/>
      <c r="D25" s="159"/>
      <c r="E25" s="159"/>
      <c r="G25" s="159"/>
    </row>
    <row r="26" spans="1:8" ht="13.2" x14ac:dyDescent="0.25">
      <c r="A26" s="170"/>
      <c r="B26" s="162"/>
      <c r="C26" s="162"/>
      <c r="D26" s="162"/>
      <c r="E26" s="162"/>
      <c r="G26" s="162"/>
    </row>
    <row r="27" spans="1:8" x14ac:dyDescent="0.25">
      <c r="A27" s="171"/>
      <c r="B27" s="172"/>
      <c r="C27" s="172"/>
      <c r="D27" s="172"/>
      <c r="E27" s="172"/>
      <c r="G27" s="172"/>
    </row>
    <row r="28" spans="1:8" x14ac:dyDescent="0.25">
      <c r="G28" s="172"/>
    </row>
    <row r="29" spans="1:8" x14ac:dyDescent="0.25">
      <c r="G29" s="160"/>
    </row>
    <row r="30" spans="1:8" x14ac:dyDescent="0.25">
      <c r="G30" s="160"/>
    </row>
  </sheetData>
  <mergeCells count="1">
    <mergeCell ref="A17:H17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/>
  </sheetViews>
  <sheetFormatPr defaultColWidth="9.109375" defaultRowHeight="13.2" x14ac:dyDescent="0.25"/>
  <cols>
    <col min="1" max="1" width="23.77734375" style="185" customWidth="1"/>
    <col min="2" max="2" width="9.109375" style="185"/>
    <col min="3" max="3" width="16.33203125" style="185" customWidth="1"/>
    <col min="4" max="16384" width="9.109375" style="185"/>
  </cols>
  <sheetData>
    <row r="1" spans="1:13" s="174" customFormat="1" ht="13.8" x14ac:dyDescent="0.3">
      <c r="A1" s="173" t="s">
        <v>150</v>
      </c>
      <c r="C1" s="175"/>
      <c r="D1" s="175"/>
      <c r="E1" s="175"/>
      <c r="H1" s="175"/>
      <c r="I1" s="175"/>
      <c r="J1" s="175"/>
      <c r="K1" s="175"/>
      <c r="L1" s="175"/>
    </row>
    <row r="2" spans="1:13" s="174" customFormat="1" ht="12.6" x14ac:dyDescent="0.25">
      <c r="A2" s="176" t="s">
        <v>335</v>
      </c>
      <c r="C2" s="175"/>
      <c r="D2" s="175"/>
      <c r="E2" s="175"/>
      <c r="H2" s="175"/>
      <c r="I2" s="175"/>
      <c r="J2" s="175"/>
      <c r="K2" s="175"/>
      <c r="L2" s="175"/>
    </row>
    <row r="3" spans="1:13" s="180" customFormat="1" ht="40.5" customHeight="1" x14ac:dyDescent="0.25">
      <c r="A3" s="177"/>
      <c r="B3" s="455" t="s">
        <v>30</v>
      </c>
      <c r="C3" s="455"/>
      <c r="D3" s="455" t="s">
        <v>151</v>
      </c>
      <c r="E3" s="455"/>
      <c r="F3" s="455" t="s">
        <v>7</v>
      </c>
      <c r="G3" s="455"/>
      <c r="H3" s="178"/>
      <c r="I3" s="178"/>
      <c r="J3" s="178"/>
      <c r="K3" s="178"/>
      <c r="L3" s="179"/>
    </row>
    <row r="4" spans="1:13" s="179" customFormat="1" ht="12" customHeight="1" x14ac:dyDescent="0.25">
      <c r="A4" s="181"/>
      <c r="B4" s="181">
        <v>2022</v>
      </c>
      <c r="C4" s="181">
        <v>2023</v>
      </c>
      <c r="D4" s="181">
        <v>2022</v>
      </c>
      <c r="E4" s="181">
        <v>2023</v>
      </c>
      <c r="F4" s="181">
        <v>2022</v>
      </c>
      <c r="G4" s="181">
        <v>2023</v>
      </c>
    </row>
    <row r="5" spans="1:13" s="180" customFormat="1" x14ac:dyDescent="0.25">
      <c r="A5" s="182" t="s">
        <v>152</v>
      </c>
      <c r="B5" s="183">
        <v>36.799999999999997</v>
      </c>
      <c r="C5" s="183">
        <v>36.1</v>
      </c>
      <c r="D5" s="183">
        <v>41</v>
      </c>
      <c r="E5" s="183">
        <v>42.1</v>
      </c>
      <c r="F5" s="183">
        <v>37.9</v>
      </c>
      <c r="G5" s="183">
        <v>37.700000000000003</v>
      </c>
      <c r="H5" s="179"/>
      <c r="I5" s="179"/>
      <c r="J5" s="179"/>
      <c r="K5" s="179"/>
      <c r="L5" s="179"/>
    </row>
    <row r="6" spans="1:13" s="180" customFormat="1" x14ac:dyDescent="0.25">
      <c r="A6" s="184" t="s">
        <v>153</v>
      </c>
      <c r="B6" s="184">
        <v>25.9</v>
      </c>
      <c r="C6" s="184">
        <v>25.6</v>
      </c>
      <c r="D6" s="184">
        <v>32.200000000000003</v>
      </c>
      <c r="E6" s="184">
        <v>30.1</v>
      </c>
      <c r="F6" s="184">
        <v>27.5</v>
      </c>
      <c r="G6" s="184">
        <v>26.8</v>
      </c>
      <c r="H6" s="185"/>
      <c r="I6" s="185"/>
      <c r="J6" s="185"/>
      <c r="K6" s="185"/>
      <c r="L6" s="185"/>
      <c r="M6" s="185"/>
    </row>
    <row r="7" spans="1:13" s="180" customFormat="1" x14ac:dyDescent="0.25">
      <c r="A7" s="184" t="s">
        <v>154</v>
      </c>
      <c r="B7" s="184">
        <v>10.9</v>
      </c>
      <c r="C7" s="184">
        <v>10.4</v>
      </c>
      <c r="D7" s="184">
        <v>8.8000000000000007</v>
      </c>
      <c r="E7" s="184">
        <v>12</v>
      </c>
      <c r="F7" s="184">
        <v>10.4</v>
      </c>
      <c r="G7" s="184">
        <v>10.8</v>
      </c>
      <c r="H7" s="185"/>
      <c r="I7" s="185"/>
      <c r="J7" s="185"/>
      <c r="K7" s="185"/>
      <c r="L7" s="185"/>
      <c r="M7" s="185"/>
    </row>
    <row r="8" spans="1:13" s="180" customFormat="1" x14ac:dyDescent="0.25">
      <c r="A8" s="186" t="s">
        <v>155</v>
      </c>
      <c r="B8" s="183">
        <v>63.2</v>
      </c>
      <c r="C8" s="183">
        <v>63.9</v>
      </c>
      <c r="D8" s="183">
        <v>59</v>
      </c>
      <c r="E8" s="183">
        <v>57.9</v>
      </c>
      <c r="F8" s="183">
        <v>62.1</v>
      </c>
      <c r="G8" s="183">
        <v>62.3</v>
      </c>
      <c r="H8" s="185"/>
      <c r="I8" s="185"/>
      <c r="J8" s="185"/>
      <c r="K8" s="185"/>
      <c r="L8" s="185"/>
      <c r="M8" s="185"/>
    </row>
    <row r="9" spans="1:13" s="180" customFormat="1" x14ac:dyDescent="0.25">
      <c r="A9" s="184" t="s">
        <v>156</v>
      </c>
      <c r="B9" s="184">
        <v>15.9</v>
      </c>
      <c r="C9" s="184">
        <v>17.100000000000001</v>
      </c>
      <c r="D9" s="184">
        <v>13</v>
      </c>
      <c r="E9" s="184">
        <v>13.1</v>
      </c>
      <c r="F9" s="184">
        <v>15.2</v>
      </c>
      <c r="G9" s="184">
        <v>16</v>
      </c>
      <c r="H9" s="185"/>
      <c r="I9" s="185"/>
      <c r="J9" s="185"/>
      <c r="K9" s="185"/>
      <c r="L9" s="185"/>
      <c r="M9" s="185"/>
    </row>
    <row r="10" spans="1:13" s="180" customFormat="1" x14ac:dyDescent="0.25">
      <c r="A10" s="184" t="s">
        <v>157</v>
      </c>
      <c r="B10" s="184">
        <v>8.6</v>
      </c>
      <c r="C10" s="184">
        <v>12.5</v>
      </c>
      <c r="D10" s="184">
        <v>2.1</v>
      </c>
      <c r="E10" s="184">
        <v>9.1</v>
      </c>
      <c r="F10" s="184">
        <v>6.9</v>
      </c>
      <c r="G10" s="184">
        <v>11.6</v>
      </c>
      <c r="H10" s="185"/>
      <c r="I10" s="185"/>
      <c r="J10" s="185"/>
      <c r="K10" s="185"/>
      <c r="L10" s="185"/>
      <c r="M10" s="185"/>
    </row>
    <row r="11" spans="1:13" s="180" customFormat="1" x14ac:dyDescent="0.25">
      <c r="A11" s="184" t="s">
        <v>158</v>
      </c>
      <c r="B11" s="184">
        <v>36.1</v>
      </c>
      <c r="C11" s="184">
        <v>31.9</v>
      </c>
      <c r="D11" s="184">
        <v>42.6</v>
      </c>
      <c r="E11" s="184">
        <v>33.4</v>
      </c>
      <c r="F11" s="184">
        <v>37.799999999999997</v>
      </c>
      <c r="G11" s="184">
        <v>32.299999999999997</v>
      </c>
      <c r="H11" s="185"/>
      <c r="I11" s="185"/>
      <c r="J11" s="185"/>
      <c r="K11" s="185"/>
      <c r="L11" s="185"/>
      <c r="M11" s="185"/>
    </row>
    <row r="12" spans="1:13" s="180" customFormat="1" x14ac:dyDescent="0.25">
      <c r="A12" s="184" t="s">
        <v>159</v>
      </c>
      <c r="B12" s="184">
        <v>2.6</v>
      </c>
      <c r="C12" s="184">
        <v>2.5</v>
      </c>
      <c r="D12" s="184">
        <v>1.3</v>
      </c>
      <c r="E12" s="184">
        <v>2.2999999999999998</v>
      </c>
      <c r="F12" s="184">
        <v>2.2999999999999998</v>
      </c>
      <c r="G12" s="184">
        <v>2.4</v>
      </c>
      <c r="H12" s="185"/>
      <c r="I12" s="185"/>
      <c r="J12" s="185"/>
      <c r="K12" s="185"/>
      <c r="L12" s="185"/>
      <c r="M12" s="185"/>
    </row>
    <row r="13" spans="1:13" s="180" customFormat="1" x14ac:dyDescent="0.25">
      <c r="A13" s="187" t="s">
        <v>7</v>
      </c>
      <c r="B13" s="188">
        <v>100</v>
      </c>
      <c r="C13" s="188">
        <v>100</v>
      </c>
      <c r="D13" s="188">
        <v>100</v>
      </c>
      <c r="E13" s="188">
        <v>100</v>
      </c>
      <c r="F13" s="188">
        <v>100</v>
      </c>
      <c r="G13" s="188">
        <v>100</v>
      </c>
      <c r="H13" s="185"/>
      <c r="I13" s="185"/>
      <c r="J13" s="185"/>
      <c r="K13" s="185"/>
      <c r="L13" s="185"/>
      <c r="M13" s="185"/>
    </row>
    <row r="14" spans="1:13" s="180" customFormat="1" ht="10.199999999999999" x14ac:dyDescent="0.25">
      <c r="A14" s="189" t="s">
        <v>327</v>
      </c>
    </row>
    <row r="15" spans="1:13" s="180" customFormat="1" x14ac:dyDescent="0.25">
      <c r="A15" s="190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D20"/>
      <c r="E20"/>
    </row>
    <row r="21" spans="1:5" x14ac:dyDescent="0.25">
      <c r="D21"/>
      <c r="E21"/>
    </row>
    <row r="22" spans="1:5" x14ac:dyDescent="0.25">
      <c r="D22"/>
      <c r="E22"/>
    </row>
    <row r="23" spans="1:5" x14ac:dyDescent="0.25">
      <c r="D23"/>
      <c r="E23"/>
    </row>
    <row r="24" spans="1:5" x14ac:dyDescent="0.25">
      <c r="D24"/>
      <c r="E24"/>
    </row>
    <row r="25" spans="1:5" x14ac:dyDescent="0.25">
      <c r="D25"/>
      <c r="E25"/>
    </row>
    <row r="26" spans="1:5" x14ac:dyDescent="0.25">
      <c r="D26"/>
      <c r="E26"/>
    </row>
  </sheetData>
  <mergeCells count="3">
    <mergeCell ref="B3:C3"/>
    <mergeCell ref="D3:E3"/>
    <mergeCell ref="F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B6" sqref="B6:N6"/>
    </sheetView>
  </sheetViews>
  <sheetFormatPr defaultRowHeight="11.7" customHeight="1" x14ac:dyDescent="0.25"/>
  <cols>
    <col min="1" max="1" width="11.77734375" style="346" customWidth="1"/>
    <col min="2" max="4" width="10" customWidth="1"/>
    <col min="5" max="5" width="4.33203125" customWidth="1"/>
    <col min="6" max="6" width="11.77734375" customWidth="1"/>
    <col min="7" max="9" width="10" customWidth="1"/>
    <col min="10" max="10" width="5.109375" customWidth="1"/>
    <col min="11" max="11" width="11.77734375" customWidth="1"/>
    <col min="12" max="14" width="10" customWidth="1"/>
  </cols>
  <sheetData>
    <row r="1" spans="1:18" ht="11.7" customHeight="1" x14ac:dyDescent="0.3">
      <c r="A1" s="330" t="s">
        <v>360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8" ht="11.7" customHeight="1" x14ac:dyDescent="0.3">
      <c r="A2" s="331" t="s">
        <v>325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N2" s="332"/>
    </row>
    <row r="3" spans="1:18" ht="11.7" customHeight="1" x14ac:dyDescent="0.25">
      <c r="A3" s="37"/>
      <c r="B3" s="456" t="s">
        <v>318</v>
      </c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332"/>
      <c r="P3" s="457"/>
      <c r="Q3" s="457"/>
      <c r="R3" s="16"/>
    </row>
    <row r="4" spans="1:18" ht="11.7" customHeight="1" x14ac:dyDescent="0.25">
      <c r="A4" s="333"/>
      <c r="B4" s="456" t="s">
        <v>292</v>
      </c>
      <c r="C4" s="456"/>
      <c r="D4" s="456"/>
      <c r="E4" s="347"/>
      <c r="F4" s="347"/>
      <c r="G4" s="459" t="s">
        <v>319</v>
      </c>
      <c r="H4" s="459"/>
      <c r="I4" s="459"/>
      <c r="J4" s="347"/>
      <c r="K4" s="347"/>
      <c r="L4" s="459" t="s">
        <v>320</v>
      </c>
      <c r="M4" s="459"/>
      <c r="N4" s="459"/>
      <c r="P4" s="348"/>
      <c r="Q4" s="348"/>
      <c r="R4" s="16"/>
    </row>
    <row r="5" spans="1:18" ht="11.7" customHeight="1" x14ac:dyDescent="0.3">
      <c r="A5" s="333"/>
      <c r="B5" s="458"/>
      <c r="C5" s="458"/>
      <c r="D5" s="334"/>
      <c r="E5" s="334"/>
      <c r="F5" s="319"/>
      <c r="G5" s="459"/>
      <c r="H5" s="459"/>
      <c r="I5" s="334"/>
      <c r="J5" s="334"/>
      <c r="K5" s="319"/>
      <c r="L5" s="458"/>
      <c r="M5" s="458"/>
      <c r="N5" s="332"/>
      <c r="P5" s="335"/>
      <c r="Q5" s="335"/>
      <c r="R5" s="16"/>
    </row>
    <row r="6" spans="1:18" ht="11.7" customHeight="1" x14ac:dyDescent="0.25">
      <c r="A6" s="333"/>
      <c r="B6" s="521">
        <v>2019</v>
      </c>
      <c r="C6" s="521">
        <v>2022</v>
      </c>
      <c r="D6" s="521">
        <v>2023</v>
      </c>
      <c r="E6" s="521"/>
      <c r="F6" s="522"/>
      <c r="G6" s="521">
        <v>2019</v>
      </c>
      <c r="H6" s="521">
        <v>2022</v>
      </c>
      <c r="I6" s="521">
        <v>2023</v>
      </c>
      <c r="J6" s="521"/>
      <c r="K6" s="447"/>
      <c r="L6" s="521">
        <v>2019</v>
      </c>
      <c r="M6" s="521">
        <v>2022</v>
      </c>
      <c r="N6" s="521">
        <v>2023</v>
      </c>
      <c r="P6" s="335"/>
      <c r="Q6" s="335"/>
      <c r="R6" s="16"/>
    </row>
    <row r="7" spans="1:18" s="11" customFormat="1" ht="11.7" customHeight="1" x14ac:dyDescent="0.3">
      <c r="A7" s="336" t="s">
        <v>321</v>
      </c>
      <c r="B7" s="337">
        <v>52.7</v>
      </c>
      <c r="C7" s="338">
        <v>53.6</v>
      </c>
      <c r="D7" s="338">
        <v>56.7</v>
      </c>
      <c r="E7" s="338"/>
      <c r="F7" s="336" t="s">
        <v>321</v>
      </c>
      <c r="G7" s="337">
        <v>58.4</v>
      </c>
      <c r="H7" s="338">
        <v>66.599999999999994</v>
      </c>
      <c r="I7" s="338">
        <v>69.900000000000006</v>
      </c>
      <c r="J7" s="338"/>
      <c r="K7" s="336" t="s">
        <v>322</v>
      </c>
      <c r="L7" s="337">
        <v>45.8</v>
      </c>
      <c r="M7" s="338">
        <v>72</v>
      </c>
      <c r="N7" s="338">
        <v>72.3</v>
      </c>
      <c r="P7" s="339"/>
      <c r="Q7" s="339"/>
      <c r="R7" s="16"/>
    </row>
    <row r="8" spans="1:18" s="11" customFormat="1" ht="11.7" customHeight="1" x14ac:dyDescent="0.3">
      <c r="A8" s="336" t="s">
        <v>323</v>
      </c>
      <c r="B8" s="337">
        <v>47.3</v>
      </c>
      <c r="C8" s="338">
        <v>46.4</v>
      </c>
      <c r="D8" s="338">
        <v>43.3</v>
      </c>
      <c r="E8" s="338"/>
      <c r="F8" s="336" t="s">
        <v>323</v>
      </c>
      <c r="G8" s="337">
        <v>41.6</v>
      </c>
      <c r="H8" s="338">
        <v>33.4</v>
      </c>
      <c r="I8" s="338">
        <v>30.1</v>
      </c>
      <c r="J8" s="338"/>
      <c r="K8" s="336" t="s">
        <v>324</v>
      </c>
      <c r="L8" s="337">
        <v>54.2</v>
      </c>
      <c r="M8" s="338">
        <v>28</v>
      </c>
      <c r="N8" s="338">
        <v>27.7</v>
      </c>
      <c r="P8" s="339"/>
      <c r="Q8" s="339"/>
      <c r="R8" s="16"/>
    </row>
    <row r="9" spans="1:18" s="342" customFormat="1" ht="11.7" customHeight="1" x14ac:dyDescent="0.3">
      <c r="A9" s="340" t="s">
        <v>7</v>
      </c>
      <c r="B9" s="341">
        <f>(B7+B8)</f>
        <v>100</v>
      </c>
      <c r="C9" s="341">
        <f>(C7+C8)</f>
        <v>100</v>
      </c>
      <c r="D9" s="341">
        <f>(D7+D8)</f>
        <v>100</v>
      </c>
      <c r="E9" s="341"/>
      <c r="F9" s="340" t="s">
        <v>7</v>
      </c>
      <c r="G9" s="341">
        <f>(G7+G8)</f>
        <v>100</v>
      </c>
      <c r="H9" s="341">
        <f>(H7+H8)</f>
        <v>100</v>
      </c>
      <c r="I9" s="341">
        <f>(I7+I8)</f>
        <v>100</v>
      </c>
      <c r="J9" s="341"/>
      <c r="K9" s="340" t="s">
        <v>7</v>
      </c>
      <c r="L9" s="341">
        <f>(L7+L8)</f>
        <v>100</v>
      </c>
      <c r="M9" s="341">
        <f>(M7+M8)</f>
        <v>100</v>
      </c>
      <c r="N9" s="341">
        <f>(N7+N8)</f>
        <v>100</v>
      </c>
      <c r="P9" s="343"/>
      <c r="Q9" s="343"/>
      <c r="R9" s="344"/>
    </row>
    <row r="10" spans="1:18" ht="11.7" customHeight="1" x14ac:dyDescent="0.25">
      <c r="A10" s="23" t="s">
        <v>327</v>
      </c>
      <c r="B10" s="8"/>
      <c r="C10" s="23"/>
      <c r="D10" s="23"/>
      <c r="E10" s="23"/>
      <c r="F10" s="8"/>
      <c r="H10" s="8"/>
      <c r="I10" s="8"/>
      <c r="J10" s="8"/>
      <c r="K10" s="23"/>
      <c r="L10" s="8"/>
      <c r="P10" s="345"/>
      <c r="Q10" s="345"/>
      <c r="R10" s="16"/>
    </row>
  </sheetData>
  <mergeCells count="8">
    <mergeCell ref="B3:M3"/>
    <mergeCell ref="P3:Q3"/>
    <mergeCell ref="B5:C5"/>
    <mergeCell ref="G5:H5"/>
    <mergeCell ref="L5:M5"/>
    <mergeCell ref="B4:D4"/>
    <mergeCell ref="G4:I4"/>
    <mergeCell ref="L4:N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ColWidth="9.33203125" defaultRowHeight="9.6" x14ac:dyDescent="0.25"/>
  <cols>
    <col min="1" max="1" width="11.33203125" style="60" customWidth="1"/>
    <col min="2" max="16384" width="9.33203125" style="53"/>
  </cols>
  <sheetData>
    <row r="1" spans="1:14" s="27" customFormat="1" ht="13.8" x14ac:dyDescent="0.3">
      <c r="A1" s="5" t="s">
        <v>44</v>
      </c>
    </row>
    <row r="2" spans="1:14" s="27" customFormat="1" ht="12.6" x14ac:dyDescent="0.25">
      <c r="A2" s="6" t="s">
        <v>334</v>
      </c>
      <c r="B2" s="6"/>
      <c r="C2" s="6"/>
      <c r="D2" s="6"/>
      <c r="E2" s="6"/>
      <c r="F2" s="6"/>
    </row>
    <row r="3" spans="1:14" s="27" customFormat="1" ht="12" x14ac:dyDescent="0.25">
      <c r="A3" s="31"/>
    </row>
    <row r="5" spans="1:14" ht="13.2" x14ac:dyDescent="0.25">
      <c r="A5" s="465" t="s">
        <v>36</v>
      </c>
      <c r="B5" s="460" t="s">
        <v>18</v>
      </c>
      <c r="C5" s="460"/>
      <c r="D5" s="460"/>
      <c r="E5" s="460"/>
      <c r="F5" s="460"/>
      <c r="G5" s="460"/>
      <c r="H5" s="460" t="s">
        <v>19</v>
      </c>
      <c r="I5" s="460"/>
      <c r="J5" s="460" t="s">
        <v>20</v>
      </c>
      <c r="K5" s="460"/>
    </row>
    <row r="6" spans="1:14" ht="13.2" x14ac:dyDescent="0.25">
      <c r="A6" s="466"/>
      <c r="B6" s="467" t="s">
        <v>21</v>
      </c>
      <c r="C6" s="467"/>
      <c r="D6" s="467" t="s">
        <v>45</v>
      </c>
      <c r="E6" s="467"/>
      <c r="F6" s="467" t="s">
        <v>23</v>
      </c>
      <c r="G6" s="467"/>
      <c r="H6" s="461" t="s">
        <v>5</v>
      </c>
      <c r="I6" s="461" t="s">
        <v>6</v>
      </c>
      <c r="J6" s="468" t="s">
        <v>5</v>
      </c>
      <c r="K6" s="461" t="s">
        <v>6</v>
      </c>
    </row>
    <row r="7" spans="1:14" ht="13.2" x14ac:dyDescent="0.25">
      <c r="A7" s="392"/>
      <c r="B7" s="36" t="s">
        <v>5</v>
      </c>
      <c r="C7" s="36" t="s">
        <v>6</v>
      </c>
      <c r="D7" s="36" t="s">
        <v>5</v>
      </c>
      <c r="E7" s="36" t="s">
        <v>6</v>
      </c>
      <c r="F7" s="54" t="s">
        <v>5</v>
      </c>
      <c r="G7" s="36" t="s">
        <v>6</v>
      </c>
      <c r="H7" s="462"/>
      <c r="I7" s="462"/>
      <c r="J7" s="469"/>
      <c r="K7" s="462"/>
    </row>
    <row r="8" spans="1:14" s="55" customFormat="1" ht="10.199999999999999" customHeight="1" x14ac:dyDescent="0.25">
      <c r="A8" s="463" t="s">
        <v>0</v>
      </c>
      <c r="B8" s="464"/>
      <c r="C8" s="464"/>
      <c r="D8" s="464"/>
      <c r="E8" s="464"/>
      <c r="F8" s="464"/>
      <c r="G8" s="464"/>
      <c r="H8" s="464"/>
      <c r="I8" s="464"/>
      <c r="J8" s="464"/>
      <c r="K8" s="464"/>
    </row>
    <row r="9" spans="1:14" s="55" customFormat="1" ht="12" customHeight="1" x14ac:dyDescent="0.25">
      <c r="A9" s="56">
        <v>2019</v>
      </c>
      <c r="B9" s="3">
        <v>28208</v>
      </c>
      <c r="C9" s="4">
        <v>39.6</v>
      </c>
      <c r="D9" s="3">
        <v>35258</v>
      </c>
      <c r="E9" s="4">
        <v>49.5</v>
      </c>
      <c r="F9" s="3">
        <v>63467</v>
      </c>
      <c r="G9" s="4">
        <v>89.1</v>
      </c>
      <c r="H9" s="3">
        <v>7788</v>
      </c>
      <c r="I9" s="4">
        <v>10.9</v>
      </c>
      <c r="J9" s="3">
        <v>71254</v>
      </c>
      <c r="K9" s="4">
        <v>100</v>
      </c>
    </row>
    <row r="10" spans="1:14" s="55" customFormat="1" ht="12" customHeight="1" x14ac:dyDescent="0.25">
      <c r="A10" s="56">
        <v>2020</v>
      </c>
      <c r="B10" s="3">
        <v>15495</v>
      </c>
      <c r="C10" s="4">
        <v>41.3</v>
      </c>
      <c r="D10" s="3">
        <v>19530</v>
      </c>
      <c r="E10" s="4">
        <v>52</v>
      </c>
      <c r="F10" s="3">
        <v>35024</v>
      </c>
      <c r="G10" s="4">
        <v>93.3</v>
      </c>
      <c r="H10" s="3">
        <v>2503</v>
      </c>
      <c r="I10" s="4">
        <v>6.7</v>
      </c>
      <c r="J10" s="3">
        <v>37527</v>
      </c>
      <c r="K10" s="4">
        <v>100</v>
      </c>
    </row>
    <row r="11" spans="1:14" ht="13.2" x14ac:dyDescent="0.25">
      <c r="A11" s="56">
        <v>2021</v>
      </c>
      <c r="B11" s="3">
        <v>14202</v>
      </c>
      <c r="C11" s="4">
        <v>34.1</v>
      </c>
      <c r="D11" s="3">
        <v>24483</v>
      </c>
      <c r="E11" s="4">
        <v>58.8</v>
      </c>
      <c r="F11" s="3">
        <v>38685</v>
      </c>
      <c r="G11" s="4">
        <v>92.9</v>
      </c>
      <c r="H11" s="3">
        <v>2957</v>
      </c>
      <c r="I11" s="4">
        <v>7.1</v>
      </c>
      <c r="J11" s="3">
        <v>41642</v>
      </c>
      <c r="K11" s="4">
        <v>100</v>
      </c>
      <c r="L11" s="57"/>
      <c r="M11" s="57"/>
    </row>
    <row r="12" spans="1:14" ht="13.2" x14ac:dyDescent="0.25">
      <c r="A12" s="56">
        <v>2022</v>
      </c>
      <c r="B12" s="3">
        <v>20881</v>
      </c>
      <c r="C12" s="4">
        <v>38.1</v>
      </c>
      <c r="D12" s="3">
        <v>30159</v>
      </c>
      <c r="E12" s="4">
        <v>55</v>
      </c>
      <c r="F12" s="3">
        <v>51040</v>
      </c>
      <c r="G12" s="4">
        <v>93.1</v>
      </c>
      <c r="H12" s="3">
        <v>3771</v>
      </c>
      <c r="I12" s="4">
        <v>6.9</v>
      </c>
      <c r="J12" s="3">
        <v>54811</v>
      </c>
      <c r="K12" s="4">
        <v>100</v>
      </c>
      <c r="L12" s="57"/>
      <c r="M12" s="57"/>
    </row>
    <row r="13" spans="1:14" ht="13.2" x14ac:dyDescent="0.25">
      <c r="A13" s="56">
        <v>2023</v>
      </c>
      <c r="B13" s="3">
        <v>19489</v>
      </c>
      <c r="C13" s="4">
        <v>37.4</v>
      </c>
      <c r="D13" s="3">
        <v>28540</v>
      </c>
      <c r="E13" s="4">
        <v>54.7</v>
      </c>
      <c r="F13" s="3">
        <v>48028</v>
      </c>
      <c r="G13" s="4">
        <v>92.1</v>
      </c>
      <c r="H13" s="3">
        <v>4108</v>
      </c>
      <c r="I13" s="4">
        <v>7.9</v>
      </c>
      <c r="J13" s="3">
        <v>52136</v>
      </c>
      <c r="K13" s="4">
        <v>100</v>
      </c>
      <c r="L13" s="57"/>
      <c r="M13" s="57"/>
    </row>
    <row r="14" spans="1:14" ht="12.75" customHeight="1" x14ac:dyDescent="0.25">
      <c r="A14" s="460" t="s">
        <v>1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57"/>
      <c r="M14" s="57"/>
      <c r="N14" s="58"/>
    </row>
    <row r="15" spans="1:14" ht="12.75" customHeight="1" x14ac:dyDescent="0.25">
      <c r="A15" s="56">
        <v>2019</v>
      </c>
      <c r="B15" s="3">
        <v>55396</v>
      </c>
      <c r="C15" s="4">
        <v>13.5</v>
      </c>
      <c r="D15" s="3">
        <v>326608</v>
      </c>
      <c r="E15" s="4">
        <v>79.8</v>
      </c>
      <c r="F15" s="3">
        <v>382004</v>
      </c>
      <c r="G15" s="4">
        <v>93.3</v>
      </c>
      <c r="H15" s="3">
        <v>27269</v>
      </c>
      <c r="I15" s="4">
        <v>6.7</v>
      </c>
      <c r="J15" s="3">
        <v>409273</v>
      </c>
      <c r="K15" s="4">
        <v>100</v>
      </c>
      <c r="L15" s="57"/>
      <c r="M15" s="57"/>
      <c r="N15" s="58"/>
    </row>
    <row r="16" spans="1:14" ht="12.75" customHeight="1" x14ac:dyDescent="0.25">
      <c r="A16" s="56">
        <v>2020</v>
      </c>
      <c r="B16" s="3">
        <v>30363</v>
      </c>
      <c r="C16" s="4">
        <v>13.1</v>
      </c>
      <c r="D16" s="3">
        <v>191964</v>
      </c>
      <c r="E16" s="4">
        <v>83</v>
      </c>
      <c r="F16" s="3">
        <v>222327</v>
      </c>
      <c r="G16" s="4">
        <v>96.2</v>
      </c>
      <c r="H16" s="3">
        <v>8871</v>
      </c>
      <c r="I16" s="4">
        <v>3.8</v>
      </c>
      <c r="J16" s="3">
        <v>231197</v>
      </c>
      <c r="K16" s="4">
        <v>100</v>
      </c>
      <c r="L16" s="57"/>
      <c r="M16" s="57"/>
      <c r="N16" s="58"/>
    </row>
    <row r="17" spans="1:14" ht="13.5" customHeight="1" x14ac:dyDescent="0.25">
      <c r="A17" s="56">
        <v>2021</v>
      </c>
      <c r="B17" s="3">
        <v>29263</v>
      </c>
      <c r="C17" s="4">
        <v>10.4</v>
      </c>
      <c r="D17" s="3">
        <v>238014</v>
      </c>
      <c r="E17" s="4">
        <v>84.6</v>
      </c>
      <c r="F17" s="3">
        <v>267276</v>
      </c>
      <c r="G17" s="4">
        <v>95</v>
      </c>
      <c r="H17" s="3">
        <v>14195</v>
      </c>
      <c r="I17" s="4">
        <v>5</v>
      </c>
      <c r="J17" s="3">
        <v>281471</v>
      </c>
      <c r="K17" s="4">
        <v>100</v>
      </c>
      <c r="L17" s="57"/>
      <c r="M17" s="57"/>
      <c r="N17" s="59"/>
    </row>
    <row r="18" spans="1:14" ht="13.2" x14ac:dyDescent="0.25">
      <c r="A18" s="56">
        <v>2022</v>
      </c>
      <c r="B18" s="3">
        <v>45669</v>
      </c>
      <c r="C18" s="4">
        <v>13.2</v>
      </c>
      <c r="D18" s="3">
        <v>286923</v>
      </c>
      <c r="E18" s="4">
        <v>82.7</v>
      </c>
      <c r="F18" s="3">
        <v>332592</v>
      </c>
      <c r="G18" s="4">
        <v>95.9</v>
      </c>
      <c r="H18" s="3">
        <v>14374</v>
      </c>
      <c r="I18" s="4">
        <v>4.0999999999999996</v>
      </c>
      <c r="J18" s="3">
        <v>346966</v>
      </c>
      <c r="K18" s="4">
        <v>100</v>
      </c>
      <c r="L18" s="57"/>
      <c r="M18" s="57"/>
      <c r="N18" s="59"/>
    </row>
    <row r="19" spans="1:14" ht="13.2" x14ac:dyDescent="0.25">
      <c r="A19" s="56">
        <v>2023</v>
      </c>
      <c r="B19" s="3">
        <v>41590</v>
      </c>
      <c r="C19" s="4">
        <v>12.9</v>
      </c>
      <c r="D19" s="3">
        <v>265414</v>
      </c>
      <c r="E19" s="4">
        <v>82</v>
      </c>
      <c r="F19" s="3">
        <v>307004</v>
      </c>
      <c r="G19" s="4">
        <v>94.9</v>
      </c>
      <c r="H19" s="3">
        <v>16602</v>
      </c>
      <c r="I19" s="4">
        <v>5.0999999999999996</v>
      </c>
      <c r="J19" s="3">
        <v>323606</v>
      </c>
      <c r="K19" s="4">
        <v>100</v>
      </c>
      <c r="L19" s="57"/>
      <c r="M19" s="57"/>
      <c r="N19" s="59"/>
    </row>
    <row r="20" spans="1:14" ht="10.199999999999999" x14ac:dyDescent="0.25">
      <c r="A20" s="50" t="s">
        <v>327</v>
      </c>
      <c r="B20" s="51"/>
      <c r="C20" s="51"/>
      <c r="D20" s="52"/>
      <c r="E20" s="52"/>
      <c r="F20" s="52"/>
      <c r="G20" s="52"/>
      <c r="H20" s="51"/>
      <c r="I20" s="51"/>
      <c r="J20" s="51"/>
      <c r="K20" s="51"/>
    </row>
    <row r="23" spans="1:14" ht="13.2" x14ac:dyDescent="0.25">
      <c r="B23" s="1"/>
      <c r="C23"/>
      <c r="D23" s="1"/>
      <c r="E23"/>
      <c r="F23" s="1"/>
      <c r="G23"/>
      <c r="H23" s="1"/>
      <c r="I23"/>
      <c r="J23" s="1"/>
      <c r="K23"/>
      <c r="L23"/>
    </row>
    <row r="24" spans="1:14" ht="13.2" x14ac:dyDescent="0.25">
      <c r="B24"/>
      <c r="C24" s="1"/>
      <c r="D24"/>
      <c r="E24" s="1"/>
      <c r="F24"/>
      <c r="G24" s="1"/>
      <c r="H24"/>
      <c r="I24" s="1"/>
      <c r="J24"/>
      <c r="K24" s="1"/>
      <c r="L24"/>
      <c r="M24" s="1"/>
      <c r="N24"/>
    </row>
    <row r="25" spans="1:14" ht="13.2" x14ac:dyDescent="0.25">
      <c r="B25"/>
      <c r="C25" s="1"/>
      <c r="D25"/>
      <c r="E25" s="1"/>
      <c r="F25"/>
      <c r="G25" s="1"/>
      <c r="H25"/>
      <c r="I25" s="1"/>
      <c r="J25"/>
      <c r="K25" s="1"/>
      <c r="L25"/>
      <c r="M25" s="1"/>
      <c r="N25"/>
    </row>
    <row r="26" spans="1:14" x14ac:dyDescent="0.25">
      <c r="J26" s="55"/>
    </row>
  </sheetData>
  <mergeCells count="13">
    <mergeCell ref="A14:K14"/>
    <mergeCell ref="K6:K7"/>
    <mergeCell ref="A8:K8"/>
    <mergeCell ref="A5:A6"/>
    <mergeCell ref="B5:G5"/>
    <mergeCell ref="H5:I5"/>
    <mergeCell ref="J5:K5"/>
    <mergeCell ref="B6:C6"/>
    <mergeCell ref="D6:E6"/>
    <mergeCell ref="F6:G6"/>
    <mergeCell ref="H6:H7"/>
    <mergeCell ref="I6:I7"/>
    <mergeCell ref="J6:J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XFD1048576"/>
    </sheetView>
  </sheetViews>
  <sheetFormatPr defaultColWidth="10.33203125" defaultRowHeight="13.2" x14ac:dyDescent="0.25"/>
  <cols>
    <col min="1" max="3" width="10.33203125" style="14"/>
    <col min="4" max="4" width="16.77734375" style="14" customWidth="1"/>
    <col min="5" max="16384" width="10.33203125" style="14"/>
  </cols>
  <sheetData>
    <row r="1" spans="1:9" ht="13.8" x14ac:dyDescent="0.25">
      <c r="A1" s="43" t="s">
        <v>349</v>
      </c>
    </row>
    <row r="3" spans="1:9" ht="13.8" x14ac:dyDescent="0.3">
      <c r="A3" s="44" t="s">
        <v>36</v>
      </c>
      <c r="B3" s="45" t="s">
        <v>18</v>
      </c>
      <c r="C3" s="45" t="s">
        <v>19</v>
      </c>
      <c r="D3" s="45" t="s">
        <v>20</v>
      </c>
      <c r="E3" s="17"/>
    </row>
    <row r="4" spans="1:9" ht="13.8" x14ac:dyDescent="0.3">
      <c r="A4" s="38" t="s">
        <v>38</v>
      </c>
      <c r="B4" s="136">
        <v>569942</v>
      </c>
      <c r="C4" s="136">
        <v>93804</v>
      </c>
      <c r="D4" s="136">
        <v>663746</v>
      </c>
    </row>
    <row r="5" spans="1:9" ht="13.8" x14ac:dyDescent="0.3">
      <c r="A5" s="38" t="s">
        <v>39</v>
      </c>
      <c r="B5" s="136">
        <v>568103</v>
      </c>
      <c r="C5" s="136">
        <v>90861</v>
      </c>
      <c r="D5" s="136">
        <v>658964</v>
      </c>
    </row>
    <row r="6" spans="1:9" ht="13.8" x14ac:dyDescent="0.3">
      <c r="A6" s="38" t="s">
        <v>40</v>
      </c>
      <c r="B6" s="136">
        <v>494811</v>
      </c>
      <c r="C6" s="136">
        <v>67399</v>
      </c>
      <c r="D6" s="136">
        <v>562211</v>
      </c>
    </row>
    <row r="7" spans="1:9" ht="13.8" x14ac:dyDescent="0.3">
      <c r="A7" s="38" t="s">
        <v>41</v>
      </c>
      <c r="B7" s="136">
        <v>440821</v>
      </c>
      <c r="C7" s="136">
        <v>52379</v>
      </c>
      <c r="D7" s="136">
        <v>493200</v>
      </c>
    </row>
    <row r="8" spans="1:9" ht="13.8" x14ac:dyDescent="0.3">
      <c r="A8" s="38" t="s">
        <v>42</v>
      </c>
      <c r="B8" s="136">
        <v>460442</v>
      </c>
      <c r="C8" s="136">
        <v>46426</v>
      </c>
      <c r="D8" s="136">
        <v>506868</v>
      </c>
    </row>
    <row r="9" spans="1:9" ht="13.8" x14ac:dyDescent="0.3">
      <c r="A9" s="38" t="s">
        <v>43</v>
      </c>
      <c r="B9" s="136">
        <v>343728</v>
      </c>
      <c r="C9" s="136">
        <v>25028</v>
      </c>
      <c r="D9" s="136">
        <v>368756</v>
      </c>
    </row>
    <row r="10" spans="1:9" ht="13.8" x14ac:dyDescent="0.3">
      <c r="A10" s="48">
        <v>2014</v>
      </c>
      <c r="B10" s="136">
        <v>339850</v>
      </c>
      <c r="C10" s="136">
        <v>25932</v>
      </c>
      <c r="D10" s="136">
        <v>365782</v>
      </c>
    </row>
    <row r="11" spans="1:9" ht="13.8" x14ac:dyDescent="0.3">
      <c r="A11" s="48">
        <v>2015</v>
      </c>
      <c r="B11" s="136">
        <v>317307</v>
      </c>
      <c r="C11" s="136">
        <v>23250</v>
      </c>
      <c r="D11" s="136">
        <v>340557</v>
      </c>
    </row>
    <row r="12" spans="1:9" ht="13.8" x14ac:dyDescent="0.3">
      <c r="A12" s="48">
        <v>2016</v>
      </c>
      <c r="B12" s="136">
        <v>332304</v>
      </c>
      <c r="C12" s="136">
        <v>23545</v>
      </c>
      <c r="D12" s="136">
        <v>355849</v>
      </c>
    </row>
    <row r="13" spans="1:9" ht="13.8" x14ac:dyDescent="0.3">
      <c r="A13" s="48">
        <v>2017</v>
      </c>
      <c r="B13" s="136">
        <v>360609</v>
      </c>
      <c r="C13" s="136">
        <v>19802</v>
      </c>
      <c r="D13" s="136">
        <v>380411</v>
      </c>
      <c r="I13" s="49" t="s">
        <v>12</v>
      </c>
    </row>
    <row r="14" spans="1:9" ht="13.8" x14ac:dyDescent="0.3">
      <c r="A14" s="48">
        <v>2018</v>
      </c>
      <c r="B14" s="136">
        <v>397697</v>
      </c>
      <c r="C14" s="136">
        <v>35549</v>
      </c>
      <c r="D14" s="136">
        <v>433246</v>
      </c>
    </row>
    <row r="15" spans="1:9" ht="13.8" x14ac:dyDescent="0.3">
      <c r="A15" s="48">
        <v>2019</v>
      </c>
      <c r="B15" s="136">
        <v>382004</v>
      </c>
      <c r="C15" s="136">
        <v>27269</v>
      </c>
      <c r="D15" s="136">
        <v>409273</v>
      </c>
    </row>
    <row r="16" spans="1:9" ht="13.8" x14ac:dyDescent="0.3">
      <c r="A16" s="48">
        <v>2020</v>
      </c>
      <c r="B16" s="136">
        <v>222327</v>
      </c>
      <c r="C16" s="136">
        <v>8871</v>
      </c>
      <c r="D16" s="136">
        <v>231197</v>
      </c>
    </row>
    <row r="17" spans="1:11" ht="13.8" x14ac:dyDescent="0.3">
      <c r="A17" s="48">
        <v>2021</v>
      </c>
      <c r="B17" s="136">
        <v>267276</v>
      </c>
      <c r="C17" s="136">
        <v>14195</v>
      </c>
      <c r="D17" s="136">
        <v>281471</v>
      </c>
    </row>
    <row r="18" spans="1:11" ht="13.8" x14ac:dyDescent="0.3">
      <c r="A18" s="48">
        <v>2022</v>
      </c>
      <c r="B18" s="136">
        <v>332592</v>
      </c>
      <c r="C18" s="136">
        <v>14374</v>
      </c>
      <c r="D18" s="136">
        <v>346966</v>
      </c>
    </row>
    <row r="19" spans="1:11" ht="13.8" x14ac:dyDescent="0.3">
      <c r="A19" s="48">
        <v>2023</v>
      </c>
      <c r="B19" s="136">
        <v>307004</v>
      </c>
      <c r="C19" s="136">
        <v>16602</v>
      </c>
      <c r="D19" s="136">
        <v>323606</v>
      </c>
    </row>
    <row r="20" spans="1:11" s="53" customFormat="1" ht="10.199999999999999" x14ac:dyDescent="0.25">
      <c r="A20" s="50" t="s">
        <v>327</v>
      </c>
      <c r="B20" s="51"/>
      <c r="C20" s="51"/>
      <c r="D20" s="52"/>
      <c r="E20" s="52"/>
      <c r="F20" s="52"/>
      <c r="G20" s="52"/>
      <c r="H20" s="51"/>
      <c r="I20" s="51"/>
      <c r="J20" s="51"/>
      <c r="K20" s="51"/>
    </row>
    <row r="22" spans="1:11" x14ac:dyDescent="0.25">
      <c r="B22"/>
      <c r="D22"/>
    </row>
    <row r="23" spans="1:11" x14ac:dyDescent="0.25">
      <c r="B23" s="1"/>
      <c r="C23"/>
      <c r="E23"/>
    </row>
    <row r="27" spans="1:11" x14ac:dyDescent="0.25">
      <c r="B27"/>
      <c r="D27"/>
    </row>
    <row r="30" spans="1:11" x14ac:dyDescent="0.25">
      <c r="A30" s="1"/>
      <c r="B30"/>
      <c r="C30" s="1"/>
      <c r="D30"/>
      <c r="E30" s="1"/>
    </row>
    <row r="31" spans="1:11" x14ac:dyDescent="0.25">
      <c r="A31" s="1"/>
      <c r="B31"/>
      <c r="C31" s="1"/>
      <c r="D31"/>
      <c r="E31" s="1"/>
    </row>
    <row r="32" spans="1:11" x14ac:dyDescent="0.25">
      <c r="A32" s="1"/>
      <c r="B32"/>
      <c r="C32" s="1"/>
      <c r="D32"/>
      <c r="E32" s="1"/>
    </row>
    <row r="34" spans="3:5" x14ac:dyDescent="0.25">
      <c r="C34"/>
      <c r="E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39</vt:i4>
      </vt:variant>
    </vt:vector>
  </HeadingPairs>
  <TitlesOfParts>
    <vt:vector size="39" baseType="lpstr">
      <vt:lpstr>INDICE DELLE TAVOLE</vt:lpstr>
      <vt:lpstr>Figura 1</vt:lpstr>
      <vt:lpstr>Figura 2</vt:lpstr>
      <vt:lpstr>Figura 3</vt:lpstr>
      <vt:lpstr>Figura 4</vt:lpstr>
      <vt:lpstr>Figura 5</vt:lpstr>
      <vt:lpstr>Figura 6</vt:lpstr>
      <vt:lpstr>Prospetto 1</vt:lpstr>
      <vt:lpstr>Prospetto 1A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Prospetto 9</vt:lpstr>
      <vt:lpstr>Prospetto 10</vt:lpstr>
      <vt:lpstr>Prospetto 11</vt:lpstr>
      <vt:lpstr>Prospetto 12</vt:lpstr>
      <vt:lpstr>Prospetto  13</vt:lpstr>
      <vt:lpstr>Prospetto 14</vt:lpstr>
      <vt:lpstr>Prospetto 15</vt:lpstr>
      <vt:lpstr>Prospetto 16</vt:lpstr>
      <vt:lpstr>Prospetto 17</vt:lpstr>
      <vt:lpstr>Prospetto 18</vt:lpstr>
      <vt:lpstr>Prospetto 19</vt:lpstr>
      <vt:lpstr>Prospetto 20</vt:lpstr>
      <vt:lpstr>Prospetto 21</vt:lpstr>
      <vt:lpstr>Prospetto 22</vt:lpstr>
      <vt:lpstr>Prospetto 23</vt:lpstr>
      <vt:lpstr>Prospetto 24</vt:lpstr>
      <vt:lpstr>Prospetto 25</vt:lpstr>
      <vt:lpstr>Prospetto 26</vt:lpstr>
      <vt:lpstr>Prospetto 27</vt:lpstr>
      <vt:lpstr>Prospetto 28</vt:lpstr>
      <vt:lpstr>Prospetto 29</vt:lpstr>
      <vt:lpstr>Prospetto 30</vt:lpstr>
      <vt:lpstr>Prospetto 31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Mascia MDT. Di Torrice</cp:lastModifiedBy>
  <cp:lastPrinted>2020-01-23T13:18:48Z</cp:lastPrinted>
  <dcterms:created xsi:type="dcterms:W3CDTF">2000-08-04T12:46:50Z</dcterms:created>
  <dcterms:modified xsi:type="dcterms:W3CDTF">2024-03-28T10:16:38Z</dcterms:modified>
</cp:coreProperties>
</file>