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0" yWindow="0" windowWidth="17250" windowHeight="3405" tabRatio="850"/>
  </bookViews>
  <sheets>
    <sheet name="Tavola 1.1new" sheetId="31" r:id="rId1"/>
    <sheet name="Tavola 2.1new" sheetId="32" r:id="rId2"/>
    <sheet name="Tavola 3.1new" sheetId="26" r:id="rId3"/>
    <sheet name="Tavola 3.2new" sheetId="27" r:id="rId4"/>
    <sheet name="Tavola 3.3new" sheetId="28" r:id="rId5"/>
    <sheet name="Tavola 3.4new" sheetId="30" r:id="rId6"/>
    <sheet name="Tavola 4.1new" sheetId="29" r:id="rId7"/>
    <sheet name="Tavola 5.1new" sheetId="33" r:id="rId8"/>
    <sheet name="Tavola 5.2new" sheetId="34" r:id="rId9"/>
    <sheet name="Tavola 5.3new" sheetId="35" r:id="rId10"/>
    <sheet name="Tavola 5.4new" sheetId="36" r:id="rId11"/>
    <sheet name="Tavola 6.1new" sheetId="37" r:id="rId12"/>
  </sheets>
  <definedNames>
    <definedName name="_xlnm._FilterDatabase" localSheetId="9" hidden="1">'Tavola 5.3new'!$P$7:$U$7</definedName>
    <definedName name="_xlnm._FilterDatabase" localSheetId="10" hidden="1">'Tavola 5.4new'!$P$7:$U$7</definedName>
    <definedName name="_IDX1" localSheetId="1">'Tavola 2.1new'!#REF!</definedName>
    <definedName name="_IDX2" localSheetId="1">'Tavola 2.1new'!#REF!</definedName>
    <definedName name="_IDX3" localSheetId="0">'Tavola 1.1new'!#REF!</definedName>
    <definedName name="_IDX4" localSheetId="1">'Tavola 2.1new'!#REF!</definedName>
    <definedName name="_IDX7" localSheetId="1">'Tavola 2.1new'!#REF!</definedName>
  </definedNames>
  <calcPr calcId="162913"/>
</workbook>
</file>

<file path=xl/calcChain.xml><?xml version="1.0" encoding="utf-8"?>
<calcChain xmlns="http://schemas.openxmlformats.org/spreadsheetml/2006/main">
  <c r="H112" i="29" l="1"/>
  <c r="H112" i="30"/>
  <c r="H112" i="28"/>
  <c r="H112" i="27"/>
  <c r="H112" i="26"/>
  <c r="B74" i="32"/>
  <c r="B42" i="32"/>
  <c r="C74" i="31"/>
  <c r="D74" i="31"/>
  <c r="E74" i="31"/>
  <c r="B74" i="31"/>
  <c r="C42" i="31"/>
  <c r="D42" i="31"/>
  <c r="E42" i="31"/>
  <c r="B42" i="31"/>
  <c r="H111" i="29"/>
  <c r="H111" i="30"/>
  <c r="H111" i="28"/>
  <c r="H111" i="27"/>
  <c r="H111" i="26"/>
  <c r="H110" i="29"/>
  <c r="H110" i="30"/>
  <c r="H110" i="28"/>
  <c r="H110" i="27"/>
  <c r="H110" i="26"/>
  <c r="H109" i="29"/>
  <c r="H109" i="30"/>
  <c r="H109" i="28"/>
  <c r="H109" i="27"/>
  <c r="H109" i="26"/>
  <c r="H108" i="29"/>
  <c r="H108" i="30"/>
  <c r="H108" i="28"/>
  <c r="H108" i="27"/>
  <c r="H108" i="26"/>
  <c r="H107" i="29"/>
  <c r="H107" i="30"/>
  <c r="H107" i="28"/>
  <c r="H107" i="27"/>
  <c r="H107" i="26"/>
  <c r="H106" i="29"/>
  <c r="H106" i="30"/>
  <c r="H106" i="28"/>
  <c r="H106" i="27"/>
  <c r="H106" i="26"/>
  <c r="H105" i="29"/>
  <c r="H105" i="30"/>
  <c r="H105" i="28"/>
  <c r="H105" i="27"/>
  <c r="H105" i="26"/>
  <c r="H104" i="29"/>
  <c r="H103" i="29"/>
  <c r="H104" i="30"/>
  <c r="H103" i="30"/>
  <c r="H104" i="28"/>
  <c r="H103" i="28"/>
  <c r="H104" i="27"/>
  <c r="H103" i="27"/>
  <c r="H104" i="26"/>
  <c r="H103" i="26"/>
  <c r="H102" i="29"/>
  <c r="H102" i="30"/>
  <c r="H102" i="28"/>
  <c r="H102" i="27"/>
  <c r="H102" i="26"/>
  <c r="H101" i="29"/>
  <c r="H101" i="30"/>
  <c r="H101" i="28"/>
  <c r="H101" i="27"/>
  <c r="H101" i="26"/>
  <c r="H100" i="29"/>
  <c r="H100" i="30"/>
  <c r="H100" i="28"/>
  <c r="H100" i="27"/>
  <c r="H100" i="26"/>
  <c r="H99" i="29"/>
  <c r="H99" i="30"/>
  <c r="H99" i="28"/>
  <c r="H99" i="27"/>
  <c r="H99" i="26"/>
  <c r="H98" i="29"/>
  <c r="H98" i="30"/>
  <c r="H98" i="28"/>
  <c r="H98" i="27"/>
  <c r="H98" i="26"/>
  <c r="H97" i="29"/>
  <c r="H97" i="30"/>
  <c r="H97" i="28"/>
  <c r="H97" i="27"/>
  <c r="H94" i="29"/>
  <c r="H94" i="30"/>
  <c r="H94" i="28"/>
  <c r="H93" i="29"/>
  <c r="H92" i="29"/>
  <c r="H91" i="29"/>
  <c r="B85" i="29"/>
  <c r="G74" i="28"/>
  <c r="G73" i="28"/>
  <c r="G76" i="29"/>
  <c r="G77" i="29"/>
  <c r="G78" i="29"/>
  <c r="G75" i="29"/>
  <c r="G76" i="28"/>
  <c r="G77" i="28"/>
  <c r="G78" i="28"/>
  <c r="G75" i="28"/>
</calcChain>
</file>

<file path=xl/sharedStrings.xml><?xml version="1.0" encoding="utf-8"?>
<sst xmlns="http://schemas.openxmlformats.org/spreadsheetml/2006/main" count="1393" uniqueCount="283">
  <si>
    <t>Centro</t>
  </si>
  <si>
    <t>Italia</t>
  </si>
  <si>
    <t>Nord-ovest</t>
  </si>
  <si>
    <t>Nord-est</t>
  </si>
  <si>
    <t>Sud</t>
  </si>
  <si>
    <t>Isole</t>
  </si>
  <si>
    <t>Tavola 3.1 - Compravendite di unità immobiliari per trimestre e ripartizione geografica -</t>
  </si>
  <si>
    <t>ANNI E</t>
  </si>
  <si>
    <t>RIPARTIZIONI GEOGRAFICHE</t>
  </si>
  <si>
    <t>Var% (a)</t>
  </si>
  <si>
    <t>TRIMESTRI</t>
  </si>
  <si>
    <t>1997 Trim 1</t>
  </si>
  <si>
    <t xml:space="preserve">- </t>
  </si>
  <si>
    <t>1997 Trim 2</t>
  </si>
  <si>
    <t>1997 Trim 3</t>
  </si>
  <si>
    <t>1997 Trim 4</t>
  </si>
  <si>
    <t>1998 Trim 1</t>
  </si>
  <si>
    <t>1998 Trim 2</t>
  </si>
  <si>
    <t>1998 Trim 3</t>
  </si>
  <si>
    <t>1998 Trim 4</t>
  </si>
  <si>
    <t>1999 Trim 1</t>
  </si>
  <si>
    <t>1999 Trim 2</t>
  </si>
  <si>
    <t>1999 Trim 3</t>
  </si>
  <si>
    <t>1999 Trim 4</t>
  </si>
  <si>
    <t>2000 Trim 1</t>
  </si>
  <si>
    <t>2000 Trim 2</t>
  </si>
  <si>
    <t>2000 Trim 3</t>
  </si>
  <si>
    <t>2000 Trim 4</t>
  </si>
  <si>
    <t>2001 Trim 1</t>
  </si>
  <si>
    <t>2001 Trim 2</t>
  </si>
  <si>
    <t>2001 Trim 3</t>
  </si>
  <si>
    <t>2001 Trim 4</t>
  </si>
  <si>
    <t>2002 Trim 1</t>
  </si>
  <si>
    <t>2002 Trim 2</t>
  </si>
  <si>
    <t>2002 Trim 3</t>
  </si>
  <si>
    <t>2002 Trim 4</t>
  </si>
  <si>
    <t>2003 Trim 1</t>
  </si>
  <si>
    <t>2003 Trim 2</t>
  </si>
  <si>
    <t>2003 Trim 3</t>
  </si>
  <si>
    <t>2003 Trim 4</t>
  </si>
  <si>
    <t>2004 Trim 1</t>
  </si>
  <si>
    <t>2004 Trim 2</t>
  </si>
  <si>
    <t>2004 Trim 3</t>
  </si>
  <si>
    <t>2004 Trim 4</t>
  </si>
  <si>
    <t>2005 Trim 1</t>
  </si>
  <si>
    <t>2005 Trim 2</t>
  </si>
  <si>
    <t>2005 Trim 3</t>
  </si>
  <si>
    <t>2005 Trim 4</t>
  </si>
  <si>
    <t>2006 Trim 1</t>
  </si>
  <si>
    <t>2006 Trim 2</t>
  </si>
  <si>
    <t>2006 Trim 3</t>
  </si>
  <si>
    <t>2006 Trim 4</t>
  </si>
  <si>
    <t>2007 Trim 1</t>
  </si>
  <si>
    <t>2007 Trim 2</t>
  </si>
  <si>
    <t>2007 Trim 3</t>
  </si>
  <si>
    <t>2007 Trim 4</t>
  </si>
  <si>
    <t>2008 Trim 1</t>
  </si>
  <si>
    <t>2008 Trim 2</t>
  </si>
  <si>
    <t>2008 Trim 3</t>
  </si>
  <si>
    <t>2008 Trim 4</t>
  </si>
  <si>
    <t>2009 Trim 1</t>
  </si>
  <si>
    <t>2009 Trim 2</t>
  </si>
  <si>
    <t>2009 Trim 3</t>
  </si>
  <si>
    <t>2009 Trim 4</t>
  </si>
  <si>
    <t>2010 Trim 1</t>
  </si>
  <si>
    <t>2010 Trim 2</t>
  </si>
  <si>
    <t>2010 Trim 3</t>
  </si>
  <si>
    <t>2010 Trim 4</t>
  </si>
  <si>
    <t>2011 Trim 1</t>
  </si>
  <si>
    <t>2011 Trim 2</t>
  </si>
  <si>
    <t>2011 Trim 3</t>
  </si>
  <si>
    <t>2011 Trim 4</t>
  </si>
  <si>
    <t>2012 Trim 1</t>
  </si>
  <si>
    <t>2012 Trim 2</t>
  </si>
  <si>
    <t>2012 Trim 3</t>
  </si>
  <si>
    <t>2012 Trim 4</t>
  </si>
  <si>
    <t>2013 Trim 1</t>
  </si>
  <si>
    <t>2013 Trim 2</t>
  </si>
  <si>
    <t>2015 Trim 4</t>
  </si>
  <si>
    <t>2016 Trim 2</t>
  </si>
  <si>
    <t>Var% (b)</t>
  </si>
  <si>
    <t>-</t>
  </si>
  <si>
    <t xml:space="preserve">(a) Uso artigianale, commerciale, industriale; uso ufficio;  uso rurale (fabbricati rurali non costituenti pertinenze di fondo agricolo). </t>
  </si>
  <si>
    <t>1997 trim 1</t>
  </si>
  <si>
    <t>1997 trim 2</t>
  </si>
  <si>
    <t>1997 trim 3</t>
  </si>
  <si>
    <t>1997 trim 4</t>
  </si>
  <si>
    <t>1998 trim 1</t>
  </si>
  <si>
    <t>1998 trim 2</t>
  </si>
  <si>
    <t>1998 trim 3</t>
  </si>
  <si>
    <t>1998 trim 4</t>
  </si>
  <si>
    <t>1999 trim 1</t>
  </si>
  <si>
    <t>1999 trim 2</t>
  </si>
  <si>
    <t>1999 trim 3</t>
  </si>
  <si>
    <t>1999 trim 4</t>
  </si>
  <si>
    <t>2000 trim 1</t>
  </si>
  <si>
    <t>2000 trim 2</t>
  </si>
  <si>
    <t>2000 trim 3</t>
  </si>
  <si>
    <t>2000 trim 4</t>
  </si>
  <si>
    <t>2001 trim 1</t>
  </si>
  <si>
    <t>2001 trim 2</t>
  </si>
  <si>
    <t>2001 trim 3</t>
  </si>
  <si>
    <t>2001 trim 4</t>
  </si>
  <si>
    <t>2002 trim 1</t>
  </si>
  <si>
    <t>2002 trim 2</t>
  </si>
  <si>
    <t>2002 trim 3</t>
  </si>
  <si>
    <t>2002 trim 4</t>
  </si>
  <si>
    <t>2003 trim 1</t>
  </si>
  <si>
    <t>2003 trim 2</t>
  </si>
  <si>
    <t>2003 trim 3</t>
  </si>
  <si>
    <t>2003 trim 4</t>
  </si>
  <si>
    <t>2004 trim 1</t>
  </si>
  <si>
    <t>2004 trim 2</t>
  </si>
  <si>
    <t>2004 trim 3</t>
  </si>
  <si>
    <t>2004 trim 4</t>
  </si>
  <si>
    <t>2005 trim 1</t>
  </si>
  <si>
    <t>2005 trim 2</t>
  </si>
  <si>
    <t>2005 trim 3</t>
  </si>
  <si>
    <t>2005 trim 4</t>
  </si>
  <si>
    <t>2006 trim 1</t>
  </si>
  <si>
    <t>2006 trim 2</t>
  </si>
  <si>
    <t>2006 trim 3</t>
  </si>
  <si>
    <t>2006 trim 4</t>
  </si>
  <si>
    <t>2007 trim 1</t>
  </si>
  <si>
    <t>2007 trim 2</t>
  </si>
  <si>
    <t>2007 trim 3</t>
  </si>
  <si>
    <t>2007 trim 4</t>
  </si>
  <si>
    <t>2008 trim 1</t>
  </si>
  <si>
    <t>2008 trim 2</t>
  </si>
  <si>
    <t>2008 trim 3</t>
  </si>
  <si>
    <t>2008 trim 4</t>
  </si>
  <si>
    <t>2009 trim 1</t>
  </si>
  <si>
    <t>2009 trim 2</t>
  </si>
  <si>
    <t>2009 trim 3</t>
  </si>
  <si>
    <t>2009 trim 4</t>
  </si>
  <si>
    <t>2010 trim 1</t>
  </si>
  <si>
    <t>2010 trim 2</t>
  </si>
  <si>
    <t>2010 trim 3</t>
  </si>
  <si>
    <t>2010 trim 4</t>
  </si>
  <si>
    <t>2011 trim 1</t>
  </si>
  <si>
    <t>2011 trim 2</t>
  </si>
  <si>
    <t>2011 trim 3</t>
  </si>
  <si>
    <t>2011 trim 4</t>
  </si>
  <si>
    <t>2012 trim 1</t>
  </si>
  <si>
    <t>2012 trim 2</t>
  </si>
  <si>
    <t>2012 trim 3</t>
  </si>
  <si>
    <t>2012 trim 4</t>
  </si>
  <si>
    <t>2013 trim 1</t>
  </si>
  <si>
    <t>2013 trim 2</t>
  </si>
  <si>
    <t>2015 trim 4</t>
  </si>
  <si>
    <t>2016 trim 2</t>
  </si>
  <si>
    <t>2016 Trim 3</t>
  </si>
  <si>
    <t xml:space="preserve">2015 Trim 4 </t>
  </si>
  <si>
    <t>2016 trim 3</t>
  </si>
  <si>
    <t>2016 Trim 4</t>
  </si>
  <si>
    <t>2016 trim 4</t>
  </si>
  <si>
    <t>Tavola 4.1 - Mutui stipulati con costituzione di ipoteca immobiliare per trimestre e ripartizione geografica -</t>
  </si>
  <si>
    <t>2013 Trim 3</t>
  </si>
  <si>
    <t>2013 Trim 4</t>
  </si>
  <si>
    <t>2014 Trim 1</t>
  </si>
  <si>
    <t>2014 Trim 2</t>
  </si>
  <si>
    <t>2014 Trim 3</t>
  </si>
  <si>
    <t>2014 Trim 4</t>
  </si>
  <si>
    <t>2015 Trim 1</t>
  </si>
  <si>
    <t>2015 Trim 2</t>
  </si>
  <si>
    <t>2015 Trim 3</t>
  </si>
  <si>
    <t>2016 Trim 1</t>
  </si>
  <si>
    <t>2017 Trim 1</t>
  </si>
  <si>
    <t>2017 trim 1</t>
  </si>
  <si>
    <t>2017 Trim 2</t>
  </si>
  <si>
    <t>2017 trim 2</t>
  </si>
  <si>
    <t>2017 Trim 3</t>
  </si>
  <si>
    <t>2017 trim 3</t>
  </si>
  <si>
    <t xml:space="preserve">2014 Trim 3 </t>
  </si>
  <si>
    <t>2013 trim 3</t>
  </si>
  <si>
    <t>2013 trim 4</t>
  </si>
  <si>
    <t>2014 trim 1</t>
  </si>
  <si>
    <t>2014 trim 2</t>
  </si>
  <si>
    <t>2014 trim 3</t>
  </si>
  <si>
    <t>2014 trim 4</t>
  </si>
  <si>
    <t>2015 trim 1</t>
  </si>
  <si>
    <t>2015 trim 2</t>
  </si>
  <si>
    <t xml:space="preserve">2015 trim 3 </t>
  </si>
  <si>
    <t>2016 trim 1</t>
  </si>
  <si>
    <t>2017 Trim 4</t>
  </si>
  <si>
    <t>2017 trim 4</t>
  </si>
  <si>
    <t>2018 Trim 1</t>
  </si>
  <si>
    <t>2018 trim 1</t>
  </si>
  <si>
    <t>2018 Trim 2</t>
  </si>
  <si>
    <t>2018 trim 2</t>
  </si>
  <si>
    <t>2018 Trim 3</t>
  </si>
  <si>
    <t>2018 trim 3</t>
  </si>
  <si>
    <t>REGIONI E RIPARTIZIONI GEOGRAFICHE</t>
  </si>
  <si>
    <t>Totale compravendite</t>
  </si>
  <si>
    <t>I TRIMESTRE</t>
  </si>
  <si>
    <t>Piemonte</t>
  </si>
  <si>
    <t>Valle d'Aosta/Vallée d'Aoste</t>
  </si>
  <si>
    <t>Liguria</t>
  </si>
  <si>
    <t>Lombardia</t>
  </si>
  <si>
    <t>Trentino-Alto Adige/Südtirol</t>
  </si>
  <si>
    <t>Bolzano/Bozen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</si>
  <si>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</si>
  <si>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</si>
  <si>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</si>
  <si>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</si>
  <si>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</si>
  <si>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</si>
  <si>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</si>
  <si>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</si>
  <si>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</si>
  <si>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</si>
  <si>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</si>
  <si>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</si>
  <si>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</si>
  <si>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</si>
  <si>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</si>
  <si>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</si>
  <si>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(a) Convenzioni contenute negli atti notarili.</t>
  </si>
  <si>
    <t xml:space="preserve">(b) Uso artigianale, commerciale, industriale; uso ufficio;  uso rurale (fabbricati rurali non costituenti pertinenze di fondo agricolo). </t>
  </si>
  <si>
    <t xml:space="preserve">REGIONI E RIPARTIZIONI GEOGRAFICHE </t>
  </si>
  <si>
    <t xml:space="preserve">Tavola 5.1. - Compravendite di unità immobiliari per trimestre e ripartizione geografica - </t>
  </si>
  <si>
    <t>(a) La variazione percentuale è calcolata sul trimestre precedente.</t>
  </si>
  <si>
    <t>Tavola 6.1 - Mutui stipulati con costituzione di ipoteca immobiliare per trimestre e ripartizione geografica -</t>
  </si>
  <si>
    <t>2018 Trim 4</t>
  </si>
  <si>
    <t>2018 trim 4</t>
  </si>
  <si>
    <t>2019 Trim 1</t>
  </si>
  <si>
    <t>2019 trim 1</t>
  </si>
  <si>
    <t>2019 Trim 2</t>
  </si>
  <si>
    <t>2019 trim 2</t>
  </si>
  <si>
    <t>2019 Trim 3</t>
  </si>
  <si>
    <t>2019 trim 3</t>
  </si>
  <si>
    <t>2019 Trim 4</t>
  </si>
  <si>
    <t>2019 trim 4</t>
  </si>
  <si>
    <t>2020 Trim 1</t>
  </si>
  <si>
    <t>2020 trim 1</t>
  </si>
  <si>
    <t>2020 Trim 2</t>
  </si>
  <si>
    <t>2020 trim 2</t>
  </si>
  <si>
    <t>2020 Trim 3</t>
  </si>
  <si>
    <t>2020 trim 3</t>
  </si>
  <si>
    <t>2020 Trim 4</t>
  </si>
  <si>
    <t>2020 trim 4</t>
  </si>
  <si>
    <t>2021 Trim 1</t>
  </si>
  <si>
    <t>2021 trim 1</t>
  </si>
  <si>
    <t>2021 Trim 2</t>
  </si>
  <si>
    <t>2021 trim 2</t>
  </si>
  <si>
    <t>2021 Trim 3</t>
  </si>
  <si>
    <t>2021 trim 3</t>
  </si>
  <si>
    <t>2021 Trim 4</t>
  </si>
  <si>
    <t>2021 trim 4</t>
  </si>
  <si>
    <t>2022 Trim 1</t>
  </si>
  <si>
    <t>2022trim1</t>
  </si>
  <si>
    <t>2022 Trim 2</t>
  </si>
  <si>
    <t>2022trim2</t>
  </si>
  <si>
    <t>2022 Trim 3</t>
  </si>
  <si>
    <t>2022trim3</t>
  </si>
  <si>
    <t>A uso abitazione e accessori</t>
  </si>
  <si>
    <t>A uso economico (b)</t>
  </si>
  <si>
    <t>A uso speciale</t>
  </si>
  <si>
    <t>Mutui, finanziamenti e altre obbligazioni con concessione di ipoteca immobiliare</t>
  </si>
  <si>
    <t>Tavola 3.2 - Compravendite di unità immobiliari a uso abitazione e accessori, per trimestre e ripartizione geografica -</t>
  </si>
  <si>
    <t>Tavola 3.3 - Compravendite di unità immobiliari a uso economico (a), per trimestre e ripartizione geografica -</t>
  </si>
  <si>
    <t>Tavola 3.4 - Compravendite di unità immobiliari a uso speciale e multiproprietà (esclusi i posti barca), per trimestre e ripartizione geografica -</t>
  </si>
  <si>
    <t>Tavola 5.2 - Compravendite di unità immobiliari a uso abitazione e accessori, per trimestre e ripartizione geografica -</t>
  </si>
  <si>
    <t>Tavola 5.3 - Compravendite di unità immobiliari a uso economico (a), per trimestre e ripartizione geografica -</t>
  </si>
  <si>
    <t>Tavola 5.4 - Compravendite di unità immobiliari a uso speciale e multiproprietà (esclusi i posti barca), per trimestre e ripartizione geografica -</t>
  </si>
  <si>
    <t>(b) La variazione percentuale è calcolata sullo stesso trimestre dell'anno precedente.</t>
  </si>
  <si>
    <t>(a) La variazione percentuale è calcolata sullo stesso trimestre dell'anno precedente.</t>
  </si>
  <si>
    <t>(b) La variazione percentuale è calcolata sul trimestre precedente.</t>
  </si>
  <si>
    <t>2022 Trim 4</t>
  </si>
  <si>
    <t>2022trim4</t>
  </si>
  <si>
    <t>2023 Trim 1</t>
  </si>
  <si>
    <t>2023trim1</t>
  </si>
  <si>
    <t>II TRIMESTRE</t>
  </si>
  <si>
    <t>I-II TRIMESTRE</t>
  </si>
  <si>
    <t xml:space="preserve">Tavola 1.1 - Convenzioni di compravendite di unità immobiliari per tipologia di utilizzo, trimestre, regione e ripartizione geografica (a) -
I-II trimestre 2023
</t>
  </si>
  <si>
    <r>
      <t>Tavola 2 -  Mutui, finanziamenti e altre obbligazioni verso banche e soggetti diversi dalle banche con concessione di ipoteca immobiliare, stipulati</t>
    </r>
    <r>
      <rPr>
        <sz val="9"/>
        <rFont val="Arial Narrow"/>
        <family val="2"/>
      </rPr>
      <t xml:space="preserve"> </t>
    </r>
    <r>
      <rPr>
        <b/>
        <sz val="9"/>
        <rFont val="Arial Narrow"/>
        <family val="2"/>
      </rPr>
      <t>per trimestre, regione e ripartizione geografica (a) - I-II trimestre 2023</t>
    </r>
  </si>
  <si>
    <t>2023 Trim 2</t>
  </si>
  <si>
    <r>
      <t xml:space="preserve">                   Serie storiche:  I trimestre 1997 - II trimestre 2023</t>
    </r>
    <r>
      <rPr>
        <b/>
        <i/>
        <sz val="9"/>
        <rFont val="Arial Narrow"/>
        <family val="2"/>
      </rPr>
      <t xml:space="preserve"> (dati grezzi)</t>
    </r>
  </si>
  <si>
    <r>
      <t xml:space="preserve">                 Serie storiche:  I trimestre 1997 - II trimestre 2023</t>
    </r>
    <r>
      <rPr>
        <b/>
        <i/>
        <sz val="9"/>
        <rFont val="Arial Narrow"/>
        <family val="2"/>
      </rPr>
      <t xml:space="preserve"> (dati grezzi)</t>
    </r>
  </si>
  <si>
    <r>
      <t xml:space="preserve">                   Serie storiche:  I trimestre 1997 - II trimestre 2023 </t>
    </r>
    <r>
      <rPr>
        <b/>
        <i/>
        <sz val="9"/>
        <rFont val="Arial Narrow"/>
        <family val="2"/>
      </rPr>
      <t>(dati grezzi)</t>
    </r>
  </si>
  <si>
    <t>2023trim2</t>
  </si>
  <si>
    <r>
      <t xml:space="preserve">                   Serie storiche:  I trimestre 1997 - II trimestre 2023 - </t>
    </r>
    <r>
      <rPr>
        <b/>
        <i/>
        <sz val="9"/>
        <rFont val="Arial Narrow"/>
        <family val="2"/>
      </rPr>
      <t>Variazioni percentuali (a) su dati destagionalizzati</t>
    </r>
  </si>
  <si>
    <r>
      <t xml:space="preserve">                   Serie storiche:  I trimestre 1997 - II trimestre 2023 - </t>
    </r>
    <r>
      <rPr>
        <b/>
        <i/>
        <sz val="9"/>
        <rFont val="Arial Narrow"/>
        <family val="2"/>
      </rPr>
      <t>Variazioni percentuali (b) su dati destagionalizzati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</si>
</sst>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"/>
    <numFmt numFmtId="178" formatCode="#,##0.0"/>
  </numFmts>
  <fonts count="13" x14ac:knownFonts="1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6" fillId="0" borderId="0" xfId="1"/>
    <xf numFmtId="0" fontId="6" fillId="0" borderId="0" xfId="1" applyFill="1"/>
    <xf numFmtId="3" fontId="1" fillId="0" borderId="0" xfId="1" applyNumberFormat="1" applyFont="1"/>
    <xf numFmtId="0" fontId="2" fillId="0" borderId="0" xfId="1" applyFont="1" applyFill="1"/>
    <xf numFmtId="177" fontId="2" fillId="0" borderId="1" xfId="3" applyNumberFormat="1" applyFont="1" applyFill="1" applyBorder="1"/>
    <xf numFmtId="3" fontId="2" fillId="0" borderId="1" xfId="1" applyNumberFormat="1" applyFont="1" applyBorder="1"/>
    <xf numFmtId="0" fontId="2" fillId="0" borderId="1" xfId="1" applyFont="1" applyFill="1" applyBorder="1"/>
    <xf numFmtId="177" fontId="2" fillId="0" borderId="0" xfId="3" applyNumberFormat="1" applyFont="1" applyFill="1" applyBorder="1"/>
    <xf numFmtId="3" fontId="2" fillId="0" borderId="0" xfId="1" applyNumberFormat="1" applyFont="1" applyBorder="1"/>
    <xf numFmtId="0" fontId="2" fillId="0" borderId="0" xfId="1" applyFont="1" applyFill="1" applyBorder="1"/>
    <xf numFmtId="177" fontId="2" fillId="0" borderId="0" xfId="3" applyNumberFormat="1" applyFont="1" applyFill="1"/>
    <xf numFmtId="0" fontId="12" fillId="0" borderId="0" xfId="1" applyFont="1"/>
    <xf numFmtId="9" fontId="2" fillId="0" borderId="0" xfId="3" applyFont="1" applyFill="1"/>
    <xf numFmtId="0" fontId="2" fillId="0" borderId="0" xfId="1" quotePrefix="1" applyFont="1" applyFill="1" applyAlignment="1">
      <alignment horizontal="right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4" fillId="0" borderId="0" xfId="1" applyFont="1" applyFill="1"/>
    <xf numFmtId="3" fontId="1" fillId="0" borderId="0" xfId="1" applyNumberFormat="1" applyFont="1" applyFill="1"/>
    <xf numFmtId="0" fontId="2" fillId="0" borderId="1" xfId="1" applyFont="1" applyBorder="1"/>
    <xf numFmtId="0" fontId="2" fillId="0" borderId="0" xfId="1" applyFont="1" applyBorder="1"/>
    <xf numFmtId="177" fontId="2" fillId="0" borderId="0" xfId="3" applyNumberFormat="1" applyFont="1" applyFill="1" applyBorder="1" applyAlignment="1">
      <alignment horizontal="right"/>
    </xf>
    <xf numFmtId="0" fontId="6" fillId="0" borderId="0" xfId="1" applyFill="1" applyAlignment="1">
      <alignment horizontal="right"/>
    </xf>
    <xf numFmtId="0" fontId="7" fillId="0" borderId="0" xfId="1" applyFont="1" applyFill="1"/>
    <xf numFmtId="0" fontId="2" fillId="0" borderId="0" xfId="1" applyFont="1"/>
    <xf numFmtId="0" fontId="6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Fill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6" fillId="0" borderId="0" xfId="1" applyBorder="1"/>
    <xf numFmtId="177" fontId="6" fillId="0" borderId="0" xfId="1" applyNumberFormat="1"/>
    <xf numFmtId="177" fontId="3" fillId="0" borderId="1" xfId="3" applyNumberFormat="1" applyFont="1" applyFill="1" applyBorder="1"/>
    <xf numFmtId="3" fontId="2" fillId="0" borderId="1" xfId="1" applyNumberFormat="1" applyFont="1" applyFill="1" applyBorder="1" applyAlignment="1">
      <alignment vertical="center" wrapText="1"/>
    </xf>
    <xf numFmtId="0" fontId="3" fillId="0" borderId="1" xfId="1" applyFont="1" applyFill="1" applyBorder="1"/>
    <xf numFmtId="0" fontId="6" fillId="2" borderId="0" xfId="1" applyFill="1"/>
    <xf numFmtId="3" fontId="2" fillId="0" borderId="0" xfId="1" applyNumberFormat="1" applyFont="1" applyFill="1" applyBorder="1"/>
    <xf numFmtId="2" fontId="2" fillId="0" borderId="0" xfId="1" applyNumberFormat="1" applyFont="1" applyBorder="1" applyAlignment="1">
      <alignment horizontal="center" vertical="top" wrapTex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3" fontId="2" fillId="0" borderId="1" xfId="1" applyNumberFormat="1" applyFont="1" applyFill="1" applyBorder="1"/>
    <xf numFmtId="177" fontId="6" fillId="0" borderId="0" xfId="1" applyNumberFormat="1" applyBorder="1"/>
    <xf numFmtId="177" fontId="2" fillId="0" borderId="0" xfId="3" applyNumberFormat="1" applyFont="1" applyFill="1" applyAlignment="1">
      <alignment horizontal="right"/>
    </xf>
    <xf numFmtId="0" fontId="6" fillId="0" borderId="1" xfId="1" applyBorder="1"/>
    <xf numFmtId="0" fontId="0" fillId="0" borderId="0" xfId="0" applyBorder="1"/>
    <xf numFmtId="3" fontId="2" fillId="0" borderId="0" xfId="0" applyNumberFormat="1" applyFont="1"/>
    <xf numFmtId="178" fontId="2" fillId="0" borderId="0" xfId="0" applyNumberFormat="1" applyFont="1"/>
    <xf numFmtId="9" fontId="2" fillId="0" borderId="0" xfId="3" applyFont="1"/>
    <xf numFmtId="0" fontId="0" fillId="0" borderId="0" xfId="0" applyFill="1"/>
    <xf numFmtId="3" fontId="0" fillId="0" borderId="0" xfId="0" applyNumberFormat="1"/>
    <xf numFmtId="0" fontId="9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49" fontId="2" fillId="0" borderId="0" xfId="0" applyNumberFormat="1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9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/>
    <xf numFmtId="0" fontId="1" fillId="0" borderId="1" xfId="0" applyFont="1" applyBorder="1"/>
    <xf numFmtId="178" fontId="6" fillId="0" borderId="0" xfId="1" applyNumberFormat="1" applyFill="1"/>
    <xf numFmtId="3" fontId="2" fillId="0" borderId="0" xfId="0" applyNumberFormat="1" applyFont="1" applyFill="1"/>
    <xf numFmtId="3" fontId="2" fillId="0" borderId="1" xfId="0" applyNumberFormat="1" applyFont="1" applyBorder="1"/>
    <xf numFmtId="3" fontId="1" fillId="0" borderId="0" xfId="1" applyNumberFormat="1" applyFont="1" applyBorder="1"/>
    <xf numFmtId="3" fontId="9" fillId="0" borderId="0" xfId="1" applyNumberFormat="1" applyFont="1" applyBorder="1"/>
    <xf numFmtId="0" fontId="6" fillId="0" borderId="0" xfId="0" applyFont="1" applyFill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1" fillId="0" borderId="0" xfId="0" applyFont="1" applyBorder="1"/>
    <xf numFmtId="3" fontId="0" fillId="0" borderId="0" xfId="0" applyNumberFormat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5" fillId="0" borderId="3" xfId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top" wrapText="1"/>
    </xf>
    <xf numFmtId="2" fontId="2" fillId="0" borderId="1" xfId="1" applyNumberFormat="1" applyFont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</cellXfs>
  <cellStyles count="4">
    <cellStyle name="Normale" xfId="0" builtinId="0"/>
    <cellStyle name="Normale 2" xfId="1"/>
    <cellStyle name="Normale 3" xfId="2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63</xdr:row>
      <xdr:rowOff>0</xdr:rowOff>
    </xdr:from>
    <xdr:to>
      <xdr:col>2</xdr:col>
      <xdr:colOff>0</xdr:colOff>
      <xdr:row>63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10540" y="35252025"/>
          <a:ext cx="25031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 Narrow"/>
            </a:rPr>
            <a:t>Compravendite di unità immobiliari </a:t>
          </a:r>
          <a:r>
            <a:rPr lang="it-IT" sz="900" b="0" i="0" u="none" strike="noStrike" baseline="0">
              <a:solidFill>
                <a:srgbClr val="000000"/>
              </a:solidFill>
              <a:latin typeface="Arial Narrow"/>
            </a:rPr>
            <a:t>(a)</a:t>
          </a:r>
          <a:r>
            <a:rPr lang="it-IT" sz="900" b="1" i="0" u="none" strike="noStrike" baseline="0">
              <a:solidFill>
                <a:srgbClr val="000000"/>
              </a:solidFill>
              <a:latin typeface="Arial Narrow"/>
            </a:rPr>
            <a:t> per tipologia di utilizzo, trimestre , regione e ripartizione geografica - I trimestre 2011</a:t>
          </a:r>
        </a:p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zoomScaleNormal="100" workbookViewId="0">
      <selection sqref="A1:E1"/>
    </sheetView>
  </sheetViews>
  <sheetFormatPr defaultRowHeight="12.75" x14ac:dyDescent="0.2"/>
  <cols>
    <col min="1" max="1" width="19.140625" customWidth="1"/>
    <col min="2" max="5" width="18.7109375" customWidth="1"/>
  </cols>
  <sheetData>
    <row r="1" spans="1:7" ht="31.5" customHeight="1" x14ac:dyDescent="0.2">
      <c r="A1" s="87" t="s">
        <v>274</v>
      </c>
      <c r="B1" s="88"/>
      <c r="C1" s="88"/>
      <c r="D1" s="88"/>
      <c r="E1" s="88"/>
    </row>
    <row r="2" spans="1:7" ht="15.75" customHeight="1" x14ac:dyDescent="0.25">
      <c r="A2" s="55"/>
    </row>
    <row r="3" spans="1:7" ht="25.5" x14ac:dyDescent="0.2">
      <c r="A3" s="56" t="s">
        <v>192</v>
      </c>
      <c r="B3" s="57" t="s">
        <v>193</v>
      </c>
      <c r="C3" s="57" t="s">
        <v>255</v>
      </c>
      <c r="D3" s="57" t="s">
        <v>256</v>
      </c>
      <c r="E3" s="57" t="s">
        <v>257</v>
      </c>
    </row>
    <row r="4" spans="1:7" ht="9" customHeight="1" x14ac:dyDescent="0.2">
      <c r="A4" s="58"/>
      <c r="B4" s="59"/>
      <c r="C4" s="59"/>
      <c r="D4" s="59"/>
      <c r="E4" s="59"/>
    </row>
    <row r="5" spans="1:7" ht="14.25" customHeight="1" x14ac:dyDescent="0.25">
      <c r="A5" s="60"/>
      <c r="B5" s="89" t="s">
        <v>194</v>
      </c>
      <c r="C5" s="89"/>
      <c r="D5" s="89"/>
      <c r="E5" s="89"/>
    </row>
    <row r="6" spans="1:7" ht="15.75" customHeight="1" x14ac:dyDescent="0.25">
      <c r="A6" s="61" t="s">
        <v>195</v>
      </c>
      <c r="B6" s="10">
        <v>19928</v>
      </c>
      <c r="C6" s="10">
        <v>18685</v>
      </c>
      <c r="D6" s="10">
        <v>1205</v>
      </c>
      <c r="E6" s="10">
        <v>38</v>
      </c>
    </row>
    <row r="7" spans="1:7" ht="13.5" x14ac:dyDescent="0.25">
      <c r="A7" s="61" t="s">
        <v>196</v>
      </c>
      <c r="B7" s="10">
        <v>588</v>
      </c>
      <c r="C7" s="10">
        <v>536</v>
      </c>
      <c r="D7" s="10">
        <v>50</v>
      </c>
      <c r="E7" s="10">
        <v>2</v>
      </c>
    </row>
    <row r="8" spans="1:7" ht="13.5" x14ac:dyDescent="0.25">
      <c r="A8" s="61" t="s">
        <v>197</v>
      </c>
      <c r="B8" s="10">
        <v>9133</v>
      </c>
      <c r="C8" s="10">
        <v>8776</v>
      </c>
      <c r="D8" s="10">
        <v>284</v>
      </c>
      <c r="E8" s="10">
        <v>73</v>
      </c>
    </row>
    <row r="9" spans="1:7" ht="13.5" x14ac:dyDescent="0.25">
      <c r="A9" s="61" t="s">
        <v>198</v>
      </c>
      <c r="B9" s="10">
        <v>37563</v>
      </c>
      <c r="C9" s="10">
        <v>34900</v>
      </c>
      <c r="D9" s="10">
        <v>2530</v>
      </c>
      <c r="E9" s="10">
        <v>133</v>
      </c>
    </row>
    <row r="10" spans="1:7" ht="13.5" x14ac:dyDescent="0.25">
      <c r="A10" s="61" t="s">
        <v>199</v>
      </c>
      <c r="B10" s="10">
        <v>3485</v>
      </c>
      <c r="C10" s="10">
        <v>3281</v>
      </c>
      <c r="D10" s="10">
        <v>189</v>
      </c>
      <c r="E10" s="10">
        <v>15</v>
      </c>
    </row>
    <row r="11" spans="1:7" s="63" customFormat="1" ht="13.5" x14ac:dyDescent="0.25">
      <c r="A11" s="62" t="s">
        <v>200</v>
      </c>
      <c r="B11" s="78">
        <v>1332</v>
      </c>
      <c r="C11" s="78">
        <v>1257</v>
      </c>
      <c r="D11" s="78">
        <v>70</v>
      </c>
      <c r="E11" s="78">
        <v>5</v>
      </c>
      <c r="G11"/>
    </row>
    <row r="12" spans="1:7" s="63" customFormat="1" ht="13.5" x14ac:dyDescent="0.25">
      <c r="A12" s="62" t="s">
        <v>201</v>
      </c>
      <c r="B12" s="78">
        <v>2153</v>
      </c>
      <c r="C12" s="78">
        <v>2024</v>
      </c>
      <c r="D12" s="78">
        <v>119</v>
      </c>
      <c r="E12" s="78">
        <v>10</v>
      </c>
      <c r="G12"/>
    </row>
    <row r="13" spans="1:7" ht="13.5" x14ac:dyDescent="0.25">
      <c r="A13" s="61" t="s">
        <v>202</v>
      </c>
      <c r="B13" s="10">
        <v>18630</v>
      </c>
      <c r="C13" s="10">
        <v>17409</v>
      </c>
      <c r="D13" s="10">
        <v>1176</v>
      </c>
      <c r="E13" s="10">
        <v>45</v>
      </c>
    </row>
    <row r="14" spans="1:7" ht="13.5" x14ac:dyDescent="0.25">
      <c r="A14" s="61" t="s">
        <v>203</v>
      </c>
      <c r="B14" s="10">
        <v>5374</v>
      </c>
      <c r="C14" s="10">
        <v>5069</v>
      </c>
      <c r="D14" s="10">
        <v>293</v>
      </c>
      <c r="E14" s="10">
        <v>12</v>
      </c>
    </row>
    <row r="15" spans="1:7" ht="13.5" x14ac:dyDescent="0.25">
      <c r="A15" s="61" t="s">
        <v>204</v>
      </c>
      <c r="B15" s="10">
        <v>17790</v>
      </c>
      <c r="C15" s="10">
        <v>16682</v>
      </c>
      <c r="D15" s="10">
        <v>1053</v>
      </c>
      <c r="E15" s="10">
        <v>55</v>
      </c>
    </row>
    <row r="16" spans="1:7" ht="13.5" x14ac:dyDescent="0.25">
      <c r="A16" s="61" t="s">
        <v>205</v>
      </c>
      <c r="B16" s="10">
        <v>13872</v>
      </c>
      <c r="C16" s="10">
        <v>12838</v>
      </c>
      <c r="D16" s="10">
        <v>1012</v>
      </c>
      <c r="E16" s="10">
        <v>22</v>
      </c>
    </row>
    <row r="17" spans="1:5" ht="13.5" x14ac:dyDescent="0.25">
      <c r="A17" s="61" t="s">
        <v>206</v>
      </c>
      <c r="B17" s="10">
        <v>3215</v>
      </c>
      <c r="C17" s="10">
        <v>3027</v>
      </c>
      <c r="D17" s="10">
        <v>183</v>
      </c>
      <c r="E17" s="10">
        <v>5</v>
      </c>
    </row>
    <row r="18" spans="1:5" ht="13.5" x14ac:dyDescent="0.25">
      <c r="A18" s="61" t="s">
        <v>207</v>
      </c>
      <c r="B18" s="10">
        <v>5084</v>
      </c>
      <c r="C18" s="10">
        <v>4780</v>
      </c>
      <c r="D18" s="10">
        <v>282</v>
      </c>
      <c r="E18" s="10">
        <v>22</v>
      </c>
    </row>
    <row r="19" spans="1:5" ht="13.5" x14ac:dyDescent="0.25">
      <c r="A19" s="61" t="s">
        <v>208</v>
      </c>
      <c r="B19" s="10">
        <v>18565</v>
      </c>
      <c r="C19" s="10">
        <v>17618</v>
      </c>
      <c r="D19" s="10">
        <v>881</v>
      </c>
      <c r="E19" s="10">
        <v>66</v>
      </c>
    </row>
    <row r="20" spans="1:5" ht="13.5" x14ac:dyDescent="0.25">
      <c r="A20" s="61" t="s">
        <v>209</v>
      </c>
      <c r="B20" s="10">
        <v>4347</v>
      </c>
      <c r="C20" s="10">
        <v>4100</v>
      </c>
      <c r="D20" s="10">
        <v>239</v>
      </c>
      <c r="E20" s="10">
        <v>8</v>
      </c>
    </row>
    <row r="21" spans="1:5" ht="13.5" x14ac:dyDescent="0.25">
      <c r="A21" s="61" t="s">
        <v>210</v>
      </c>
      <c r="B21" s="10">
        <v>813</v>
      </c>
      <c r="C21" s="10">
        <v>762</v>
      </c>
      <c r="D21" s="10">
        <v>50</v>
      </c>
      <c r="E21" s="10">
        <v>1</v>
      </c>
    </row>
    <row r="22" spans="1:5" ht="13.5" x14ac:dyDescent="0.25">
      <c r="A22" s="61" t="s">
        <v>211</v>
      </c>
      <c r="B22" s="10">
        <v>13876</v>
      </c>
      <c r="C22" s="10">
        <v>12869</v>
      </c>
      <c r="D22" s="10">
        <v>964</v>
      </c>
      <c r="E22" s="10">
        <v>43</v>
      </c>
    </row>
    <row r="23" spans="1:5" ht="13.5" x14ac:dyDescent="0.25">
      <c r="A23" s="61" t="s">
        <v>212</v>
      </c>
      <c r="B23" s="10">
        <v>13804</v>
      </c>
      <c r="C23" s="10">
        <v>12999</v>
      </c>
      <c r="D23" s="10">
        <v>759</v>
      </c>
      <c r="E23" s="10">
        <v>46</v>
      </c>
    </row>
    <row r="24" spans="1:5" ht="13.5" x14ac:dyDescent="0.25">
      <c r="A24" s="61" t="s">
        <v>213</v>
      </c>
      <c r="B24" s="10">
        <v>1555</v>
      </c>
      <c r="C24" s="10">
        <v>1420</v>
      </c>
      <c r="D24" s="10">
        <v>133</v>
      </c>
      <c r="E24" s="10">
        <v>2</v>
      </c>
    </row>
    <row r="25" spans="1:5" ht="13.5" x14ac:dyDescent="0.25">
      <c r="A25" s="61" t="s">
        <v>214</v>
      </c>
      <c r="B25" s="10">
        <v>4532</v>
      </c>
      <c r="C25" s="10">
        <v>4269</v>
      </c>
      <c r="D25" s="10">
        <v>257</v>
      </c>
      <c r="E25" s="10">
        <v>6</v>
      </c>
    </row>
    <row r="26" spans="1:5" ht="13.5" x14ac:dyDescent="0.25">
      <c r="A26" s="61" t="s">
        <v>215</v>
      </c>
      <c r="B26" s="10">
        <v>13702</v>
      </c>
      <c r="C26" s="10">
        <v>12964</v>
      </c>
      <c r="D26" s="10">
        <v>687</v>
      </c>
      <c r="E26" s="10">
        <v>51</v>
      </c>
    </row>
    <row r="27" spans="1:5" ht="13.5" x14ac:dyDescent="0.25">
      <c r="A27" s="61" t="s">
        <v>216</v>
      </c>
      <c r="B27" s="10">
        <v>4835</v>
      </c>
      <c r="C27" s="10">
        <v>4563</v>
      </c>
      <c r="D27" s="10">
        <v>247</v>
      </c>
      <c r="E27" s="10">
        <v>25</v>
      </c>
    </row>
    <row r="28" spans="1:5" ht="7.5" customHeight="1" x14ac:dyDescent="0.25">
      <c r="A28" s="61"/>
      <c r="B28" s="10"/>
      <c r="C28" s="10"/>
      <c r="D28" s="10"/>
      <c r="E28" s="10"/>
    </row>
    <row r="29" spans="1:5" ht="13.5" x14ac:dyDescent="0.25">
      <c r="A29" s="61" t="s">
        <v>2</v>
      </c>
      <c r="B29" s="10">
        <v>67212</v>
      </c>
      <c r="C29" s="10">
        <v>62897</v>
      </c>
      <c r="D29" s="10">
        <v>4069</v>
      </c>
      <c r="E29" s="10">
        <v>246</v>
      </c>
    </row>
    <row r="30" spans="1:5" ht="13.5" x14ac:dyDescent="0.25">
      <c r="A30" s="61" t="s">
        <v>3</v>
      </c>
      <c r="B30" s="10">
        <v>45279</v>
      </c>
      <c r="C30" s="10">
        <v>42441</v>
      </c>
      <c r="D30" s="10">
        <v>2711</v>
      </c>
      <c r="E30" s="10">
        <v>127</v>
      </c>
    </row>
    <row r="31" spans="1:5" ht="13.5" x14ac:dyDescent="0.25">
      <c r="A31" s="61" t="s">
        <v>0</v>
      </c>
      <c r="B31" s="10">
        <v>40736</v>
      </c>
      <c r="C31" s="10">
        <v>38263</v>
      </c>
      <c r="D31" s="10">
        <v>2358</v>
      </c>
      <c r="E31" s="10">
        <v>115</v>
      </c>
    </row>
    <row r="32" spans="1:5" ht="13.5" x14ac:dyDescent="0.25">
      <c r="A32" s="61" t="s">
        <v>4</v>
      </c>
      <c r="B32" s="10">
        <v>38927</v>
      </c>
      <c r="C32" s="10">
        <v>36419</v>
      </c>
      <c r="D32" s="10">
        <v>2402</v>
      </c>
      <c r="E32" s="10">
        <v>106</v>
      </c>
    </row>
    <row r="33" spans="1:6" ht="13.5" x14ac:dyDescent="0.25">
      <c r="A33" s="61" t="s">
        <v>5</v>
      </c>
      <c r="B33" s="10">
        <v>18537</v>
      </c>
      <c r="C33" s="10">
        <v>17527</v>
      </c>
      <c r="D33" s="10">
        <v>934</v>
      </c>
      <c r="E33" s="10">
        <v>76</v>
      </c>
    </row>
    <row r="34" spans="1:6" ht="13.5" x14ac:dyDescent="0.25">
      <c r="A34" s="64" t="s">
        <v>1</v>
      </c>
      <c r="B34" s="77">
        <v>210691</v>
      </c>
      <c r="C34" s="77">
        <v>197547</v>
      </c>
      <c r="D34" s="77">
        <v>12474</v>
      </c>
      <c r="E34" s="77">
        <v>670</v>
      </c>
    </row>
    <row r="35" spans="1:6" ht="13.5" x14ac:dyDescent="0.25">
      <c r="A35" s="64"/>
      <c r="B35" s="77"/>
      <c r="C35" s="77"/>
      <c r="D35" s="77"/>
      <c r="E35" s="77"/>
      <c r="F35" s="85"/>
    </row>
    <row r="36" spans="1:6" ht="13.5" x14ac:dyDescent="0.25">
      <c r="A36" s="84"/>
      <c r="B36" s="89" t="s">
        <v>272</v>
      </c>
      <c r="C36" s="89"/>
      <c r="D36" s="89"/>
      <c r="E36" s="89"/>
      <c r="F36" s="49"/>
    </row>
    <row r="37" spans="1:6" ht="13.5" x14ac:dyDescent="0.25">
      <c r="A37" s="84"/>
      <c r="B37" s="10"/>
      <c r="C37" s="10"/>
      <c r="D37" s="10"/>
      <c r="E37" s="10"/>
    </row>
    <row r="38" spans="1:6" ht="14.25" customHeight="1" x14ac:dyDescent="0.25">
      <c r="A38" s="61" t="s">
        <v>195</v>
      </c>
      <c r="B38" s="10">
        <v>22007</v>
      </c>
      <c r="C38" s="10">
        <v>20891</v>
      </c>
      <c r="D38" s="10">
        <v>1057</v>
      </c>
      <c r="E38" s="10">
        <v>59</v>
      </c>
    </row>
    <row r="39" spans="1:6" ht="13.5" x14ac:dyDescent="0.25">
      <c r="A39" s="61" t="s">
        <v>196</v>
      </c>
      <c r="B39" s="10">
        <v>670</v>
      </c>
      <c r="C39" s="10">
        <v>612</v>
      </c>
      <c r="D39" s="10">
        <v>55</v>
      </c>
      <c r="E39" s="10">
        <v>3</v>
      </c>
    </row>
    <row r="40" spans="1:6" ht="13.5" x14ac:dyDescent="0.25">
      <c r="A40" s="61" t="s">
        <v>197</v>
      </c>
      <c r="B40" s="10">
        <v>10044</v>
      </c>
      <c r="C40" s="10">
        <v>9693</v>
      </c>
      <c r="D40" s="10">
        <v>276</v>
      </c>
      <c r="E40" s="10">
        <v>75</v>
      </c>
    </row>
    <row r="41" spans="1:6" ht="14.25" customHeight="1" x14ac:dyDescent="0.25">
      <c r="A41" s="61" t="s">
        <v>198</v>
      </c>
      <c r="B41" s="10">
        <v>41622</v>
      </c>
      <c r="C41" s="10">
        <v>38679</v>
      </c>
      <c r="D41" s="10">
        <v>2786</v>
      </c>
      <c r="E41" s="10">
        <v>157</v>
      </c>
    </row>
    <row r="42" spans="1:6" ht="13.5" x14ac:dyDescent="0.25">
      <c r="A42" s="61" t="s">
        <v>199</v>
      </c>
      <c r="B42" s="78">
        <f>B43+B44</f>
        <v>4028</v>
      </c>
      <c r="C42" s="78">
        <f>C43+C44</f>
        <v>3762</v>
      </c>
      <c r="D42" s="78">
        <f>D43+D44</f>
        <v>213</v>
      </c>
      <c r="E42" s="78">
        <f>E43+E44</f>
        <v>53</v>
      </c>
    </row>
    <row r="43" spans="1:6" ht="13.5" x14ac:dyDescent="0.25">
      <c r="A43" s="62" t="s">
        <v>200</v>
      </c>
      <c r="B43" s="78">
        <v>1476</v>
      </c>
      <c r="C43" s="78">
        <v>1354</v>
      </c>
      <c r="D43" s="78">
        <v>85</v>
      </c>
      <c r="E43" s="78">
        <v>37</v>
      </c>
    </row>
    <row r="44" spans="1:6" ht="13.5" x14ac:dyDescent="0.25">
      <c r="A44" s="62" t="s">
        <v>201</v>
      </c>
      <c r="B44" s="78">
        <v>2552</v>
      </c>
      <c r="C44" s="78">
        <v>2408</v>
      </c>
      <c r="D44" s="78">
        <v>128</v>
      </c>
      <c r="E44" s="78">
        <v>16</v>
      </c>
    </row>
    <row r="45" spans="1:6" ht="13.5" x14ac:dyDescent="0.25">
      <c r="A45" s="61" t="s">
        <v>202</v>
      </c>
      <c r="B45" s="10">
        <v>20898</v>
      </c>
      <c r="C45" s="10">
        <v>19508</v>
      </c>
      <c r="D45" s="10">
        <v>1336</v>
      </c>
      <c r="E45" s="10">
        <v>54</v>
      </c>
    </row>
    <row r="46" spans="1:6" ht="13.5" x14ac:dyDescent="0.25">
      <c r="A46" s="61" t="s">
        <v>203</v>
      </c>
      <c r="B46" s="10">
        <v>6120</v>
      </c>
      <c r="C46" s="10">
        <v>5811</v>
      </c>
      <c r="D46" s="10">
        <v>290</v>
      </c>
      <c r="E46" s="10">
        <v>19</v>
      </c>
    </row>
    <row r="47" spans="1:6" ht="13.5" x14ac:dyDescent="0.25">
      <c r="A47" s="61" t="s">
        <v>204</v>
      </c>
      <c r="B47" s="10">
        <v>19794</v>
      </c>
      <c r="C47" s="10">
        <v>18591</v>
      </c>
      <c r="D47" s="10">
        <v>1139</v>
      </c>
      <c r="E47" s="10">
        <v>64</v>
      </c>
    </row>
    <row r="48" spans="1:6" ht="13.5" x14ac:dyDescent="0.25">
      <c r="A48" s="61" t="s">
        <v>205</v>
      </c>
      <c r="B48" s="10">
        <v>14803</v>
      </c>
      <c r="C48" s="10">
        <v>13744</v>
      </c>
      <c r="D48" s="10">
        <v>1030</v>
      </c>
      <c r="E48" s="10">
        <v>29</v>
      </c>
    </row>
    <row r="49" spans="1:5" ht="13.5" x14ac:dyDescent="0.25">
      <c r="A49" s="61" t="s">
        <v>206</v>
      </c>
      <c r="B49" s="10">
        <v>3529</v>
      </c>
      <c r="C49" s="10">
        <v>3333</v>
      </c>
      <c r="D49" s="10">
        <v>192</v>
      </c>
      <c r="E49" s="10">
        <v>4</v>
      </c>
    </row>
    <row r="50" spans="1:5" ht="13.5" x14ac:dyDescent="0.25">
      <c r="A50" s="61" t="s">
        <v>207</v>
      </c>
      <c r="B50" s="10">
        <v>5559</v>
      </c>
      <c r="C50" s="10">
        <v>5212</v>
      </c>
      <c r="D50" s="10">
        <v>338</v>
      </c>
      <c r="E50" s="10">
        <v>9</v>
      </c>
    </row>
    <row r="51" spans="1:5" ht="13.5" x14ac:dyDescent="0.25">
      <c r="A51" s="61" t="s">
        <v>208</v>
      </c>
      <c r="B51" s="10">
        <v>23251</v>
      </c>
      <c r="C51" s="10">
        <v>22193</v>
      </c>
      <c r="D51" s="10">
        <v>951</v>
      </c>
      <c r="E51" s="10">
        <v>107</v>
      </c>
    </row>
    <row r="52" spans="1:5" ht="13.5" x14ac:dyDescent="0.25">
      <c r="A52" s="61" t="s">
        <v>209</v>
      </c>
      <c r="B52" s="10">
        <v>4761</v>
      </c>
      <c r="C52" s="10">
        <v>4485</v>
      </c>
      <c r="D52" s="10">
        <v>268</v>
      </c>
      <c r="E52" s="10">
        <v>8</v>
      </c>
    </row>
    <row r="53" spans="1:5" ht="13.5" x14ac:dyDescent="0.25">
      <c r="A53" s="61" t="s">
        <v>210</v>
      </c>
      <c r="B53" s="10">
        <v>885</v>
      </c>
      <c r="C53" s="10">
        <v>829</v>
      </c>
      <c r="D53" s="10">
        <v>52</v>
      </c>
      <c r="E53" s="10">
        <v>4</v>
      </c>
    </row>
    <row r="54" spans="1:5" ht="13.5" x14ac:dyDescent="0.25">
      <c r="A54" s="61" t="s">
        <v>211</v>
      </c>
      <c r="B54" s="10">
        <v>14703</v>
      </c>
      <c r="C54" s="10">
        <v>13611</v>
      </c>
      <c r="D54" s="10">
        <v>1046</v>
      </c>
      <c r="E54" s="10">
        <v>46</v>
      </c>
    </row>
    <row r="55" spans="1:5" ht="13.5" x14ac:dyDescent="0.25">
      <c r="A55" s="61" t="s">
        <v>212</v>
      </c>
      <c r="B55" s="10">
        <v>15215</v>
      </c>
      <c r="C55" s="10">
        <v>14226</v>
      </c>
      <c r="D55" s="10">
        <v>933</v>
      </c>
      <c r="E55" s="10">
        <v>56</v>
      </c>
    </row>
    <row r="56" spans="1:5" ht="13.5" x14ac:dyDescent="0.25">
      <c r="A56" s="61" t="s">
        <v>213</v>
      </c>
      <c r="B56" s="10">
        <v>1637</v>
      </c>
      <c r="C56" s="10">
        <v>1492</v>
      </c>
      <c r="D56" s="10">
        <v>139</v>
      </c>
      <c r="E56" s="10">
        <v>6</v>
      </c>
    </row>
    <row r="57" spans="1:5" ht="13.5" x14ac:dyDescent="0.25">
      <c r="A57" s="61" t="s">
        <v>214</v>
      </c>
      <c r="B57" s="10">
        <v>4527</v>
      </c>
      <c r="C57" s="10">
        <v>4265</v>
      </c>
      <c r="D57" s="10">
        <v>256</v>
      </c>
      <c r="E57" s="10">
        <v>6</v>
      </c>
    </row>
    <row r="58" spans="1:5" ht="13.5" x14ac:dyDescent="0.25">
      <c r="A58" s="61" t="s">
        <v>215</v>
      </c>
      <c r="B58" s="10">
        <v>16279</v>
      </c>
      <c r="C58" s="10">
        <v>15523</v>
      </c>
      <c r="D58" s="10">
        <v>727</v>
      </c>
      <c r="E58" s="10">
        <v>29</v>
      </c>
    </row>
    <row r="59" spans="1:5" ht="13.5" x14ac:dyDescent="0.25">
      <c r="A59" s="61" t="s">
        <v>216</v>
      </c>
      <c r="B59" s="10">
        <v>5393</v>
      </c>
      <c r="C59" s="10">
        <v>5054</v>
      </c>
      <c r="D59" s="10">
        <v>289</v>
      </c>
      <c r="E59" s="10">
        <v>50</v>
      </c>
    </row>
    <row r="60" spans="1:5" ht="13.5" x14ac:dyDescent="0.25">
      <c r="A60" s="61"/>
    </row>
    <row r="61" spans="1:5" ht="13.5" x14ac:dyDescent="0.25">
      <c r="A61" s="61" t="s">
        <v>2</v>
      </c>
      <c r="B61" s="10">
        <v>74343</v>
      </c>
      <c r="C61" s="10">
        <v>69875</v>
      </c>
      <c r="D61" s="10">
        <v>4174</v>
      </c>
      <c r="E61" s="10">
        <v>294</v>
      </c>
    </row>
    <row r="62" spans="1:5" ht="13.5" x14ac:dyDescent="0.25">
      <c r="A62" s="61" t="s">
        <v>3</v>
      </c>
      <c r="B62" s="10">
        <v>50840</v>
      </c>
      <c r="C62" s="10">
        <v>47672</v>
      </c>
      <c r="D62" s="10">
        <v>2978</v>
      </c>
      <c r="E62" s="10">
        <v>190</v>
      </c>
    </row>
    <row r="63" spans="1:5" ht="13.5" x14ac:dyDescent="0.25">
      <c r="A63" s="61" t="s">
        <v>0</v>
      </c>
      <c r="B63" s="10">
        <v>47142</v>
      </c>
      <c r="C63" s="10">
        <v>44482</v>
      </c>
      <c r="D63" s="10">
        <v>2511</v>
      </c>
      <c r="E63" s="10">
        <v>149</v>
      </c>
    </row>
    <row r="64" spans="1:5" ht="13.5" x14ac:dyDescent="0.25">
      <c r="A64" s="61" t="s">
        <v>4</v>
      </c>
      <c r="B64" s="10">
        <v>41728</v>
      </c>
      <c r="C64" s="10">
        <v>38908</v>
      </c>
      <c r="D64" s="10">
        <v>2694</v>
      </c>
      <c r="E64" s="10">
        <v>126</v>
      </c>
    </row>
    <row r="65" spans="1:5" ht="13.5" x14ac:dyDescent="0.25">
      <c r="A65" s="61" t="s">
        <v>5</v>
      </c>
      <c r="B65" s="10">
        <v>21672</v>
      </c>
      <c r="C65" s="10">
        <v>20577</v>
      </c>
      <c r="D65" s="10">
        <v>1016</v>
      </c>
      <c r="E65" s="10">
        <v>79</v>
      </c>
    </row>
    <row r="66" spans="1:5" ht="13.5" x14ac:dyDescent="0.25">
      <c r="A66" s="64" t="s">
        <v>1</v>
      </c>
      <c r="B66" s="77">
        <v>235725</v>
      </c>
      <c r="C66" s="77">
        <v>221514</v>
      </c>
      <c r="D66" s="77">
        <v>13373</v>
      </c>
      <c r="E66" s="77">
        <v>838</v>
      </c>
    </row>
    <row r="67" spans="1:5" ht="13.5" x14ac:dyDescent="0.25">
      <c r="A67" s="84"/>
      <c r="B67" s="10"/>
      <c r="C67" s="10"/>
      <c r="D67" s="10"/>
      <c r="E67" s="10"/>
    </row>
    <row r="68" spans="1:5" ht="13.5" x14ac:dyDescent="0.25">
      <c r="A68" s="84"/>
      <c r="B68" s="89" t="s">
        <v>273</v>
      </c>
      <c r="C68" s="89"/>
      <c r="D68" s="89"/>
      <c r="E68" s="89"/>
    </row>
    <row r="69" spans="1:5" ht="13.5" x14ac:dyDescent="0.25">
      <c r="A69" s="84"/>
      <c r="B69" s="10"/>
      <c r="C69" s="10"/>
      <c r="D69" s="10"/>
      <c r="E69" s="10"/>
    </row>
    <row r="70" spans="1:5" ht="13.5" x14ac:dyDescent="0.25">
      <c r="A70" s="61" t="s">
        <v>195</v>
      </c>
      <c r="B70" s="10">
        <v>41935</v>
      </c>
      <c r="C70" s="10">
        <v>39576</v>
      </c>
      <c r="D70" s="10">
        <v>2262</v>
      </c>
      <c r="E70" s="10">
        <v>97</v>
      </c>
    </row>
    <row r="71" spans="1:5" ht="13.5" x14ac:dyDescent="0.25">
      <c r="A71" s="61" t="s">
        <v>196</v>
      </c>
      <c r="B71" s="10">
        <v>1258</v>
      </c>
      <c r="C71" s="10">
        <v>1148</v>
      </c>
      <c r="D71" s="10">
        <v>105</v>
      </c>
      <c r="E71" s="10">
        <v>5</v>
      </c>
    </row>
    <row r="72" spans="1:5" ht="13.5" x14ac:dyDescent="0.25">
      <c r="A72" s="61" t="s">
        <v>197</v>
      </c>
      <c r="B72" s="10">
        <v>19177</v>
      </c>
      <c r="C72" s="10">
        <v>18469</v>
      </c>
      <c r="D72" s="10">
        <v>560</v>
      </c>
      <c r="E72" s="10">
        <v>148</v>
      </c>
    </row>
    <row r="73" spans="1:5" ht="13.5" x14ac:dyDescent="0.25">
      <c r="A73" s="61" t="s">
        <v>198</v>
      </c>
      <c r="B73" s="10">
        <v>79185</v>
      </c>
      <c r="C73" s="10">
        <v>73579</v>
      </c>
      <c r="D73" s="10">
        <v>5316</v>
      </c>
      <c r="E73" s="10">
        <v>290</v>
      </c>
    </row>
    <row r="74" spans="1:5" ht="13.5" x14ac:dyDescent="0.25">
      <c r="A74" s="61" t="s">
        <v>199</v>
      </c>
      <c r="B74" s="78">
        <f>B75+B76</f>
        <v>7513</v>
      </c>
      <c r="C74" s="78">
        <f>C75+C76</f>
        <v>7043</v>
      </c>
      <c r="D74" s="78">
        <f>D75+D76</f>
        <v>402</v>
      </c>
      <c r="E74" s="78">
        <f>E75+E76</f>
        <v>68</v>
      </c>
    </row>
    <row r="75" spans="1:5" ht="13.5" x14ac:dyDescent="0.25">
      <c r="A75" s="62" t="s">
        <v>200</v>
      </c>
      <c r="B75" s="78">
        <v>2808</v>
      </c>
      <c r="C75" s="78">
        <v>2611</v>
      </c>
      <c r="D75" s="78">
        <v>155</v>
      </c>
      <c r="E75" s="78">
        <v>42</v>
      </c>
    </row>
    <row r="76" spans="1:5" ht="13.5" x14ac:dyDescent="0.25">
      <c r="A76" s="62" t="s">
        <v>201</v>
      </c>
      <c r="B76" s="78">
        <v>4705</v>
      </c>
      <c r="C76" s="78">
        <v>4432</v>
      </c>
      <c r="D76" s="78">
        <v>247</v>
      </c>
      <c r="E76" s="78">
        <v>26</v>
      </c>
    </row>
    <row r="77" spans="1:5" ht="13.5" x14ac:dyDescent="0.25">
      <c r="A77" s="61" t="s">
        <v>202</v>
      </c>
      <c r="B77" s="10">
        <v>39528</v>
      </c>
      <c r="C77" s="10">
        <v>36917</v>
      </c>
      <c r="D77" s="10">
        <v>2512</v>
      </c>
      <c r="E77" s="10">
        <v>99</v>
      </c>
    </row>
    <row r="78" spans="1:5" ht="14.25" customHeight="1" x14ac:dyDescent="0.25">
      <c r="A78" s="61" t="s">
        <v>203</v>
      </c>
      <c r="B78" s="10">
        <v>11494</v>
      </c>
      <c r="C78" s="10">
        <v>10880</v>
      </c>
      <c r="D78" s="10">
        <v>583</v>
      </c>
      <c r="E78" s="10">
        <v>31</v>
      </c>
    </row>
    <row r="79" spans="1:5" ht="13.5" x14ac:dyDescent="0.25">
      <c r="A79" s="61" t="s">
        <v>204</v>
      </c>
      <c r="B79" s="10">
        <v>37584</v>
      </c>
      <c r="C79" s="10">
        <v>35273</v>
      </c>
      <c r="D79" s="10">
        <v>2192</v>
      </c>
      <c r="E79" s="10">
        <v>119</v>
      </c>
    </row>
    <row r="80" spans="1:5" ht="13.5" x14ac:dyDescent="0.25">
      <c r="A80" s="61" t="s">
        <v>205</v>
      </c>
      <c r="B80" s="10">
        <v>28675</v>
      </c>
      <c r="C80" s="10">
        <v>26582</v>
      </c>
      <c r="D80" s="10">
        <v>2042</v>
      </c>
      <c r="E80" s="10">
        <v>51</v>
      </c>
    </row>
    <row r="81" spans="1:5" ht="13.5" x14ac:dyDescent="0.25">
      <c r="A81" s="61" t="s">
        <v>206</v>
      </c>
      <c r="B81" s="10">
        <v>6744</v>
      </c>
      <c r="C81" s="10">
        <v>6360</v>
      </c>
      <c r="D81" s="10">
        <v>375</v>
      </c>
      <c r="E81" s="10">
        <v>9</v>
      </c>
    </row>
    <row r="82" spans="1:5" ht="13.5" x14ac:dyDescent="0.25">
      <c r="A82" s="61" t="s">
        <v>207</v>
      </c>
      <c r="B82" s="10">
        <v>10643</v>
      </c>
      <c r="C82" s="10">
        <v>9992</v>
      </c>
      <c r="D82" s="10">
        <v>620</v>
      </c>
      <c r="E82" s="10">
        <v>31</v>
      </c>
    </row>
    <row r="83" spans="1:5" ht="13.5" x14ac:dyDescent="0.25">
      <c r="A83" s="61" t="s">
        <v>208</v>
      </c>
      <c r="B83" s="10">
        <v>41816</v>
      </c>
      <c r="C83" s="10">
        <v>39811</v>
      </c>
      <c r="D83" s="10">
        <v>1832</v>
      </c>
      <c r="E83" s="10">
        <v>173</v>
      </c>
    </row>
    <row r="84" spans="1:5" ht="13.5" x14ac:dyDescent="0.25">
      <c r="A84" s="61" t="s">
        <v>209</v>
      </c>
      <c r="B84" s="10">
        <v>9108</v>
      </c>
      <c r="C84" s="10">
        <v>8585</v>
      </c>
      <c r="D84" s="10">
        <v>507</v>
      </c>
      <c r="E84" s="10">
        <v>16</v>
      </c>
    </row>
    <row r="85" spans="1:5" ht="13.5" x14ac:dyDescent="0.25">
      <c r="A85" s="61" t="s">
        <v>210</v>
      </c>
      <c r="B85" s="10">
        <v>1698</v>
      </c>
      <c r="C85" s="10">
        <v>1591</v>
      </c>
      <c r="D85" s="10">
        <v>102</v>
      </c>
      <c r="E85" s="10">
        <v>5</v>
      </c>
    </row>
    <row r="86" spans="1:5" ht="13.5" x14ac:dyDescent="0.25">
      <c r="A86" s="61" t="s">
        <v>211</v>
      </c>
      <c r="B86" s="10">
        <v>28579</v>
      </c>
      <c r="C86" s="10">
        <v>26480</v>
      </c>
      <c r="D86" s="10">
        <v>2010</v>
      </c>
      <c r="E86" s="10">
        <v>89</v>
      </c>
    </row>
    <row r="87" spans="1:5" ht="13.5" x14ac:dyDescent="0.25">
      <c r="A87" s="61" t="s">
        <v>212</v>
      </c>
      <c r="B87" s="10">
        <v>29019</v>
      </c>
      <c r="C87" s="10">
        <v>27225</v>
      </c>
      <c r="D87" s="10">
        <v>1692</v>
      </c>
      <c r="E87" s="10">
        <v>102</v>
      </c>
    </row>
    <row r="88" spans="1:5" ht="13.5" x14ac:dyDescent="0.25">
      <c r="A88" s="61" t="s">
        <v>213</v>
      </c>
      <c r="B88" s="10">
        <v>3192</v>
      </c>
      <c r="C88" s="10">
        <v>2912</v>
      </c>
      <c r="D88" s="10">
        <v>272</v>
      </c>
      <c r="E88" s="10">
        <v>8</v>
      </c>
    </row>
    <row r="89" spans="1:5" ht="13.5" x14ac:dyDescent="0.25">
      <c r="A89" s="61" t="s">
        <v>214</v>
      </c>
      <c r="B89" s="10">
        <v>9059</v>
      </c>
      <c r="C89" s="10">
        <v>8534</v>
      </c>
      <c r="D89" s="10">
        <v>513</v>
      </c>
      <c r="E89" s="10">
        <v>12</v>
      </c>
    </row>
    <row r="90" spans="1:5" ht="13.5" x14ac:dyDescent="0.25">
      <c r="A90" s="61" t="s">
        <v>215</v>
      </c>
      <c r="B90" s="10">
        <v>29981</v>
      </c>
      <c r="C90" s="10">
        <v>28487</v>
      </c>
      <c r="D90" s="10">
        <v>1414</v>
      </c>
      <c r="E90" s="10">
        <v>80</v>
      </c>
    </row>
    <row r="91" spans="1:5" ht="13.5" x14ac:dyDescent="0.25">
      <c r="A91" s="61" t="s">
        <v>216</v>
      </c>
      <c r="B91" s="10">
        <v>10228</v>
      </c>
      <c r="C91" s="10">
        <v>9617</v>
      </c>
      <c r="D91" s="10">
        <v>536</v>
      </c>
      <c r="E91" s="10">
        <v>75</v>
      </c>
    </row>
    <row r="92" spans="1:5" ht="13.5" x14ac:dyDescent="0.25">
      <c r="A92" s="61"/>
    </row>
    <row r="93" spans="1:5" ht="13.5" x14ac:dyDescent="0.25">
      <c r="A93" s="61" t="s">
        <v>2</v>
      </c>
      <c r="B93" s="10">
        <v>141555</v>
      </c>
      <c r="C93" s="10">
        <v>132772</v>
      </c>
      <c r="D93" s="10">
        <v>8243</v>
      </c>
      <c r="E93" s="10">
        <v>540</v>
      </c>
    </row>
    <row r="94" spans="1:5" ht="13.5" x14ac:dyDescent="0.25">
      <c r="A94" s="61" t="s">
        <v>3</v>
      </c>
      <c r="B94" s="10">
        <v>96119</v>
      </c>
      <c r="C94" s="10">
        <v>90113</v>
      </c>
      <c r="D94" s="10">
        <v>5689</v>
      </c>
      <c r="E94" s="10">
        <v>317</v>
      </c>
    </row>
    <row r="95" spans="1:5" ht="13.5" x14ac:dyDescent="0.25">
      <c r="A95" s="61" t="s">
        <v>0</v>
      </c>
      <c r="B95" s="10">
        <v>87878</v>
      </c>
      <c r="C95" s="10">
        <v>82745</v>
      </c>
      <c r="D95" s="10">
        <v>4869</v>
      </c>
      <c r="E95" s="10">
        <v>264</v>
      </c>
    </row>
    <row r="96" spans="1:5" ht="13.5" x14ac:dyDescent="0.25">
      <c r="A96" s="61" t="s">
        <v>4</v>
      </c>
      <c r="B96" s="10">
        <v>80655</v>
      </c>
      <c r="C96" s="10">
        <v>75327</v>
      </c>
      <c r="D96" s="10">
        <v>5096</v>
      </c>
      <c r="E96" s="10">
        <v>232</v>
      </c>
    </row>
    <row r="97" spans="1:5" ht="13.5" x14ac:dyDescent="0.25">
      <c r="A97" s="61" t="s">
        <v>5</v>
      </c>
      <c r="B97" s="10">
        <v>40209</v>
      </c>
      <c r="C97" s="10">
        <v>38104</v>
      </c>
      <c r="D97" s="10">
        <v>1950</v>
      </c>
      <c r="E97" s="10">
        <v>155</v>
      </c>
    </row>
    <row r="98" spans="1:5" ht="13.5" x14ac:dyDescent="0.25">
      <c r="A98" s="64" t="s">
        <v>1</v>
      </c>
      <c r="B98" s="77">
        <v>446416</v>
      </c>
      <c r="C98" s="77">
        <v>419061</v>
      </c>
      <c r="D98" s="77">
        <v>25847</v>
      </c>
      <c r="E98" s="77">
        <v>1508</v>
      </c>
    </row>
    <row r="99" spans="1:5" x14ac:dyDescent="0.2">
      <c r="A99" s="82"/>
      <c r="B99" s="82"/>
      <c r="C99" s="82"/>
      <c r="D99" s="82"/>
      <c r="E99" s="82"/>
    </row>
    <row r="101" spans="1:5" ht="13.5" x14ac:dyDescent="0.25">
      <c r="A101" s="1" t="s">
        <v>217</v>
      </c>
    </row>
    <row r="102" spans="1:5" ht="13.5" x14ac:dyDescent="0.25">
      <c r="A102" s="1" t="s">
        <v>218</v>
      </c>
    </row>
  </sheetData>
  <mergeCells count="4">
    <mergeCell ref="A1:E1"/>
    <mergeCell ref="B5:E5"/>
    <mergeCell ref="B36:E36"/>
    <mergeCell ref="B68:E68"/>
  </mergeCells>
  <pageMargins left="0.25" right="0.25" top="0.75" bottom="0.75" header="0.3" footer="0.3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"/>
  <sheetViews>
    <sheetView workbookViewId="0">
      <selection activeCell="M8" sqref="M8"/>
    </sheetView>
  </sheetViews>
  <sheetFormatPr defaultRowHeight="12.75" x14ac:dyDescent="0.2"/>
  <sheetData>
    <row r="1" spans="1:8" ht="13.5" x14ac:dyDescent="0.25">
      <c r="A1" s="21" t="s">
        <v>263</v>
      </c>
    </row>
    <row r="2" spans="1:8" ht="13.5" x14ac:dyDescent="0.25">
      <c r="A2" s="21" t="s">
        <v>282</v>
      </c>
    </row>
    <row r="4" spans="1:8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</row>
    <row r="5" spans="1:8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</row>
    <row r="6" spans="1:8" x14ac:dyDescent="0.2">
      <c r="B6" s="72"/>
    </row>
    <row r="7" spans="1:8" ht="13.5" x14ac:dyDescent="0.25">
      <c r="A7" s="5" t="s">
        <v>11</v>
      </c>
      <c r="B7" s="72"/>
    </row>
    <row r="8" spans="1:8" ht="13.5" x14ac:dyDescent="0.25">
      <c r="A8" s="5" t="s">
        <v>13</v>
      </c>
      <c r="B8" s="12">
        <v>-1.0923220498789756</v>
      </c>
      <c r="C8" s="12">
        <v>1.313641983307825</v>
      </c>
      <c r="D8" s="12">
        <v>-12.216155990379301</v>
      </c>
      <c r="E8" s="12">
        <v>-1.8419468241364159</v>
      </c>
      <c r="F8" s="12">
        <v>-3.3656631747208787</v>
      </c>
      <c r="G8" s="12">
        <v>-3.0415312012278055</v>
      </c>
      <c r="H8" s="12"/>
    </row>
    <row r="9" spans="1:8" ht="13.5" x14ac:dyDescent="0.25">
      <c r="A9" s="5" t="s">
        <v>14</v>
      </c>
      <c r="B9" s="12">
        <v>5.4733118317125268E-2</v>
      </c>
      <c r="C9" s="12">
        <v>11.989277745849167</v>
      </c>
      <c r="D9" s="12">
        <v>14.466604968035963</v>
      </c>
      <c r="E9" s="12">
        <v>-3.5605620750895411E-3</v>
      </c>
      <c r="F9" s="12">
        <v>14.190268434055959</v>
      </c>
      <c r="G9" s="12">
        <v>6.6417845614120079</v>
      </c>
      <c r="H9" s="12"/>
    </row>
    <row r="10" spans="1:8" ht="13.5" x14ac:dyDescent="0.25">
      <c r="A10" s="5" t="s">
        <v>15</v>
      </c>
      <c r="B10" s="12">
        <v>6.8579604258344764</v>
      </c>
      <c r="C10" s="12">
        <v>-5.3875184020854734</v>
      </c>
      <c r="D10" s="12">
        <v>6.4517444046868082</v>
      </c>
      <c r="E10" s="12">
        <v>3.3440090697866602</v>
      </c>
      <c r="F10" s="12">
        <v>-5.9546089591801428</v>
      </c>
      <c r="G10" s="12">
        <v>2.1187802050121394</v>
      </c>
      <c r="H10" s="12"/>
    </row>
    <row r="11" spans="1:8" ht="13.5" x14ac:dyDescent="0.25">
      <c r="A11" s="5" t="s">
        <v>16</v>
      </c>
      <c r="B11" s="12">
        <v>2.4854470100651347</v>
      </c>
      <c r="C11" s="12">
        <v>2.8681394301132479</v>
      </c>
      <c r="D11" s="12">
        <v>2.3601706287395272</v>
      </c>
      <c r="E11" s="12">
        <v>1.5823904225067493</v>
      </c>
      <c r="F11" s="12">
        <v>-1.1788445294989429</v>
      </c>
      <c r="G11" s="12">
        <v>2.1582167836714476</v>
      </c>
      <c r="H11" s="12"/>
    </row>
    <row r="12" spans="1:8" ht="13.5" x14ac:dyDescent="0.25">
      <c r="A12" s="5" t="s">
        <v>17</v>
      </c>
      <c r="B12" s="12">
        <v>-2.4609238516557674</v>
      </c>
      <c r="C12" s="12">
        <v>-1.8496003721402297</v>
      </c>
      <c r="D12" s="12">
        <v>8.9425713435041434</v>
      </c>
      <c r="E12" s="12">
        <v>-2.9682323971210405</v>
      </c>
      <c r="F12" s="12">
        <v>2.3784566418753652</v>
      </c>
      <c r="G12" s="12">
        <v>0.28187087056852056</v>
      </c>
      <c r="H12" s="12"/>
    </row>
    <row r="13" spans="1:8" ht="13.5" x14ac:dyDescent="0.25">
      <c r="A13" s="5" t="s">
        <v>18</v>
      </c>
      <c r="B13" s="12">
        <v>-2.9355267843791104</v>
      </c>
      <c r="C13" s="12">
        <v>1.5411978866526326</v>
      </c>
      <c r="D13" s="12">
        <v>-7.8315707899136378</v>
      </c>
      <c r="E13" s="12">
        <v>2.3422094062167731</v>
      </c>
      <c r="F13" s="12">
        <v>-7.05326636554227</v>
      </c>
      <c r="G13" s="12">
        <v>-2.5421400521412849</v>
      </c>
      <c r="H13" s="12"/>
    </row>
    <row r="14" spans="1:8" ht="13.5" x14ac:dyDescent="0.25">
      <c r="A14" s="5" t="s">
        <v>19</v>
      </c>
      <c r="B14" s="12">
        <v>4.996908015863923</v>
      </c>
      <c r="C14" s="12">
        <v>9.2127794486700747</v>
      </c>
      <c r="D14" s="12">
        <v>1.2391961168895018</v>
      </c>
      <c r="E14" s="12">
        <v>4.2267292396741967</v>
      </c>
      <c r="F14" s="12">
        <v>7.8533921465123893</v>
      </c>
      <c r="G14" s="12">
        <v>5.3287513098093084</v>
      </c>
      <c r="H14" s="12"/>
    </row>
    <row r="15" spans="1:8" ht="13.5" x14ac:dyDescent="0.25">
      <c r="A15" s="5" t="s">
        <v>20</v>
      </c>
      <c r="B15" s="12">
        <v>-4.6194925476285273E-2</v>
      </c>
      <c r="C15" s="12">
        <v>-1.1992717146419152</v>
      </c>
      <c r="D15" s="12">
        <v>-9.8413250453593637</v>
      </c>
      <c r="E15" s="12">
        <v>-6.2232838878166916</v>
      </c>
      <c r="F15" s="12">
        <v>-1.0778982621224911</v>
      </c>
      <c r="G15" s="12">
        <v>-3.2604885987786143</v>
      </c>
      <c r="H15" s="12"/>
    </row>
    <row r="16" spans="1:8" ht="13.5" x14ac:dyDescent="0.25">
      <c r="A16" s="5" t="s">
        <v>21</v>
      </c>
      <c r="B16" s="12">
        <v>11.659134505361216</v>
      </c>
      <c r="C16" s="12">
        <v>20.829521787622724</v>
      </c>
      <c r="D16" s="12">
        <v>20.704967345740556</v>
      </c>
      <c r="E16" s="12">
        <v>22.978094489935337</v>
      </c>
      <c r="F16" s="12">
        <v>4.0626104383536026</v>
      </c>
      <c r="G16" s="12">
        <v>16.753150889266227</v>
      </c>
      <c r="H16" s="12"/>
    </row>
    <row r="17" spans="1:8" ht="13.5" x14ac:dyDescent="0.25">
      <c r="A17" s="5" t="s">
        <v>22</v>
      </c>
      <c r="B17" s="12">
        <v>-2.6192155566964099</v>
      </c>
      <c r="C17" s="12">
        <v>-15.172228623849104</v>
      </c>
      <c r="D17" s="12">
        <v>-0.12228008536778692</v>
      </c>
      <c r="E17" s="12">
        <v>-14.653300891346383</v>
      </c>
      <c r="F17" s="12">
        <v>-5.0945179015280635</v>
      </c>
      <c r="G17" s="12">
        <v>-7.4086228123896163</v>
      </c>
      <c r="H17" s="12"/>
    </row>
    <row r="18" spans="1:8" ht="13.5" x14ac:dyDescent="0.25">
      <c r="A18" s="5" t="s">
        <v>23</v>
      </c>
      <c r="B18" s="12">
        <v>-6.7379933705075876</v>
      </c>
      <c r="C18" s="12">
        <v>-6.910337799358568</v>
      </c>
      <c r="D18" s="12">
        <v>-2.3071201713734957</v>
      </c>
      <c r="E18" s="12">
        <v>-1.6592664015533876</v>
      </c>
      <c r="F18" s="12">
        <v>0.13253516303727161</v>
      </c>
      <c r="G18" s="12">
        <v>-4.7274168694685255</v>
      </c>
      <c r="H18" s="12"/>
    </row>
    <row r="19" spans="1:8" ht="13.5" x14ac:dyDescent="0.25">
      <c r="A19" s="5" t="s">
        <v>24</v>
      </c>
      <c r="B19" s="12">
        <v>8.6880667810679064</v>
      </c>
      <c r="C19" s="12">
        <v>13.344124498865071</v>
      </c>
      <c r="D19" s="12">
        <v>15.223524437181462</v>
      </c>
      <c r="E19" s="12">
        <v>9.5614254856686376</v>
      </c>
      <c r="F19" s="12">
        <v>6.270848016096692</v>
      </c>
      <c r="G19" s="12">
        <v>11.168066057285216</v>
      </c>
      <c r="H19" s="12"/>
    </row>
    <row r="20" spans="1:8" ht="13.5" x14ac:dyDescent="0.25">
      <c r="A20" s="5" t="s">
        <v>25</v>
      </c>
      <c r="B20" s="12">
        <v>-6.4546884490091276</v>
      </c>
      <c r="C20" s="12">
        <v>-3.3905030462030092</v>
      </c>
      <c r="D20" s="12">
        <v>-12.612952703808682</v>
      </c>
      <c r="E20" s="12">
        <v>-9.2907285952434506</v>
      </c>
      <c r="F20" s="12">
        <v>1.8971015652535068</v>
      </c>
      <c r="G20" s="12">
        <v>-6.9100280079773393</v>
      </c>
      <c r="H20" s="12"/>
    </row>
    <row r="21" spans="1:8" ht="13.5" x14ac:dyDescent="0.25">
      <c r="A21" s="5" t="s">
        <v>26</v>
      </c>
      <c r="B21" s="12">
        <v>-1.6260734773719303</v>
      </c>
      <c r="C21" s="12">
        <v>-2.5192882121606996</v>
      </c>
      <c r="D21" s="12">
        <v>-0.58969465703596236</v>
      </c>
      <c r="E21" s="12">
        <v>0.78939371710007411</v>
      </c>
      <c r="F21" s="12">
        <v>0.13768695934058459</v>
      </c>
      <c r="G21" s="12">
        <v>-1.1916614340063656</v>
      </c>
      <c r="H21" s="12"/>
    </row>
    <row r="22" spans="1:8" ht="13.5" x14ac:dyDescent="0.25">
      <c r="A22" s="5" t="s">
        <v>27</v>
      </c>
      <c r="B22" s="12">
        <v>1.6824483716288818</v>
      </c>
      <c r="C22" s="12">
        <v>-2.6434466086189374</v>
      </c>
      <c r="D22" s="12">
        <v>1.6009104200564921</v>
      </c>
      <c r="E22" s="12">
        <v>10.522357051243345</v>
      </c>
      <c r="F22" s="12">
        <v>-10.361214985240689</v>
      </c>
      <c r="G22" s="12">
        <v>0.89180084651779468</v>
      </c>
      <c r="H22" s="12"/>
    </row>
    <row r="23" spans="1:8" ht="13.5" x14ac:dyDescent="0.25">
      <c r="A23" s="5" t="s">
        <v>28</v>
      </c>
      <c r="B23" s="12">
        <v>3.5317826705186115</v>
      </c>
      <c r="C23" s="12">
        <v>4.1835929628249806</v>
      </c>
      <c r="D23" s="12">
        <v>-5.1897186560583464</v>
      </c>
      <c r="E23" s="12">
        <v>2.5043355011178687</v>
      </c>
      <c r="F23" s="12">
        <v>5.154786946890284</v>
      </c>
      <c r="G23" s="12">
        <v>1.7961419920443917</v>
      </c>
      <c r="H23" s="12"/>
    </row>
    <row r="24" spans="1:8" ht="13.5" x14ac:dyDescent="0.25">
      <c r="A24" s="5" t="s">
        <v>29</v>
      </c>
      <c r="B24" s="12">
        <v>-5.7150165596465268</v>
      </c>
      <c r="C24" s="12">
        <v>-2.0538467724245209</v>
      </c>
      <c r="D24" s="12">
        <v>-0.76491778391911502</v>
      </c>
      <c r="E24" s="12">
        <v>-10.863561939404349</v>
      </c>
      <c r="F24" s="12">
        <v>-3.8276203306537075</v>
      </c>
      <c r="G24" s="12">
        <v>-4.4680613332162649</v>
      </c>
      <c r="H24" s="12"/>
    </row>
    <row r="25" spans="1:8" ht="13.5" x14ac:dyDescent="0.25">
      <c r="A25" s="5" t="s">
        <v>30</v>
      </c>
      <c r="B25" s="12">
        <v>-3.2526521589827189E-3</v>
      </c>
      <c r="C25" s="12">
        <v>-1.2336589618444658</v>
      </c>
      <c r="D25" s="12">
        <v>1.1270919223318068</v>
      </c>
      <c r="E25" s="12">
        <v>19.124034754419384</v>
      </c>
      <c r="F25" s="12">
        <v>6.6649547775970719</v>
      </c>
      <c r="G25" s="12">
        <v>3.0140660912075607</v>
      </c>
      <c r="H25" s="12"/>
    </row>
    <row r="26" spans="1:8" ht="13.5" x14ac:dyDescent="0.25">
      <c r="A26" s="5" t="s">
        <v>31</v>
      </c>
      <c r="B26" s="12">
        <v>-3.3248915639537371</v>
      </c>
      <c r="C26" s="12">
        <v>16.413338576724303</v>
      </c>
      <c r="D26" s="12">
        <v>0.19715234996348033</v>
      </c>
      <c r="E26" s="12">
        <v>-14.208250710961376</v>
      </c>
      <c r="F26" s="12">
        <v>-16.195645139718785</v>
      </c>
      <c r="G26" s="12">
        <v>-0.43754311322306033</v>
      </c>
      <c r="H26" s="12"/>
    </row>
    <row r="27" spans="1:8" ht="13.5" x14ac:dyDescent="0.25">
      <c r="A27" s="5" t="s">
        <v>32</v>
      </c>
      <c r="B27" s="12">
        <v>13.462145065180103</v>
      </c>
      <c r="C27" s="12">
        <v>2.3779489332197348</v>
      </c>
      <c r="D27" s="12">
        <v>21.74820350058955</v>
      </c>
      <c r="E27" s="12">
        <v>20.901076673700093</v>
      </c>
      <c r="F27" s="12">
        <v>26.057361841278858</v>
      </c>
      <c r="G27" s="12">
        <v>13.740538989563564</v>
      </c>
      <c r="H27" s="12"/>
    </row>
    <row r="28" spans="1:8" ht="13.5" x14ac:dyDescent="0.25">
      <c r="A28" s="5" t="s">
        <v>33</v>
      </c>
      <c r="B28" s="12">
        <v>-6.1081906225358349</v>
      </c>
      <c r="C28" s="12">
        <v>-10.183846167814833</v>
      </c>
      <c r="D28" s="12">
        <v>-4.759067555925089</v>
      </c>
      <c r="E28" s="12">
        <v>-4.2674165858211284</v>
      </c>
      <c r="F28" s="12">
        <v>-0.69508142090651281</v>
      </c>
      <c r="G28" s="12">
        <v>-6.2414379793975963</v>
      </c>
      <c r="H28" s="12"/>
    </row>
    <row r="29" spans="1:8" ht="13.5" x14ac:dyDescent="0.25">
      <c r="A29" s="5" t="s">
        <v>34</v>
      </c>
      <c r="B29" s="12">
        <v>10.336965779066482</v>
      </c>
      <c r="C29" s="12">
        <v>13.841063223923383</v>
      </c>
      <c r="D29" s="12">
        <v>8.1776199755674952</v>
      </c>
      <c r="E29" s="12">
        <v>7.2151560608850351</v>
      </c>
      <c r="F29" s="12">
        <v>5.1555057669515012</v>
      </c>
      <c r="G29" s="12">
        <v>9.8999882264577934</v>
      </c>
      <c r="H29" s="12"/>
    </row>
    <row r="30" spans="1:8" ht="13.5" x14ac:dyDescent="0.25">
      <c r="A30" s="5" t="s">
        <v>35</v>
      </c>
      <c r="B30" s="12">
        <v>54.335508304590938</v>
      </c>
      <c r="C30" s="12">
        <v>84.194388215373351</v>
      </c>
      <c r="D30" s="12">
        <v>38.204512977428465</v>
      </c>
      <c r="E30" s="12">
        <v>-3.9153800732086275</v>
      </c>
      <c r="F30" s="12">
        <v>4.0289779802391568</v>
      </c>
      <c r="G30" s="12">
        <v>46.626307655228338</v>
      </c>
      <c r="H30" s="12"/>
    </row>
    <row r="31" spans="1:8" ht="13.5" x14ac:dyDescent="0.25">
      <c r="A31" s="5" t="s">
        <v>36</v>
      </c>
      <c r="B31" s="12">
        <v>-44.593149889672254</v>
      </c>
      <c r="C31" s="12">
        <v>-58.116649572140133</v>
      </c>
      <c r="D31" s="12">
        <v>-40.4133955216058</v>
      </c>
      <c r="E31" s="12">
        <v>-9.8012911297183543</v>
      </c>
      <c r="F31" s="12">
        <v>-6.574070036195538</v>
      </c>
      <c r="G31" s="12">
        <v>-42.962671641502446</v>
      </c>
      <c r="H31" s="12"/>
    </row>
    <row r="32" spans="1:8" ht="13.5" x14ac:dyDescent="0.25">
      <c r="A32" s="5" t="s">
        <v>37</v>
      </c>
      <c r="B32" s="12">
        <v>0.62868416432935426</v>
      </c>
      <c r="C32" s="12">
        <v>3.1522517971552597</v>
      </c>
      <c r="D32" s="12">
        <v>1.1857417980616769</v>
      </c>
      <c r="E32" s="12">
        <v>1.914972663839325</v>
      </c>
      <c r="F32" s="12">
        <v>-6.5808333259561227</v>
      </c>
      <c r="G32" s="12">
        <v>0.9847829318401714</v>
      </c>
      <c r="H32" s="12"/>
    </row>
    <row r="33" spans="1:8" ht="13.5" x14ac:dyDescent="0.25">
      <c r="A33" s="5" t="s">
        <v>38</v>
      </c>
      <c r="B33" s="12">
        <v>-1.1886531911057276</v>
      </c>
      <c r="C33" s="12">
        <v>-4.4200883272052716</v>
      </c>
      <c r="D33" s="12">
        <v>-6.17622162370143</v>
      </c>
      <c r="E33" s="12">
        <v>0.19605437092482292</v>
      </c>
      <c r="F33" s="12">
        <v>3.6573305122709483</v>
      </c>
      <c r="G33" s="12">
        <v>-2.4766611256615576</v>
      </c>
      <c r="H33" s="12"/>
    </row>
    <row r="34" spans="1:8" ht="13.5" x14ac:dyDescent="0.25">
      <c r="A34" s="5" t="s">
        <v>39</v>
      </c>
      <c r="B34" s="12">
        <v>6.298733046007138</v>
      </c>
      <c r="C34" s="12">
        <v>9.0152540119757578</v>
      </c>
      <c r="D34" s="12">
        <v>10.322186134167367</v>
      </c>
      <c r="E34" s="12">
        <v>6.4911713564424529</v>
      </c>
      <c r="F34" s="12">
        <v>-4.0736474503135742</v>
      </c>
      <c r="G34" s="12">
        <v>7.0163249761789945</v>
      </c>
      <c r="H34" s="12"/>
    </row>
    <row r="35" spans="1:8" ht="13.5" x14ac:dyDescent="0.25">
      <c r="A35" s="14" t="s">
        <v>40</v>
      </c>
      <c r="B35" s="12">
        <v>-2.9593857989213448</v>
      </c>
      <c r="C35" s="12">
        <v>1.1975045174158757E-2</v>
      </c>
      <c r="D35" s="12">
        <v>-3.5932824652804971</v>
      </c>
      <c r="E35" s="12">
        <v>-4.3896843686851073</v>
      </c>
      <c r="F35" s="12">
        <v>-3.2706652920128554</v>
      </c>
      <c r="G35" s="12">
        <v>-2.6257066631546917</v>
      </c>
      <c r="H35" s="53"/>
    </row>
    <row r="36" spans="1:8" ht="13.5" x14ac:dyDescent="0.25">
      <c r="A36" s="14" t="s">
        <v>41</v>
      </c>
      <c r="B36" s="12">
        <v>1.2661495210193865</v>
      </c>
      <c r="C36" s="12">
        <v>-2.5746184749902388</v>
      </c>
      <c r="D36" s="12">
        <v>3.0607354516244261</v>
      </c>
      <c r="E36" s="12">
        <v>0.39197476865015185</v>
      </c>
      <c r="F36" s="12">
        <v>-0.79168528919934378</v>
      </c>
      <c r="G36" s="12">
        <v>0.42476119585164795</v>
      </c>
      <c r="H36" s="53"/>
    </row>
    <row r="37" spans="1:8" ht="13.5" x14ac:dyDescent="0.25">
      <c r="A37" s="14" t="s">
        <v>42</v>
      </c>
      <c r="B37" s="12">
        <v>2.982153006873359</v>
      </c>
      <c r="C37" s="12">
        <v>7.9901200126697258</v>
      </c>
      <c r="D37" s="12">
        <v>-5.1489934358973226</v>
      </c>
      <c r="E37" s="12">
        <v>7.9863116918177823</v>
      </c>
      <c r="F37" s="12">
        <v>-2.1516016034090595</v>
      </c>
      <c r="G37" s="12">
        <v>2.8559050667101604</v>
      </c>
      <c r="H37" s="53"/>
    </row>
    <row r="38" spans="1:8" ht="13.5" x14ac:dyDescent="0.25">
      <c r="A38" s="14" t="s">
        <v>43</v>
      </c>
      <c r="B38" s="12">
        <v>4.4128090845822481</v>
      </c>
      <c r="C38" s="12">
        <v>-1.3317964760537977</v>
      </c>
      <c r="D38" s="12">
        <v>8.5593275554933541</v>
      </c>
      <c r="E38" s="12">
        <v>4.2981856379878325</v>
      </c>
      <c r="F38" s="12">
        <v>8.5311235938468819</v>
      </c>
      <c r="G38" s="12">
        <v>4.0357026092721267</v>
      </c>
      <c r="H38" s="53"/>
    </row>
    <row r="39" spans="1:8" ht="13.5" x14ac:dyDescent="0.25">
      <c r="A39" s="5" t="s">
        <v>44</v>
      </c>
      <c r="B39" s="12">
        <v>-4.9595716708786606</v>
      </c>
      <c r="C39" s="12">
        <v>-5.7987360547908127</v>
      </c>
      <c r="D39" s="12">
        <v>-8.3325034920617913</v>
      </c>
      <c r="E39" s="12">
        <v>-13.11110711993804</v>
      </c>
      <c r="F39" s="12">
        <v>-0.76402591584068613</v>
      </c>
      <c r="G39" s="12">
        <v>-6.8997761198609533</v>
      </c>
      <c r="H39" s="53"/>
    </row>
    <row r="40" spans="1:8" ht="13.5" x14ac:dyDescent="0.25">
      <c r="A40" s="5" t="s">
        <v>45</v>
      </c>
      <c r="B40" s="12">
        <v>2.7672477928243659</v>
      </c>
      <c r="C40" s="12">
        <v>4.8187167045029655</v>
      </c>
      <c r="D40" s="12">
        <v>7.0236966268052967</v>
      </c>
      <c r="E40" s="12">
        <v>13.891699046975456</v>
      </c>
      <c r="F40" s="12">
        <v>-0.2376460872351229</v>
      </c>
      <c r="G40" s="12">
        <v>5.5967338448745307</v>
      </c>
      <c r="H40" s="53"/>
    </row>
    <row r="41" spans="1:8" ht="13.5" x14ac:dyDescent="0.25">
      <c r="A41" s="5" t="s">
        <v>46</v>
      </c>
      <c r="B41" s="12">
        <v>3.1434487147633354</v>
      </c>
      <c r="C41" s="12">
        <v>-2.5541744394513266</v>
      </c>
      <c r="D41" s="12">
        <v>-2.3715329358237383</v>
      </c>
      <c r="E41" s="12">
        <v>-4.0963022813854018</v>
      </c>
      <c r="F41" s="12">
        <v>-2.5311977247043482</v>
      </c>
      <c r="G41" s="12">
        <v>-0.9112367824190587</v>
      </c>
      <c r="H41" s="53"/>
    </row>
    <row r="42" spans="1:8" ht="13.5" x14ac:dyDescent="0.25">
      <c r="A42" s="5" t="s">
        <v>47</v>
      </c>
      <c r="B42" s="12">
        <v>1.291565437354572</v>
      </c>
      <c r="C42" s="12">
        <v>4.4429971585440704</v>
      </c>
      <c r="D42" s="12">
        <v>1.9446164774802872</v>
      </c>
      <c r="E42" s="12">
        <v>4.5857746981199226</v>
      </c>
      <c r="F42" s="12">
        <v>5.9148112123711041</v>
      </c>
      <c r="G42" s="12">
        <v>2.9843014932474645</v>
      </c>
      <c r="H42" s="53"/>
    </row>
    <row r="43" spans="1:8" ht="13.5" x14ac:dyDescent="0.25">
      <c r="A43" s="5" t="s">
        <v>48</v>
      </c>
      <c r="B43" s="12">
        <v>-2.8105565806232771</v>
      </c>
      <c r="C43" s="12">
        <v>1.1508461864164674</v>
      </c>
      <c r="D43" s="12">
        <v>3.1609844893206862</v>
      </c>
      <c r="E43" s="12">
        <v>1.0145497909204964</v>
      </c>
      <c r="F43" s="12">
        <v>-2.755108067348369</v>
      </c>
      <c r="G43" s="12">
        <v>-4.6506307490947689E-2</v>
      </c>
      <c r="H43" s="53"/>
    </row>
    <row r="44" spans="1:8" ht="13.5" x14ac:dyDescent="0.25">
      <c r="A44" s="5" t="s">
        <v>49</v>
      </c>
      <c r="B44" s="12">
        <v>5.2418887469569952</v>
      </c>
      <c r="C44" s="12">
        <v>0.57632560770880936</v>
      </c>
      <c r="D44" s="12">
        <v>-3.7468828746408605</v>
      </c>
      <c r="E44" s="12">
        <v>2.5279518061498196</v>
      </c>
      <c r="F44" s="12">
        <v>0.59492954083927629</v>
      </c>
      <c r="G44" s="12">
        <v>1.5041828973886122</v>
      </c>
      <c r="H44" s="53"/>
    </row>
    <row r="45" spans="1:8" ht="13.5" x14ac:dyDescent="0.25">
      <c r="A45" s="5" t="s">
        <v>50</v>
      </c>
      <c r="B45" s="12">
        <v>-32.170460675158274</v>
      </c>
      <c r="C45" s="12">
        <v>-36.44494974209487</v>
      </c>
      <c r="D45" s="12">
        <v>-24.852632926002915</v>
      </c>
      <c r="E45" s="12">
        <v>-14.299465650291237</v>
      </c>
      <c r="F45" s="12">
        <v>-14.520225748107352</v>
      </c>
      <c r="G45" s="12">
        <v>-27.694169664646477</v>
      </c>
      <c r="H45" s="53"/>
    </row>
    <row r="46" spans="1:8" ht="13.5" x14ac:dyDescent="0.25">
      <c r="A46" s="5" t="s">
        <v>51</v>
      </c>
      <c r="B46" s="12">
        <v>54.826111983896809</v>
      </c>
      <c r="C46" s="12">
        <v>57.549747869082424</v>
      </c>
      <c r="D46" s="12">
        <v>42.190854594644911</v>
      </c>
      <c r="E46" s="12">
        <v>14.405293545492292</v>
      </c>
      <c r="F46" s="12">
        <v>15.957634124286354</v>
      </c>
      <c r="G46" s="12">
        <v>42.027971375947992</v>
      </c>
      <c r="H46" s="53"/>
    </row>
    <row r="47" spans="1:8" ht="13.5" x14ac:dyDescent="0.25">
      <c r="A47" s="14" t="s">
        <v>52</v>
      </c>
      <c r="B47" s="12">
        <v>-6.3298474879867044</v>
      </c>
      <c r="C47" s="12">
        <v>-6.3377067478646465</v>
      </c>
      <c r="D47" s="12">
        <v>-5.8335368356515334</v>
      </c>
      <c r="E47" s="12">
        <v>-2.5868960982040377</v>
      </c>
      <c r="F47" s="12">
        <v>-3.1028021989334671</v>
      </c>
      <c r="G47" s="12">
        <v>-5.4459765841431276</v>
      </c>
      <c r="H47" s="53"/>
    </row>
    <row r="48" spans="1:8" ht="13.5" x14ac:dyDescent="0.25">
      <c r="A48" s="14" t="s">
        <v>53</v>
      </c>
      <c r="B48" s="12">
        <v>-0.70477737918552252</v>
      </c>
      <c r="C48" s="12">
        <v>1.1351466599900029</v>
      </c>
      <c r="D48" s="12">
        <v>-7.7615821615620781</v>
      </c>
      <c r="E48" s="12">
        <v>-5.8572213042696681</v>
      </c>
      <c r="F48" s="12">
        <v>-1.8978510617200135</v>
      </c>
      <c r="G48" s="12">
        <v>-2.6266919767350414</v>
      </c>
      <c r="H48" s="53"/>
    </row>
    <row r="49" spans="1:8" ht="13.5" x14ac:dyDescent="0.25">
      <c r="A49" s="14" t="s">
        <v>54</v>
      </c>
      <c r="B49" s="12">
        <v>-3.7779639372221299</v>
      </c>
      <c r="C49" s="12">
        <v>-3.5850691464388116</v>
      </c>
      <c r="D49" s="12">
        <v>6.2542453333859775</v>
      </c>
      <c r="E49" s="12">
        <v>2.3216700539613058</v>
      </c>
      <c r="F49" s="12">
        <v>4.6439156285084193</v>
      </c>
      <c r="G49" s="12">
        <v>-0.30007991116729965</v>
      </c>
      <c r="H49" s="53"/>
    </row>
    <row r="50" spans="1:8" ht="13.5" x14ac:dyDescent="0.25">
      <c r="A50" s="14" t="s">
        <v>55</v>
      </c>
      <c r="B50" s="12">
        <v>0.81347671151877854</v>
      </c>
      <c r="C50" s="12">
        <v>-1.7188794898702477</v>
      </c>
      <c r="D50" s="12">
        <v>-5.9780209881547526</v>
      </c>
      <c r="E50" s="12">
        <v>-6.0714477438448364</v>
      </c>
      <c r="F50" s="12">
        <v>-7.0636795402191783</v>
      </c>
      <c r="G50" s="12">
        <v>-2.8038089058204636</v>
      </c>
      <c r="H50" s="53"/>
    </row>
    <row r="51" spans="1:8" ht="13.5" x14ac:dyDescent="0.25">
      <c r="A51" s="5" t="s">
        <v>56</v>
      </c>
      <c r="B51" s="12">
        <v>-5.7802939663135149</v>
      </c>
      <c r="C51" s="12">
        <v>6.3896622388412982</v>
      </c>
      <c r="D51" s="12">
        <v>2.7623325205861322</v>
      </c>
      <c r="E51" s="12">
        <v>6.8477566956214639</v>
      </c>
      <c r="F51" s="12">
        <v>-2.5651328640828552</v>
      </c>
      <c r="G51" s="12">
        <v>0.93033060960469849</v>
      </c>
      <c r="H51" s="53"/>
    </row>
    <row r="52" spans="1:8" ht="13.5" x14ac:dyDescent="0.25">
      <c r="A52" s="5" t="s">
        <v>57</v>
      </c>
      <c r="B52" s="12">
        <v>-2.2652559442773139</v>
      </c>
      <c r="C52" s="12">
        <v>-9.2710945308947714</v>
      </c>
      <c r="D52" s="12">
        <v>-7.0090785481897813</v>
      </c>
      <c r="E52" s="12">
        <v>-8.7911208209645508</v>
      </c>
      <c r="F52" s="12">
        <v>5.8602065025148482</v>
      </c>
      <c r="G52" s="12">
        <v>-5.5191219552036079</v>
      </c>
      <c r="H52" s="53"/>
    </row>
    <row r="53" spans="1:8" ht="13.5" x14ac:dyDescent="0.25">
      <c r="A53" s="5" t="s">
        <v>58</v>
      </c>
      <c r="B53" s="12">
        <v>-1.6893813069428139</v>
      </c>
      <c r="C53" s="12">
        <v>-2.8565001833055237</v>
      </c>
      <c r="D53" s="12">
        <v>-4.4238374659557138</v>
      </c>
      <c r="E53" s="12">
        <v>-1.4374531733600984</v>
      </c>
      <c r="F53" s="12">
        <v>-2.5516130106082429</v>
      </c>
      <c r="G53" s="12">
        <v>-2.5344026927703225</v>
      </c>
      <c r="H53" s="53"/>
    </row>
    <row r="54" spans="1:8" ht="13.5" x14ac:dyDescent="0.25">
      <c r="A54" s="5" t="s">
        <v>59</v>
      </c>
      <c r="B54" s="12">
        <v>-12.064034384595116</v>
      </c>
      <c r="C54" s="12">
        <v>-7.3406814428807392</v>
      </c>
      <c r="D54" s="12">
        <v>-4.2934190957251461</v>
      </c>
      <c r="E54" s="12">
        <v>-1.9647811928898453</v>
      </c>
      <c r="F54" s="12">
        <v>-15.85365403293412</v>
      </c>
      <c r="G54" s="12">
        <v>-8.0792546448727496</v>
      </c>
      <c r="H54" s="53"/>
    </row>
    <row r="55" spans="1:8" ht="13.5" x14ac:dyDescent="0.25">
      <c r="A55" s="5" t="s">
        <v>60</v>
      </c>
      <c r="B55" s="12">
        <v>-6.4479516885453014</v>
      </c>
      <c r="C55" s="12">
        <v>-10.4559346740102</v>
      </c>
      <c r="D55" s="12">
        <v>-7.6977720418793538</v>
      </c>
      <c r="E55" s="12">
        <v>-6.6733305422677125</v>
      </c>
      <c r="F55" s="12">
        <v>9.3578563466079139</v>
      </c>
      <c r="G55" s="12">
        <v>-6.6886946967269125</v>
      </c>
      <c r="H55" s="53"/>
    </row>
    <row r="56" spans="1:8" ht="13.5" x14ac:dyDescent="0.25">
      <c r="A56" s="5" t="s">
        <v>61</v>
      </c>
      <c r="B56" s="12">
        <v>5.0309670897502254</v>
      </c>
      <c r="C56" s="12">
        <v>4.5487055863615202</v>
      </c>
      <c r="D56" s="12">
        <v>-3.7057336176257416</v>
      </c>
      <c r="E56" s="12">
        <v>7.2034188866055917</v>
      </c>
      <c r="F56" s="12">
        <v>-8.1473455034338187</v>
      </c>
      <c r="G56" s="12">
        <v>2.5366991701719686</v>
      </c>
      <c r="H56" s="53"/>
    </row>
    <row r="57" spans="1:8" ht="13.5" x14ac:dyDescent="0.25">
      <c r="A57" s="5" t="s">
        <v>62</v>
      </c>
      <c r="B57" s="12">
        <v>-9.762445737467413</v>
      </c>
      <c r="C57" s="12">
        <v>-8.1750771624300427</v>
      </c>
      <c r="D57" s="12">
        <v>-3.5165141754588478</v>
      </c>
      <c r="E57" s="12">
        <v>1.2550294856822071</v>
      </c>
      <c r="F57" s="12">
        <v>9.2491534680502507</v>
      </c>
      <c r="G57" s="12">
        <v>-4.9783223467982394</v>
      </c>
      <c r="H57" s="53"/>
    </row>
    <row r="58" spans="1:8" ht="13.5" x14ac:dyDescent="0.25">
      <c r="A58" s="5" t="s">
        <v>63</v>
      </c>
      <c r="B58" s="12">
        <v>0.14940083531753279</v>
      </c>
      <c r="C58" s="12">
        <v>4.0817748677006396</v>
      </c>
      <c r="D58" s="12">
        <v>5.3445239737530592</v>
      </c>
      <c r="E58" s="12">
        <v>-7.7684745246007711</v>
      </c>
      <c r="F58" s="12">
        <v>-4.8742421333845334</v>
      </c>
      <c r="G58" s="12">
        <v>0.15457427802374829</v>
      </c>
      <c r="H58" s="53"/>
    </row>
    <row r="59" spans="1:8" ht="13.5" x14ac:dyDescent="0.25">
      <c r="A59" s="5" t="s">
        <v>64</v>
      </c>
      <c r="B59" s="12">
        <v>0.280646522282682</v>
      </c>
      <c r="C59" s="12">
        <v>-5.7184510118991305</v>
      </c>
      <c r="D59" s="12">
        <v>-5.6460617393338453</v>
      </c>
      <c r="E59" s="12">
        <v>-1.2108635699397239</v>
      </c>
      <c r="F59" s="12">
        <v>-2.7043645058727597</v>
      </c>
      <c r="G59" s="12">
        <v>-2.805018932847354</v>
      </c>
      <c r="H59" s="53"/>
    </row>
    <row r="60" spans="1:8" ht="13.5" x14ac:dyDescent="0.25">
      <c r="A60" s="5" t="s">
        <v>65</v>
      </c>
      <c r="B60" s="12">
        <v>2.262378588597362</v>
      </c>
      <c r="C60" s="12">
        <v>3.0960355845673049</v>
      </c>
      <c r="D60" s="12">
        <v>2.2867381323398153</v>
      </c>
      <c r="E60" s="12">
        <v>2.1167814973177501</v>
      </c>
      <c r="F60" s="12">
        <v>1.9826184650451768</v>
      </c>
      <c r="G60" s="12">
        <v>2.4104085724021735</v>
      </c>
      <c r="H60" s="53"/>
    </row>
    <row r="61" spans="1:8" ht="13.5" x14ac:dyDescent="0.25">
      <c r="A61" s="5" t="s">
        <v>66</v>
      </c>
      <c r="B61" s="12">
        <v>-10.121074060173587</v>
      </c>
      <c r="C61" s="12">
        <v>-9.8365908687263861</v>
      </c>
      <c r="D61" s="12">
        <v>-9.4109633114560474</v>
      </c>
      <c r="E61" s="12">
        <v>-15.870235407593922</v>
      </c>
      <c r="F61" s="12">
        <v>-15.694329101910077</v>
      </c>
      <c r="G61" s="12">
        <v>-11.336787337402612</v>
      </c>
      <c r="H61" s="53"/>
    </row>
    <row r="62" spans="1:8" ht="13.5" x14ac:dyDescent="0.25">
      <c r="A62" s="5" t="s">
        <v>67</v>
      </c>
      <c r="B62" s="12">
        <v>6.0584749326129899</v>
      </c>
      <c r="C62" s="12">
        <v>12.614251245449514</v>
      </c>
      <c r="D62" s="12">
        <v>8.0555472439083911</v>
      </c>
      <c r="E62" s="12">
        <v>8.9465054901342214</v>
      </c>
      <c r="F62" s="12">
        <v>6.9357923119642795</v>
      </c>
      <c r="G62" s="12">
        <v>8.5292773733211078</v>
      </c>
      <c r="H62" s="53"/>
    </row>
    <row r="63" spans="1:8" ht="13.5" x14ac:dyDescent="0.25">
      <c r="A63" s="5" t="s">
        <v>68</v>
      </c>
      <c r="B63" s="12">
        <v>-6.5730985816518315</v>
      </c>
      <c r="C63" s="12">
        <v>-2.0247994620841734</v>
      </c>
      <c r="D63" s="12">
        <v>-3.40225109781754</v>
      </c>
      <c r="E63" s="12">
        <v>-3.7590276689211231</v>
      </c>
      <c r="F63" s="12">
        <v>0.69781350202740311</v>
      </c>
      <c r="G63" s="12">
        <v>-3.8710700420579087</v>
      </c>
      <c r="H63" s="53"/>
    </row>
    <row r="64" spans="1:8" ht="13.5" x14ac:dyDescent="0.25">
      <c r="A64" s="5" t="s">
        <v>69</v>
      </c>
      <c r="B64" s="12">
        <v>7.8959490302066992</v>
      </c>
      <c r="C64" s="12">
        <v>-4.2896567969091874</v>
      </c>
      <c r="D64" s="12">
        <v>0.60440733764135846</v>
      </c>
      <c r="E64" s="12">
        <v>10.619574932962568</v>
      </c>
      <c r="F64" s="12">
        <v>30.593937640164942</v>
      </c>
      <c r="G64" s="12">
        <v>5.5143842717863798</v>
      </c>
      <c r="H64" s="53"/>
    </row>
    <row r="65" spans="1:8" ht="13.5" x14ac:dyDescent="0.25">
      <c r="A65" s="5" t="s">
        <v>70</v>
      </c>
      <c r="B65" s="12">
        <v>8.6278773352160432</v>
      </c>
      <c r="C65" s="12">
        <v>3.9041266887195558</v>
      </c>
      <c r="D65" s="12">
        <v>-3.2921280477581671</v>
      </c>
      <c r="E65" s="12">
        <v>2.2968078119746425</v>
      </c>
      <c r="F65" s="12">
        <v>-12.19452048919608</v>
      </c>
      <c r="G65" s="12">
        <v>2.3277008920461628</v>
      </c>
      <c r="H65" s="53"/>
    </row>
    <row r="66" spans="1:8" ht="13.5" x14ac:dyDescent="0.25">
      <c r="A66" s="5" t="s">
        <v>71</v>
      </c>
      <c r="B66" s="12">
        <v>-11.070502524433042</v>
      </c>
      <c r="C66" s="12">
        <v>-9.7389401975440162</v>
      </c>
      <c r="D66" s="12">
        <v>-2.6547368834587153</v>
      </c>
      <c r="E66" s="12">
        <v>-4.9626517560388717</v>
      </c>
      <c r="F66" s="12">
        <v>4.343773531147618</v>
      </c>
      <c r="G66" s="12">
        <v>-6.9957710667323685</v>
      </c>
      <c r="H66" s="53"/>
    </row>
    <row r="67" spans="1:8" ht="13.5" x14ac:dyDescent="0.25">
      <c r="A67" s="5" t="s">
        <v>72</v>
      </c>
      <c r="B67" s="12">
        <v>-7.9973120343273489</v>
      </c>
      <c r="C67" s="12">
        <v>-9.2572460959581786</v>
      </c>
      <c r="D67" s="12">
        <v>-18.012322094010251</v>
      </c>
      <c r="E67" s="12">
        <v>-14.388853283785807</v>
      </c>
      <c r="F67" s="12">
        <v>-25.612622241639599</v>
      </c>
      <c r="G67" s="12">
        <v>-12.826992161170752</v>
      </c>
      <c r="H67" s="53"/>
    </row>
    <row r="68" spans="1:8" ht="13.5" x14ac:dyDescent="0.25">
      <c r="A68" s="5" t="s">
        <v>73</v>
      </c>
      <c r="B68" s="12">
        <v>-10.930667237787429</v>
      </c>
      <c r="C68" s="12">
        <v>-10.783974237971243</v>
      </c>
      <c r="D68" s="12">
        <v>-2.4746552753623785</v>
      </c>
      <c r="E68" s="12">
        <v>-7.7909701053013078</v>
      </c>
      <c r="F68" s="12">
        <v>-9.6873447309806515</v>
      </c>
      <c r="G68" s="12">
        <v>-8.7432542257870995</v>
      </c>
      <c r="H68" s="53"/>
    </row>
    <row r="69" spans="1:8" ht="13.5" x14ac:dyDescent="0.25">
      <c r="A69" s="5" t="s">
        <v>74</v>
      </c>
      <c r="B69" s="12">
        <v>-1.0754202548619252</v>
      </c>
      <c r="C69" s="12">
        <v>4.2780623778617279</v>
      </c>
      <c r="D69" s="12">
        <v>0.76032381378731795</v>
      </c>
      <c r="E69" s="12">
        <v>1.2250424793306229</v>
      </c>
      <c r="F69" s="12">
        <v>-4.0059805921076475</v>
      </c>
      <c r="G69" s="12">
        <v>0.67291712952676319</v>
      </c>
      <c r="H69" s="53"/>
    </row>
    <row r="70" spans="1:8" ht="13.5" x14ac:dyDescent="0.25">
      <c r="A70" s="5" t="s">
        <v>75</v>
      </c>
      <c r="B70" s="12">
        <v>4.8508055160527164</v>
      </c>
      <c r="C70" s="12">
        <v>2.4613792825437479</v>
      </c>
      <c r="D70" s="12">
        <v>4.4744873096723117</v>
      </c>
      <c r="E70" s="12">
        <v>3.4479391239680641</v>
      </c>
      <c r="F70" s="12">
        <v>2.1497116277381769</v>
      </c>
      <c r="G70" s="12">
        <v>3.7873662099658181</v>
      </c>
      <c r="H70" s="53"/>
    </row>
    <row r="71" spans="1:8" ht="13.5" x14ac:dyDescent="0.25">
      <c r="A71" s="5" t="s">
        <v>76</v>
      </c>
      <c r="B71" s="12">
        <v>-2.336617280508777</v>
      </c>
      <c r="C71" s="12">
        <v>-8.3472236611625696</v>
      </c>
      <c r="D71" s="12">
        <v>-7.3827336142358728</v>
      </c>
      <c r="E71" s="12">
        <v>-4.1278154288545528</v>
      </c>
      <c r="F71" s="12">
        <v>-13.129261569708408</v>
      </c>
      <c r="G71" s="12">
        <v>-5.7317170305369345</v>
      </c>
      <c r="H71" s="53"/>
    </row>
    <row r="72" spans="1:8" ht="13.5" x14ac:dyDescent="0.25">
      <c r="A72" s="5" t="s">
        <v>77</v>
      </c>
      <c r="B72" s="12">
        <v>-6.0764203582108047</v>
      </c>
      <c r="C72" s="12">
        <v>-1.704604803456981</v>
      </c>
      <c r="D72" s="12">
        <v>-1.2908279192461685</v>
      </c>
      <c r="E72" s="12">
        <v>-2.4439951758653362</v>
      </c>
      <c r="F72" s="12">
        <v>10.167614139844325</v>
      </c>
      <c r="G72" s="12">
        <v>-2.5270933246773541</v>
      </c>
      <c r="H72" s="53"/>
    </row>
    <row r="73" spans="1:8" ht="13.5" x14ac:dyDescent="0.25">
      <c r="A73" s="5" t="s">
        <v>157</v>
      </c>
      <c r="B73" s="12">
        <v>0.17122956084557597</v>
      </c>
      <c r="C73" s="12">
        <v>1.3962994377148279</v>
      </c>
      <c r="D73" s="12">
        <v>-7.3115936824127479</v>
      </c>
      <c r="E73" s="12">
        <v>-4.1324707869342339</v>
      </c>
      <c r="F73" s="12">
        <v>-9.7368868814676137</v>
      </c>
      <c r="G73" s="12">
        <v>-2.4656016815806181</v>
      </c>
      <c r="H73" s="53"/>
    </row>
    <row r="74" spans="1:8" ht="13.5" x14ac:dyDescent="0.25">
      <c r="A74" s="5" t="s">
        <v>158</v>
      </c>
      <c r="B74" s="12">
        <v>-5.2106419257641869</v>
      </c>
      <c r="C74" s="12">
        <v>-3.742441325158445</v>
      </c>
      <c r="D74" s="12">
        <v>-3.8357197286760418</v>
      </c>
      <c r="E74" s="12">
        <v>-0.55549775826099002</v>
      </c>
      <c r="F74" s="12">
        <v>3.2876810923635222</v>
      </c>
      <c r="G74" s="12">
        <v>-3.2304576693837657</v>
      </c>
      <c r="H74" s="53"/>
    </row>
    <row r="75" spans="1:8" ht="13.5" x14ac:dyDescent="0.25">
      <c r="A75" s="5" t="s">
        <v>159</v>
      </c>
      <c r="B75" s="12">
        <v>14.463035456580172</v>
      </c>
      <c r="C75" s="12">
        <v>7.8290863099617702</v>
      </c>
      <c r="D75" s="12">
        <v>10.578887250205621</v>
      </c>
      <c r="E75" s="12">
        <v>10.670170580902202</v>
      </c>
      <c r="F75" s="12">
        <v>3.4806803080001463</v>
      </c>
      <c r="G75" s="12">
        <v>10.760390564443759</v>
      </c>
      <c r="H75" s="53"/>
    </row>
    <row r="76" spans="1:8" ht="13.5" x14ac:dyDescent="0.25">
      <c r="A76" s="5" t="s">
        <v>160</v>
      </c>
      <c r="B76" s="12">
        <v>-9.666312031786088</v>
      </c>
      <c r="C76" s="12">
        <v>-7.3843459850635673</v>
      </c>
      <c r="D76" s="12">
        <v>-3.7942829248882046</v>
      </c>
      <c r="E76" s="12">
        <v>-11.185363846263996</v>
      </c>
      <c r="F76" s="12">
        <v>8.8012621331204137</v>
      </c>
      <c r="G76" s="12">
        <v>-7.1728001863400515</v>
      </c>
      <c r="H76" s="53"/>
    </row>
    <row r="77" spans="1:8" ht="13.5" x14ac:dyDescent="0.25">
      <c r="A77" s="5" t="s">
        <v>161</v>
      </c>
      <c r="B77" s="12">
        <v>3.427274714856241</v>
      </c>
      <c r="C77" s="12">
        <v>4.9383576476091616E-2</v>
      </c>
      <c r="D77" s="12">
        <v>13.881926880779231</v>
      </c>
      <c r="E77" s="12">
        <v>7.3992023117408543</v>
      </c>
      <c r="F77" s="12">
        <v>-0.69731800766283092</v>
      </c>
      <c r="G77" s="12">
        <v>5.0026091084255713</v>
      </c>
      <c r="H77" s="53"/>
    </row>
    <row r="78" spans="1:8" ht="13.5" x14ac:dyDescent="0.25">
      <c r="A78" s="5" t="s">
        <v>162</v>
      </c>
      <c r="B78" s="12">
        <v>0.85641753975184176</v>
      </c>
      <c r="C78" s="12">
        <v>7.157034407642314</v>
      </c>
      <c r="D78" s="12">
        <v>2.8977925401624978</v>
      </c>
      <c r="E78" s="12">
        <v>-7.4296938515140076E-2</v>
      </c>
      <c r="F78" s="12">
        <v>-7.3845322822867461</v>
      </c>
      <c r="G78" s="12">
        <v>1.8618819078203115</v>
      </c>
      <c r="H78" s="53"/>
    </row>
    <row r="79" spans="1:8" ht="13.5" x14ac:dyDescent="0.25">
      <c r="A79" s="5" t="s">
        <v>163</v>
      </c>
      <c r="B79" s="12">
        <v>-4.8039396035142516</v>
      </c>
      <c r="C79" s="12">
        <v>-9.4550695673654683</v>
      </c>
      <c r="D79" s="12">
        <v>-8.8457451966117251</v>
      </c>
      <c r="E79" s="12">
        <v>-0.17216211625782196</v>
      </c>
      <c r="F79" s="12">
        <v>1.7689302778694584</v>
      </c>
      <c r="G79" s="12">
        <v>-5.4327673505582901</v>
      </c>
      <c r="H79" s="53"/>
    </row>
    <row r="80" spans="1:8" ht="13.5" x14ac:dyDescent="0.25">
      <c r="A80" s="5" t="s">
        <v>164</v>
      </c>
      <c r="B80" s="12">
        <v>-2.2590438510969526</v>
      </c>
      <c r="C80" s="12">
        <v>1.4881239320359487</v>
      </c>
      <c r="D80" s="12">
        <v>8.9238598450226707</v>
      </c>
      <c r="E80" s="12">
        <v>-4.8303399388094741</v>
      </c>
      <c r="F80" s="12">
        <v>-4.8587253954208975</v>
      </c>
      <c r="G80" s="12">
        <v>9.3362145605217509E-2</v>
      </c>
      <c r="H80" s="53"/>
    </row>
    <row r="81" spans="1:23" s="53" customFormat="1" ht="13.5" x14ac:dyDescent="0.25">
      <c r="A81" s="5" t="s">
        <v>165</v>
      </c>
      <c r="B81" s="12">
        <v>6.875490172778469</v>
      </c>
      <c r="C81" s="12">
        <v>7.5206039444363091</v>
      </c>
      <c r="D81" s="12">
        <v>-2.8884951581975837</v>
      </c>
      <c r="E81" s="12">
        <v>3.3830859454600737</v>
      </c>
      <c r="F81" s="12">
        <v>12.581790741470114</v>
      </c>
      <c r="G81" s="12">
        <v>4.6853565579185545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s="53" customFormat="1" ht="13.5" x14ac:dyDescent="0.25">
      <c r="A82" s="5" t="s">
        <v>78</v>
      </c>
      <c r="B82" s="12">
        <v>-1.5556264562848656</v>
      </c>
      <c r="C82" s="12">
        <v>-5.4915777729528177</v>
      </c>
      <c r="D82" s="12">
        <v>-4.0472355728941398</v>
      </c>
      <c r="E82" s="12">
        <v>1.5388438506708988</v>
      </c>
      <c r="F82" s="12">
        <v>5.1221785170420775</v>
      </c>
      <c r="G82" s="12">
        <v>-1.9152931106391884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s="53" customFormat="1" ht="13.5" x14ac:dyDescent="0.25">
      <c r="A83" s="11" t="s">
        <v>166</v>
      </c>
      <c r="B83" s="12">
        <v>9.2193239182102147</v>
      </c>
      <c r="C83" s="12">
        <v>5.5782007796233728</v>
      </c>
      <c r="D83" s="12">
        <v>3.2279637078662895</v>
      </c>
      <c r="E83" s="12">
        <v>8.9887486564782293</v>
      </c>
      <c r="F83" s="12">
        <v>-2.6068183057568732</v>
      </c>
      <c r="G83" s="12">
        <v>6.3077244436912014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53" customFormat="1" ht="13.5" x14ac:dyDescent="0.25">
      <c r="A84" s="11" t="s">
        <v>79</v>
      </c>
      <c r="B84" s="12">
        <v>0.74996725393770081</v>
      </c>
      <c r="C84" s="12">
        <v>5.8438252273629603</v>
      </c>
      <c r="D84" s="12">
        <v>8.8256844462063917</v>
      </c>
      <c r="E84" s="12">
        <v>8.0485907289920657</v>
      </c>
      <c r="F84" s="12">
        <v>7.830213059208635</v>
      </c>
      <c r="G84" s="12">
        <v>5.2320551366026429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53" customFormat="1" ht="13.5" x14ac:dyDescent="0.25">
      <c r="A85" s="11" t="s">
        <v>151</v>
      </c>
      <c r="B85" s="12">
        <v>44.616517418855786</v>
      </c>
      <c r="C85" s="12">
        <v>90.147159601641135</v>
      </c>
      <c r="D85" s="12">
        <v>42.622076880360325</v>
      </c>
      <c r="E85" s="12">
        <v>8.052347718623686</v>
      </c>
      <c r="F85" s="12">
        <v>12.84066897540673</v>
      </c>
      <c r="G85" s="12">
        <v>44.81927952665793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s="53" customFormat="1" ht="13.5" x14ac:dyDescent="0.25">
      <c r="A86" s="11" t="s">
        <v>154</v>
      </c>
      <c r="B86" s="12">
        <v>-31.420131063701973</v>
      </c>
      <c r="C86" s="12">
        <v>-52.031897777335722</v>
      </c>
      <c r="D86" s="12">
        <v>-35.518880576739704</v>
      </c>
      <c r="E86" s="12">
        <v>-15.312090083285495</v>
      </c>
      <c r="F86" s="12">
        <v>-12.602595870206493</v>
      </c>
      <c r="G86" s="12">
        <v>-34.721675467019267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s="53" customFormat="1" ht="13.5" x14ac:dyDescent="0.25">
      <c r="A87" s="11" t="s">
        <v>167</v>
      </c>
      <c r="B87" s="12">
        <v>0.41026930128530287</v>
      </c>
      <c r="C87" s="12">
        <v>11.791886476436188</v>
      </c>
      <c r="D87" s="12">
        <v>4.2323418937008599</v>
      </c>
      <c r="E87" s="12">
        <v>5.9626406611599476</v>
      </c>
      <c r="F87" s="12">
        <v>2.6302395189369916</v>
      </c>
      <c r="G87" s="12">
        <v>4.7118670226469872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s="53" customFormat="1" ht="13.5" x14ac:dyDescent="0.25">
      <c r="A88" s="11" t="s">
        <v>169</v>
      </c>
      <c r="B88" s="12">
        <v>7.0519854415788563</v>
      </c>
      <c r="C88" s="12">
        <v>3.4494406442214438</v>
      </c>
      <c r="D88" s="12">
        <v>4.5593722546698272</v>
      </c>
      <c r="E88" s="12">
        <v>3.2220954415271006</v>
      </c>
      <c r="F88" s="12">
        <v>-1.0960634064524608</v>
      </c>
      <c r="G88" s="12">
        <v>4.4557401109411883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s="53" customFormat="1" ht="13.5" x14ac:dyDescent="0.25">
      <c r="A89" s="11" t="s">
        <v>171</v>
      </c>
      <c r="B89" s="12">
        <v>36.120801642018257</v>
      </c>
      <c r="C89" s="12">
        <v>68.876564803119791</v>
      </c>
      <c r="D89" s="12">
        <v>31.062057430924998</v>
      </c>
      <c r="E89" s="12">
        <v>8.3617011172309414</v>
      </c>
      <c r="F89" s="12">
        <v>15.724160496273825</v>
      </c>
      <c r="G89" s="12">
        <v>35.849530437041835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s="53" customFormat="1" ht="13.5" x14ac:dyDescent="0.25">
      <c r="A90" s="11" t="s">
        <v>184</v>
      </c>
      <c r="B90" s="12">
        <v>-28.857816704682861</v>
      </c>
      <c r="C90" s="12">
        <v>-42.24976980305734</v>
      </c>
      <c r="D90" s="12">
        <v>-23.505127986409047</v>
      </c>
      <c r="E90" s="12">
        <v>-10.460513617167694</v>
      </c>
      <c r="F90" s="12">
        <v>-13.973569760385438</v>
      </c>
      <c r="G90" s="12">
        <v>-27.961665873574766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ht="13.5" x14ac:dyDescent="0.25">
      <c r="A91" s="11" t="s">
        <v>186</v>
      </c>
      <c r="B91" s="12">
        <v>-3.6886461189550324</v>
      </c>
      <c r="C91" s="12">
        <v>-0.22225144433158983</v>
      </c>
      <c r="D91" s="12">
        <v>0.95698363239175277</v>
      </c>
      <c r="E91" s="12">
        <v>3.6306132459117522</v>
      </c>
      <c r="F91" s="12">
        <v>3.8011449795253109</v>
      </c>
      <c r="G91" s="12">
        <v>-0.14762670592952584</v>
      </c>
      <c r="H91" s="53"/>
    </row>
    <row r="92" spans="1:23" ht="13.5" x14ac:dyDescent="0.25">
      <c r="A92" s="11" t="s">
        <v>188</v>
      </c>
      <c r="B92" s="12">
        <v>8.5360730599072276</v>
      </c>
      <c r="C92" s="12">
        <v>3.080994234949447</v>
      </c>
      <c r="D92" s="12">
        <v>-5.6819752154102838</v>
      </c>
      <c r="E92" s="12">
        <v>-4.0181828413628997</v>
      </c>
      <c r="F92" s="12">
        <v>-4.8077319109939642</v>
      </c>
      <c r="G92" s="12">
        <v>1.1675750713582809</v>
      </c>
      <c r="H92" s="53"/>
    </row>
    <row r="93" spans="1:23" ht="13.5" x14ac:dyDescent="0.25">
      <c r="A93" s="11" t="s">
        <v>190</v>
      </c>
      <c r="B93" s="12">
        <v>-1.2313707176531181</v>
      </c>
      <c r="C93" s="12">
        <v>-0.90165982119051158</v>
      </c>
      <c r="D93" s="12">
        <v>6.9178048623202342</v>
      </c>
      <c r="E93" s="12">
        <v>-2.9180366830222302</v>
      </c>
      <c r="F93" s="12">
        <v>-1.3645527276857343</v>
      </c>
      <c r="G93" s="12">
        <v>2.0324048210570426E-2</v>
      </c>
      <c r="H93" s="53"/>
    </row>
    <row r="94" spans="1:23" ht="13.5" x14ac:dyDescent="0.25">
      <c r="A94" s="11" t="s">
        <v>223</v>
      </c>
      <c r="B94" s="12">
        <v>-0.67409037851886677</v>
      </c>
      <c r="C94" s="12">
        <v>3.3629604543079852</v>
      </c>
      <c r="D94" s="12">
        <v>2.9491890827747449</v>
      </c>
      <c r="E94" s="12">
        <v>5.9450584114984206</v>
      </c>
      <c r="F94" s="12">
        <v>4.4616040499471588</v>
      </c>
      <c r="G94" s="12">
        <v>2.4445248767992895</v>
      </c>
      <c r="H94" s="53"/>
    </row>
    <row r="95" spans="1:23" ht="13.5" x14ac:dyDescent="0.25">
      <c r="A95" s="11" t="s">
        <v>225</v>
      </c>
      <c r="B95" s="12">
        <v>-1.5026964232874505</v>
      </c>
      <c r="C95" s="12">
        <v>1.9194195262793139</v>
      </c>
      <c r="D95" s="12">
        <v>9.3570504909802263</v>
      </c>
      <c r="E95" s="12">
        <v>6.8557747559887763E-2</v>
      </c>
      <c r="F95" s="12">
        <v>-0.62280358722268192</v>
      </c>
      <c r="G95" s="12">
        <v>1.7459538763787568</v>
      </c>
      <c r="H95" s="53"/>
    </row>
    <row r="96" spans="1:23" ht="13.5" x14ac:dyDescent="0.25">
      <c r="A96" s="11" t="s">
        <v>227</v>
      </c>
      <c r="B96" s="12">
        <v>1.6255897074229475</v>
      </c>
      <c r="C96" s="12">
        <v>-3.5759117841851458</v>
      </c>
      <c r="D96" s="12">
        <v>-7.4557158959896732</v>
      </c>
      <c r="E96" s="12">
        <v>0.77965977557760902</v>
      </c>
      <c r="F96" s="12">
        <v>7.6821094109009378</v>
      </c>
      <c r="G96" s="12">
        <v>-1.1973788577368554</v>
      </c>
      <c r="H96" s="53"/>
    </row>
    <row r="97" spans="1:21" ht="13.5" x14ac:dyDescent="0.25">
      <c r="A97" s="11" t="s">
        <v>229</v>
      </c>
      <c r="B97" s="12">
        <v>-0.55017999178575927</v>
      </c>
      <c r="C97" s="12">
        <v>8.3900978979842069</v>
      </c>
      <c r="D97" s="12">
        <v>0.58950451332879539</v>
      </c>
      <c r="E97" s="12">
        <v>1.531661521426553</v>
      </c>
      <c r="F97" s="12">
        <v>3.3205472195107708</v>
      </c>
      <c r="G97" s="12">
        <v>2.3037077014142779</v>
      </c>
      <c r="H97" s="53"/>
    </row>
    <row r="98" spans="1:21" ht="13.5" x14ac:dyDescent="0.25">
      <c r="A98" s="11" t="s">
        <v>231</v>
      </c>
      <c r="B98" s="12">
        <v>3.0181998126186853</v>
      </c>
      <c r="C98" s="12">
        <v>-6.4888044312018858</v>
      </c>
      <c r="D98" s="12">
        <v>-5.0459484346224661</v>
      </c>
      <c r="E98" s="12">
        <v>3.7049058749612445</v>
      </c>
      <c r="F98" s="12">
        <v>-8.6620789844115436</v>
      </c>
      <c r="G98" s="12">
        <v>-1.5180803815974642</v>
      </c>
      <c r="H98" s="53"/>
    </row>
    <row r="99" spans="1:21" ht="13.5" x14ac:dyDescent="0.25">
      <c r="A99" s="11" t="s">
        <v>233</v>
      </c>
      <c r="B99" s="12">
        <v>-27.390668512800222</v>
      </c>
      <c r="C99" s="12">
        <v>-20.578700068302044</v>
      </c>
      <c r="D99" s="12">
        <v>4.7085388784533722</v>
      </c>
      <c r="E99" s="12">
        <v>-21.467440147206084</v>
      </c>
      <c r="F99" s="12">
        <v>-18.520876756189217</v>
      </c>
      <c r="G99" s="12">
        <v>-18.120741940551284</v>
      </c>
      <c r="H99" s="53"/>
    </row>
    <row r="100" spans="1:21" ht="13.5" x14ac:dyDescent="0.25">
      <c r="A100" s="11" t="s">
        <v>235</v>
      </c>
      <c r="B100" s="12">
        <v>-19.27809599573709</v>
      </c>
      <c r="C100" s="12">
        <v>-15.494106143395719</v>
      </c>
      <c r="D100" s="12">
        <v>-39.037448755759982</v>
      </c>
      <c r="E100" s="12">
        <v>-25.183191878157707</v>
      </c>
      <c r="F100" s="12">
        <v>-25.342963858419161</v>
      </c>
      <c r="G100" s="12">
        <v>-24.705792956761201</v>
      </c>
      <c r="H100" s="53"/>
    </row>
    <row r="101" spans="1:21" ht="13.5" x14ac:dyDescent="0.25">
      <c r="A101" s="11" t="s">
        <v>237</v>
      </c>
      <c r="B101" s="12">
        <v>51.564663696417476</v>
      </c>
      <c r="C101" s="12">
        <v>44.750491180854659</v>
      </c>
      <c r="D101" s="12">
        <v>51.666890746855479</v>
      </c>
      <c r="E101" s="12">
        <v>66.475368178210232</v>
      </c>
      <c r="F101" s="12">
        <v>58.696502002670236</v>
      </c>
      <c r="G101" s="12">
        <v>53.136923362930574</v>
      </c>
      <c r="H101" s="53"/>
    </row>
    <row r="102" spans="1:21" ht="13.5" x14ac:dyDescent="0.25">
      <c r="A102" s="11" t="s">
        <v>239</v>
      </c>
      <c r="B102" s="12">
        <v>6.0678856232647371</v>
      </c>
      <c r="C102" s="12">
        <v>3.0019666038004011</v>
      </c>
      <c r="D102" s="12">
        <v>15.216629171165803</v>
      </c>
      <c r="E102" s="12">
        <v>-1.0451754536411322</v>
      </c>
      <c r="F102" s="12">
        <v>23.573626527464057</v>
      </c>
      <c r="G102" s="12">
        <v>6.9861259646790161</v>
      </c>
      <c r="H102" s="53"/>
    </row>
    <row r="103" spans="1:21" ht="13.5" x14ac:dyDescent="0.25">
      <c r="A103" s="11" t="s">
        <v>241</v>
      </c>
      <c r="B103" s="12">
        <v>9.7144216472003286</v>
      </c>
      <c r="C103" s="12">
        <v>5.6188666452189331</v>
      </c>
      <c r="D103" s="12">
        <v>-4.1445991153273791</v>
      </c>
      <c r="E103" s="12">
        <v>1.5609238672642733</v>
      </c>
      <c r="F103" s="12">
        <v>16.118170945049481</v>
      </c>
      <c r="G103" s="12">
        <v>4.9944538988276159</v>
      </c>
      <c r="H103" s="53"/>
    </row>
    <row r="104" spans="1:21" ht="13.5" x14ac:dyDescent="0.25">
      <c r="A104" s="11" t="s">
        <v>243</v>
      </c>
      <c r="B104" s="12">
        <v>8.4660183984066766</v>
      </c>
      <c r="C104" s="12">
        <v>9.8155975149872692</v>
      </c>
      <c r="D104" s="12">
        <v>8.7907707586507193</v>
      </c>
      <c r="E104" s="12">
        <v>10.832989582144831</v>
      </c>
      <c r="F104" s="12">
        <v>0.29971997992487431</v>
      </c>
      <c r="G104" s="12">
        <v>8.4939510451812836</v>
      </c>
      <c r="H104" s="53"/>
    </row>
    <row r="105" spans="1:21" ht="13.5" x14ac:dyDescent="0.25">
      <c r="A105" s="11" t="s">
        <v>245</v>
      </c>
      <c r="B105" s="12">
        <v>3.7424149896007424</v>
      </c>
      <c r="C105" s="12">
        <v>8.4562046025046064E-2</v>
      </c>
      <c r="D105" s="12">
        <v>2.0700987404835902</v>
      </c>
      <c r="E105" s="12">
        <v>0.46725230480635466</v>
      </c>
      <c r="F105" s="12">
        <v>0.54545964702250105</v>
      </c>
      <c r="G105" s="12">
        <v>1.7522218804319603</v>
      </c>
      <c r="H105" s="49"/>
    </row>
    <row r="106" spans="1:21" ht="13.5" x14ac:dyDescent="0.25">
      <c r="A106" s="11" t="s">
        <v>247</v>
      </c>
      <c r="B106" s="12">
        <v>-1.265693675842309</v>
      </c>
      <c r="C106" s="12">
        <v>5.7244243833978192</v>
      </c>
      <c r="D106" s="12">
        <v>-2.5300182384127181</v>
      </c>
      <c r="E106" s="12">
        <v>6.605823802369577</v>
      </c>
      <c r="F106" s="12">
        <v>2.6581781582144388</v>
      </c>
      <c r="G106" s="12">
        <v>1.7486741032341455</v>
      </c>
      <c r="H106" s="49"/>
    </row>
    <row r="107" spans="1:21" ht="13.5" x14ac:dyDescent="0.25">
      <c r="A107" s="11" t="s">
        <v>249</v>
      </c>
      <c r="B107" s="12">
        <v>4.3053024325967835</v>
      </c>
      <c r="C107" s="12">
        <v>-3.5012618384410401</v>
      </c>
      <c r="D107" s="12">
        <v>6.9593660939714113</v>
      </c>
      <c r="E107" s="12">
        <v>0.46698491797675007</v>
      </c>
      <c r="F107" s="12">
        <v>-10.045233862330297</v>
      </c>
      <c r="G107" s="12">
        <v>1.0900678767756566</v>
      </c>
      <c r="H107" s="49"/>
    </row>
    <row r="108" spans="1:21" ht="13.5" customHeight="1" x14ac:dyDescent="0.25">
      <c r="A108" s="11" t="s">
        <v>251</v>
      </c>
      <c r="B108" s="12">
        <v>-1.3247752109052444</v>
      </c>
      <c r="C108" s="12">
        <v>-3.7322608481819666</v>
      </c>
      <c r="D108" s="12">
        <v>1.8659705495123549</v>
      </c>
      <c r="E108" s="12">
        <v>-8.724722732479967E-2</v>
      </c>
      <c r="F108" s="12">
        <v>1.6275174038694888</v>
      </c>
      <c r="G108" s="12">
        <v>-0.78230663298822911</v>
      </c>
    </row>
    <row r="109" spans="1:21" ht="13.5" customHeight="1" x14ac:dyDescent="0.25">
      <c r="A109" s="11" t="s">
        <v>253</v>
      </c>
      <c r="B109" s="12">
        <v>1.3322460378464167</v>
      </c>
      <c r="C109" s="12">
        <v>1.7039398618811732</v>
      </c>
      <c r="D109" s="12">
        <v>1.5239984279716396</v>
      </c>
      <c r="E109" s="12">
        <v>-5.2386273937725463</v>
      </c>
      <c r="F109" s="12">
        <v>-6.5108792184724678</v>
      </c>
      <c r="G109" s="12">
        <v>-0.37642243301987599</v>
      </c>
    </row>
    <row r="110" spans="1:21" ht="13.5" x14ac:dyDescent="0.25">
      <c r="A110" s="11" t="s">
        <v>268</v>
      </c>
      <c r="B110" s="9">
        <v>-1.0319013290962453</v>
      </c>
      <c r="C110" s="9">
        <v>-7.2798794141083008</v>
      </c>
      <c r="D110" s="9">
        <v>-11.33876723282096</v>
      </c>
      <c r="E110" s="9">
        <v>10.934471846920767</v>
      </c>
      <c r="F110" s="9">
        <v>6.4787406383321668</v>
      </c>
      <c r="G110" s="9">
        <v>-1.7963500763514879</v>
      </c>
    </row>
    <row r="111" spans="1:21" s="53" customFormat="1" ht="13.5" x14ac:dyDescent="0.25">
      <c r="A111" s="11" t="s">
        <v>270</v>
      </c>
      <c r="B111" s="9">
        <v>0.11873525343748904</v>
      </c>
      <c r="C111" s="9">
        <v>13.059846743295022</v>
      </c>
      <c r="D111" s="9">
        <v>7.1456920229038854</v>
      </c>
      <c r="E111" s="9">
        <v>0.39159434562677264</v>
      </c>
      <c r="F111" s="9">
        <v>-0.37189490160467553</v>
      </c>
      <c r="G111" s="9">
        <v>4.0433222997567801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ht="13.5" x14ac:dyDescent="0.25">
      <c r="A112" s="11" t="s">
        <v>276</v>
      </c>
      <c r="B112" s="9">
        <v>-5.3550341689120113</v>
      </c>
      <c r="C112" s="9">
        <v>-0.39337657945373844</v>
      </c>
      <c r="D112" s="9">
        <v>-2.9602460286100518</v>
      </c>
      <c r="E112" s="9">
        <v>-0.5967712854952153</v>
      </c>
      <c r="F112" s="9">
        <v>-3.1684591252482281</v>
      </c>
      <c r="G112" s="9">
        <v>-2.7292476966068508</v>
      </c>
    </row>
    <row r="113" spans="1:7" x14ac:dyDescent="0.2">
      <c r="A113" s="82"/>
      <c r="B113" s="82"/>
      <c r="C113" s="82"/>
      <c r="D113" s="82"/>
      <c r="E113" s="82"/>
      <c r="F113" s="82"/>
      <c r="G113" s="82"/>
    </row>
    <row r="115" spans="1:7" ht="13.5" x14ac:dyDescent="0.25">
      <c r="A115" s="11" t="s">
        <v>82</v>
      </c>
    </row>
    <row r="116" spans="1:7" ht="13.5" x14ac:dyDescent="0.25">
      <c r="A116" s="5" t="s">
        <v>267</v>
      </c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O16" sqref="O16"/>
    </sheetView>
  </sheetViews>
  <sheetFormatPr defaultRowHeight="12.75" x14ac:dyDescent="0.2"/>
  <cols>
    <col min="2" max="3" width="9.28515625" bestFit="1" customWidth="1"/>
    <col min="4" max="4" width="9.5703125" bestFit="1" customWidth="1"/>
    <col min="5" max="5" width="9.28515625" bestFit="1" customWidth="1"/>
    <col min="6" max="6" width="9.5703125" bestFit="1" customWidth="1"/>
    <col min="7" max="7" width="9.28515625" bestFit="1" customWidth="1"/>
  </cols>
  <sheetData>
    <row r="1" spans="1:7" ht="13.5" x14ac:dyDescent="0.25">
      <c r="A1" s="21" t="s">
        <v>264</v>
      </c>
    </row>
    <row r="2" spans="1:7" ht="13.5" x14ac:dyDescent="0.25">
      <c r="A2" s="21" t="s">
        <v>281</v>
      </c>
    </row>
    <row r="4" spans="1:7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</row>
    <row r="5" spans="1:7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</row>
    <row r="6" spans="1:7" x14ac:dyDescent="0.2">
      <c r="B6" s="72"/>
    </row>
    <row r="7" spans="1:7" ht="13.5" x14ac:dyDescent="0.25">
      <c r="A7" s="5" t="s">
        <v>11</v>
      </c>
      <c r="B7" s="79"/>
      <c r="C7" s="53"/>
      <c r="D7" s="53"/>
      <c r="E7" s="53"/>
      <c r="F7" s="53"/>
      <c r="G7" s="53"/>
    </row>
    <row r="8" spans="1:7" ht="13.5" x14ac:dyDescent="0.25">
      <c r="A8" s="5" t="s">
        <v>13</v>
      </c>
      <c r="B8" s="12">
        <v>6.8519399818444429</v>
      </c>
      <c r="C8" s="12">
        <v>3.0393671783873035</v>
      </c>
      <c r="D8" s="12">
        <v>-1.502602719872457</v>
      </c>
      <c r="E8" s="12">
        <v>-9.2623922000907761</v>
      </c>
      <c r="F8" s="12">
        <v>-8.1994769591487131</v>
      </c>
      <c r="G8" s="12">
        <v>0.67585297537049616</v>
      </c>
    </row>
    <row r="9" spans="1:7" ht="13.5" x14ac:dyDescent="0.25">
      <c r="A9" s="5" t="s">
        <v>14</v>
      </c>
      <c r="B9" s="12">
        <v>-8.6902949347815817</v>
      </c>
      <c r="C9" s="12">
        <v>-14.229339702049554</v>
      </c>
      <c r="D9" s="12">
        <v>-10.230200588261441</v>
      </c>
      <c r="E9" s="12">
        <v>17.5508347950367</v>
      </c>
      <c r="F9" s="12">
        <v>-1.8809873710185727</v>
      </c>
      <c r="G9" s="12">
        <v>-5.4313781191438508</v>
      </c>
    </row>
    <row r="10" spans="1:7" ht="13.5" x14ac:dyDescent="0.25">
      <c r="A10" s="5" t="s">
        <v>15</v>
      </c>
      <c r="B10" s="12">
        <v>0.67980288509748199</v>
      </c>
      <c r="C10" s="12">
        <v>2.5332282994411806</v>
      </c>
      <c r="D10" s="12">
        <v>10.012873792441685</v>
      </c>
      <c r="E10" s="12">
        <v>-11.18123639096747</v>
      </c>
      <c r="F10" s="12">
        <v>-1.42086525407778</v>
      </c>
      <c r="G10" s="12">
        <v>2.199935901742377E-2</v>
      </c>
    </row>
    <row r="11" spans="1:7" ht="13.5" x14ac:dyDescent="0.25">
      <c r="A11" s="5" t="s">
        <v>16</v>
      </c>
      <c r="B11" s="12">
        <v>3.2661487972305574</v>
      </c>
      <c r="C11" s="12">
        <v>32.036030426077524</v>
      </c>
      <c r="D11" s="12">
        <v>32.698306768270911</v>
      </c>
      <c r="E11" s="12">
        <v>6.7872120661547939</v>
      </c>
      <c r="F11" s="12">
        <v>23.968654406298381</v>
      </c>
      <c r="G11" s="12">
        <v>16.00664295075622</v>
      </c>
    </row>
    <row r="12" spans="1:7" ht="13.5" x14ac:dyDescent="0.25">
      <c r="A12" s="5" t="s">
        <v>17</v>
      </c>
      <c r="B12" s="12">
        <v>-0.78027420513785162</v>
      </c>
      <c r="C12" s="12">
        <v>-2.5995746706317506</v>
      </c>
      <c r="D12" s="12">
        <v>-23.693736367198241</v>
      </c>
      <c r="E12" s="12">
        <v>-11.00310566244422</v>
      </c>
      <c r="F12" s="12">
        <v>-30.564294140778621</v>
      </c>
      <c r="G12" s="12">
        <v>-9.6466233211522887</v>
      </c>
    </row>
    <row r="13" spans="1:7" ht="13.5" x14ac:dyDescent="0.25">
      <c r="A13" s="5" t="s">
        <v>18</v>
      </c>
      <c r="B13" s="12">
        <v>-1.1030991900514815</v>
      </c>
      <c r="C13" s="12">
        <v>-13.930310339571209</v>
      </c>
      <c r="D13" s="12">
        <v>-20.166148092515666</v>
      </c>
      <c r="E13" s="12">
        <v>18.268181022108088</v>
      </c>
      <c r="F13" s="12">
        <v>2.6282505073387217</v>
      </c>
      <c r="G13" s="12">
        <v>-4.0592256896077155</v>
      </c>
    </row>
    <row r="14" spans="1:7" ht="13.5" x14ac:dyDescent="0.25">
      <c r="A14" s="5" t="s">
        <v>19</v>
      </c>
      <c r="B14" s="12">
        <v>-5.6289000848119244</v>
      </c>
      <c r="C14" s="12">
        <v>-8.9264227112905239</v>
      </c>
      <c r="D14" s="12">
        <v>2.0410474983680782</v>
      </c>
      <c r="E14" s="12">
        <v>15.429242848028476</v>
      </c>
      <c r="F14" s="12">
        <v>13.964931320386828</v>
      </c>
      <c r="G14" s="12">
        <v>0.10306286971922204</v>
      </c>
    </row>
    <row r="15" spans="1:7" ht="13.5" x14ac:dyDescent="0.25">
      <c r="A15" s="5" t="s">
        <v>20</v>
      </c>
      <c r="B15" s="12">
        <v>8.9275484802999409E-3</v>
      </c>
      <c r="C15" s="12">
        <v>27.551854997612075</v>
      </c>
      <c r="D15" s="12">
        <v>8.1425649728781941</v>
      </c>
      <c r="E15" s="12">
        <v>-21.574751603323062</v>
      </c>
      <c r="F15" s="12">
        <v>-30.592308344127154</v>
      </c>
      <c r="G15" s="12">
        <v>-0.53810972483335862</v>
      </c>
    </row>
    <row r="16" spans="1:7" ht="13.5" x14ac:dyDescent="0.25">
      <c r="A16" s="5" t="s">
        <v>21</v>
      </c>
      <c r="B16" s="12">
        <v>17.821069216543659</v>
      </c>
      <c r="C16" s="12">
        <v>-20.701112843720963</v>
      </c>
      <c r="D16" s="12">
        <v>-6.0892394844528619</v>
      </c>
      <c r="E16" s="12">
        <v>17.889482575427486</v>
      </c>
      <c r="F16" s="12">
        <v>20.12661980919825</v>
      </c>
      <c r="G16" s="12">
        <v>4.7162416553186359</v>
      </c>
    </row>
    <row r="17" spans="1:7" ht="13.5" x14ac:dyDescent="0.25">
      <c r="A17" s="5" t="s">
        <v>22</v>
      </c>
      <c r="B17" s="12">
        <v>-5.2726983441488313</v>
      </c>
      <c r="C17" s="12">
        <v>5.2175855307707231</v>
      </c>
      <c r="D17" s="12">
        <v>57.904029316244547</v>
      </c>
      <c r="E17" s="12">
        <v>-18.462601848477739</v>
      </c>
      <c r="F17" s="12">
        <v>-25.36599058224564</v>
      </c>
      <c r="G17" s="12">
        <v>1.8683888828209743</v>
      </c>
    </row>
    <row r="18" spans="1:7" ht="13.5" x14ac:dyDescent="0.25">
      <c r="A18" s="5" t="s">
        <v>23</v>
      </c>
      <c r="B18" s="12">
        <v>19.603259822691989</v>
      </c>
      <c r="C18" s="12">
        <v>-5.1126920467294115</v>
      </c>
      <c r="D18" s="12">
        <v>-32.899730968641947</v>
      </c>
      <c r="E18" s="12">
        <v>-2.916253149095335</v>
      </c>
      <c r="F18" s="12">
        <v>21.622129855982152</v>
      </c>
      <c r="G18" s="12">
        <v>-0.24075375177389585</v>
      </c>
    </row>
    <row r="19" spans="1:7" ht="13.5" x14ac:dyDescent="0.25">
      <c r="A19" s="5" t="s">
        <v>24</v>
      </c>
      <c r="B19" s="12">
        <v>3.3018657631350168</v>
      </c>
      <c r="C19" s="12">
        <v>-1.759195278605328</v>
      </c>
      <c r="D19" s="12">
        <v>6.3482349402962237</v>
      </c>
      <c r="E19" s="12">
        <v>14.396903095593819</v>
      </c>
      <c r="F19" s="12">
        <v>23.391731800684571</v>
      </c>
      <c r="G19" s="12">
        <v>5.5518365961281591</v>
      </c>
    </row>
    <row r="20" spans="1:7" ht="13.5" x14ac:dyDescent="0.25">
      <c r="A20" s="5" t="s">
        <v>25</v>
      </c>
      <c r="B20" s="12">
        <v>-12.653949689538166</v>
      </c>
      <c r="C20" s="12">
        <v>-16.382774485160155</v>
      </c>
      <c r="D20" s="12">
        <v>-7.0667677277532706</v>
      </c>
      <c r="E20" s="12">
        <v>-14.838671797243874</v>
      </c>
      <c r="F20" s="12">
        <v>-3.1257021379560692</v>
      </c>
      <c r="G20" s="12">
        <v>-12.289068213883244</v>
      </c>
    </row>
    <row r="21" spans="1:7" ht="13.5" x14ac:dyDescent="0.25">
      <c r="A21" s="5" t="s">
        <v>26</v>
      </c>
      <c r="B21" s="12">
        <v>-10.499065853470235</v>
      </c>
      <c r="C21" s="12">
        <v>10.117677882866809</v>
      </c>
      <c r="D21" s="12">
        <v>-5.2562487615704567</v>
      </c>
      <c r="E21" s="12">
        <v>13.175847810331295</v>
      </c>
      <c r="F21" s="12">
        <v>-5.679699556649811</v>
      </c>
      <c r="G21" s="12">
        <v>-2.103767363838787</v>
      </c>
    </row>
    <row r="22" spans="1:7" ht="13.5" x14ac:dyDescent="0.25">
      <c r="A22" s="5" t="s">
        <v>27</v>
      </c>
      <c r="B22" s="12">
        <v>-5.1719236066831789</v>
      </c>
      <c r="C22" s="12">
        <v>-24.917037129797759</v>
      </c>
      <c r="D22" s="12">
        <v>5.3797976553717577</v>
      </c>
      <c r="E22" s="12">
        <v>-9.8504828143642325</v>
      </c>
      <c r="F22" s="12">
        <v>-15.329506119129139</v>
      </c>
      <c r="G22" s="12">
        <v>-8.6668310530659163</v>
      </c>
    </row>
    <row r="23" spans="1:7" ht="13.5" x14ac:dyDescent="0.25">
      <c r="A23" s="5" t="s">
        <v>28</v>
      </c>
      <c r="B23" s="12">
        <v>1.0496410960977554</v>
      </c>
      <c r="C23" s="12">
        <v>19.102906225242872</v>
      </c>
      <c r="D23" s="12">
        <v>-22.634902858600963</v>
      </c>
      <c r="E23" s="12">
        <v>2.9630679570686538</v>
      </c>
      <c r="F23" s="12">
        <v>-8.2892583677276228</v>
      </c>
      <c r="G23" s="12">
        <v>-0.5788768472045408</v>
      </c>
    </row>
    <row r="24" spans="1:7" ht="13.5" x14ac:dyDescent="0.25">
      <c r="A24" s="5" t="s">
        <v>29</v>
      </c>
      <c r="B24" s="12">
        <v>-11.100901046227584</v>
      </c>
      <c r="C24" s="12">
        <v>10.847049391813943</v>
      </c>
      <c r="D24" s="12">
        <v>17.722562735343423</v>
      </c>
      <c r="E24" s="12">
        <v>-8.7968254273155448</v>
      </c>
      <c r="F24" s="12">
        <v>25.726969898117645</v>
      </c>
      <c r="G24" s="12">
        <v>-0.86371764315870747</v>
      </c>
    </row>
    <row r="25" spans="1:7" ht="13.5" x14ac:dyDescent="0.25">
      <c r="A25" s="5" t="s">
        <v>30</v>
      </c>
      <c r="B25" s="12">
        <v>10.755877063655367</v>
      </c>
      <c r="C25" s="12">
        <v>-5.9263458595799179</v>
      </c>
      <c r="D25" s="12">
        <v>32.018086588374459</v>
      </c>
      <c r="E25" s="12">
        <v>10.035471137796858</v>
      </c>
      <c r="F25" s="12">
        <v>45.936402605894742</v>
      </c>
      <c r="G25" s="12">
        <v>13.04118587556364</v>
      </c>
    </row>
    <row r="26" spans="1:7" ht="13.5" x14ac:dyDescent="0.25">
      <c r="A26" s="5" t="s">
        <v>31</v>
      </c>
      <c r="B26" s="12">
        <v>-4.817818710289445</v>
      </c>
      <c r="C26" s="12">
        <v>-0.43006204173715157</v>
      </c>
      <c r="D26" s="12">
        <v>36.074283457325777</v>
      </c>
      <c r="E26" s="12">
        <v>-3.0585210316188176</v>
      </c>
      <c r="F26" s="12">
        <v>-32.972886857643559</v>
      </c>
      <c r="G26" s="12">
        <v>1.6198419432724653</v>
      </c>
    </row>
    <row r="27" spans="1:7" ht="13.5" x14ac:dyDescent="0.25">
      <c r="A27" s="5" t="s">
        <v>32</v>
      </c>
      <c r="B27" s="12">
        <v>-6.5773195242537481</v>
      </c>
      <c r="C27" s="12">
        <v>-4.1497658328360032</v>
      </c>
      <c r="D27" s="12">
        <v>-38.255174572436431</v>
      </c>
      <c r="E27" s="12">
        <v>22.625468522217584</v>
      </c>
      <c r="F27" s="12">
        <v>7.4464713688672246</v>
      </c>
      <c r="G27" s="12">
        <v>-8.5699045224676045</v>
      </c>
    </row>
    <row r="28" spans="1:7" ht="13.5" x14ac:dyDescent="0.25">
      <c r="A28" s="5" t="s">
        <v>33</v>
      </c>
      <c r="B28" s="12">
        <v>-13.927129368935423</v>
      </c>
      <c r="C28" s="12">
        <v>-26.461302504084948</v>
      </c>
      <c r="D28" s="12">
        <v>22.805903546407826</v>
      </c>
      <c r="E28" s="12">
        <v>16.803820355280166</v>
      </c>
      <c r="F28" s="12">
        <v>-29.955849686154867</v>
      </c>
      <c r="G28" s="12">
        <v>-3.9050531601358838</v>
      </c>
    </row>
    <row r="29" spans="1:7" ht="13.5" x14ac:dyDescent="0.25">
      <c r="A29" s="5" t="s">
        <v>34</v>
      </c>
      <c r="B29" s="12">
        <v>12.074549261359133</v>
      </c>
      <c r="C29" s="12">
        <v>0.86939883522081551</v>
      </c>
      <c r="D29" s="12">
        <v>-32.17518861214031</v>
      </c>
      <c r="E29" s="12">
        <v>-7.6360273634269742</v>
      </c>
      <c r="F29" s="12">
        <v>65.746187148816347</v>
      </c>
      <c r="G29" s="12">
        <v>-1.9396898617232434</v>
      </c>
    </row>
    <row r="30" spans="1:7" ht="13.5" x14ac:dyDescent="0.25">
      <c r="A30" s="5" t="s">
        <v>35</v>
      </c>
      <c r="B30" s="12">
        <v>-6.8403644942927455</v>
      </c>
      <c r="C30" s="12">
        <v>15.093659600701855</v>
      </c>
      <c r="D30" s="12">
        <v>15.282688674973844</v>
      </c>
      <c r="E30" s="12">
        <v>-6.4420241457751173</v>
      </c>
      <c r="F30" s="12">
        <v>-31.154653826152888</v>
      </c>
      <c r="G30" s="12">
        <v>-2.3765749496534547</v>
      </c>
    </row>
    <row r="31" spans="1:7" ht="13.5" x14ac:dyDescent="0.25">
      <c r="A31" s="5" t="s">
        <v>36</v>
      </c>
      <c r="B31" s="12">
        <v>7.8758606929109893</v>
      </c>
      <c r="C31" s="12">
        <v>3.8265663499493221</v>
      </c>
      <c r="D31" s="12">
        <v>-30.726260044828397</v>
      </c>
      <c r="E31" s="12">
        <v>82.550845012941394</v>
      </c>
      <c r="F31" s="12">
        <v>22.066667051069896</v>
      </c>
      <c r="G31" s="12">
        <v>19.523365962409159</v>
      </c>
    </row>
    <row r="32" spans="1:7" ht="13.5" x14ac:dyDescent="0.25">
      <c r="A32" s="5" t="s">
        <v>37</v>
      </c>
      <c r="B32" s="12">
        <v>-9.5319222588278425</v>
      </c>
      <c r="C32" s="12">
        <v>4.3210905411036222</v>
      </c>
      <c r="D32" s="12">
        <v>18.226934831851782</v>
      </c>
      <c r="E32" s="12">
        <v>-47.838102554953153</v>
      </c>
      <c r="F32" s="12">
        <v>-4.7047931260894034</v>
      </c>
      <c r="G32" s="12">
        <v>-18.875228560804583</v>
      </c>
    </row>
    <row r="33" spans="1:7" ht="13.5" x14ac:dyDescent="0.25">
      <c r="A33" s="5" t="s">
        <v>38</v>
      </c>
      <c r="B33" s="12">
        <v>-8.8755986919044858</v>
      </c>
      <c r="C33" s="12">
        <v>2.3956389670316764</v>
      </c>
      <c r="D33" s="12">
        <v>-1.5742551952874928</v>
      </c>
      <c r="E33" s="12">
        <v>5.500527017499849E-2</v>
      </c>
      <c r="F33" s="12">
        <v>0.17844839123817666</v>
      </c>
      <c r="G33" s="12">
        <v>-2.9863409413795199</v>
      </c>
    </row>
    <row r="34" spans="1:7" ht="13.5" x14ac:dyDescent="0.25">
      <c r="A34" s="5" t="s">
        <v>39</v>
      </c>
      <c r="B34" s="12">
        <v>3.495827689976986</v>
      </c>
      <c r="C34" s="12">
        <v>17.326160693388218</v>
      </c>
      <c r="D34" s="12">
        <v>-3.9920141587786437</v>
      </c>
      <c r="E34" s="12">
        <v>10.699899119422799</v>
      </c>
      <c r="F34" s="12">
        <v>-16.703199916872414</v>
      </c>
      <c r="G34" s="12">
        <v>5.3153336782744702</v>
      </c>
    </row>
    <row r="35" spans="1:7" ht="13.5" x14ac:dyDescent="0.25">
      <c r="A35" s="14" t="s">
        <v>40</v>
      </c>
      <c r="B35" s="12">
        <v>30.712571759855457</v>
      </c>
      <c r="C35" s="12">
        <v>-10.810207467828553</v>
      </c>
      <c r="D35" s="12">
        <v>25.598527138186995</v>
      </c>
      <c r="E35" s="12">
        <v>-11.005402244086657</v>
      </c>
      <c r="F35" s="12">
        <v>18.751113804041754</v>
      </c>
      <c r="G35" s="12">
        <v>9.7026805990058875</v>
      </c>
    </row>
    <row r="36" spans="1:7" ht="13.5" x14ac:dyDescent="0.25">
      <c r="A36" s="14" t="s">
        <v>41</v>
      </c>
      <c r="B36" s="12">
        <v>-13.227256820291219</v>
      </c>
      <c r="C36" s="12">
        <v>-7.944090304737653</v>
      </c>
      <c r="D36" s="12">
        <v>-29.622056803297014</v>
      </c>
      <c r="E36" s="12">
        <v>22.550349828626469</v>
      </c>
      <c r="F36" s="12">
        <v>-1.8508513916390398E-2</v>
      </c>
      <c r="G36" s="12">
        <v>-6.5461014595814975</v>
      </c>
    </row>
    <row r="37" spans="1:7" ht="13.5" x14ac:dyDescent="0.25">
      <c r="A37" s="14" t="s">
        <v>42</v>
      </c>
      <c r="B37" s="12">
        <v>18.416297487359628</v>
      </c>
      <c r="C37" s="12">
        <v>-18.025974526837455</v>
      </c>
      <c r="D37" s="12">
        <v>-14.037912591156568</v>
      </c>
      <c r="E37" s="12">
        <v>-12.52694217703192</v>
      </c>
      <c r="F37" s="12">
        <v>-3.3201414912618619</v>
      </c>
      <c r="G37" s="12">
        <v>-1.6465939788067814</v>
      </c>
    </row>
    <row r="38" spans="1:7" ht="13.5" x14ac:dyDescent="0.25">
      <c r="A38" s="14" t="s">
        <v>43</v>
      </c>
      <c r="B38" s="12">
        <v>2.0563462871155265</v>
      </c>
      <c r="C38" s="12">
        <v>46.276566965808428</v>
      </c>
      <c r="D38" s="12">
        <v>33.474568373705424</v>
      </c>
      <c r="E38" s="12">
        <v>-7.1939499475482354</v>
      </c>
      <c r="F38" s="12">
        <v>-23.837814060599793</v>
      </c>
      <c r="G38" s="12">
        <v>7.6037569443624271</v>
      </c>
    </row>
    <row r="39" spans="1:7" ht="13.5" x14ac:dyDescent="0.25">
      <c r="A39" s="5" t="s">
        <v>44</v>
      </c>
      <c r="B39" s="12">
        <v>-5.4907713312759023</v>
      </c>
      <c r="C39" s="12">
        <v>-19.880385121954745</v>
      </c>
      <c r="D39" s="12">
        <v>-15.151599780303673</v>
      </c>
      <c r="E39" s="12">
        <v>-4.2848031706803278</v>
      </c>
      <c r="F39" s="12">
        <v>-1.2393661837849481</v>
      </c>
      <c r="G39" s="12">
        <v>-9.0358321266103321</v>
      </c>
    </row>
    <row r="40" spans="1:7" ht="13.5" x14ac:dyDescent="0.25">
      <c r="A40" s="5" t="s">
        <v>45</v>
      </c>
      <c r="B40" s="12">
        <v>3.4176533081146072</v>
      </c>
      <c r="C40" s="12">
        <v>19.429474094101444</v>
      </c>
      <c r="D40" s="12">
        <v>-4.319765209281905</v>
      </c>
      <c r="E40" s="12">
        <v>-5.6864255776112573</v>
      </c>
      <c r="F40" s="12">
        <v>7.7228444835842209</v>
      </c>
      <c r="G40" s="12">
        <v>3.3040259666687875</v>
      </c>
    </row>
    <row r="41" spans="1:7" ht="13.5" x14ac:dyDescent="0.25">
      <c r="A41" s="5" t="s">
        <v>46</v>
      </c>
      <c r="B41" s="12">
        <v>0.20300476745747478</v>
      </c>
      <c r="C41" s="12">
        <v>-13.80927251153769</v>
      </c>
      <c r="D41" s="12">
        <v>-2.7724026821010725</v>
      </c>
      <c r="E41" s="12">
        <v>-7.6690647935834066</v>
      </c>
      <c r="F41" s="12">
        <v>-4.3909230838011659</v>
      </c>
      <c r="G41" s="12">
        <v>-4.6923282848358481</v>
      </c>
    </row>
    <row r="42" spans="1:7" ht="13.5" x14ac:dyDescent="0.25">
      <c r="A42" s="5" t="s">
        <v>47</v>
      </c>
      <c r="B42" s="12">
        <v>-10.280267912301825</v>
      </c>
      <c r="C42" s="12">
        <v>21.547461196474536</v>
      </c>
      <c r="D42" s="12">
        <v>13.403408420804341</v>
      </c>
      <c r="E42" s="12">
        <v>6.7369115044852368</v>
      </c>
      <c r="F42" s="12">
        <v>-25.070475223449879</v>
      </c>
      <c r="G42" s="12">
        <v>0.65004793733282695</v>
      </c>
    </row>
    <row r="43" spans="1:7" ht="13.5" x14ac:dyDescent="0.25">
      <c r="A43" s="5" t="s">
        <v>48</v>
      </c>
      <c r="B43" s="12">
        <v>1.9781854689232541</v>
      </c>
      <c r="C43" s="12">
        <v>-2.1015683154085099</v>
      </c>
      <c r="D43" s="12">
        <v>25.136043721189015</v>
      </c>
      <c r="E43" s="12">
        <v>-1.176952533048286</v>
      </c>
      <c r="F43" s="12">
        <v>11.770736752014823</v>
      </c>
      <c r="G43" s="12">
        <v>3.8354529589911026</v>
      </c>
    </row>
    <row r="44" spans="1:7" ht="13.5" x14ac:dyDescent="0.25">
      <c r="A44" s="5" t="s">
        <v>49</v>
      </c>
      <c r="B44" s="12">
        <v>-5.5858662484789647</v>
      </c>
      <c r="C44" s="12">
        <v>-14.620381355654462</v>
      </c>
      <c r="D44" s="12">
        <v>-15.973089381400682</v>
      </c>
      <c r="E44" s="12">
        <v>-12.585092395282111</v>
      </c>
      <c r="F44" s="12">
        <v>-4.1309393719440717</v>
      </c>
      <c r="G44" s="12">
        <v>-10.359269323150185</v>
      </c>
    </row>
    <row r="45" spans="1:7" ht="13.5" x14ac:dyDescent="0.25">
      <c r="A45" s="5" t="s">
        <v>50</v>
      </c>
      <c r="B45" s="12">
        <v>-19.581521142606253</v>
      </c>
      <c r="C45" s="12">
        <v>50.823570507308681</v>
      </c>
      <c r="D45" s="12">
        <v>-23.877216451254753</v>
      </c>
      <c r="E45" s="12">
        <v>-13.747515481352909</v>
      </c>
      <c r="F45" s="12">
        <v>-14.159012247071342</v>
      </c>
      <c r="G45" s="12">
        <v>-5.5002918244808452</v>
      </c>
    </row>
    <row r="46" spans="1:7" ht="13.5" x14ac:dyDescent="0.25">
      <c r="A46" s="5" t="s">
        <v>51</v>
      </c>
      <c r="B46" s="12">
        <v>10.97650831022124</v>
      </c>
      <c r="C46" s="12">
        <v>-4.7646619421323022</v>
      </c>
      <c r="D46" s="12">
        <v>-1.3717496873528163</v>
      </c>
      <c r="E46" s="12">
        <v>9.4770933019491927</v>
      </c>
      <c r="F46" s="12">
        <v>53.056971717680788</v>
      </c>
      <c r="G46" s="12">
        <v>6.1586621569392914</v>
      </c>
    </row>
    <row r="47" spans="1:7" ht="13.5" x14ac:dyDescent="0.25">
      <c r="A47" s="14" t="s">
        <v>52</v>
      </c>
      <c r="B47" s="12">
        <v>-2.9529354001543053</v>
      </c>
      <c r="C47" s="12">
        <v>-23.690613788357602</v>
      </c>
      <c r="D47" s="12">
        <v>21.561956579016702</v>
      </c>
      <c r="E47" s="12">
        <v>4.1539481634350688</v>
      </c>
      <c r="F47" s="12">
        <v>-23.267580660481904</v>
      </c>
      <c r="G47" s="12">
        <v>-5.7283796947525527</v>
      </c>
    </row>
    <row r="48" spans="1:7" ht="13.5" x14ac:dyDescent="0.25">
      <c r="A48" s="14" t="s">
        <v>53</v>
      </c>
      <c r="B48" s="12">
        <v>-7.4686048307571724</v>
      </c>
      <c r="C48" s="12">
        <v>2.2374835401899569</v>
      </c>
      <c r="D48" s="12">
        <v>-17.85310795690069</v>
      </c>
      <c r="E48" s="12">
        <v>-22.987356172459325</v>
      </c>
      <c r="F48" s="12">
        <v>-20.074769748786853</v>
      </c>
      <c r="G48" s="12">
        <v>-10.564611577361745</v>
      </c>
    </row>
    <row r="49" spans="1:7" ht="13.5" x14ac:dyDescent="0.25">
      <c r="A49" s="14" t="s">
        <v>54</v>
      </c>
      <c r="B49" s="12">
        <v>3.5308417674859567</v>
      </c>
      <c r="C49" s="12">
        <v>-15.497905341294057</v>
      </c>
      <c r="D49" s="12">
        <v>185.86698768160156</v>
      </c>
      <c r="E49" s="12">
        <v>-3.8734702262744496</v>
      </c>
      <c r="F49" s="12">
        <v>22.061602321187028</v>
      </c>
      <c r="G49" s="12">
        <v>21.981571671332109</v>
      </c>
    </row>
    <row r="50" spans="1:7" ht="13.5" x14ac:dyDescent="0.25">
      <c r="A50" s="14" t="s">
        <v>55</v>
      </c>
      <c r="B50" s="12">
        <v>-1.6049119876972935</v>
      </c>
      <c r="C50" s="12">
        <v>-11.5154880933319</v>
      </c>
      <c r="D50" s="12">
        <v>-65.415228845716783</v>
      </c>
      <c r="E50" s="12">
        <v>1.8387160790340145</v>
      </c>
      <c r="F50" s="12">
        <v>-9.6715251283699697</v>
      </c>
      <c r="G50" s="12">
        <v>-22.668072799052343</v>
      </c>
    </row>
    <row r="51" spans="1:7" ht="13.5" x14ac:dyDescent="0.25">
      <c r="A51" s="5" t="s">
        <v>56</v>
      </c>
      <c r="B51" s="12">
        <v>-20.423648435030035</v>
      </c>
      <c r="C51" s="12">
        <v>9.9724209966923514</v>
      </c>
      <c r="D51" s="12">
        <v>34.253489365109033</v>
      </c>
      <c r="E51" s="12">
        <v>-11.275804263590103</v>
      </c>
      <c r="F51" s="12">
        <v>11.702566023599921</v>
      </c>
      <c r="G51" s="12">
        <v>-3.6833940043216571</v>
      </c>
    </row>
    <row r="52" spans="1:7" ht="13.5" x14ac:dyDescent="0.25">
      <c r="A52" s="5" t="s">
        <v>57</v>
      </c>
      <c r="B52" s="12">
        <v>11.129238124276517</v>
      </c>
      <c r="C52" s="12">
        <v>-3.3680483232659895</v>
      </c>
      <c r="D52" s="12">
        <v>-11.780126177478387</v>
      </c>
      <c r="E52" s="12">
        <v>6.9268652555759758</v>
      </c>
      <c r="F52" s="12">
        <v>22.39595559877931</v>
      </c>
      <c r="G52" s="12">
        <v>3.4073416908597935</v>
      </c>
    </row>
    <row r="53" spans="1:7" ht="13.5" x14ac:dyDescent="0.25">
      <c r="A53" s="5" t="s">
        <v>58</v>
      </c>
      <c r="B53" s="12">
        <v>3.3198564258005998</v>
      </c>
      <c r="C53" s="12">
        <v>-21.68452137175867</v>
      </c>
      <c r="D53" s="12">
        <v>-30.884689049121228</v>
      </c>
      <c r="E53" s="12">
        <v>7.2989606018870976</v>
      </c>
      <c r="F53" s="12">
        <v>18.475364582263051</v>
      </c>
      <c r="G53" s="12">
        <v>-5.8360986210757009</v>
      </c>
    </row>
    <row r="54" spans="1:7" ht="13.5" x14ac:dyDescent="0.25">
      <c r="A54" s="5" t="s">
        <v>59</v>
      </c>
      <c r="B54" s="12">
        <v>-20.63364697632446</v>
      </c>
      <c r="C54" s="12">
        <v>5.7991517330023186</v>
      </c>
      <c r="D54" s="12">
        <v>4.2104919983536186</v>
      </c>
      <c r="E54" s="12">
        <v>-0.85334367391817334</v>
      </c>
      <c r="F54" s="12">
        <v>-10.06296217066275</v>
      </c>
      <c r="G54" s="12">
        <v>-8.2062905715248746</v>
      </c>
    </row>
    <row r="55" spans="1:7" ht="13.5" x14ac:dyDescent="0.25">
      <c r="A55" s="5" t="s">
        <v>60</v>
      </c>
      <c r="B55" s="12">
        <v>3.6260349132961363</v>
      </c>
      <c r="C55" s="12">
        <v>-8.3343088821771065</v>
      </c>
      <c r="D55" s="12">
        <v>-8.5019102999777036</v>
      </c>
      <c r="E55" s="12">
        <v>-6.9822936340750372</v>
      </c>
      <c r="F55" s="12">
        <v>-21.714366530381344</v>
      </c>
      <c r="G55" s="12">
        <v>-4.8003517369126429</v>
      </c>
    </row>
    <row r="56" spans="1:7" ht="13.5" x14ac:dyDescent="0.25">
      <c r="A56" s="5" t="s">
        <v>61</v>
      </c>
      <c r="B56" s="12">
        <v>7.4243461973917926</v>
      </c>
      <c r="C56" s="12">
        <v>9.8225688354589842</v>
      </c>
      <c r="D56" s="12">
        <v>-11.219858277273936</v>
      </c>
      <c r="E56" s="12">
        <v>-3.5231470146791075</v>
      </c>
      <c r="F56" s="12">
        <v>5.85491632314538</v>
      </c>
      <c r="G56" s="12">
        <v>3.0770513305026337</v>
      </c>
    </row>
    <row r="57" spans="1:7" ht="13.5" x14ac:dyDescent="0.25">
      <c r="A57" s="5" t="s">
        <v>62</v>
      </c>
      <c r="B57" s="12">
        <v>-13.162647388705432</v>
      </c>
      <c r="C57" s="12">
        <v>-4.4876515932636085</v>
      </c>
      <c r="D57" s="12">
        <v>21.633786815324029</v>
      </c>
      <c r="E57" s="12">
        <v>-12.799110701646473</v>
      </c>
      <c r="F57" s="12">
        <v>-9.218977875694284</v>
      </c>
      <c r="G57" s="12">
        <v>-7.1102601734201816</v>
      </c>
    </row>
    <row r="58" spans="1:7" ht="13.5" x14ac:dyDescent="0.25">
      <c r="A58" s="5" t="s">
        <v>63</v>
      </c>
      <c r="B58" s="12">
        <v>5.6325808940866233</v>
      </c>
      <c r="C58" s="12">
        <v>-2.8822506067255271</v>
      </c>
      <c r="D58" s="12">
        <v>-7.1988601507925489</v>
      </c>
      <c r="E58" s="12">
        <v>-0.5206685814786276</v>
      </c>
      <c r="F58" s="12">
        <v>19.88480995351382</v>
      </c>
      <c r="G58" s="12">
        <v>1.7629887863627576</v>
      </c>
    </row>
    <row r="59" spans="1:7" ht="13.5" x14ac:dyDescent="0.25">
      <c r="A59" s="5" t="s">
        <v>64</v>
      </c>
      <c r="B59" s="12">
        <v>-13.231514264315381</v>
      </c>
      <c r="C59" s="12">
        <v>-4.2236609704864696</v>
      </c>
      <c r="D59" s="12">
        <v>-6.7115610979375271</v>
      </c>
      <c r="E59" s="12">
        <v>-9.9546561691140418</v>
      </c>
      <c r="F59" s="12">
        <v>-37.592484354284579</v>
      </c>
      <c r="G59" s="12">
        <v>-11.876834517273123</v>
      </c>
    </row>
    <row r="60" spans="1:7" ht="13.5" x14ac:dyDescent="0.25">
      <c r="A60" s="5" t="s">
        <v>65</v>
      </c>
      <c r="B60" s="12">
        <v>31.62775034044633</v>
      </c>
      <c r="C60" s="12">
        <v>22.816055009846039</v>
      </c>
      <c r="D60" s="12">
        <v>22.139170426855749</v>
      </c>
      <c r="E60" s="12">
        <v>20.431527650257788</v>
      </c>
      <c r="F60" s="12">
        <v>57.060785343902054</v>
      </c>
      <c r="G60" s="12">
        <v>27.712637778380461</v>
      </c>
    </row>
    <row r="61" spans="1:7" ht="13.5" x14ac:dyDescent="0.25">
      <c r="A61" s="5" t="s">
        <v>66</v>
      </c>
      <c r="B61" s="12">
        <v>-29.800301305449956</v>
      </c>
      <c r="C61" s="12">
        <v>-16.867937844744485</v>
      </c>
      <c r="D61" s="12">
        <v>-29.570379464452817</v>
      </c>
      <c r="E61" s="12">
        <v>-28.754273717298368</v>
      </c>
      <c r="F61" s="12">
        <v>-24.610036869241451</v>
      </c>
      <c r="G61" s="12">
        <v>-26.459204313184298</v>
      </c>
    </row>
    <row r="62" spans="1:7" ht="13.5" x14ac:dyDescent="0.25">
      <c r="A62" s="5" t="s">
        <v>67</v>
      </c>
      <c r="B62" s="12">
        <v>10.169278619728185</v>
      </c>
      <c r="C62" s="12">
        <v>-4.3491514510941309</v>
      </c>
      <c r="D62" s="12">
        <v>0.78548500244468056</v>
      </c>
      <c r="E62" s="12">
        <v>15.67939088383579</v>
      </c>
      <c r="F62" s="12">
        <v>-6.9575869818946545</v>
      </c>
      <c r="G62" s="12">
        <v>5.1394066199278763</v>
      </c>
    </row>
    <row r="63" spans="1:7" ht="13.5" x14ac:dyDescent="0.25">
      <c r="A63" s="5" t="s">
        <v>68</v>
      </c>
      <c r="B63" s="12">
        <v>13.338986126567971</v>
      </c>
      <c r="C63" s="12">
        <v>-4.3687917913893006</v>
      </c>
      <c r="D63" s="12">
        <v>-1.4664473059765273</v>
      </c>
      <c r="E63" s="12">
        <v>-0.82647862469402111</v>
      </c>
      <c r="F63" s="12">
        <v>7.908105082004603</v>
      </c>
      <c r="G63" s="12">
        <v>4.6484768795334173</v>
      </c>
    </row>
    <row r="64" spans="1:7" ht="13.5" x14ac:dyDescent="0.25">
      <c r="A64" s="5" t="s">
        <v>69</v>
      </c>
      <c r="B64" s="12">
        <v>-1.648287031198864</v>
      </c>
      <c r="C64" s="12">
        <v>5.482174057936251</v>
      </c>
      <c r="D64" s="12">
        <v>15.21344742883748</v>
      </c>
      <c r="E64" s="12">
        <v>0.18870022852098253</v>
      </c>
      <c r="F64" s="12">
        <v>47.006321695521017</v>
      </c>
      <c r="G64" s="12">
        <v>5.2519955704099317</v>
      </c>
    </row>
    <row r="65" spans="1:7" ht="13.5" x14ac:dyDescent="0.25">
      <c r="A65" s="5" t="s">
        <v>70</v>
      </c>
      <c r="B65" s="12">
        <v>-12.134038292538861</v>
      </c>
      <c r="C65" s="12">
        <v>-15.705727252058722</v>
      </c>
      <c r="D65" s="12">
        <v>5.1540022945900645</v>
      </c>
      <c r="E65" s="12">
        <v>6.7460388505953039</v>
      </c>
      <c r="F65" s="12">
        <v>-24.31100625437055</v>
      </c>
      <c r="G65" s="12">
        <v>-8.6099860389220115</v>
      </c>
    </row>
    <row r="66" spans="1:7" ht="13.5" x14ac:dyDescent="0.25">
      <c r="A66" s="5" t="s">
        <v>71</v>
      </c>
      <c r="B66" s="12">
        <v>0.54320024134945633</v>
      </c>
      <c r="C66" s="12">
        <v>11.709114600664828</v>
      </c>
      <c r="D66" s="12">
        <v>-1.5296949886255689</v>
      </c>
      <c r="E66" s="12">
        <v>-21.48399107726884</v>
      </c>
      <c r="F66" s="12">
        <v>-17.939109261401899</v>
      </c>
      <c r="G66" s="12">
        <v>-3.3564388993979866</v>
      </c>
    </row>
    <row r="67" spans="1:7" ht="13.5" x14ac:dyDescent="0.25">
      <c r="A67" s="5" t="s">
        <v>72</v>
      </c>
      <c r="B67" s="12">
        <v>-12.966535500483523</v>
      </c>
      <c r="C67" s="12">
        <v>0.65377922016837697</v>
      </c>
      <c r="D67" s="12">
        <v>-18.107230331685525</v>
      </c>
      <c r="E67" s="12">
        <v>9.6301074901310599</v>
      </c>
      <c r="F67" s="12">
        <v>-5.4441381342199886</v>
      </c>
      <c r="G67" s="12">
        <v>-6.7665211297973373</v>
      </c>
    </row>
    <row r="68" spans="1:7" ht="13.5" x14ac:dyDescent="0.25">
      <c r="A68" s="5" t="s">
        <v>73</v>
      </c>
      <c r="B68" s="12">
        <v>-8.3164075967202677</v>
      </c>
      <c r="C68" s="12">
        <v>-22.029283489096574</v>
      </c>
      <c r="D68" s="12">
        <v>10.212152916623301</v>
      </c>
      <c r="E68" s="12">
        <v>-11.664828591358836</v>
      </c>
      <c r="F68" s="12">
        <v>0.82124098637941723</v>
      </c>
      <c r="G68" s="12">
        <v>-9.0805747347394696</v>
      </c>
    </row>
    <row r="69" spans="1:7" ht="13.5" x14ac:dyDescent="0.25">
      <c r="A69" s="5" t="s">
        <v>74</v>
      </c>
      <c r="B69" s="12">
        <v>8.3810356842877418</v>
      </c>
      <c r="C69" s="12">
        <v>9.0724211502041641</v>
      </c>
      <c r="D69" s="12">
        <v>-19.50198807157058</v>
      </c>
      <c r="E69" s="12">
        <v>4.9947943319980963</v>
      </c>
      <c r="F69" s="12">
        <v>-29.95187744199907</v>
      </c>
      <c r="G69" s="12">
        <v>0.68866680497232591</v>
      </c>
    </row>
    <row r="70" spans="1:7" ht="13.5" x14ac:dyDescent="0.25">
      <c r="A70" s="5" t="s">
        <v>75</v>
      </c>
      <c r="B70" s="12">
        <v>-2.3815405154159017</v>
      </c>
      <c r="C70" s="12">
        <v>1.7560889839666156</v>
      </c>
      <c r="D70" s="12">
        <v>-2.0745606994233126</v>
      </c>
      <c r="E70" s="12">
        <v>-5.3176917453087755</v>
      </c>
      <c r="F70" s="12">
        <v>7.2323327818482674</v>
      </c>
      <c r="G70" s="12">
        <v>-1.5205877732491311</v>
      </c>
    </row>
    <row r="71" spans="1:7" ht="13.5" x14ac:dyDescent="0.25">
      <c r="A71" s="5" t="s">
        <v>76</v>
      </c>
      <c r="B71" s="12">
        <v>5.538160205061252</v>
      </c>
      <c r="C71" s="12">
        <v>-26.231249122529132</v>
      </c>
      <c r="D71" s="12">
        <v>-21.140338709474037</v>
      </c>
      <c r="E71" s="12">
        <v>-12.283994994275373</v>
      </c>
      <c r="F71" s="12">
        <v>45.879068400558367</v>
      </c>
      <c r="G71" s="12">
        <v>-5.9466045683916038</v>
      </c>
    </row>
    <row r="72" spans="1:7" ht="13.5" x14ac:dyDescent="0.25">
      <c r="A72" s="5" t="s">
        <v>77</v>
      </c>
      <c r="B72" s="12">
        <v>-13.617511942456575</v>
      </c>
      <c r="C72" s="12">
        <v>-18.049970720281085</v>
      </c>
      <c r="D72" s="12">
        <v>37.538077762586653</v>
      </c>
      <c r="E72" s="12">
        <v>2.4405421403311793</v>
      </c>
      <c r="F72" s="12">
        <v>-47.126251536090578</v>
      </c>
      <c r="G72" s="12">
        <v>-9.0685944454198353</v>
      </c>
    </row>
    <row r="73" spans="1:7" ht="13.5" x14ac:dyDescent="0.25">
      <c r="A73" s="5" t="s">
        <v>157</v>
      </c>
      <c r="B73" s="12">
        <v>-8.433622618482616</v>
      </c>
      <c r="C73" s="12">
        <v>44.934854583998288</v>
      </c>
      <c r="D73" s="12">
        <v>-28.178208727902664</v>
      </c>
      <c r="E73" s="12">
        <v>-3.0584981603575629</v>
      </c>
      <c r="F73" s="12">
        <v>-14.076430694201015</v>
      </c>
      <c r="G73" s="12">
        <v>-2.4743649826600538</v>
      </c>
    </row>
    <row r="74" spans="1:7" ht="13.5" x14ac:dyDescent="0.25">
      <c r="A74" s="5" t="s">
        <v>158</v>
      </c>
      <c r="B74" s="12">
        <v>-5.5187382567728847</v>
      </c>
      <c r="C74" s="12">
        <v>-32.191279910596897</v>
      </c>
      <c r="D74" s="12">
        <v>45.460946985026318</v>
      </c>
      <c r="E74" s="12">
        <v>7.8857008945856091</v>
      </c>
      <c r="F74" s="12">
        <v>17.136332394740926</v>
      </c>
      <c r="G74" s="12">
        <v>-2.1937508950015445</v>
      </c>
    </row>
    <row r="75" spans="1:7" ht="13.5" x14ac:dyDescent="0.25">
      <c r="A75" s="5" t="s">
        <v>159</v>
      </c>
      <c r="B75" s="12">
        <v>-16.387633047115703</v>
      </c>
      <c r="C75" s="12">
        <v>-13.219139486551832</v>
      </c>
      <c r="D75" s="12">
        <v>-40.263302859495766</v>
      </c>
      <c r="E75" s="12">
        <v>-4.6096963229148464</v>
      </c>
      <c r="F75" s="12">
        <v>-17.756284070260449</v>
      </c>
      <c r="G75" s="12">
        <v>-17.710270960768415</v>
      </c>
    </row>
    <row r="76" spans="1:7" ht="13.5" x14ac:dyDescent="0.25">
      <c r="A76" s="5" t="s">
        <v>160</v>
      </c>
      <c r="B76" s="12">
        <v>-8.6358856593858846</v>
      </c>
      <c r="C76" s="12">
        <v>17.700245768865557</v>
      </c>
      <c r="D76" s="12">
        <v>19.855249308382316</v>
      </c>
      <c r="E76" s="12">
        <v>17.026469117712583</v>
      </c>
      <c r="F76" s="12">
        <v>168.35746012749993</v>
      </c>
      <c r="G76" s="12">
        <v>14.89440462742494</v>
      </c>
    </row>
    <row r="77" spans="1:7" ht="13.5" x14ac:dyDescent="0.25">
      <c r="A77" s="5" t="s">
        <v>161</v>
      </c>
      <c r="B77" s="12">
        <v>24.906866548259483</v>
      </c>
      <c r="C77" s="12">
        <v>-25.986652825152007</v>
      </c>
      <c r="D77" s="12">
        <v>17.992896722700166</v>
      </c>
      <c r="E77" s="12">
        <v>-1.2529398825738942</v>
      </c>
      <c r="F77" s="12">
        <v>-44.968440190731023</v>
      </c>
      <c r="G77" s="12">
        <v>0.17013554720872287</v>
      </c>
    </row>
    <row r="78" spans="1:7" ht="13.5" x14ac:dyDescent="0.25">
      <c r="A78" s="5" t="s">
        <v>162</v>
      </c>
      <c r="B78" s="12">
        <v>-8.376389541255687</v>
      </c>
      <c r="C78" s="12">
        <v>20.12535265452679</v>
      </c>
      <c r="D78" s="12">
        <v>14.672155442120872</v>
      </c>
      <c r="E78" s="12">
        <v>-12.406507826355162</v>
      </c>
      <c r="F78" s="12">
        <v>-10.788698592778436</v>
      </c>
      <c r="G78" s="12">
        <v>-2.1927535585296303</v>
      </c>
    </row>
    <row r="79" spans="1:7" ht="13.5" x14ac:dyDescent="0.25">
      <c r="A79" s="5" t="s">
        <v>163</v>
      </c>
      <c r="B79" s="12">
        <v>-18.118507894176574</v>
      </c>
      <c r="C79" s="12">
        <v>6.5573332977488379</v>
      </c>
      <c r="D79" s="12">
        <v>1.0206719088345195</v>
      </c>
      <c r="E79" s="12">
        <v>-17.659917840375584</v>
      </c>
      <c r="F79" s="12">
        <v>14.575690877965275</v>
      </c>
      <c r="G79" s="12">
        <v>-8.5755778490405543</v>
      </c>
    </row>
    <row r="80" spans="1:7" ht="13.5" x14ac:dyDescent="0.25">
      <c r="A80" s="5" t="s">
        <v>164</v>
      </c>
      <c r="B80" s="12">
        <v>12.077565738605658</v>
      </c>
      <c r="C80" s="12">
        <v>-10.047211751593549</v>
      </c>
      <c r="D80" s="12">
        <v>-36.473009699905603</v>
      </c>
      <c r="E80" s="12">
        <v>10.52806633050027</v>
      </c>
      <c r="F80" s="12">
        <v>-19.170605275194397</v>
      </c>
      <c r="G80" s="12">
        <v>-4.6110807496081057</v>
      </c>
    </row>
    <row r="81" spans="1:7" ht="13.5" x14ac:dyDescent="0.25">
      <c r="A81" s="5" t="s">
        <v>165</v>
      </c>
      <c r="B81" s="12">
        <v>1.6782866701669099</v>
      </c>
      <c r="C81" s="12">
        <v>40.032716135319504</v>
      </c>
      <c r="D81" s="12">
        <v>35.766580148572451</v>
      </c>
      <c r="E81" s="12">
        <v>28.714366318278302</v>
      </c>
      <c r="F81" s="12">
        <v>5.0135808057944802</v>
      </c>
      <c r="G81" s="12">
        <v>19.348689996435951</v>
      </c>
    </row>
    <row r="82" spans="1:7" ht="13.5" x14ac:dyDescent="0.25">
      <c r="A82" s="5" t="s">
        <v>78</v>
      </c>
      <c r="B82" s="12">
        <v>7.2493050009907094</v>
      </c>
      <c r="C82" s="12">
        <v>-34.683925615521126</v>
      </c>
      <c r="D82" s="12">
        <v>-8.7526039606571313</v>
      </c>
      <c r="E82" s="12">
        <v>5.0306640894080443</v>
      </c>
      <c r="F82" s="12">
        <v>24.979344038509904</v>
      </c>
      <c r="G82" s="12">
        <v>-3.3579571976900859</v>
      </c>
    </row>
    <row r="83" spans="1:7" ht="13.5" x14ac:dyDescent="0.25">
      <c r="A83" s="11" t="s">
        <v>166</v>
      </c>
      <c r="B83" s="12">
        <v>-9.6486685458835897</v>
      </c>
      <c r="C83" s="12">
        <v>5.0701309771151601</v>
      </c>
      <c r="D83" s="12">
        <v>11.049380486218988</v>
      </c>
      <c r="E83" s="12">
        <v>13.894133499747602</v>
      </c>
      <c r="F83" s="12">
        <v>3.7538983343153949</v>
      </c>
      <c r="G83" s="12">
        <v>2.6422277648001744</v>
      </c>
    </row>
    <row r="84" spans="1:7" ht="13.5" x14ac:dyDescent="0.25">
      <c r="A84" s="11" t="s">
        <v>79</v>
      </c>
      <c r="B84" s="12">
        <v>0.81481665076276621</v>
      </c>
      <c r="C84" s="12">
        <v>44.804033058330134</v>
      </c>
      <c r="D84" s="12">
        <v>34.942651373699654</v>
      </c>
      <c r="E84" s="12">
        <v>-16.376301756149317</v>
      </c>
      <c r="F84" s="12">
        <v>-23.771002728796422</v>
      </c>
      <c r="G84" s="12">
        <v>5.5597167895001389</v>
      </c>
    </row>
    <row r="85" spans="1:7" ht="13.5" x14ac:dyDescent="0.25">
      <c r="A85" s="11" t="s">
        <v>151</v>
      </c>
      <c r="B85" s="12">
        <v>-12.847185942311359</v>
      </c>
      <c r="C85" s="12">
        <v>-11.602431033189102</v>
      </c>
      <c r="D85" s="12">
        <v>-6.7216600215023723</v>
      </c>
      <c r="E85" s="12">
        <v>0.61265712902526492</v>
      </c>
      <c r="F85" s="12">
        <v>27.051533653147263</v>
      </c>
      <c r="G85" s="12">
        <v>-6.0919036773151216</v>
      </c>
    </row>
    <row r="86" spans="1:7" ht="13.5" x14ac:dyDescent="0.25">
      <c r="A86" s="11" t="s">
        <v>154</v>
      </c>
      <c r="B86" s="12">
        <v>-0.22038314932809588</v>
      </c>
      <c r="C86" s="12">
        <v>-9.8076052512449046</v>
      </c>
      <c r="D86" s="12">
        <v>-3.1450766757805879</v>
      </c>
      <c r="E86" s="12">
        <v>5.4301476688236185</v>
      </c>
      <c r="F86" s="12">
        <v>-5.6794290536191934</v>
      </c>
      <c r="G86" s="12">
        <v>-1.5466530126151439</v>
      </c>
    </row>
    <row r="87" spans="1:7" ht="13.5" x14ac:dyDescent="0.25">
      <c r="A87" s="11" t="s">
        <v>167</v>
      </c>
      <c r="B87" s="12">
        <v>21.733599084008311</v>
      </c>
      <c r="C87" s="12">
        <v>49.343739804753177</v>
      </c>
      <c r="D87" s="12">
        <v>-6.7980490095628436</v>
      </c>
      <c r="E87" s="12">
        <v>12.743782728950205</v>
      </c>
      <c r="F87" s="12">
        <v>-35.984411960938914</v>
      </c>
      <c r="G87" s="12">
        <v>14.324997815492848</v>
      </c>
    </row>
    <row r="88" spans="1:7" ht="13.5" x14ac:dyDescent="0.25">
      <c r="A88" s="11" t="s">
        <v>169</v>
      </c>
      <c r="B88" s="12">
        <v>-8.2738219652105194</v>
      </c>
      <c r="C88" s="12">
        <v>-23.959821203515443</v>
      </c>
      <c r="D88" s="12">
        <v>18.82590049984827</v>
      </c>
      <c r="E88" s="12">
        <v>3.1741822014084224</v>
      </c>
      <c r="F88" s="12">
        <v>-2.809294833834711</v>
      </c>
      <c r="G88" s="12">
        <v>-4.1203013057811795</v>
      </c>
    </row>
    <row r="89" spans="1:7" ht="13.5" x14ac:dyDescent="0.25">
      <c r="A89" s="11" t="s">
        <v>171</v>
      </c>
      <c r="B89" s="12">
        <v>9.4742871972427789</v>
      </c>
      <c r="C89" s="12">
        <v>11.39539123660934</v>
      </c>
      <c r="D89" s="12">
        <v>1.4739824509837116</v>
      </c>
      <c r="E89" s="12">
        <v>-3.5263716862050027</v>
      </c>
      <c r="F89" s="12">
        <v>18.50308303477858</v>
      </c>
      <c r="G89" s="12">
        <v>4.8777559652553446</v>
      </c>
    </row>
    <row r="90" spans="1:7" ht="13.5" x14ac:dyDescent="0.25">
      <c r="A90" s="11" t="s">
        <v>184</v>
      </c>
      <c r="B90" s="12">
        <v>-26.364889984880325</v>
      </c>
      <c r="C90" s="12">
        <v>-11.339142682848202</v>
      </c>
      <c r="D90" s="12">
        <v>4.1350098769184003</v>
      </c>
      <c r="E90" s="12">
        <v>-0.89085376114883796</v>
      </c>
      <c r="F90" s="12">
        <v>-0.69720091314809585</v>
      </c>
      <c r="G90" s="12">
        <v>-9.911601187930577</v>
      </c>
    </row>
    <row r="91" spans="1:7" ht="13.5" x14ac:dyDescent="0.25">
      <c r="A91" s="11" t="s">
        <v>186</v>
      </c>
      <c r="B91" s="12">
        <v>12.359202069813009</v>
      </c>
      <c r="C91" s="12">
        <v>-25.0730004587002</v>
      </c>
      <c r="D91" s="12">
        <v>-28.978568171454633</v>
      </c>
      <c r="E91" s="12">
        <v>15.32910492375067</v>
      </c>
      <c r="F91" s="12">
        <v>19.439151685858675</v>
      </c>
      <c r="G91" s="12">
        <v>-2.4571283354510824</v>
      </c>
    </row>
    <row r="92" spans="1:7" ht="13.5" x14ac:dyDescent="0.25">
      <c r="A92" s="11" t="s">
        <v>188</v>
      </c>
      <c r="B92" s="12">
        <v>-7.2920342850354229</v>
      </c>
      <c r="C92" s="12">
        <v>9.3777996774771601</v>
      </c>
      <c r="D92" s="12">
        <v>-29.381701444622792</v>
      </c>
      <c r="E92" s="12">
        <v>4.6928916494140029E-2</v>
      </c>
      <c r="F92" s="12">
        <v>-27.456216403676091</v>
      </c>
      <c r="G92" s="12">
        <v>-7.2689244647126117</v>
      </c>
    </row>
    <row r="93" spans="1:7" ht="13.5" x14ac:dyDescent="0.25">
      <c r="A93" s="11" t="s">
        <v>190</v>
      </c>
      <c r="B93" s="12">
        <v>0.71724709784412033</v>
      </c>
      <c r="C93" s="12">
        <v>-15.610388723934332</v>
      </c>
      <c r="D93" s="12">
        <v>8.553660399316291</v>
      </c>
      <c r="E93" s="12">
        <v>13.763650522107563</v>
      </c>
      <c r="F93" s="12">
        <v>26.357682378812509</v>
      </c>
      <c r="G93" s="12">
        <v>4.9854634664940454</v>
      </c>
    </row>
    <row r="94" spans="1:7" ht="13.5" x14ac:dyDescent="0.25">
      <c r="A94" s="11" t="s">
        <v>223</v>
      </c>
      <c r="B94" s="12">
        <v>10.086332389053327</v>
      </c>
      <c r="C94" s="12">
        <v>23.228050309378414</v>
      </c>
      <c r="D94" s="12">
        <v>-17.984689604341852</v>
      </c>
      <c r="E94" s="12">
        <v>-0.69366591928251453</v>
      </c>
      <c r="F94" s="12">
        <v>-1.4717288084293338</v>
      </c>
      <c r="G94" s="12">
        <v>3.3019014353626517</v>
      </c>
    </row>
    <row r="95" spans="1:7" ht="13.5" x14ac:dyDescent="0.25">
      <c r="A95" s="11" t="s">
        <v>225</v>
      </c>
      <c r="B95" s="12">
        <v>3.1899271184597024</v>
      </c>
      <c r="C95" s="12">
        <v>17.167367889047146</v>
      </c>
      <c r="D95" s="12">
        <v>16.10244784167152</v>
      </c>
      <c r="E95" s="12">
        <v>-67.153146014360999</v>
      </c>
      <c r="F95" s="12">
        <v>8.6570029759047724</v>
      </c>
      <c r="G95" s="12">
        <v>-19.858554352950925</v>
      </c>
    </row>
    <row r="96" spans="1:7" ht="13.5" x14ac:dyDescent="0.25">
      <c r="A96" s="11" t="s">
        <v>227</v>
      </c>
      <c r="B96" s="12">
        <v>-19.578666490973777</v>
      </c>
      <c r="C96" s="12">
        <v>-16.797006296636567</v>
      </c>
      <c r="D96" s="12">
        <v>-15.753225849011793</v>
      </c>
      <c r="E96" s="12">
        <v>-5.7840383344349009</v>
      </c>
      <c r="F96" s="12">
        <v>-2.0214156977771465</v>
      </c>
      <c r="G96" s="12">
        <v>-14.930572167061246</v>
      </c>
    </row>
    <row r="97" spans="1:8" ht="13.5" x14ac:dyDescent="0.25">
      <c r="A97" s="11" t="s">
        <v>229</v>
      </c>
      <c r="B97" s="12">
        <v>23.006058322102835</v>
      </c>
      <c r="C97" s="12">
        <v>6.1195497024049983</v>
      </c>
      <c r="D97" s="12">
        <v>55.444190392666592</v>
      </c>
      <c r="E97" s="12">
        <v>13.149010426257677</v>
      </c>
      <c r="F97" s="12">
        <v>-36.759242560865644</v>
      </c>
      <c r="G97" s="12">
        <v>17.170754543478612</v>
      </c>
    </row>
    <row r="98" spans="1:8" ht="13.5" x14ac:dyDescent="0.25">
      <c r="A98" s="11" t="s">
        <v>231</v>
      </c>
      <c r="B98" s="12">
        <v>-14.346750318857374</v>
      </c>
      <c r="C98" s="12">
        <v>-15.362311484458765</v>
      </c>
      <c r="D98" s="12">
        <v>12.460540279139739</v>
      </c>
      <c r="E98" s="12">
        <v>4.9080087418819831</v>
      </c>
      <c r="F98" s="12">
        <v>81.84903185330937</v>
      </c>
      <c r="G98" s="12">
        <v>-1.7782021063937665</v>
      </c>
    </row>
    <row r="99" spans="1:8" ht="13.5" x14ac:dyDescent="0.25">
      <c r="A99" s="11" t="s">
        <v>233</v>
      </c>
      <c r="B99" s="12">
        <v>-7.0922868173353155</v>
      </c>
      <c r="C99" s="12">
        <v>-21.923538230884564</v>
      </c>
      <c r="D99" s="12">
        <v>-28.851276293314537</v>
      </c>
      <c r="E99" s="12">
        <v>-42.462343111688959</v>
      </c>
      <c r="F99" s="12">
        <v>-19.766657780426222</v>
      </c>
      <c r="G99" s="12">
        <v>-21.907649801963327</v>
      </c>
      <c r="H99" s="12"/>
    </row>
    <row r="100" spans="1:8" ht="13.5" x14ac:dyDescent="0.25">
      <c r="A100" s="11" t="s">
        <v>235</v>
      </c>
      <c r="B100" s="12">
        <v>-24.273644478107855</v>
      </c>
      <c r="C100" s="12">
        <v>-5.2662403748295787</v>
      </c>
      <c r="D100" s="12">
        <v>-57.823386216738015</v>
      </c>
      <c r="E100" s="12">
        <v>11.013391194936258</v>
      </c>
      <c r="F100" s="12">
        <v>-2.9649753733093638</v>
      </c>
      <c r="G100" s="12">
        <v>-21.193062090099474</v>
      </c>
      <c r="H100" s="12"/>
    </row>
    <row r="101" spans="1:8" ht="13.5" x14ac:dyDescent="0.25">
      <c r="A101" s="11" t="s">
        <v>237</v>
      </c>
      <c r="B101" s="12">
        <v>62.443841490707918</v>
      </c>
      <c r="C101" s="12">
        <v>42.202718178961987</v>
      </c>
      <c r="D101" s="12">
        <v>115.49606926062295</v>
      </c>
      <c r="E101" s="12">
        <v>15.089342508529457</v>
      </c>
      <c r="F101" s="12">
        <v>162.2212822527041</v>
      </c>
      <c r="G101" s="12">
        <v>65.72200512031452</v>
      </c>
      <c r="H101" s="12"/>
    </row>
    <row r="102" spans="1:8" ht="13.5" x14ac:dyDescent="0.25">
      <c r="A102" s="11" t="s">
        <v>239</v>
      </c>
      <c r="B102" s="12">
        <v>3.5987889508776729</v>
      </c>
      <c r="C102" s="12">
        <v>-7.8789822535813601</v>
      </c>
      <c r="D102" s="12">
        <v>-19.180612508773876</v>
      </c>
      <c r="E102" s="12">
        <v>23.359996784307416</v>
      </c>
      <c r="F102" s="12">
        <v>-50.960556131658798</v>
      </c>
      <c r="G102" s="12">
        <v>-8.3317038807732811</v>
      </c>
      <c r="H102" s="12"/>
    </row>
    <row r="103" spans="1:8" ht="13.5" x14ac:dyDescent="0.25">
      <c r="A103" s="11" t="s">
        <v>241</v>
      </c>
      <c r="B103" s="12">
        <v>-0.64195390409766373</v>
      </c>
      <c r="C103" s="12">
        <v>-7.4991296274805608</v>
      </c>
      <c r="D103" s="12">
        <v>36.027563194222246</v>
      </c>
      <c r="E103" s="12">
        <v>-6.3759592042881108</v>
      </c>
      <c r="F103" s="12">
        <v>43.255223833839786</v>
      </c>
      <c r="G103" s="12">
        <v>5.6034592358829212</v>
      </c>
      <c r="H103" s="12"/>
    </row>
    <row r="104" spans="1:8" ht="13.5" x14ac:dyDescent="0.25">
      <c r="A104" s="11" t="s">
        <v>243</v>
      </c>
      <c r="B104" s="12">
        <v>12.025751526848735</v>
      </c>
      <c r="C104" s="12">
        <v>11.95363075224571</v>
      </c>
      <c r="D104" s="12">
        <v>17.830890074347877</v>
      </c>
      <c r="E104" s="12">
        <v>13.15745969320723</v>
      </c>
      <c r="F104" s="12">
        <v>26.891325978328624</v>
      </c>
      <c r="G104" s="12">
        <v>14.931196986498918</v>
      </c>
      <c r="H104" s="12"/>
    </row>
    <row r="105" spans="1:8" ht="13.5" x14ac:dyDescent="0.25">
      <c r="A105" s="11" t="s">
        <v>245</v>
      </c>
      <c r="B105" s="12">
        <v>-3.5601760617396083</v>
      </c>
      <c r="C105" s="12">
        <v>51.914772812168465</v>
      </c>
      <c r="D105" s="12">
        <v>-14.03607585911878</v>
      </c>
      <c r="E105" s="12">
        <v>-10.374232043859035</v>
      </c>
      <c r="F105" s="12">
        <v>12.466070951564397</v>
      </c>
      <c r="G105" s="12">
        <v>4.5054062547282818</v>
      </c>
      <c r="H105" s="12"/>
    </row>
    <row r="106" spans="1:8" ht="13.5" x14ac:dyDescent="0.25">
      <c r="A106" s="11" t="s">
        <v>247</v>
      </c>
      <c r="B106" s="12">
        <v>10.302412940802203</v>
      </c>
      <c r="C106" s="12">
        <v>-7.0422535211267565</v>
      </c>
      <c r="D106" s="12">
        <v>-9.7078118650112373</v>
      </c>
      <c r="E106" s="12">
        <v>-10.647643723029145</v>
      </c>
      <c r="F106" s="12">
        <v>-18.529245008351335</v>
      </c>
      <c r="G106" s="12">
        <v>-3.223187437353829</v>
      </c>
      <c r="H106" s="12"/>
    </row>
    <row r="107" spans="1:8" ht="13.5" x14ac:dyDescent="0.25">
      <c r="A107" s="11" t="s">
        <v>249</v>
      </c>
      <c r="B107" s="12">
        <v>-2.1576169702953356</v>
      </c>
      <c r="C107" s="12">
        <v>-13.796131708142884</v>
      </c>
      <c r="D107" s="12">
        <v>20.395341147077204</v>
      </c>
      <c r="E107" s="12">
        <v>11.620739318290921</v>
      </c>
      <c r="F107" s="12">
        <v>-40.086896006921592</v>
      </c>
      <c r="G107" s="12">
        <v>-4.8537387839932506</v>
      </c>
      <c r="H107" s="12"/>
    </row>
    <row r="108" spans="1:8" ht="13.5" customHeight="1" x14ac:dyDescent="0.25">
      <c r="A108" s="11" t="s">
        <v>251</v>
      </c>
      <c r="B108" s="12">
        <v>-1.5850205355396594</v>
      </c>
      <c r="C108" s="12">
        <v>5.7976262074552327</v>
      </c>
      <c r="D108" s="12">
        <v>-34.206390380859382</v>
      </c>
      <c r="E108" s="12">
        <v>18.239529302469609</v>
      </c>
      <c r="F108" s="12">
        <v>55.677465938343694</v>
      </c>
      <c r="G108" s="12">
        <v>1.8983238628804129</v>
      </c>
    </row>
    <row r="109" spans="1:8" ht="13.5" customHeight="1" x14ac:dyDescent="0.25">
      <c r="A109" s="11" t="s">
        <v>253</v>
      </c>
      <c r="B109" s="9">
        <v>-10.277324163116958</v>
      </c>
      <c r="C109" s="9">
        <v>-37.489341214550478</v>
      </c>
      <c r="D109" s="9">
        <v>28.396164059510419</v>
      </c>
      <c r="E109" s="9">
        <v>-7.0756672995918715</v>
      </c>
      <c r="F109" s="9">
        <v>-47.112796055616613</v>
      </c>
      <c r="G109" s="9">
        <v>-15.700962756253279</v>
      </c>
    </row>
    <row r="110" spans="1:8" ht="13.5" x14ac:dyDescent="0.25">
      <c r="A110" s="11" t="s">
        <v>268</v>
      </c>
      <c r="B110" s="9">
        <v>0.71454480671017251</v>
      </c>
      <c r="C110" s="9">
        <v>20.842767529044952</v>
      </c>
      <c r="D110" s="9">
        <v>-21.58952359449086</v>
      </c>
      <c r="E110" s="9">
        <v>-5.5679513978595612</v>
      </c>
      <c r="F110" s="9">
        <v>33.628200484243024</v>
      </c>
      <c r="G110" s="9">
        <v>1.5923683469445182</v>
      </c>
    </row>
    <row r="111" spans="1:8" ht="13.5" x14ac:dyDescent="0.25">
      <c r="A111" s="11" t="s">
        <v>270</v>
      </c>
      <c r="B111" s="9">
        <v>-13.170551357277851</v>
      </c>
      <c r="C111" s="9">
        <v>14.269149548857744</v>
      </c>
      <c r="D111" s="9">
        <v>45.858097212623832</v>
      </c>
      <c r="E111" s="9">
        <v>1.1432693025145333</v>
      </c>
      <c r="F111" s="9">
        <v>20.925355247389149</v>
      </c>
      <c r="G111" s="9">
        <v>4.5902407315778504</v>
      </c>
    </row>
    <row r="112" spans="1:8" ht="13.5" customHeight="1" x14ac:dyDescent="0.25">
      <c r="A112" s="11" t="s">
        <v>276</v>
      </c>
      <c r="B112" s="9">
        <v>1.0134713504386328</v>
      </c>
      <c r="C112" s="9">
        <v>21.376682548536028</v>
      </c>
      <c r="D112" s="9">
        <v>11.464535590757606</v>
      </c>
      <c r="E112" s="9">
        <v>-6.4755159920654473</v>
      </c>
      <c r="F112" s="9">
        <v>-15.209004353519987</v>
      </c>
      <c r="G112" s="9">
        <v>3.7499271164070245</v>
      </c>
    </row>
    <row r="113" spans="1:7" x14ac:dyDescent="0.2">
      <c r="A113" s="82"/>
      <c r="B113" s="82"/>
      <c r="C113" s="82"/>
      <c r="D113" s="82"/>
      <c r="E113" s="82"/>
      <c r="F113" s="82"/>
      <c r="G113" s="82"/>
    </row>
    <row r="115" spans="1:7" ht="13.5" x14ac:dyDescent="0.25">
      <c r="A115" s="5" t="s">
        <v>221</v>
      </c>
    </row>
  </sheetData>
  <mergeCells count="1">
    <mergeCell ref="B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M9" sqref="M9"/>
    </sheetView>
  </sheetViews>
  <sheetFormatPr defaultRowHeight="12.75" x14ac:dyDescent="0.2"/>
  <sheetData>
    <row r="1" spans="1:7" ht="13.5" x14ac:dyDescent="0.25">
      <c r="A1" s="21" t="s">
        <v>222</v>
      </c>
    </row>
    <row r="2" spans="1:7" ht="13.5" x14ac:dyDescent="0.25">
      <c r="A2" s="21" t="s">
        <v>281</v>
      </c>
    </row>
    <row r="4" spans="1:7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</row>
    <row r="5" spans="1:7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</row>
    <row r="6" spans="1:7" x14ac:dyDescent="0.2">
      <c r="B6" s="72"/>
    </row>
    <row r="7" spans="1:7" ht="13.5" x14ac:dyDescent="0.25">
      <c r="A7" s="5" t="s">
        <v>11</v>
      </c>
      <c r="B7" s="53"/>
      <c r="C7" s="53"/>
      <c r="D7" s="53"/>
      <c r="E7" s="53"/>
      <c r="F7" s="53"/>
      <c r="G7" s="53"/>
    </row>
    <row r="8" spans="1:7" ht="13.5" x14ac:dyDescent="0.25">
      <c r="A8" s="5" t="s">
        <v>13</v>
      </c>
      <c r="B8" s="12">
        <v>10.17587700267925</v>
      </c>
      <c r="C8" s="12">
        <v>4.6955281048485498</v>
      </c>
      <c r="D8" s="12">
        <v>11.112671494940056</v>
      </c>
      <c r="E8" s="12">
        <v>7.5778921687883045</v>
      </c>
      <c r="F8" s="12">
        <v>13.034829820228181</v>
      </c>
      <c r="G8" s="12">
        <v>8.7609620093644871</v>
      </c>
    </row>
    <row r="9" spans="1:7" ht="13.5" x14ac:dyDescent="0.25">
      <c r="A9" s="5" t="s">
        <v>14</v>
      </c>
      <c r="B9" s="12">
        <v>6.3351374426832114</v>
      </c>
      <c r="C9" s="12">
        <v>9.4573243525152186</v>
      </c>
      <c r="D9" s="12">
        <v>9.1990074925471621</v>
      </c>
      <c r="E9" s="12">
        <v>6.147115115750629</v>
      </c>
      <c r="F9" s="12">
        <v>9.6285652955326952</v>
      </c>
      <c r="G9" s="12">
        <v>7.9273984455539441</v>
      </c>
    </row>
    <row r="10" spans="1:7" ht="13.5" x14ac:dyDescent="0.25">
      <c r="A10" s="5" t="s">
        <v>15</v>
      </c>
      <c r="B10" s="12">
        <v>8.8779865956971147</v>
      </c>
      <c r="C10" s="12">
        <v>3.3864754924924156</v>
      </c>
      <c r="D10" s="12">
        <v>5.6302911221347136</v>
      </c>
      <c r="E10" s="12">
        <v>8.5900607413579415</v>
      </c>
      <c r="F10" s="12">
        <v>5.7550758334404986</v>
      </c>
      <c r="G10" s="12">
        <v>6.5170431680215026</v>
      </c>
    </row>
    <row r="11" spans="1:7" ht="13.5" x14ac:dyDescent="0.25">
      <c r="A11" s="5" t="s">
        <v>16</v>
      </c>
      <c r="B11" s="12">
        <v>1.1554628824150643</v>
      </c>
      <c r="C11" s="12">
        <v>1.7574782669259121</v>
      </c>
      <c r="D11" s="12">
        <v>4.0398398153561494</v>
      </c>
      <c r="E11" s="12">
        <v>6.579817367968162</v>
      </c>
      <c r="F11" s="12">
        <v>5.4989610765815451</v>
      </c>
      <c r="G11" s="12">
        <v>2.819606647808417</v>
      </c>
    </row>
    <row r="12" spans="1:7" ht="13.5" x14ac:dyDescent="0.25">
      <c r="A12" s="5" t="s">
        <v>17</v>
      </c>
      <c r="B12" s="12">
        <v>6.5631790401039822</v>
      </c>
      <c r="C12" s="12">
        <v>2.8102669592810083</v>
      </c>
      <c r="D12" s="12">
        <v>6.0600594021453009</v>
      </c>
      <c r="E12" s="12">
        <v>12.096156976150004</v>
      </c>
      <c r="F12" s="12">
        <v>7.3853309237162765</v>
      </c>
      <c r="G12" s="12">
        <v>6.2309066197422194</v>
      </c>
    </row>
    <row r="13" spans="1:7" ht="13.5" x14ac:dyDescent="0.25">
      <c r="A13" s="5" t="s">
        <v>18</v>
      </c>
      <c r="B13" s="12">
        <v>15.288396563345492</v>
      </c>
      <c r="C13" s="12">
        <v>22.137319273558546</v>
      </c>
      <c r="D13" s="12">
        <v>26.212563832573526</v>
      </c>
      <c r="E13" s="12">
        <v>20.439729569657572</v>
      </c>
      <c r="F13" s="12">
        <v>20.579245647506365</v>
      </c>
      <c r="G13" s="12">
        <v>20.231257702992263</v>
      </c>
    </row>
    <row r="14" spans="1:7" ht="13.5" x14ac:dyDescent="0.25">
      <c r="A14" s="5" t="s">
        <v>19</v>
      </c>
      <c r="B14" s="12">
        <v>9.499251419855522</v>
      </c>
      <c r="C14" s="12">
        <v>6.6232864954557726</v>
      </c>
      <c r="D14" s="12">
        <v>5.6460519034962138</v>
      </c>
      <c r="E14" s="12">
        <v>10.203575074938263</v>
      </c>
      <c r="F14" s="12">
        <v>10.376051858920379</v>
      </c>
      <c r="G14" s="12">
        <v>8.1074055064315171</v>
      </c>
    </row>
    <row r="15" spans="1:7" ht="13.5" x14ac:dyDescent="0.25">
      <c r="A15" s="5" t="s">
        <v>20</v>
      </c>
      <c r="B15" s="12">
        <v>14.142210437622079</v>
      </c>
      <c r="C15" s="12">
        <v>12.270724615939621</v>
      </c>
      <c r="D15" s="12">
        <v>16.068487425236011</v>
      </c>
      <c r="E15" s="12">
        <v>11.082217506906623</v>
      </c>
      <c r="F15" s="12">
        <v>11.715800501085361</v>
      </c>
      <c r="G15" s="12">
        <v>13.512694771998143</v>
      </c>
    </row>
    <row r="16" spans="1:7" ht="13.5" x14ac:dyDescent="0.25">
      <c r="A16" s="5" t="s">
        <v>21</v>
      </c>
      <c r="B16" s="12">
        <v>8.5269826661652406</v>
      </c>
      <c r="C16" s="12">
        <v>9.7797617404822628</v>
      </c>
      <c r="D16" s="12">
        <v>8.2011224784995598</v>
      </c>
      <c r="E16" s="12">
        <v>13.934311029986285</v>
      </c>
      <c r="F16" s="12">
        <v>11.461471496493411</v>
      </c>
      <c r="G16" s="12">
        <v>9.6574280571360784</v>
      </c>
    </row>
    <row r="17" spans="1:7" ht="13.5" x14ac:dyDescent="0.25">
      <c r="A17" s="5" t="s">
        <v>22</v>
      </c>
      <c r="B17" s="12">
        <v>2.1735117232884318</v>
      </c>
      <c r="C17" s="12">
        <v>0.24582447067771801</v>
      </c>
      <c r="D17" s="12">
        <v>-3.2101212293395474</v>
      </c>
      <c r="E17" s="12">
        <v>-0.36954840224405355</v>
      </c>
      <c r="F17" s="12">
        <v>-1.1219442375665019</v>
      </c>
      <c r="G17" s="12">
        <v>-9.1730133564982639E-3</v>
      </c>
    </row>
    <row r="18" spans="1:7" ht="13.5" x14ac:dyDescent="0.25">
      <c r="A18" s="5" t="s">
        <v>23</v>
      </c>
      <c r="B18" s="12">
        <v>-7.2924860329881422</v>
      </c>
      <c r="C18" s="12">
        <v>-3.7977086844060461</v>
      </c>
      <c r="D18" s="12">
        <v>-8.3435109247769041</v>
      </c>
      <c r="E18" s="12">
        <v>-10.582853412058519</v>
      </c>
      <c r="F18" s="12">
        <v>-6.9695835159114052</v>
      </c>
      <c r="G18" s="12">
        <v>-7.0626750793136974</v>
      </c>
    </row>
    <row r="19" spans="1:7" ht="13.5" x14ac:dyDescent="0.25">
      <c r="A19" s="5" t="s">
        <v>24</v>
      </c>
      <c r="B19" s="12">
        <v>3.6268347802080574</v>
      </c>
      <c r="C19" s="12">
        <v>-2.6596250182086409</v>
      </c>
      <c r="D19" s="12">
        <v>-6.88365317588657</v>
      </c>
      <c r="E19" s="12">
        <v>-1.959049120071656</v>
      </c>
      <c r="F19" s="12">
        <v>-0.46370994327247628</v>
      </c>
      <c r="G19" s="12">
        <v>-1.0839701054276341</v>
      </c>
    </row>
    <row r="20" spans="1:7" ht="13.5" x14ac:dyDescent="0.25">
      <c r="A20" s="5" t="s">
        <v>25</v>
      </c>
      <c r="B20" s="12">
        <v>-6.2623875009102701</v>
      </c>
      <c r="C20" s="12">
        <v>-6.214315298471969</v>
      </c>
      <c r="D20" s="12">
        <v>-7.6216384614922177</v>
      </c>
      <c r="E20" s="12">
        <v>-12.087970003719164</v>
      </c>
      <c r="F20" s="12">
        <v>-12.472222788931351</v>
      </c>
      <c r="G20" s="12">
        <v>-7.6877308628247016</v>
      </c>
    </row>
    <row r="21" spans="1:7" ht="13.5" x14ac:dyDescent="0.25">
      <c r="A21" s="5" t="s">
        <v>26</v>
      </c>
      <c r="B21" s="12">
        <v>-5.7121033053467762</v>
      </c>
      <c r="C21" s="12">
        <v>-2.5451901772278949</v>
      </c>
      <c r="D21" s="12">
        <v>-0.54340241549128676</v>
      </c>
      <c r="E21" s="12">
        <v>-4.4323049048376486</v>
      </c>
      <c r="F21" s="12">
        <v>-8.6836767219706825</v>
      </c>
      <c r="G21" s="12">
        <v>-3.9804034515000533</v>
      </c>
    </row>
    <row r="22" spans="1:7" ht="13.5" x14ac:dyDescent="0.25">
      <c r="A22" s="5" t="s">
        <v>27</v>
      </c>
      <c r="B22" s="12">
        <v>2.1222621402670829</v>
      </c>
      <c r="C22" s="12">
        <v>-0.11375134341383268</v>
      </c>
      <c r="D22" s="12">
        <v>-2.712205938419967</v>
      </c>
      <c r="E22" s="12">
        <v>-0.52569477963132805</v>
      </c>
      <c r="F22" s="12">
        <v>-0.2663732268304505</v>
      </c>
      <c r="G22" s="12">
        <v>0.12622810109290417</v>
      </c>
    </row>
    <row r="23" spans="1:7" ht="13.5" x14ac:dyDescent="0.25">
      <c r="A23" s="5" t="s">
        <v>28</v>
      </c>
      <c r="B23" s="12">
        <v>-2.3442871807377017</v>
      </c>
      <c r="C23" s="12">
        <v>-1.2492913089678213</v>
      </c>
      <c r="D23" s="12">
        <v>1.1403818223886841</v>
      </c>
      <c r="E23" s="12">
        <v>-0.81542826667450452</v>
      </c>
      <c r="F23" s="12">
        <v>0.25410519489735434</v>
      </c>
      <c r="G23" s="12">
        <v>-1.0478409272448923</v>
      </c>
    </row>
    <row r="24" spans="1:7" ht="13.5" x14ac:dyDescent="0.25">
      <c r="A24" s="5" t="s">
        <v>29</v>
      </c>
      <c r="B24" s="12">
        <v>5.6686446596660307</v>
      </c>
      <c r="C24" s="12">
        <v>3.4489937825561894</v>
      </c>
      <c r="D24" s="12">
        <v>2.2014426318181992</v>
      </c>
      <c r="E24" s="12">
        <v>3.1337235221162518</v>
      </c>
      <c r="F24" s="12">
        <v>1.4340363661198847</v>
      </c>
      <c r="G24" s="12">
        <v>3.8448364793249881</v>
      </c>
    </row>
    <row r="25" spans="1:7" ht="13.5" x14ac:dyDescent="0.25">
      <c r="A25" s="5" t="s">
        <v>30</v>
      </c>
      <c r="B25" s="12">
        <v>2.4337176657659985</v>
      </c>
      <c r="C25" s="12">
        <v>2.5733248715485004</v>
      </c>
      <c r="D25" s="12">
        <v>-1.7717648100874068</v>
      </c>
      <c r="E25" s="12">
        <v>-2.350418645270254</v>
      </c>
      <c r="F25" s="12">
        <v>-0.51604913293711696</v>
      </c>
      <c r="G25" s="12">
        <v>0.90833090841501052</v>
      </c>
    </row>
    <row r="26" spans="1:7" ht="13.5" x14ac:dyDescent="0.25">
      <c r="A26" s="5" t="s">
        <v>31</v>
      </c>
      <c r="B26" s="12">
        <v>1.9203883761145599</v>
      </c>
      <c r="C26" s="12">
        <v>6.0844824368861312</v>
      </c>
      <c r="D26" s="12">
        <v>9.4185140455865799</v>
      </c>
      <c r="E26" s="12">
        <v>10.757170914279857</v>
      </c>
      <c r="F26" s="12">
        <v>5.0313647141462798</v>
      </c>
      <c r="G26" s="12">
        <v>5.6032499246186136</v>
      </c>
    </row>
    <row r="27" spans="1:7" ht="13.5" x14ac:dyDescent="0.25">
      <c r="A27" s="5" t="s">
        <v>32</v>
      </c>
      <c r="B27" s="12">
        <v>9.5151240936267865</v>
      </c>
      <c r="C27" s="12">
        <v>7.8833474805016888</v>
      </c>
      <c r="D27" s="12">
        <v>26.294348919071691</v>
      </c>
      <c r="E27" s="12">
        <v>5.5381566150240769</v>
      </c>
      <c r="F27" s="12">
        <v>2.0619379031902341</v>
      </c>
      <c r="G27" s="12">
        <v>11.405299743884342</v>
      </c>
    </row>
    <row r="28" spans="1:7" ht="13.5" x14ac:dyDescent="0.25">
      <c r="A28" s="5" t="s">
        <v>33</v>
      </c>
      <c r="B28" s="12">
        <v>-2.5083342248876361</v>
      </c>
      <c r="C28" s="12">
        <v>0.85743021536736108</v>
      </c>
      <c r="D28" s="12">
        <v>-3.8009134050390316</v>
      </c>
      <c r="E28" s="12">
        <v>-2.5439581406896221</v>
      </c>
      <c r="F28" s="12">
        <v>5.7704909089348684</v>
      </c>
      <c r="G28" s="12">
        <v>-1.4711214366266994</v>
      </c>
    </row>
    <row r="29" spans="1:7" ht="13.5" x14ac:dyDescent="0.25">
      <c r="A29" s="5" t="s">
        <v>34</v>
      </c>
      <c r="B29" s="12">
        <v>1.1271163536778392</v>
      </c>
      <c r="C29" s="12">
        <v>1.4726774813355881</v>
      </c>
      <c r="D29" s="12">
        <v>-2.6036527032757739</v>
      </c>
      <c r="E29" s="12">
        <v>3.5576918112683424</v>
      </c>
      <c r="F29" s="12">
        <v>7.4146456946403037</v>
      </c>
      <c r="G29" s="12">
        <v>1.0759406654612644</v>
      </c>
    </row>
    <row r="30" spans="1:7" ht="13.5" x14ac:dyDescent="0.25">
      <c r="A30" s="5" t="s">
        <v>35</v>
      </c>
      <c r="B30" s="12">
        <v>6.4195825605494905</v>
      </c>
      <c r="C30" s="12">
        <v>1.2389884018110973</v>
      </c>
      <c r="D30" s="12">
        <v>0.5742353799308596</v>
      </c>
      <c r="E30" s="12">
        <v>5.7043355277589454</v>
      </c>
      <c r="F30" s="12">
        <v>2.6556924285472285</v>
      </c>
      <c r="G30" s="12">
        <v>3.5393834958111547</v>
      </c>
    </row>
    <row r="31" spans="1:7" ht="13.5" x14ac:dyDescent="0.25">
      <c r="A31" s="5" t="s">
        <v>36</v>
      </c>
      <c r="B31" s="12">
        <v>-0.4621048435368007</v>
      </c>
      <c r="C31" s="12">
        <v>-0.27170529729908921</v>
      </c>
      <c r="D31" s="12">
        <v>-1.2414143727099289</v>
      </c>
      <c r="E31" s="12">
        <v>2.8300186968534105</v>
      </c>
      <c r="F31" s="12">
        <v>3.786426991236199</v>
      </c>
      <c r="G31" s="12">
        <v>9.1459351436625203E-2</v>
      </c>
    </row>
    <row r="32" spans="1:7" ht="13.5" x14ac:dyDescent="0.25">
      <c r="A32" s="5" t="s">
        <v>37</v>
      </c>
      <c r="B32" s="12">
        <v>0.94683330632770324</v>
      </c>
      <c r="C32" s="12">
        <v>3.5738015795094662</v>
      </c>
      <c r="D32" s="12">
        <v>0.20899968538380065</v>
      </c>
      <c r="E32" s="12">
        <v>4.4290229528582703</v>
      </c>
      <c r="F32" s="12">
        <v>-2.1172536167006379</v>
      </c>
      <c r="G32" s="12">
        <v>1.6715463248380666</v>
      </c>
    </row>
    <row r="33" spans="1:8" ht="13.5" x14ac:dyDescent="0.25">
      <c r="A33" s="5" t="s">
        <v>38</v>
      </c>
      <c r="B33" s="12">
        <v>6.0627772498256602</v>
      </c>
      <c r="C33" s="12">
        <v>5.4216002463968547</v>
      </c>
      <c r="D33" s="12">
        <v>8.2321234448148317</v>
      </c>
      <c r="E33" s="12">
        <v>8.1372940794343904</v>
      </c>
      <c r="F33" s="12">
        <v>8.4228223856366551</v>
      </c>
      <c r="G33" s="12">
        <v>6.7323218589865323</v>
      </c>
    </row>
    <row r="34" spans="1:8" ht="13.5" x14ac:dyDescent="0.25">
      <c r="A34" s="5" t="s">
        <v>39</v>
      </c>
      <c r="B34" s="12">
        <v>1.1955028115742972</v>
      </c>
      <c r="C34" s="12">
        <v>2.416782879478562</v>
      </c>
      <c r="D34" s="12">
        <v>7.0788043792741426</v>
      </c>
      <c r="E34" s="12">
        <v>0.75792763558498155</v>
      </c>
      <c r="F34" s="12">
        <v>8.5607159434262226</v>
      </c>
      <c r="G34" s="12">
        <v>3.106466190582017</v>
      </c>
    </row>
    <row r="35" spans="1:8" ht="13.5" x14ac:dyDescent="0.25">
      <c r="A35" s="5" t="s">
        <v>40</v>
      </c>
      <c r="B35" s="12">
        <v>-0.72084166033915187</v>
      </c>
      <c r="C35" s="12">
        <v>0.55439478782515594</v>
      </c>
      <c r="D35" s="12">
        <v>-4.9238589274247575</v>
      </c>
      <c r="E35" s="12">
        <v>4.2878662930498228</v>
      </c>
      <c r="F35" s="12">
        <v>6.453171479077116</v>
      </c>
      <c r="G35" s="12">
        <v>-0.1538466334696896</v>
      </c>
      <c r="H35" s="12"/>
    </row>
    <row r="36" spans="1:8" ht="13.5" x14ac:dyDescent="0.25">
      <c r="A36" s="5" t="s">
        <v>41</v>
      </c>
      <c r="B36" s="12">
        <v>1.5297294825310406</v>
      </c>
      <c r="C36" s="12">
        <v>-2.0322208507593249</v>
      </c>
      <c r="D36" s="12">
        <v>1.9751804293002</v>
      </c>
      <c r="E36" s="12">
        <v>4.105159850582643</v>
      </c>
      <c r="F36" s="12">
        <v>2.3137024007293188</v>
      </c>
      <c r="G36" s="12">
        <v>1.1004453749511469</v>
      </c>
      <c r="H36" s="12"/>
    </row>
    <row r="37" spans="1:8" ht="13.5" x14ac:dyDescent="0.25">
      <c r="A37" s="5" t="s">
        <v>42</v>
      </c>
      <c r="B37" s="12">
        <v>0.56921657114035917</v>
      </c>
      <c r="C37" s="12">
        <v>-2.3384430782622427</v>
      </c>
      <c r="D37" s="12">
        <v>4.6033593064221225</v>
      </c>
      <c r="E37" s="12">
        <v>-2.2597765505731391</v>
      </c>
      <c r="F37" s="12">
        <v>-0.97482302428189282</v>
      </c>
      <c r="G37" s="12">
        <v>0.16586529022493807</v>
      </c>
      <c r="H37" s="12"/>
    </row>
    <row r="38" spans="1:8" ht="13.5" x14ac:dyDescent="0.25">
      <c r="A38" s="5" t="s">
        <v>43</v>
      </c>
      <c r="B38" s="12">
        <v>-1.4143602307980305</v>
      </c>
      <c r="C38" s="12">
        <v>3.8840904666577512</v>
      </c>
      <c r="D38" s="12">
        <v>-0.74392098219428016</v>
      </c>
      <c r="E38" s="12">
        <v>1.5356744204984778</v>
      </c>
      <c r="F38" s="12">
        <v>2.9260353881158823</v>
      </c>
      <c r="G38" s="12">
        <v>0.69428487071882661</v>
      </c>
      <c r="H38" s="12"/>
    </row>
    <row r="39" spans="1:8" ht="13.5" x14ac:dyDescent="0.25">
      <c r="A39" s="5" t="s">
        <v>44</v>
      </c>
      <c r="B39" s="12">
        <v>6.1462506391105773E-2</v>
      </c>
      <c r="C39" s="12">
        <v>2.1201097983489881</v>
      </c>
      <c r="D39" s="12">
        <v>2.4090252219332542</v>
      </c>
      <c r="E39" s="12">
        <v>-0.92899979364652452</v>
      </c>
      <c r="F39" s="12">
        <v>-6.0331427902866344E-2</v>
      </c>
      <c r="G39" s="12">
        <v>0.91133349678567543</v>
      </c>
      <c r="H39" s="12"/>
    </row>
    <row r="40" spans="1:8" ht="13.5" x14ac:dyDescent="0.25">
      <c r="A40" s="5" t="s">
        <v>45</v>
      </c>
      <c r="B40" s="12">
        <v>5.9594369178499917</v>
      </c>
      <c r="C40" s="12">
        <v>2.17404356849792</v>
      </c>
      <c r="D40" s="12">
        <v>2.4776196185632799</v>
      </c>
      <c r="E40" s="12">
        <v>12.426684525583186</v>
      </c>
      <c r="F40" s="12">
        <v>13.52624104708654</v>
      </c>
      <c r="G40" s="12">
        <v>5.6831476355440316</v>
      </c>
      <c r="H40" s="12"/>
    </row>
    <row r="41" spans="1:8" ht="13.5" x14ac:dyDescent="0.25">
      <c r="A41" s="5" t="s">
        <v>46</v>
      </c>
      <c r="B41" s="12">
        <v>-5.4789485969192642E-2</v>
      </c>
      <c r="C41" s="12">
        <v>1.804805154052229</v>
      </c>
      <c r="D41" s="12">
        <v>-1.2370054368337065</v>
      </c>
      <c r="E41" s="12">
        <v>-2.6141038049288152</v>
      </c>
      <c r="F41" s="12">
        <v>-2.6682453183543586</v>
      </c>
      <c r="G41" s="12">
        <v>-0.398880022342539</v>
      </c>
      <c r="H41" s="12"/>
    </row>
    <row r="42" spans="1:8" ht="13.5" x14ac:dyDescent="0.25">
      <c r="A42" s="5" t="s">
        <v>47</v>
      </c>
      <c r="B42" s="12">
        <v>3.7831863309818226</v>
      </c>
      <c r="C42" s="12">
        <v>2.5456028224279423</v>
      </c>
      <c r="D42" s="12">
        <v>2.9213949189861057</v>
      </c>
      <c r="E42" s="12">
        <v>5.2997375778457663</v>
      </c>
      <c r="F42" s="12">
        <v>2.5854531063935871</v>
      </c>
      <c r="G42" s="12">
        <v>3.4109827421136463</v>
      </c>
      <c r="H42" s="12"/>
    </row>
    <row r="43" spans="1:8" ht="13.5" x14ac:dyDescent="0.25">
      <c r="A43" s="5" t="s">
        <v>48</v>
      </c>
      <c r="B43" s="12">
        <v>2.1993367584372727</v>
      </c>
      <c r="C43" s="12">
        <v>-0.55600584489508476</v>
      </c>
      <c r="D43" s="12">
        <v>1.3079218155270023</v>
      </c>
      <c r="E43" s="12">
        <v>3.8631718845738074</v>
      </c>
      <c r="F43" s="12">
        <v>-1.2256235525511601</v>
      </c>
      <c r="G43" s="12">
        <v>1.3018665848498772</v>
      </c>
      <c r="H43" s="12"/>
    </row>
    <row r="44" spans="1:8" ht="13.5" x14ac:dyDescent="0.25">
      <c r="A44" s="5" t="s">
        <v>49</v>
      </c>
      <c r="B44" s="12">
        <v>-1.3003834198821849</v>
      </c>
      <c r="C44" s="12">
        <v>0.33002471811402545</v>
      </c>
      <c r="D44" s="12">
        <v>-2.9823619131169088</v>
      </c>
      <c r="E44" s="12">
        <v>-2.8028334338811782</v>
      </c>
      <c r="F44" s="12">
        <v>-1.6288296028213987</v>
      </c>
      <c r="G44" s="12">
        <v>-1.4727693913203037</v>
      </c>
      <c r="H44" s="12"/>
    </row>
    <row r="45" spans="1:8" ht="13.5" x14ac:dyDescent="0.25">
      <c r="A45" s="5" t="s">
        <v>50</v>
      </c>
      <c r="B45" s="12">
        <v>-4.4621558750175101</v>
      </c>
      <c r="C45" s="12">
        <v>-1.8619393578473753</v>
      </c>
      <c r="D45" s="12">
        <v>-3.6494724255036934</v>
      </c>
      <c r="E45" s="12">
        <v>-4.7889839801928735</v>
      </c>
      <c r="F45" s="12">
        <v>-3.7902823897112179</v>
      </c>
      <c r="G45" s="12">
        <v>-3.6598402746227299</v>
      </c>
      <c r="H45" s="12"/>
    </row>
    <row r="46" spans="1:8" ht="13.5" x14ac:dyDescent="0.25">
      <c r="A46" s="5" t="s">
        <v>51</v>
      </c>
      <c r="B46" s="12">
        <v>4.3463596566776204</v>
      </c>
      <c r="C46" s="12">
        <v>4.6830252325146127</v>
      </c>
      <c r="D46" s="12">
        <v>5.0473958165552029</v>
      </c>
      <c r="E46" s="12">
        <v>8.0291991790799297</v>
      </c>
      <c r="F46" s="12">
        <v>4.205559213800778</v>
      </c>
      <c r="G46" s="12">
        <v>5.0500627582067681</v>
      </c>
      <c r="H46" s="12"/>
    </row>
    <row r="47" spans="1:8" ht="13.5" x14ac:dyDescent="0.25">
      <c r="A47" s="5" t="s">
        <v>52</v>
      </c>
      <c r="B47" s="12">
        <v>-0.94567489995337606</v>
      </c>
      <c r="C47" s="12">
        <v>-2.4062563972953166</v>
      </c>
      <c r="D47" s="12">
        <v>-2.5747330709440144</v>
      </c>
      <c r="E47" s="12">
        <v>1.6856311216914845</v>
      </c>
      <c r="F47" s="12">
        <v>4.3939415683896597</v>
      </c>
      <c r="G47" s="12">
        <v>-0.85875275085346925</v>
      </c>
      <c r="H47" s="12"/>
    </row>
    <row r="48" spans="1:8" ht="13.5" x14ac:dyDescent="0.25">
      <c r="A48" s="5" t="s">
        <v>53</v>
      </c>
      <c r="B48" s="12">
        <v>0.51407146384767677</v>
      </c>
      <c r="C48" s="12">
        <v>-0.56556999292432508</v>
      </c>
      <c r="D48" s="12">
        <v>0.4250343753842788</v>
      </c>
      <c r="E48" s="12">
        <v>-4.8056954307772282</v>
      </c>
      <c r="F48" s="12">
        <v>-3.117927109977721</v>
      </c>
      <c r="G48" s="12">
        <v>-0.80949348513200892</v>
      </c>
      <c r="H48" s="12"/>
    </row>
    <row r="49" spans="1:8" ht="13.5" x14ac:dyDescent="0.25">
      <c r="A49" s="5" t="s">
        <v>54</v>
      </c>
      <c r="B49" s="12">
        <v>-1.1516322805760979</v>
      </c>
      <c r="C49" s="12">
        <v>-1.5000967728950556</v>
      </c>
      <c r="D49" s="12">
        <v>1.4120460349036867</v>
      </c>
      <c r="E49" s="12">
        <v>0.85845601142999128</v>
      </c>
      <c r="F49" s="12">
        <v>1.7378894487336001</v>
      </c>
      <c r="G49" s="12">
        <v>-0.24213793200072473</v>
      </c>
      <c r="H49" s="12"/>
    </row>
    <row r="50" spans="1:8" ht="13.5" x14ac:dyDescent="0.25">
      <c r="A50" s="5" t="s">
        <v>55</v>
      </c>
      <c r="B50" s="12">
        <v>-1.7241228567623916</v>
      </c>
      <c r="C50" s="12">
        <v>-1.5476477574603198</v>
      </c>
      <c r="D50" s="12">
        <v>-2.3405148122045323</v>
      </c>
      <c r="E50" s="12">
        <v>2.5394934654398198</v>
      </c>
      <c r="F50" s="12">
        <v>-4.4448227665527762</v>
      </c>
      <c r="G50" s="12">
        <v>-1.4339409419842357</v>
      </c>
      <c r="H50" s="12"/>
    </row>
    <row r="51" spans="1:8" ht="13.5" x14ac:dyDescent="0.25">
      <c r="A51" s="5" t="s">
        <v>56</v>
      </c>
      <c r="B51" s="12">
        <v>-8.8946229854941699</v>
      </c>
      <c r="C51" s="12">
        <v>-9.1341640941639888</v>
      </c>
      <c r="D51" s="12">
        <v>-6.804322907277446</v>
      </c>
      <c r="E51" s="12">
        <v>-8.1885824070086404</v>
      </c>
      <c r="F51" s="12">
        <v>-3.803213502442889</v>
      </c>
      <c r="G51" s="12">
        <v>-8.0513505242424905</v>
      </c>
      <c r="H51" s="12"/>
    </row>
    <row r="52" spans="1:8" ht="13.5" x14ac:dyDescent="0.25">
      <c r="A52" s="5" t="s">
        <v>57</v>
      </c>
      <c r="B52" s="12">
        <v>-4.9380859099989509</v>
      </c>
      <c r="C52" s="12">
        <v>-2.9997054245203492</v>
      </c>
      <c r="D52" s="12">
        <v>-4.5160845919704018</v>
      </c>
      <c r="E52" s="12">
        <v>-4.4796990710302502</v>
      </c>
      <c r="F52" s="12">
        <v>-5.5057284520642451</v>
      </c>
      <c r="G52" s="12">
        <v>-4.3714167923679073</v>
      </c>
      <c r="H52" s="12"/>
    </row>
    <row r="53" spans="1:8" ht="13.5" x14ac:dyDescent="0.25">
      <c r="A53" s="5" t="s">
        <v>58</v>
      </c>
      <c r="B53" s="12">
        <v>-1.3618842126109261</v>
      </c>
      <c r="C53" s="12">
        <v>-5.2225308470281151</v>
      </c>
      <c r="D53" s="12">
        <v>-7.5021003851599612</v>
      </c>
      <c r="E53" s="12">
        <v>-9.1089817078168718</v>
      </c>
      <c r="F53" s="12">
        <v>-6.8366235013800232</v>
      </c>
      <c r="G53" s="12">
        <v>-5.0509605528132182</v>
      </c>
      <c r="H53" s="12"/>
    </row>
    <row r="54" spans="1:8" ht="13.5" x14ac:dyDescent="0.25">
      <c r="A54" s="5" t="s">
        <v>59</v>
      </c>
      <c r="B54" s="12">
        <v>-14.672384156004684</v>
      </c>
      <c r="C54" s="12">
        <v>-9.3297495998411932</v>
      </c>
      <c r="D54" s="12">
        <v>-10.953476909747165</v>
      </c>
      <c r="E54" s="12">
        <v>-14.368791110776192</v>
      </c>
      <c r="F54" s="12">
        <v>-21.042118427983727</v>
      </c>
      <c r="G54" s="12">
        <v>-13.119318255539344</v>
      </c>
      <c r="H54" s="12"/>
    </row>
    <row r="55" spans="1:8" ht="13.5" x14ac:dyDescent="0.25">
      <c r="A55" s="5" t="s">
        <v>60</v>
      </c>
      <c r="B55" s="12">
        <v>-3.6736431918080461</v>
      </c>
      <c r="C55" s="12">
        <v>3.0485106157778166</v>
      </c>
      <c r="D55" s="12">
        <v>-0.31375356885351041</v>
      </c>
      <c r="E55" s="12">
        <v>0.44238525206488094</v>
      </c>
      <c r="F55" s="12">
        <v>4.1280551702534893</v>
      </c>
      <c r="G55" s="12">
        <v>-0.20484356520336292</v>
      </c>
      <c r="H55" s="12"/>
    </row>
    <row r="56" spans="1:8" ht="13.5" x14ac:dyDescent="0.25">
      <c r="A56" s="5" t="s">
        <v>61</v>
      </c>
      <c r="B56" s="12">
        <v>7.4808095851091441</v>
      </c>
      <c r="C56" s="12">
        <v>6.6822023881827004</v>
      </c>
      <c r="D56" s="12">
        <v>7.0263659714590325</v>
      </c>
      <c r="E56" s="12">
        <v>8.7813101790825403</v>
      </c>
      <c r="F56" s="12">
        <v>7.8929835647678912</v>
      </c>
      <c r="G56" s="12">
        <v>7.3892644374897261</v>
      </c>
      <c r="H56" s="12"/>
    </row>
    <row r="57" spans="1:8" ht="13.5" x14ac:dyDescent="0.25">
      <c r="A57" s="5" t="s">
        <v>62</v>
      </c>
      <c r="B57" s="12">
        <v>-0.18369869264007549</v>
      </c>
      <c r="C57" s="12">
        <v>1.6847336594300271</v>
      </c>
      <c r="D57" s="12">
        <v>2.0499321298072584</v>
      </c>
      <c r="E57" s="12">
        <v>9.7717118233121543</v>
      </c>
      <c r="F57" s="12">
        <v>7.2579696192023437</v>
      </c>
      <c r="G57" s="12">
        <v>2.6571605089210264</v>
      </c>
      <c r="H57" s="12"/>
    </row>
    <row r="58" spans="1:8" ht="13.5" x14ac:dyDescent="0.25">
      <c r="A58" s="5" t="s">
        <v>63</v>
      </c>
      <c r="B58" s="12">
        <v>4.2771798873258691</v>
      </c>
      <c r="C58" s="12">
        <v>0.37152261664554792</v>
      </c>
      <c r="D58" s="12">
        <v>9.0965224557047897</v>
      </c>
      <c r="E58" s="12">
        <v>8.0897484234101071</v>
      </c>
      <c r="F58" s="12">
        <v>3.7775847514428675</v>
      </c>
      <c r="G58" s="12">
        <v>4.7348161523511711</v>
      </c>
      <c r="H58" s="12"/>
    </row>
    <row r="59" spans="1:8" ht="13.5" x14ac:dyDescent="0.25">
      <c r="A59" s="5" t="s">
        <v>64</v>
      </c>
      <c r="B59" s="12">
        <v>-1.6766730496034599</v>
      </c>
      <c r="C59" s="12">
        <v>-1.3559118814158286</v>
      </c>
      <c r="D59" s="12">
        <v>-3.0837423967714068</v>
      </c>
      <c r="E59" s="12">
        <v>-4.1168223404662445</v>
      </c>
      <c r="F59" s="12">
        <v>-4.8699289597240538</v>
      </c>
      <c r="G59" s="12">
        <v>-2.498936623518667</v>
      </c>
      <c r="H59" s="12"/>
    </row>
    <row r="60" spans="1:8" ht="13.5" x14ac:dyDescent="0.25">
      <c r="A60" s="5" t="s">
        <v>65</v>
      </c>
      <c r="B60" s="12">
        <v>1.3043265354871498</v>
      </c>
      <c r="C60" s="12">
        <v>-0.61089513213482294</v>
      </c>
      <c r="D60" s="12">
        <v>-2.7859067040731125</v>
      </c>
      <c r="E60" s="12">
        <v>-1.9254473016249416</v>
      </c>
      <c r="F60" s="12">
        <v>-0.13866323412755927</v>
      </c>
      <c r="G60" s="12">
        <v>-0.58800849130998034</v>
      </c>
      <c r="H60" s="12"/>
    </row>
    <row r="61" spans="1:8" ht="13.5" x14ac:dyDescent="0.25">
      <c r="A61" s="5" t="s">
        <v>66</v>
      </c>
      <c r="B61" s="12">
        <v>-1.8881620388960991</v>
      </c>
      <c r="C61" s="12">
        <v>-3.8641642013639279</v>
      </c>
      <c r="D61" s="12">
        <v>-3.4332151611280186</v>
      </c>
      <c r="E61" s="12">
        <v>-5.5094291930685904</v>
      </c>
      <c r="F61" s="12">
        <v>-4.6421193633696225</v>
      </c>
      <c r="G61" s="12">
        <v>-3.4245848596259738</v>
      </c>
      <c r="H61" s="12"/>
    </row>
    <row r="62" spans="1:8" ht="13.5" x14ac:dyDescent="0.25">
      <c r="A62" s="5" t="s">
        <v>67</v>
      </c>
      <c r="B62" s="12">
        <v>1.4944834883842648</v>
      </c>
      <c r="C62" s="12">
        <v>0.8377322410980147</v>
      </c>
      <c r="D62" s="12">
        <v>1.2976381405850257</v>
      </c>
      <c r="E62" s="12">
        <v>2.3781616919765569</v>
      </c>
      <c r="F62" s="12">
        <v>6.7303082275300072</v>
      </c>
      <c r="G62" s="12">
        <v>1.8102648076892836</v>
      </c>
      <c r="H62" s="12"/>
    </row>
    <row r="63" spans="1:8" ht="13.5" x14ac:dyDescent="0.25">
      <c r="A63" s="5" t="s">
        <v>68</v>
      </c>
      <c r="B63" s="12">
        <v>2.0681372112834375</v>
      </c>
      <c r="C63" s="12">
        <v>0.31444902248753676</v>
      </c>
      <c r="D63" s="12">
        <v>2.6963413065814796</v>
      </c>
      <c r="E63" s="12">
        <v>9.4277772262852291E-2</v>
      </c>
      <c r="F63" s="12">
        <v>7.6778600220125393</v>
      </c>
      <c r="G63" s="12">
        <v>1.9152620838926819</v>
      </c>
      <c r="H63" s="12"/>
    </row>
    <row r="64" spans="1:8" ht="13.5" x14ac:dyDescent="0.25">
      <c r="A64" s="5" t="s">
        <v>69</v>
      </c>
      <c r="B64" s="12">
        <v>-7.1868978343489642</v>
      </c>
      <c r="C64" s="12">
        <v>-6.3490056519118001</v>
      </c>
      <c r="D64" s="12">
        <v>-7.6287367986597552</v>
      </c>
      <c r="E64" s="12">
        <v>-3.4455235581506942</v>
      </c>
      <c r="F64" s="12">
        <v>9.361203715822791</v>
      </c>
      <c r="G64" s="12">
        <v>-5.1744681972719686</v>
      </c>
      <c r="H64" s="12"/>
    </row>
    <row r="65" spans="1:8" ht="13.5" x14ac:dyDescent="0.25">
      <c r="A65" s="5" t="s">
        <v>70</v>
      </c>
      <c r="B65" s="12">
        <v>-2.9915159680848884</v>
      </c>
      <c r="C65" s="12">
        <v>-3.2434565521678547</v>
      </c>
      <c r="D65" s="12">
        <v>0.38042527841397827</v>
      </c>
      <c r="E65" s="12">
        <v>-6.1005951858837264</v>
      </c>
      <c r="F65" s="12">
        <v>-27.782403877056623</v>
      </c>
      <c r="G65" s="12">
        <v>-5.2118324295308307</v>
      </c>
      <c r="H65" s="12"/>
    </row>
    <row r="66" spans="1:8" ht="13.5" x14ac:dyDescent="0.25">
      <c r="A66" s="5" t="s">
        <v>71</v>
      </c>
      <c r="B66" s="12">
        <v>-8.2815334350263861</v>
      </c>
      <c r="C66" s="12">
        <v>-10.504840216307249</v>
      </c>
      <c r="D66" s="12">
        <v>-8.7594043157771893</v>
      </c>
      <c r="E66" s="12">
        <v>-16.151415042455586</v>
      </c>
      <c r="F66" s="12">
        <v>-15.405770614274502</v>
      </c>
      <c r="G66" s="12">
        <v>-10.562821988763027</v>
      </c>
      <c r="H66" s="12"/>
    </row>
    <row r="67" spans="1:8" ht="13.5" x14ac:dyDescent="0.25">
      <c r="A67" s="5" t="s">
        <v>72</v>
      </c>
      <c r="B67" s="12">
        <v>-27.544182854464434</v>
      </c>
      <c r="C67" s="12">
        <v>-23.1445260954745</v>
      </c>
      <c r="D67" s="12">
        <v>-27.406086846580628</v>
      </c>
      <c r="E67" s="12">
        <v>-22.924814291623441</v>
      </c>
      <c r="F67" s="12">
        <v>-18.874471082939493</v>
      </c>
      <c r="G67" s="12">
        <v>-25.228889494882289</v>
      </c>
      <c r="H67" s="12"/>
    </row>
    <row r="68" spans="1:8" ht="13.5" x14ac:dyDescent="0.25">
      <c r="A68" s="5" t="s">
        <v>73</v>
      </c>
      <c r="B68" s="12">
        <v>-3.8286176239786784</v>
      </c>
      <c r="C68" s="12">
        <v>-8.5526715393492818</v>
      </c>
      <c r="D68" s="12">
        <v>-2.7490765692986043</v>
      </c>
      <c r="E68" s="12">
        <v>-8.3255490172051054</v>
      </c>
      <c r="F68" s="12">
        <v>-14.564129631992706</v>
      </c>
      <c r="G68" s="12">
        <v>-6.2143353027181814</v>
      </c>
      <c r="H68" s="12"/>
    </row>
    <row r="69" spans="1:8" ht="13.5" x14ac:dyDescent="0.25">
      <c r="A69" s="5" t="s">
        <v>74</v>
      </c>
      <c r="B69" s="12">
        <v>-0.92090052446645887</v>
      </c>
      <c r="C69" s="12">
        <v>2.0859949771981339</v>
      </c>
      <c r="D69" s="12">
        <v>-0.31296328607060137</v>
      </c>
      <c r="E69" s="12">
        <v>-2.3773291146455011</v>
      </c>
      <c r="F69" s="12">
        <v>-4.4341155722796959</v>
      </c>
      <c r="G69" s="12">
        <v>-0.49404308842206157</v>
      </c>
      <c r="H69" s="12"/>
    </row>
    <row r="70" spans="1:8" ht="13.5" x14ac:dyDescent="0.25">
      <c r="A70" s="5" t="s">
        <v>75</v>
      </c>
      <c r="B70" s="12">
        <v>-4.0366931744161461</v>
      </c>
      <c r="C70" s="12">
        <v>0.63072608081825243</v>
      </c>
      <c r="D70" s="12">
        <v>2.1949348166135838</v>
      </c>
      <c r="E70" s="12">
        <v>-1.9200404035036551</v>
      </c>
      <c r="F70" s="12">
        <v>1.8872316513685459</v>
      </c>
      <c r="G70" s="12">
        <v>-0.8898412281071707</v>
      </c>
      <c r="H70" s="12"/>
    </row>
    <row r="71" spans="1:8" ht="13.5" x14ac:dyDescent="0.25">
      <c r="A71" s="5" t="s">
        <v>76</v>
      </c>
      <c r="B71" s="12">
        <v>3.5945584564515318</v>
      </c>
      <c r="C71" s="12">
        <v>-0.43905754531503755</v>
      </c>
      <c r="D71" s="12">
        <v>-1.613066651328058</v>
      </c>
      <c r="E71" s="12">
        <v>4.6976196159358548</v>
      </c>
      <c r="F71" s="12">
        <v>-2.3813436122579974</v>
      </c>
      <c r="G71" s="12">
        <v>1.1830092334973235</v>
      </c>
      <c r="H71" s="12"/>
    </row>
    <row r="72" spans="1:8" ht="13.5" x14ac:dyDescent="0.25">
      <c r="A72" s="5" t="s">
        <v>77</v>
      </c>
      <c r="B72" s="12">
        <v>-2.0335140396037805</v>
      </c>
      <c r="C72" s="12">
        <v>9.9194385388692852E-2</v>
      </c>
      <c r="D72" s="12">
        <v>-0.14535415212547967</v>
      </c>
      <c r="E72" s="12">
        <v>-8.2826130128630631</v>
      </c>
      <c r="F72" s="12">
        <v>-5.6914990117123283</v>
      </c>
      <c r="G72" s="12">
        <v>-2.1856325254690105</v>
      </c>
      <c r="H72" s="12"/>
    </row>
    <row r="73" spans="1:8" ht="13.5" x14ac:dyDescent="0.25">
      <c r="A73" s="5" t="s">
        <v>157</v>
      </c>
      <c r="B73" s="12">
        <v>-0.42421140470296598</v>
      </c>
      <c r="C73" s="12">
        <v>-2.8470926479611136</v>
      </c>
      <c r="D73" s="12">
        <v>-0.62003768116958635</v>
      </c>
      <c r="E73" s="12">
        <v>-0.28911746852521003</v>
      </c>
      <c r="F73" s="12">
        <v>-5.5613787949933577</v>
      </c>
      <c r="G73" s="12">
        <v>-1.3900865175777919</v>
      </c>
      <c r="H73" s="12"/>
    </row>
    <row r="74" spans="1:8" ht="13.5" x14ac:dyDescent="0.25">
      <c r="A74" s="5" t="s">
        <v>158</v>
      </c>
      <c r="B74" s="12">
        <v>0.12524419798001493</v>
      </c>
      <c r="C74" s="12">
        <v>1.9046389252462357</v>
      </c>
      <c r="D74" s="12">
        <v>2.2490349563365721</v>
      </c>
      <c r="E74" s="12">
        <v>2.0807649759921327</v>
      </c>
      <c r="F74" s="12">
        <v>1.2009850178275219</v>
      </c>
      <c r="G74" s="12">
        <v>1.3508926260163265</v>
      </c>
      <c r="H74" s="12"/>
    </row>
    <row r="75" spans="1:8" ht="13.5" x14ac:dyDescent="0.25">
      <c r="A75" s="5" t="s">
        <v>159</v>
      </c>
      <c r="B75" s="12">
        <v>5.4284608873997584</v>
      </c>
      <c r="C75" s="12">
        <v>5.3813985814370575</v>
      </c>
      <c r="D75" s="12">
        <v>11.017639758594068</v>
      </c>
      <c r="E75" s="12">
        <v>10.469458457424183</v>
      </c>
      <c r="F75" s="12">
        <v>6.0479854444521566</v>
      </c>
      <c r="G75" s="12">
        <v>7.3299977112180947</v>
      </c>
      <c r="H75" s="12"/>
    </row>
    <row r="76" spans="1:8" ht="13.5" x14ac:dyDescent="0.25">
      <c r="A76" s="5" t="s">
        <v>160</v>
      </c>
      <c r="B76" s="12">
        <v>-1.6613604477981783</v>
      </c>
      <c r="C76" s="12">
        <v>-1.6915686610619003</v>
      </c>
      <c r="D76" s="12">
        <v>-2.1727008489193138</v>
      </c>
      <c r="E76" s="12">
        <v>-1.5771635945892086</v>
      </c>
      <c r="F76" s="12">
        <v>1.0382500866806683</v>
      </c>
      <c r="G76" s="12">
        <v>-1.6144344587253439</v>
      </c>
      <c r="H76" s="12"/>
    </row>
    <row r="77" spans="1:8" ht="13.5" x14ac:dyDescent="0.25">
      <c r="A77" s="5" t="s">
        <v>161</v>
      </c>
      <c r="B77" s="12">
        <v>5.4866425091623645</v>
      </c>
      <c r="C77" s="12">
        <v>5.4645138022561675</v>
      </c>
      <c r="D77" s="12">
        <v>4.4068875857201188</v>
      </c>
      <c r="E77" s="12">
        <v>10.074883382874344</v>
      </c>
      <c r="F77" s="12">
        <v>11.066016602328311</v>
      </c>
      <c r="G77" s="12">
        <v>6.1875007782217546</v>
      </c>
      <c r="H77" s="12"/>
    </row>
    <row r="78" spans="1:8" ht="13.5" x14ac:dyDescent="0.25">
      <c r="A78" s="5" t="s">
        <v>162</v>
      </c>
      <c r="B78" s="12">
        <v>1.3988949936576758</v>
      </c>
      <c r="C78" s="12">
        <v>2.8495493446264937</v>
      </c>
      <c r="D78" s="12">
        <v>0.68619958625407484</v>
      </c>
      <c r="E78" s="12">
        <v>-0.49036202325449341</v>
      </c>
      <c r="F78" s="12">
        <v>1.5818913844418507</v>
      </c>
      <c r="G78" s="12">
        <v>1.3501753542786643</v>
      </c>
      <c r="H78" s="12"/>
    </row>
    <row r="79" spans="1:8" ht="13.5" x14ac:dyDescent="0.25">
      <c r="A79" s="5" t="s">
        <v>163</v>
      </c>
      <c r="B79" s="12">
        <v>1.8623295433932885</v>
      </c>
      <c r="C79" s="12">
        <v>2.8310011138747075</v>
      </c>
      <c r="D79" s="12">
        <v>1.8301655650168307</v>
      </c>
      <c r="E79" s="12">
        <v>7.4301052616107519</v>
      </c>
      <c r="F79" s="12">
        <v>0.45162623902781096</v>
      </c>
      <c r="G79" s="12">
        <v>2.7646904834078292</v>
      </c>
      <c r="H79" s="12"/>
    </row>
    <row r="80" spans="1:8" ht="13.5" x14ac:dyDescent="0.25">
      <c r="A80" s="5" t="s">
        <v>164</v>
      </c>
      <c r="B80" s="12">
        <v>11.94173102444336</v>
      </c>
      <c r="C80" s="12">
        <v>10.023284349328916</v>
      </c>
      <c r="D80" s="12">
        <v>9.9730888322211477</v>
      </c>
      <c r="E80" s="12">
        <v>8.4354258814086442</v>
      </c>
      <c r="F80" s="12">
        <v>12.564644751058307</v>
      </c>
      <c r="G80" s="12">
        <v>10.572053647859416</v>
      </c>
      <c r="H80" s="12"/>
    </row>
    <row r="81" spans="1:8" ht="13.5" x14ac:dyDescent="0.25">
      <c r="A81" s="5" t="s">
        <v>165</v>
      </c>
      <c r="B81" s="12">
        <v>9.7535230599938938</v>
      </c>
      <c r="C81" s="12">
        <v>7.2146395484305108</v>
      </c>
      <c r="D81" s="12">
        <v>13.847825141528549</v>
      </c>
      <c r="E81" s="12">
        <v>18.574911785610649</v>
      </c>
      <c r="F81" s="12">
        <v>12.993085041009742</v>
      </c>
      <c r="G81" s="12">
        <v>11.438753918314191</v>
      </c>
      <c r="H81" s="12"/>
    </row>
    <row r="82" spans="1:8" ht="13.5" x14ac:dyDescent="0.25">
      <c r="A82" s="5" t="s">
        <v>78</v>
      </c>
      <c r="B82" s="12">
        <v>2.6828047360704379</v>
      </c>
      <c r="C82" s="12">
        <v>1.5792074576581352</v>
      </c>
      <c r="D82" s="12">
        <v>1.2052864822429672</v>
      </c>
      <c r="E82" s="12">
        <v>-0.69745404556154045</v>
      </c>
      <c r="F82" s="12">
        <v>6.6233094810665456</v>
      </c>
      <c r="G82" s="12">
        <v>1.8419388490890616</v>
      </c>
      <c r="H82" s="12"/>
    </row>
    <row r="83" spans="1:8" ht="13.5" x14ac:dyDescent="0.25">
      <c r="A83" s="5" t="s">
        <v>166</v>
      </c>
      <c r="B83" s="12">
        <v>5.2479670097465982</v>
      </c>
      <c r="C83" s="12">
        <v>4.2448862629003079</v>
      </c>
      <c r="D83" s="12">
        <v>1.8817324667467588</v>
      </c>
      <c r="E83" s="12">
        <v>2.2256185516878033</v>
      </c>
      <c r="F83" s="12">
        <v>3.5976443430163929</v>
      </c>
      <c r="G83" s="12">
        <v>3.7198151419295451</v>
      </c>
      <c r="H83" s="12"/>
    </row>
    <row r="84" spans="1:8" ht="13.5" x14ac:dyDescent="0.25">
      <c r="A84" s="5" t="s">
        <v>79</v>
      </c>
      <c r="B84" s="12">
        <v>2.903857166549102</v>
      </c>
      <c r="C84" s="12">
        <v>4.7321091276992098</v>
      </c>
      <c r="D84" s="12">
        <v>6.8998851471338023</v>
      </c>
      <c r="E84" s="12">
        <v>6.8733059951076525</v>
      </c>
      <c r="F84" s="12">
        <v>4.6329515298460153</v>
      </c>
      <c r="G84" s="12">
        <v>4.8886930821264567</v>
      </c>
      <c r="H84" s="12"/>
    </row>
    <row r="85" spans="1:8" ht="13.5" x14ac:dyDescent="0.25">
      <c r="A85" s="5" t="s">
        <v>151</v>
      </c>
      <c r="B85" s="12">
        <v>1.7093039045517247</v>
      </c>
      <c r="C85" s="12">
        <v>0.26320869876014408</v>
      </c>
      <c r="D85" s="12">
        <v>-0.1841995561994606</v>
      </c>
      <c r="E85" s="12">
        <v>-2.3886214605955263</v>
      </c>
      <c r="F85" s="12">
        <v>-2.0960471757106416</v>
      </c>
      <c r="G85" s="12">
        <v>9.6055379919532488E-2</v>
      </c>
      <c r="H85" s="12"/>
    </row>
    <row r="86" spans="1:8" ht="13.5" x14ac:dyDescent="0.25">
      <c r="A86" s="5" t="s">
        <v>154</v>
      </c>
      <c r="B86" s="12">
        <v>1.9560323780240358</v>
      </c>
      <c r="C86" s="12">
        <v>-2.6202642970501022E-3</v>
      </c>
      <c r="D86" s="12">
        <v>0.64166826382286557</v>
      </c>
      <c r="E86" s="12">
        <v>-0.38544232505475295</v>
      </c>
      <c r="F86" s="12">
        <v>-1.0549238090430384</v>
      </c>
      <c r="G86" s="12">
        <v>0.66761016964454767</v>
      </c>
      <c r="H86" s="12"/>
    </row>
    <row r="87" spans="1:8" ht="13.5" x14ac:dyDescent="0.25">
      <c r="A87" s="5" t="s">
        <v>167</v>
      </c>
      <c r="B87" s="12">
        <v>2.634722302268603</v>
      </c>
      <c r="C87" s="12">
        <v>2.1544131913784375</v>
      </c>
      <c r="D87" s="12">
        <v>0.48667373280664172</v>
      </c>
      <c r="E87" s="12">
        <v>5.258947689310971</v>
      </c>
      <c r="F87" s="12">
        <v>5.6113215340350457</v>
      </c>
      <c r="G87" s="12">
        <v>2.6061906271372348</v>
      </c>
      <c r="H87" s="12"/>
    </row>
    <row r="88" spans="1:8" ht="13.5" x14ac:dyDescent="0.25">
      <c r="A88" s="5" t="s">
        <v>169</v>
      </c>
      <c r="B88" s="12">
        <v>-0.97052713663696966</v>
      </c>
      <c r="C88" s="12">
        <v>-1.9155266897814327</v>
      </c>
      <c r="D88" s="12">
        <v>1.4419220807345736</v>
      </c>
      <c r="E88" s="12">
        <v>3.1856289337894021E-2</v>
      </c>
      <c r="F88" s="12">
        <v>-3.0060797329459037</v>
      </c>
      <c r="G88" s="12">
        <v>-0.66744600881777494</v>
      </c>
      <c r="H88" s="12"/>
    </row>
    <row r="89" spans="1:8" ht="13.5" x14ac:dyDescent="0.25">
      <c r="A89" s="5" t="s">
        <v>171</v>
      </c>
      <c r="B89" s="12">
        <v>-4.3557926567986565</v>
      </c>
      <c r="C89" s="12">
        <v>-3.0946063694629746</v>
      </c>
      <c r="D89" s="12">
        <v>-5.5383805876755003</v>
      </c>
      <c r="E89" s="12">
        <v>-5.145703594556208</v>
      </c>
      <c r="F89" s="12">
        <v>2.4282610083094247</v>
      </c>
      <c r="G89" s="12">
        <v>-3.9954068116970727</v>
      </c>
      <c r="H89" s="12"/>
    </row>
    <row r="90" spans="1:8" ht="13.5" x14ac:dyDescent="0.25">
      <c r="A90" s="11" t="s">
        <v>184</v>
      </c>
      <c r="B90" s="12">
        <v>1.7541841896691188</v>
      </c>
      <c r="C90" s="12">
        <v>2.6004296295996316</v>
      </c>
      <c r="D90" s="12">
        <v>-1.2648274398697308</v>
      </c>
      <c r="E90" s="12">
        <v>1.9373744008958262</v>
      </c>
      <c r="F90" s="12">
        <v>-6.0911276499288531</v>
      </c>
      <c r="G90" s="12">
        <v>0.78912077108499057</v>
      </c>
      <c r="H90" s="12"/>
    </row>
    <row r="91" spans="1:8" ht="13.5" x14ac:dyDescent="0.25">
      <c r="A91" s="11" t="s">
        <v>186</v>
      </c>
      <c r="B91" s="12">
        <v>-1.0226064474732488</v>
      </c>
      <c r="C91" s="12">
        <v>-0.32296959248581303</v>
      </c>
      <c r="D91" s="12">
        <v>-0.30005780146292693</v>
      </c>
      <c r="E91" s="12">
        <v>1.5740109479602022</v>
      </c>
      <c r="F91" s="12">
        <v>6.6500572585857318</v>
      </c>
      <c r="G91" s="12">
        <v>0.16651679810303868</v>
      </c>
      <c r="H91" s="12"/>
    </row>
    <row r="92" spans="1:8" ht="13.5" x14ac:dyDescent="0.25">
      <c r="A92" s="11" t="s">
        <v>188</v>
      </c>
      <c r="B92" s="12">
        <v>5.2817285618211027</v>
      </c>
      <c r="C92" s="12">
        <v>6.3522157095572558</v>
      </c>
      <c r="D92" s="12">
        <v>6.018986444778319</v>
      </c>
      <c r="E92" s="12">
        <v>2.5271130793725218</v>
      </c>
      <c r="F92" s="12">
        <v>2.0851433536055652</v>
      </c>
      <c r="G92" s="12">
        <v>5.0730032911245706</v>
      </c>
      <c r="H92" s="12"/>
    </row>
    <row r="93" spans="1:8" ht="13.5" x14ac:dyDescent="0.25">
      <c r="A93" s="11" t="s">
        <v>190</v>
      </c>
      <c r="B93" s="12">
        <v>0.19683983717670017</v>
      </c>
      <c r="C93" s="12">
        <v>0.31962013575452403</v>
      </c>
      <c r="D93" s="12">
        <v>2.3945001388084486</v>
      </c>
      <c r="E93" s="12">
        <v>0.63616805534156973</v>
      </c>
      <c r="F93" s="12">
        <v>1.9232305397641214</v>
      </c>
      <c r="G93" s="12">
        <v>0.87129954845500146</v>
      </c>
      <c r="H93" s="12"/>
    </row>
    <row r="94" spans="1:8" ht="13.5" x14ac:dyDescent="0.25">
      <c r="A94" s="11" t="s">
        <v>223</v>
      </c>
      <c r="B94" s="12">
        <v>5.9479610451524584E-2</v>
      </c>
      <c r="C94" s="12">
        <v>0.11304465441617068</v>
      </c>
      <c r="D94" s="12">
        <v>1.7861274138284173</v>
      </c>
      <c r="E94" s="12">
        <v>-0.26628513267383241</v>
      </c>
      <c r="F94" s="12">
        <v>-0.74488236519394346</v>
      </c>
      <c r="G94" s="12">
        <v>0.34477022708962729</v>
      </c>
      <c r="H94" s="12"/>
    </row>
    <row r="95" spans="1:8" ht="13.5" x14ac:dyDescent="0.25">
      <c r="A95" s="11" t="s">
        <v>225</v>
      </c>
      <c r="B95" s="12">
        <v>-1.955677925602499</v>
      </c>
      <c r="C95" s="12">
        <v>-0.64354047703382611</v>
      </c>
      <c r="D95" s="12">
        <v>-1.4726085419528028</v>
      </c>
      <c r="E95" s="12">
        <v>-3.4268866300657752</v>
      </c>
      <c r="F95" s="12">
        <v>0.45265657047339003</v>
      </c>
      <c r="G95" s="12">
        <v>-1.5816869854458713</v>
      </c>
      <c r="H95" s="12"/>
    </row>
    <row r="96" spans="1:8" ht="13.5" x14ac:dyDescent="0.25">
      <c r="A96" s="11" t="s">
        <v>227</v>
      </c>
      <c r="B96" s="12">
        <v>-4.7932313798266488</v>
      </c>
      <c r="C96" s="12">
        <v>-4.5086261576675817</v>
      </c>
      <c r="D96" s="12">
        <v>-7.832783828334744</v>
      </c>
      <c r="E96" s="12">
        <v>-5.0661935456607026</v>
      </c>
      <c r="F96" s="12">
        <v>-8.2061162826802292</v>
      </c>
      <c r="G96" s="12">
        <v>-5.6588359147954232</v>
      </c>
      <c r="H96" s="12"/>
    </row>
    <row r="97" spans="1:8" ht="13.5" x14ac:dyDescent="0.25">
      <c r="A97" s="11" t="s">
        <v>229</v>
      </c>
      <c r="B97" s="12">
        <v>3.5309711330260312</v>
      </c>
      <c r="C97" s="12">
        <v>2.4694610884664838</v>
      </c>
      <c r="D97" s="12">
        <v>1.9230466027657904</v>
      </c>
      <c r="E97" s="12">
        <v>1.4330177361002159</v>
      </c>
      <c r="F97" s="12">
        <v>-0.58268509559207149</v>
      </c>
      <c r="G97" s="12">
        <v>2.3601486219935217</v>
      </c>
      <c r="H97" s="12"/>
    </row>
    <row r="98" spans="1:8" ht="13.5" x14ac:dyDescent="0.25">
      <c r="A98" s="11" t="s">
        <v>231</v>
      </c>
      <c r="B98" s="12">
        <v>1.823959168791589</v>
      </c>
      <c r="C98" s="12">
        <v>0.5730038757589172</v>
      </c>
      <c r="D98" s="12">
        <v>-0.73851985634193207</v>
      </c>
      <c r="E98" s="12">
        <v>-0.77062889722462036</v>
      </c>
      <c r="F98" s="12">
        <v>-2.1979103492219441</v>
      </c>
      <c r="G98" s="12">
        <v>0.35141093554929093</v>
      </c>
      <c r="H98" s="12"/>
    </row>
    <row r="99" spans="1:8" ht="13.5" x14ac:dyDescent="0.25">
      <c r="A99" s="11" t="s">
        <v>233</v>
      </c>
      <c r="B99" s="12">
        <v>-17.443643194616911</v>
      </c>
      <c r="C99" s="12">
        <v>-9.5983617420612291</v>
      </c>
      <c r="D99" s="12">
        <v>-1.8465718360260648</v>
      </c>
      <c r="E99" s="12">
        <v>-11.36495893731351</v>
      </c>
      <c r="F99" s="12">
        <v>-13.361703223237924</v>
      </c>
      <c r="G99" s="12">
        <v>-11.122606264194369</v>
      </c>
      <c r="H99" s="12"/>
    </row>
    <row r="100" spans="1:8" ht="13.5" x14ac:dyDescent="0.25">
      <c r="A100" s="11" t="s">
        <v>235</v>
      </c>
      <c r="B100" s="12">
        <v>-8.4058313841417789</v>
      </c>
      <c r="C100" s="12">
        <v>-8.3275804303008325</v>
      </c>
      <c r="D100" s="12">
        <v>-21.527682088311785</v>
      </c>
      <c r="E100" s="12">
        <v>-17.718853803018259</v>
      </c>
      <c r="F100" s="12">
        <v>-17.480138697521845</v>
      </c>
      <c r="G100" s="12">
        <v>-13.267009566401169</v>
      </c>
      <c r="H100" s="12"/>
    </row>
    <row r="101" spans="1:8" ht="13.5" x14ac:dyDescent="0.25">
      <c r="A101" s="11" t="s">
        <v>237</v>
      </c>
      <c r="B101" s="12">
        <v>21.059074026059086</v>
      </c>
      <c r="C101" s="12">
        <v>15.026034592933588</v>
      </c>
      <c r="D101" s="12">
        <v>15.193540205288619</v>
      </c>
      <c r="E101" s="12">
        <v>29.247808176677648</v>
      </c>
      <c r="F101" s="12">
        <v>25.205249882358327</v>
      </c>
      <c r="G101" s="12">
        <v>19.518009176248139</v>
      </c>
      <c r="H101" s="12"/>
    </row>
    <row r="102" spans="1:8" ht="13.5" x14ac:dyDescent="0.25">
      <c r="A102" s="11" t="s">
        <v>239</v>
      </c>
      <c r="B102" s="12">
        <v>9.7884649077819059</v>
      </c>
      <c r="C102" s="12">
        <v>9.1353672241884283</v>
      </c>
      <c r="D102" s="12">
        <v>14.52498990699379</v>
      </c>
      <c r="E102" s="12">
        <v>8.1066266934369065</v>
      </c>
      <c r="F102" s="12">
        <v>12.732238491702224</v>
      </c>
      <c r="G102" s="12">
        <v>10.525277501821058</v>
      </c>
      <c r="H102" s="12"/>
    </row>
    <row r="103" spans="1:8" ht="13.5" x14ac:dyDescent="0.25">
      <c r="A103" s="11" t="s">
        <v>241</v>
      </c>
      <c r="B103" s="12">
        <v>9.4068046826900336</v>
      </c>
      <c r="C103" s="12">
        <v>6.4627999059340278</v>
      </c>
      <c r="D103" s="12">
        <v>5.4526641291942841</v>
      </c>
      <c r="E103" s="12">
        <v>5.8924212207973676</v>
      </c>
      <c r="F103" s="12">
        <v>7.8067037682541143</v>
      </c>
      <c r="G103" s="12">
        <v>7.2483729431726953</v>
      </c>
      <c r="H103" s="12"/>
    </row>
    <row r="104" spans="1:8" ht="13.5" customHeight="1" x14ac:dyDescent="0.25">
      <c r="A104" s="11" t="s">
        <v>243</v>
      </c>
      <c r="B104" s="12">
        <v>0.70749191613996409</v>
      </c>
      <c r="C104" s="12">
        <v>1.5625715118778341</v>
      </c>
      <c r="D104" s="12">
        <v>0.58838498357618807</v>
      </c>
      <c r="E104" s="12">
        <v>1.6904299995035417</v>
      </c>
      <c r="F104" s="12">
        <v>1.9966529802603092</v>
      </c>
      <c r="G104" s="12">
        <v>1.1109033446404084</v>
      </c>
    </row>
    <row r="105" spans="1:8" ht="13.5" customHeight="1" x14ac:dyDescent="0.25">
      <c r="A105" s="11" t="s">
        <v>245</v>
      </c>
      <c r="B105" s="9">
        <v>-1.7078417068883522</v>
      </c>
      <c r="C105" s="9">
        <v>-3.0706882733523724</v>
      </c>
      <c r="D105" s="9">
        <v>2.6701965310914604</v>
      </c>
      <c r="E105" s="9">
        <v>-2.3208411485736233</v>
      </c>
      <c r="F105" s="9">
        <v>-2.7455713054833542</v>
      </c>
      <c r="G105" s="9">
        <v>-1.299087487407661</v>
      </c>
    </row>
    <row r="106" spans="1:8" ht="13.5" customHeight="1" x14ac:dyDescent="0.25">
      <c r="A106" s="11" t="s">
        <v>247</v>
      </c>
      <c r="B106" s="9">
        <v>-4.4023592520921717</v>
      </c>
      <c r="C106" s="9">
        <v>-1.3702548534988943</v>
      </c>
      <c r="D106" s="9">
        <v>-2.9246057136409798</v>
      </c>
      <c r="E106" s="9">
        <v>-2.0160444737302532</v>
      </c>
      <c r="F106" s="9">
        <v>-0.68464733308602788</v>
      </c>
      <c r="G106" s="9">
        <v>-2.7831801079164418</v>
      </c>
      <c r="H106" s="49"/>
    </row>
    <row r="107" spans="1:8" ht="13.5" customHeight="1" x14ac:dyDescent="0.25">
      <c r="A107" s="11" t="s">
        <v>249</v>
      </c>
      <c r="B107" s="9">
        <v>9.2728051853459732</v>
      </c>
      <c r="C107" s="9">
        <v>2.1984685632556511</v>
      </c>
      <c r="D107" s="9">
        <v>4.8429293658693648</v>
      </c>
      <c r="E107" s="9">
        <v>7.0092361364730991</v>
      </c>
      <c r="F107" s="9">
        <v>2.4534542104738195</v>
      </c>
      <c r="G107" s="9">
        <v>5.8091261905824805</v>
      </c>
      <c r="H107" s="49"/>
    </row>
    <row r="108" spans="1:8" ht="13.5" x14ac:dyDescent="0.25">
      <c r="A108" s="11" t="s">
        <v>251</v>
      </c>
      <c r="B108" s="9">
        <v>-3.4645064601875921</v>
      </c>
      <c r="C108" s="9">
        <v>-2.8115132644061038</v>
      </c>
      <c r="D108" s="9">
        <v>-1.5962222262945476</v>
      </c>
      <c r="E108" s="9">
        <v>-0.4425862284333783</v>
      </c>
      <c r="F108" s="9">
        <v>3.5707709103344811</v>
      </c>
      <c r="G108" s="9">
        <v>-2.0653253567268153</v>
      </c>
    </row>
    <row r="109" spans="1:8" ht="13.5" x14ac:dyDescent="0.25">
      <c r="A109" s="11" t="s">
        <v>253</v>
      </c>
      <c r="B109" s="9">
        <v>-7.2036010928705192</v>
      </c>
      <c r="C109" s="9">
        <v>-6.0448254064327678</v>
      </c>
      <c r="D109" s="9">
        <v>-8.7002797559186273</v>
      </c>
      <c r="E109" s="9">
        <v>-11.182176128567834</v>
      </c>
      <c r="F109" s="9">
        <v>-9.46954967401002</v>
      </c>
      <c r="G109" s="9">
        <v>-7.9451140876012074</v>
      </c>
    </row>
    <row r="110" spans="1:8" ht="13.5" x14ac:dyDescent="0.25">
      <c r="A110" s="11" t="s">
        <v>268</v>
      </c>
      <c r="B110" s="9">
        <v>-10.428433949863214</v>
      </c>
      <c r="C110" s="9">
        <v>-13.013290157623391</v>
      </c>
      <c r="D110" s="9">
        <v>-16.305553136387594</v>
      </c>
      <c r="E110" s="9">
        <v>-7.8691793341346097</v>
      </c>
      <c r="F110" s="9">
        <v>-9.8786504436248492</v>
      </c>
      <c r="G110" s="9">
        <v>-11.925294135050265</v>
      </c>
    </row>
    <row r="111" spans="1:8" ht="13.5" x14ac:dyDescent="0.25">
      <c r="A111" s="11" t="s">
        <v>270</v>
      </c>
      <c r="B111" s="9">
        <v>-20.951253787666989</v>
      </c>
      <c r="C111" s="9">
        <v>-6.8356856531397492</v>
      </c>
      <c r="D111" s="9">
        <v>-12.317139432019994</v>
      </c>
      <c r="E111" s="9">
        <v>-8.7139561343085692</v>
      </c>
      <c r="F111" s="9">
        <v>-5.4644389918885068</v>
      </c>
      <c r="G111" s="9">
        <v>-13.057463202723413</v>
      </c>
    </row>
    <row r="112" spans="1:8" ht="13.5" x14ac:dyDescent="0.25">
      <c r="A112" s="11" t="s">
        <v>276</v>
      </c>
      <c r="B112" s="9">
        <v>-8.3917112021559284</v>
      </c>
      <c r="C112" s="9">
        <v>-7.610466945337464</v>
      </c>
      <c r="D112" s="9">
        <v>-3.862540527319227</v>
      </c>
      <c r="E112" s="9">
        <v>-9.5436110332770347</v>
      </c>
      <c r="F112" s="9">
        <v>-6.2699723610711109</v>
      </c>
      <c r="G112" s="9">
        <v>-7.2925821628831686</v>
      </c>
    </row>
    <row r="113" spans="1:7" x14ac:dyDescent="0.2">
      <c r="A113" s="82"/>
      <c r="B113" s="82"/>
      <c r="C113" s="82"/>
      <c r="D113" s="82"/>
      <c r="E113" s="82"/>
      <c r="F113" s="82"/>
      <c r="G113" s="82"/>
    </row>
    <row r="114" spans="1:7" ht="13.5" x14ac:dyDescent="0.25">
      <c r="A114" s="5"/>
    </row>
    <row r="115" spans="1:7" ht="13.5" x14ac:dyDescent="0.25">
      <c r="A115" s="5" t="s">
        <v>221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"/>
  <sheetViews>
    <sheetView zoomScaleNormal="120" workbookViewId="0">
      <selection activeCell="E6" sqref="E6"/>
    </sheetView>
  </sheetViews>
  <sheetFormatPr defaultRowHeight="12.75" x14ac:dyDescent="0.2"/>
  <cols>
    <col min="1" max="2" width="22.5703125" customWidth="1"/>
  </cols>
  <sheetData>
    <row r="1" spans="1:5" ht="57" customHeight="1" x14ac:dyDescent="0.25">
      <c r="A1" s="90" t="s">
        <v>275</v>
      </c>
      <c r="B1" s="90"/>
    </row>
    <row r="2" spans="1:5" ht="13.5" x14ac:dyDescent="0.25">
      <c r="A2" s="65"/>
      <c r="B2" s="66"/>
    </row>
    <row r="3" spans="1:5" ht="38.25" x14ac:dyDescent="0.2">
      <c r="A3" s="67" t="s">
        <v>219</v>
      </c>
      <c r="B3" s="68" t="s">
        <v>258</v>
      </c>
    </row>
    <row r="4" spans="1:5" ht="9" customHeight="1" x14ac:dyDescent="0.2">
      <c r="A4" s="69"/>
      <c r="B4" s="70"/>
    </row>
    <row r="5" spans="1:5" ht="14.25" customHeight="1" x14ac:dyDescent="0.25">
      <c r="B5" s="71" t="s">
        <v>194</v>
      </c>
    </row>
    <row r="6" spans="1:5" ht="13.5" x14ac:dyDescent="0.25">
      <c r="A6" s="80" t="s">
        <v>195</v>
      </c>
      <c r="B6" s="10">
        <v>5913</v>
      </c>
    </row>
    <row r="7" spans="1:5" ht="13.5" x14ac:dyDescent="0.25">
      <c r="A7" s="80" t="s">
        <v>196</v>
      </c>
      <c r="B7" s="10">
        <v>211</v>
      </c>
    </row>
    <row r="8" spans="1:5" ht="13.5" x14ac:dyDescent="0.25">
      <c r="A8" s="80" t="s">
        <v>197</v>
      </c>
      <c r="B8" s="10">
        <v>2352</v>
      </c>
    </row>
    <row r="9" spans="1:5" ht="13.5" x14ac:dyDescent="0.25">
      <c r="A9" s="80" t="s">
        <v>198</v>
      </c>
      <c r="B9" s="10">
        <v>14546</v>
      </c>
    </row>
    <row r="10" spans="1:5" s="72" customFormat="1" ht="13.5" x14ac:dyDescent="0.25">
      <c r="A10" s="80" t="s">
        <v>199</v>
      </c>
      <c r="B10" s="10">
        <v>1487</v>
      </c>
      <c r="D10"/>
      <c r="E10"/>
    </row>
    <row r="11" spans="1:5" s="63" customFormat="1" ht="13.5" x14ac:dyDescent="0.25">
      <c r="A11" s="86" t="s">
        <v>200</v>
      </c>
      <c r="B11" s="78">
        <v>548</v>
      </c>
      <c r="D11"/>
      <c r="E11"/>
    </row>
    <row r="12" spans="1:5" s="63" customFormat="1" ht="13.5" x14ac:dyDescent="0.25">
      <c r="A12" s="86" t="s">
        <v>201</v>
      </c>
      <c r="B12" s="78">
        <v>939</v>
      </c>
      <c r="D12"/>
      <c r="E12"/>
    </row>
    <row r="13" spans="1:5" ht="13.5" x14ac:dyDescent="0.25">
      <c r="A13" s="80" t="s">
        <v>202</v>
      </c>
      <c r="B13" s="10">
        <v>7655</v>
      </c>
    </row>
    <row r="14" spans="1:5" ht="13.5" x14ac:dyDescent="0.25">
      <c r="A14" s="80" t="s">
        <v>203</v>
      </c>
      <c r="B14" s="10">
        <v>2254</v>
      </c>
    </row>
    <row r="15" spans="1:5" ht="13.5" x14ac:dyDescent="0.25">
      <c r="A15" s="80" t="s">
        <v>204</v>
      </c>
      <c r="B15" s="10">
        <v>7348</v>
      </c>
    </row>
    <row r="16" spans="1:5" ht="13.5" x14ac:dyDescent="0.25">
      <c r="A16" s="80" t="s">
        <v>205</v>
      </c>
      <c r="B16" s="10">
        <v>5437</v>
      </c>
    </row>
    <row r="17" spans="1:2" ht="13.5" x14ac:dyDescent="0.25">
      <c r="A17" s="80" t="s">
        <v>206</v>
      </c>
      <c r="B17" s="10">
        <v>1064</v>
      </c>
    </row>
    <row r="18" spans="1:2" ht="13.5" x14ac:dyDescent="0.25">
      <c r="A18" s="80" t="s">
        <v>207</v>
      </c>
      <c r="B18" s="10">
        <v>1826</v>
      </c>
    </row>
    <row r="19" spans="1:2" ht="13.5" x14ac:dyDescent="0.25">
      <c r="A19" s="80" t="s">
        <v>208</v>
      </c>
      <c r="B19" s="10">
        <v>6922</v>
      </c>
    </row>
    <row r="20" spans="1:2" ht="13.5" x14ac:dyDescent="0.25">
      <c r="A20" s="80" t="s">
        <v>209</v>
      </c>
      <c r="B20" s="10">
        <v>1346</v>
      </c>
    </row>
    <row r="21" spans="1:2" ht="13.5" x14ac:dyDescent="0.25">
      <c r="A21" s="80" t="s">
        <v>210</v>
      </c>
      <c r="B21" s="10">
        <v>191</v>
      </c>
    </row>
    <row r="22" spans="1:2" ht="13.5" x14ac:dyDescent="0.25">
      <c r="A22" s="80" t="s">
        <v>211</v>
      </c>
      <c r="B22" s="10">
        <v>4075</v>
      </c>
    </row>
    <row r="23" spans="1:2" ht="13.5" x14ac:dyDescent="0.25">
      <c r="A23" s="80" t="s">
        <v>212</v>
      </c>
      <c r="B23" s="10">
        <v>4418</v>
      </c>
    </row>
    <row r="24" spans="1:2" ht="13.5" x14ac:dyDescent="0.25">
      <c r="A24" s="80" t="s">
        <v>213</v>
      </c>
      <c r="B24" s="10">
        <v>327</v>
      </c>
    </row>
    <row r="25" spans="1:2" ht="13.5" x14ac:dyDescent="0.25">
      <c r="A25" s="80" t="s">
        <v>214</v>
      </c>
      <c r="B25" s="10">
        <v>953</v>
      </c>
    </row>
    <row r="26" spans="1:2" ht="13.5" x14ac:dyDescent="0.25">
      <c r="A26" s="80" t="s">
        <v>215</v>
      </c>
      <c r="B26" s="10">
        <v>3385</v>
      </c>
    </row>
    <row r="27" spans="1:2" ht="13.5" x14ac:dyDescent="0.25">
      <c r="A27" s="80" t="s">
        <v>216</v>
      </c>
      <c r="B27" s="10">
        <v>1872</v>
      </c>
    </row>
    <row r="28" spans="1:2" ht="9" customHeight="1" x14ac:dyDescent="0.25">
      <c r="A28" s="80"/>
      <c r="B28" s="10"/>
    </row>
    <row r="29" spans="1:2" ht="13.5" x14ac:dyDescent="0.25">
      <c r="A29" s="80" t="s">
        <v>2</v>
      </c>
      <c r="B29" s="10">
        <v>23022</v>
      </c>
    </row>
    <row r="30" spans="1:2" ht="13.5" x14ac:dyDescent="0.25">
      <c r="A30" s="80" t="s">
        <v>3</v>
      </c>
      <c r="B30" s="10">
        <v>18744</v>
      </c>
    </row>
    <row r="31" spans="1:2" ht="13.5" x14ac:dyDescent="0.25">
      <c r="A31" s="80" t="s">
        <v>0</v>
      </c>
      <c r="B31" s="10">
        <v>15249</v>
      </c>
    </row>
    <row r="32" spans="1:2" ht="13.5" x14ac:dyDescent="0.25">
      <c r="A32" s="80" t="s">
        <v>4</v>
      </c>
      <c r="B32" s="10">
        <v>11310</v>
      </c>
    </row>
    <row r="33" spans="1:5" ht="13.5" x14ac:dyDescent="0.25">
      <c r="A33" s="80" t="s">
        <v>5</v>
      </c>
      <c r="B33" s="10">
        <v>5257</v>
      </c>
    </row>
    <row r="34" spans="1:5" ht="15.75" customHeight="1" x14ac:dyDescent="0.25">
      <c r="A34" s="81" t="s">
        <v>1</v>
      </c>
      <c r="B34" s="77">
        <v>73582</v>
      </c>
    </row>
    <row r="35" spans="1:5" ht="13.5" customHeight="1" x14ac:dyDescent="0.25">
      <c r="A35" s="84"/>
      <c r="B35" s="77"/>
    </row>
    <row r="36" spans="1:5" ht="13.5" customHeight="1" x14ac:dyDescent="0.25">
      <c r="A36" s="84"/>
      <c r="B36" s="71" t="s">
        <v>272</v>
      </c>
    </row>
    <row r="37" spans="1:5" ht="13.5" customHeight="1" x14ac:dyDescent="0.25">
      <c r="A37" s="71"/>
      <c r="B37" s="77"/>
    </row>
    <row r="38" spans="1:5" ht="13.5" customHeight="1" x14ac:dyDescent="0.25">
      <c r="A38" s="80" t="s">
        <v>195</v>
      </c>
      <c r="B38" s="10">
        <v>6283</v>
      </c>
    </row>
    <row r="39" spans="1:5" s="72" customFormat="1" ht="13.5" x14ac:dyDescent="0.25">
      <c r="A39" s="80" t="s">
        <v>196</v>
      </c>
      <c r="B39" s="10">
        <v>197</v>
      </c>
      <c r="D39"/>
      <c r="E39"/>
    </row>
    <row r="40" spans="1:5" s="63" customFormat="1" ht="13.5" customHeight="1" x14ac:dyDescent="0.25">
      <c r="A40" s="80" t="s">
        <v>197</v>
      </c>
      <c r="B40" s="10">
        <v>2383</v>
      </c>
      <c r="D40"/>
      <c r="E40"/>
    </row>
    <row r="41" spans="1:5" s="63" customFormat="1" ht="13.5" customHeight="1" x14ac:dyDescent="0.25">
      <c r="A41" s="80" t="s">
        <v>198</v>
      </c>
      <c r="B41" s="10">
        <v>15801</v>
      </c>
      <c r="D41"/>
      <c r="E41"/>
    </row>
    <row r="42" spans="1:5" ht="13.5" customHeight="1" x14ac:dyDescent="0.25">
      <c r="A42" s="80" t="s">
        <v>199</v>
      </c>
      <c r="B42" s="10">
        <f>B43+B44</f>
        <v>1684</v>
      </c>
    </row>
    <row r="43" spans="1:5" ht="13.5" customHeight="1" x14ac:dyDescent="0.25">
      <c r="A43" s="86" t="s">
        <v>200</v>
      </c>
      <c r="B43" s="78">
        <v>637</v>
      </c>
    </row>
    <row r="44" spans="1:5" ht="13.5" customHeight="1" x14ac:dyDescent="0.25">
      <c r="A44" s="86" t="s">
        <v>201</v>
      </c>
      <c r="B44" s="78">
        <v>1047</v>
      </c>
    </row>
    <row r="45" spans="1:5" ht="13.5" customHeight="1" x14ac:dyDescent="0.25">
      <c r="A45" s="80" t="s">
        <v>202</v>
      </c>
      <c r="B45" s="10">
        <v>8190</v>
      </c>
    </row>
    <row r="46" spans="1:5" ht="13.5" customHeight="1" x14ac:dyDescent="0.25">
      <c r="A46" s="80" t="s">
        <v>203</v>
      </c>
      <c r="B46" s="10">
        <v>2487</v>
      </c>
    </row>
    <row r="47" spans="1:5" ht="13.5" customHeight="1" x14ac:dyDescent="0.25">
      <c r="A47" s="80" t="s">
        <v>204</v>
      </c>
      <c r="B47" s="10">
        <v>7727</v>
      </c>
    </row>
    <row r="48" spans="1:5" ht="13.5" customHeight="1" x14ac:dyDescent="0.25">
      <c r="A48" s="80" t="s">
        <v>205</v>
      </c>
      <c r="B48" s="10">
        <v>5497</v>
      </c>
    </row>
    <row r="49" spans="1:2" ht="13.5" customHeight="1" x14ac:dyDescent="0.25">
      <c r="A49" s="80" t="s">
        <v>206</v>
      </c>
      <c r="B49" s="10">
        <v>1027</v>
      </c>
    </row>
    <row r="50" spans="1:2" ht="13.5" customHeight="1" x14ac:dyDescent="0.25">
      <c r="A50" s="80" t="s">
        <v>207</v>
      </c>
      <c r="B50" s="10">
        <v>1851</v>
      </c>
    </row>
    <row r="51" spans="1:2" ht="13.5" customHeight="1" x14ac:dyDescent="0.25">
      <c r="A51" s="80" t="s">
        <v>208</v>
      </c>
      <c r="B51" s="10">
        <v>8096</v>
      </c>
    </row>
    <row r="52" spans="1:2" ht="13.5" customHeight="1" x14ac:dyDescent="0.25">
      <c r="A52" s="80" t="s">
        <v>209</v>
      </c>
      <c r="B52" s="10">
        <v>1348</v>
      </c>
    </row>
    <row r="53" spans="1:2" ht="13.5" customHeight="1" x14ac:dyDescent="0.25">
      <c r="A53" s="80" t="s">
        <v>210</v>
      </c>
      <c r="B53" s="10">
        <v>178</v>
      </c>
    </row>
    <row r="54" spans="1:2" ht="13.5" customHeight="1" x14ac:dyDescent="0.25">
      <c r="A54" s="80" t="s">
        <v>211</v>
      </c>
      <c r="B54" s="10">
        <v>4066</v>
      </c>
    </row>
    <row r="55" spans="1:2" ht="13.5" x14ac:dyDescent="0.25">
      <c r="A55" s="80" t="s">
        <v>212</v>
      </c>
      <c r="B55" s="10">
        <v>4691</v>
      </c>
    </row>
    <row r="56" spans="1:2" ht="13.5" x14ac:dyDescent="0.25">
      <c r="A56" s="80" t="s">
        <v>213</v>
      </c>
      <c r="B56" s="10">
        <v>357</v>
      </c>
    </row>
    <row r="57" spans="1:2" ht="13.5" x14ac:dyDescent="0.25">
      <c r="A57" s="80" t="s">
        <v>214</v>
      </c>
      <c r="B57" s="10">
        <v>860</v>
      </c>
    </row>
    <row r="58" spans="1:2" ht="13.5" x14ac:dyDescent="0.25">
      <c r="A58" s="80" t="s">
        <v>215</v>
      </c>
      <c r="B58" s="10">
        <v>3915</v>
      </c>
    </row>
    <row r="59" spans="1:2" ht="13.5" customHeight="1" x14ac:dyDescent="0.25">
      <c r="A59" s="80" t="s">
        <v>216</v>
      </c>
      <c r="B59" s="10">
        <v>1874</v>
      </c>
    </row>
    <row r="60" spans="1:2" ht="9" customHeight="1" x14ac:dyDescent="0.25">
      <c r="A60" s="80"/>
      <c r="B60" s="10"/>
    </row>
    <row r="61" spans="1:2" ht="13.5" x14ac:dyDescent="0.25">
      <c r="A61" s="80" t="s">
        <v>2</v>
      </c>
      <c r="B61" s="10">
        <v>24664</v>
      </c>
    </row>
    <row r="62" spans="1:2" ht="13.5" x14ac:dyDescent="0.25">
      <c r="A62" s="80" t="s">
        <v>3</v>
      </c>
      <c r="B62" s="10">
        <v>20088</v>
      </c>
    </row>
    <row r="63" spans="1:2" ht="13.5" x14ac:dyDescent="0.25">
      <c r="A63" s="80" t="s">
        <v>0</v>
      </c>
      <c r="B63" s="10">
        <v>16471</v>
      </c>
    </row>
    <row r="64" spans="1:2" ht="13.5" x14ac:dyDescent="0.25">
      <c r="A64" s="80" t="s">
        <v>4</v>
      </c>
      <c r="B64" s="10">
        <v>11500</v>
      </c>
    </row>
    <row r="65" spans="1:2" ht="13.5" x14ac:dyDescent="0.25">
      <c r="A65" s="80" t="s">
        <v>5</v>
      </c>
      <c r="B65" s="10">
        <v>5789</v>
      </c>
    </row>
    <row r="66" spans="1:2" ht="13.5" x14ac:dyDescent="0.25">
      <c r="A66" s="81" t="s">
        <v>1</v>
      </c>
      <c r="B66" s="77">
        <v>78512</v>
      </c>
    </row>
    <row r="67" spans="1:2" ht="13.5" x14ac:dyDescent="0.25">
      <c r="A67" s="84"/>
    </row>
    <row r="68" spans="1:2" ht="13.5" x14ac:dyDescent="0.25">
      <c r="B68" s="71" t="s">
        <v>273</v>
      </c>
    </row>
    <row r="69" spans="1:2" ht="13.5" x14ac:dyDescent="0.25">
      <c r="A69" s="84"/>
    </row>
    <row r="70" spans="1:2" ht="13.5" x14ac:dyDescent="0.25">
      <c r="A70" s="80" t="s">
        <v>195</v>
      </c>
      <c r="B70" s="10">
        <v>12196</v>
      </c>
    </row>
    <row r="71" spans="1:2" ht="13.5" x14ac:dyDescent="0.25">
      <c r="A71" s="80" t="s">
        <v>196</v>
      </c>
      <c r="B71" s="10">
        <v>408</v>
      </c>
    </row>
    <row r="72" spans="1:2" ht="13.5" x14ac:dyDescent="0.25">
      <c r="A72" s="80" t="s">
        <v>197</v>
      </c>
      <c r="B72" s="10">
        <v>4735</v>
      </c>
    </row>
    <row r="73" spans="1:2" ht="13.5" x14ac:dyDescent="0.25">
      <c r="A73" s="80" t="s">
        <v>198</v>
      </c>
      <c r="B73" s="10">
        <v>30347</v>
      </c>
    </row>
    <row r="74" spans="1:2" ht="13.5" x14ac:dyDescent="0.25">
      <c r="A74" s="80" t="s">
        <v>199</v>
      </c>
      <c r="B74" s="10">
        <f>B75+B76</f>
        <v>3171</v>
      </c>
    </row>
    <row r="75" spans="1:2" ht="13.5" x14ac:dyDescent="0.25">
      <c r="A75" s="86" t="s">
        <v>200</v>
      </c>
      <c r="B75" s="78">
        <v>1185</v>
      </c>
    </row>
    <row r="76" spans="1:2" ht="14.25" customHeight="1" x14ac:dyDescent="0.25">
      <c r="A76" s="86" t="s">
        <v>201</v>
      </c>
      <c r="B76" s="78">
        <v>1986</v>
      </c>
    </row>
    <row r="77" spans="1:2" ht="14.25" customHeight="1" x14ac:dyDescent="0.25">
      <c r="A77" s="80" t="s">
        <v>202</v>
      </c>
      <c r="B77" s="10">
        <v>15845</v>
      </c>
    </row>
    <row r="78" spans="1:2" ht="13.5" x14ac:dyDescent="0.25">
      <c r="A78" s="80" t="s">
        <v>203</v>
      </c>
      <c r="B78" s="10">
        <v>4741</v>
      </c>
    </row>
    <row r="79" spans="1:2" ht="13.5" x14ac:dyDescent="0.25">
      <c r="A79" s="80" t="s">
        <v>204</v>
      </c>
      <c r="B79" s="10">
        <v>15075</v>
      </c>
    </row>
    <row r="80" spans="1:2" ht="13.5" x14ac:dyDescent="0.25">
      <c r="A80" s="80" t="s">
        <v>205</v>
      </c>
      <c r="B80" s="10">
        <v>10934</v>
      </c>
    </row>
    <row r="81" spans="1:2" ht="13.5" x14ac:dyDescent="0.25">
      <c r="A81" s="80" t="s">
        <v>206</v>
      </c>
      <c r="B81" s="10">
        <v>2091</v>
      </c>
    </row>
    <row r="82" spans="1:2" ht="13.5" x14ac:dyDescent="0.25">
      <c r="A82" s="80" t="s">
        <v>207</v>
      </c>
      <c r="B82" s="10">
        <v>3677</v>
      </c>
    </row>
    <row r="83" spans="1:2" ht="13.5" x14ac:dyDescent="0.25">
      <c r="A83" s="80" t="s">
        <v>208</v>
      </c>
      <c r="B83" s="10">
        <v>15018</v>
      </c>
    </row>
    <row r="84" spans="1:2" ht="13.5" x14ac:dyDescent="0.25">
      <c r="A84" s="80" t="s">
        <v>209</v>
      </c>
      <c r="B84" s="10">
        <v>2694</v>
      </c>
    </row>
    <row r="85" spans="1:2" ht="13.5" x14ac:dyDescent="0.25">
      <c r="A85" s="80" t="s">
        <v>210</v>
      </c>
      <c r="B85" s="10">
        <v>369</v>
      </c>
    </row>
    <row r="86" spans="1:2" ht="13.5" x14ac:dyDescent="0.25">
      <c r="A86" s="80" t="s">
        <v>211</v>
      </c>
      <c r="B86" s="10">
        <v>8141</v>
      </c>
    </row>
    <row r="87" spans="1:2" ht="13.5" x14ac:dyDescent="0.25">
      <c r="A87" s="80" t="s">
        <v>212</v>
      </c>
      <c r="B87" s="10">
        <v>9109</v>
      </c>
    </row>
    <row r="88" spans="1:2" ht="13.5" x14ac:dyDescent="0.25">
      <c r="A88" s="80" t="s">
        <v>213</v>
      </c>
      <c r="B88" s="10">
        <v>684</v>
      </c>
    </row>
    <row r="89" spans="1:2" ht="13.5" x14ac:dyDescent="0.25">
      <c r="A89" s="80" t="s">
        <v>214</v>
      </c>
      <c r="B89" s="10">
        <v>1813</v>
      </c>
    </row>
    <row r="90" spans="1:2" ht="13.5" x14ac:dyDescent="0.25">
      <c r="A90" s="80" t="s">
        <v>215</v>
      </c>
      <c r="B90" s="10">
        <v>7300</v>
      </c>
    </row>
    <row r="91" spans="1:2" ht="13.5" x14ac:dyDescent="0.25">
      <c r="A91" s="80" t="s">
        <v>216</v>
      </c>
      <c r="B91" s="10">
        <v>3746</v>
      </c>
    </row>
    <row r="92" spans="1:2" ht="9" customHeight="1" x14ac:dyDescent="0.25">
      <c r="A92" s="80"/>
      <c r="B92" s="10"/>
    </row>
    <row r="93" spans="1:2" ht="13.5" x14ac:dyDescent="0.25">
      <c r="A93" s="80" t="s">
        <v>2</v>
      </c>
      <c r="B93" s="10">
        <v>47686</v>
      </c>
    </row>
    <row r="94" spans="1:2" ht="13.5" x14ac:dyDescent="0.25">
      <c r="A94" s="80" t="s">
        <v>3</v>
      </c>
      <c r="B94" s="10">
        <v>38832</v>
      </c>
    </row>
    <row r="95" spans="1:2" ht="13.5" x14ac:dyDescent="0.25">
      <c r="A95" s="80" t="s">
        <v>0</v>
      </c>
      <c r="B95" s="10">
        <v>31720</v>
      </c>
    </row>
    <row r="96" spans="1:2" ht="13.5" x14ac:dyDescent="0.25">
      <c r="A96" s="80" t="s">
        <v>4</v>
      </c>
      <c r="B96" s="10">
        <v>22810</v>
      </c>
    </row>
    <row r="97" spans="1:2" ht="13.5" x14ac:dyDescent="0.25">
      <c r="A97" s="80" t="s">
        <v>5</v>
      </c>
      <c r="B97" s="10">
        <v>11046</v>
      </c>
    </row>
    <row r="98" spans="1:2" ht="13.5" x14ac:dyDescent="0.25">
      <c r="A98" s="80" t="s">
        <v>1</v>
      </c>
      <c r="B98" s="77">
        <v>152094</v>
      </c>
    </row>
    <row r="99" spans="1:2" ht="9" customHeight="1" x14ac:dyDescent="0.25">
      <c r="A99" s="73"/>
      <c r="B99" s="76"/>
    </row>
    <row r="100" spans="1:2" ht="9" customHeight="1" x14ac:dyDescent="0.25">
      <c r="B100" s="50"/>
    </row>
    <row r="101" spans="1:2" ht="13.5" x14ac:dyDescent="0.25">
      <c r="A101" s="1" t="s">
        <v>217</v>
      </c>
      <c r="B101" s="50"/>
    </row>
    <row r="102" spans="1:2" ht="13.5" x14ac:dyDescent="0.25">
      <c r="A102" s="61"/>
      <c r="B102" s="50"/>
    </row>
    <row r="155" ht="9" customHeight="1" x14ac:dyDescent="0.2"/>
    <row r="162" ht="9" customHeight="1" x14ac:dyDescent="0.2"/>
    <row r="188" spans="1:5" s="49" customFormat="1" x14ac:dyDescent="0.2">
      <c r="A188"/>
      <c r="B188"/>
      <c r="D188"/>
      <c r="E188"/>
    </row>
  </sheetData>
  <mergeCells count="1">
    <mergeCell ref="A1:B1"/>
  </mergeCells>
  <pageMargins left="0.75" right="0.17" top="0.44" bottom="0.44" header="0.32" footer="0.2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K121"/>
  <sheetViews>
    <sheetView zoomScale="106" zoomScaleNormal="106" workbookViewId="0"/>
  </sheetViews>
  <sheetFormatPr defaultRowHeight="12.75" x14ac:dyDescent="0.2"/>
  <cols>
    <col min="1" max="1" width="10.140625" style="2" customWidth="1"/>
    <col min="2" max="6" width="9.140625" style="2"/>
    <col min="7" max="7" width="11.85546875" style="3" customWidth="1"/>
    <col min="8" max="8" width="9.140625" style="3" customWidth="1"/>
    <col min="9" max="16384" width="9.140625" style="2"/>
  </cols>
  <sheetData>
    <row r="1" spans="1:8" ht="15.75" customHeight="1" x14ac:dyDescent="0.25">
      <c r="A1" s="21" t="s">
        <v>6</v>
      </c>
    </row>
    <row r="2" spans="1:8" ht="15.75" customHeight="1" x14ac:dyDescent="0.25">
      <c r="A2" s="21" t="s">
        <v>277</v>
      </c>
    </row>
    <row r="3" spans="1:8" ht="6" customHeight="1" x14ac:dyDescent="0.2"/>
    <row r="4" spans="1:8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  <c r="H4" s="92" t="s">
        <v>9</v>
      </c>
    </row>
    <row r="5" spans="1:8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  <c r="H5" s="93"/>
    </row>
    <row r="6" spans="1:8" ht="6" customHeight="1" x14ac:dyDescent="0.2">
      <c r="A6" s="17"/>
      <c r="B6" s="17"/>
      <c r="C6" s="17"/>
      <c r="D6" s="17"/>
      <c r="E6" s="17"/>
      <c r="F6" s="17"/>
      <c r="G6" s="16"/>
      <c r="H6" s="16"/>
    </row>
    <row r="7" spans="1:8" ht="13.5" customHeight="1" x14ac:dyDescent="0.25">
      <c r="A7" s="5" t="s">
        <v>11</v>
      </c>
      <c r="B7" s="10">
        <v>55871</v>
      </c>
      <c r="C7" s="10">
        <v>31962</v>
      </c>
      <c r="D7" s="10">
        <v>27194</v>
      </c>
      <c r="E7" s="10">
        <v>26308</v>
      </c>
      <c r="F7" s="10">
        <v>12956</v>
      </c>
      <c r="G7" s="10">
        <v>154291</v>
      </c>
      <c r="H7" s="15" t="s">
        <v>12</v>
      </c>
    </row>
    <row r="8" spans="1:8" ht="13.5" customHeight="1" x14ac:dyDescent="0.25">
      <c r="A8" s="5" t="s">
        <v>13</v>
      </c>
      <c r="B8" s="10">
        <v>69969</v>
      </c>
      <c r="C8" s="10">
        <v>39453</v>
      </c>
      <c r="D8" s="10">
        <v>34180</v>
      </c>
      <c r="E8" s="10">
        <v>28585</v>
      </c>
      <c r="F8" s="10">
        <v>15300</v>
      </c>
      <c r="G8" s="10">
        <v>187487</v>
      </c>
      <c r="H8" s="15" t="s">
        <v>12</v>
      </c>
    </row>
    <row r="9" spans="1:8" ht="13.5" customHeight="1" x14ac:dyDescent="0.25">
      <c r="A9" s="5" t="s">
        <v>14</v>
      </c>
      <c r="B9" s="10">
        <v>53702</v>
      </c>
      <c r="C9" s="10">
        <v>33821</v>
      </c>
      <c r="D9" s="10">
        <v>29922</v>
      </c>
      <c r="E9" s="10">
        <v>27316</v>
      </c>
      <c r="F9" s="10">
        <v>14249</v>
      </c>
      <c r="G9" s="10">
        <v>159010</v>
      </c>
      <c r="H9" s="15" t="s">
        <v>12</v>
      </c>
    </row>
    <row r="10" spans="1:8" ht="13.5" customHeight="1" x14ac:dyDescent="0.25">
      <c r="A10" s="5" t="s">
        <v>15</v>
      </c>
      <c r="B10" s="10">
        <v>80142</v>
      </c>
      <c r="C10" s="10">
        <v>48888</v>
      </c>
      <c r="D10" s="10">
        <v>41269</v>
      </c>
      <c r="E10" s="10">
        <v>34184</v>
      </c>
      <c r="F10" s="10">
        <v>18233</v>
      </c>
      <c r="G10" s="10">
        <v>222716</v>
      </c>
      <c r="H10" s="15" t="s">
        <v>12</v>
      </c>
    </row>
    <row r="11" spans="1:8" ht="13.5" customHeight="1" x14ac:dyDescent="0.25">
      <c r="A11" s="5" t="s">
        <v>16</v>
      </c>
      <c r="B11" s="10">
        <v>62661</v>
      </c>
      <c r="C11" s="10">
        <v>36769</v>
      </c>
      <c r="D11" s="10">
        <v>33870</v>
      </c>
      <c r="E11" s="10">
        <v>30594</v>
      </c>
      <c r="F11" s="10">
        <v>15725</v>
      </c>
      <c r="G11" s="10">
        <v>179619</v>
      </c>
      <c r="H11" s="12">
        <v>16.415733905412498</v>
      </c>
    </row>
    <row r="12" spans="1:8" ht="13.5" customHeight="1" x14ac:dyDescent="0.25">
      <c r="A12" s="5" t="s">
        <v>17</v>
      </c>
      <c r="B12" s="10">
        <v>74205</v>
      </c>
      <c r="C12" s="10">
        <v>43910</v>
      </c>
      <c r="D12" s="10">
        <v>40859</v>
      </c>
      <c r="E12" s="10">
        <v>33227</v>
      </c>
      <c r="F12" s="10">
        <v>17417</v>
      </c>
      <c r="G12" s="10">
        <v>209618</v>
      </c>
      <c r="H12" s="12">
        <v>11.804018411943227</v>
      </c>
    </row>
    <row r="13" spans="1:8" ht="13.5" customHeight="1" x14ac:dyDescent="0.25">
      <c r="A13" s="5" t="s">
        <v>18</v>
      </c>
      <c r="B13" s="10">
        <v>57998</v>
      </c>
      <c r="C13" s="10">
        <v>37304</v>
      </c>
      <c r="D13" s="10">
        <v>34222</v>
      </c>
      <c r="E13" s="10">
        <v>30888</v>
      </c>
      <c r="F13" s="10">
        <v>16161</v>
      </c>
      <c r="G13" s="10">
        <v>176573</v>
      </c>
      <c r="H13" s="12">
        <v>11.045217281931954</v>
      </c>
    </row>
    <row r="14" spans="1:8" ht="13.5" customHeight="1" x14ac:dyDescent="0.25">
      <c r="A14" s="5" t="s">
        <v>19</v>
      </c>
      <c r="B14" s="10">
        <v>84528</v>
      </c>
      <c r="C14" s="10">
        <v>53366</v>
      </c>
      <c r="D14" s="10">
        <v>45816</v>
      </c>
      <c r="E14" s="10">
        <v>39330</v>
      </c>
      <c r="F14" s="10">
        <v>19739</v>
      </c>
      <c r="G14" s="10">
        <v>242779</v>
      </c>
      <c r="H14" s="12">
        <v>9.0083334830007722</v>
      </c>
    </row>
    <row r="15" spans="1:8" ht="13.5" customHeight="1" x14ac:dyDescent="0.25">
      <c r="A15" s="5" t="s">
        <v>20</v>
      </c>
      <c r="B15" s="10">
        <v>72184</v>
      </c>
      <c r="C15" s="10">
        <v>41983</v>
      </c>
      <c r="D15" s="10">
        <v>40158</v>
      </c>
      <c r="E15" s="10">
        <v>33942</v>
      </c>
      <c r="F15" s="10">
        <v>16544</v>
      </c>
      <c r="G15" s="10">
        <v>204811</v>
      </c>
      <c r="H15" s="12">
        <v>14.025242318462968</v>
      </c>
    </row>
    <row r="16" spans="1:8" ht="13.5" customHeight="1" x14ac:dyDescent="0.25">
      <c r="A16" s="5" t="s">
        <v>21</v>
      </c>
      <c r="B16" s="10">
        <v>88004</v>
      </c>
      <c r="C16" s="10">
        <v>52655</v>
      </c>
      <c r="D16" s="10">
        <v>49157</v>
      </c>
      <c r="E16" s="10">
        <v>39399</v>
      </c>
      <c r="F16" s="10">
        <v>19498</v>
      </c>
      <c r="G16" s="10">
        <v>248713</v>
      </c>
      <c r="H16" s="12">
        <v>18.650592983426996</v>
      </c>
    </row>
    <row r="17" spans="1:8" ht="13.5" customHeight="1" x14ac:dyDescent="0.25">
      <c r="A17" s="5" t="s">
        <v>22</v>
      </c>
      <c r="B17" s="10">
        <v>66430</v>
      </c>
      <c r="C17" s="10">
        <v>41772</v>
      </c>
      <c r="D17" s="10">
        <v>39381</v>
      </c>
      <c r="E17" s="10">
        <v>34152</v>
      </c>
      <c r="F17" s="10">
        <v>17262</v>
      </c>
      <c r="G17" s="10">
        <v>198997</v>
      </c>
      <c r="H17" s="12">
        <v>12.699563353400576</v>
      </c>
    </row>
    <row r="18" spans="1:8" ht="13.5" customHeight="1" x14ac:dyDescent="0.25">
      <c r="A18" s="5" t="s">
        <v>23</v>
      </c>
      <c r="B18" s="10">
        <v>88289</v>
      </c>
      <c r="C18" s="10">
        <v>53912</v>
      </c>
      <c r="D18" s="10">
        <v>47028</v>
      </c>
      <c r="E18" s="10">
        <v>38717</v>
      </c>
      <c r="F18" s="10">
        <v>19780</v>
      </c>
      <c r="G18" s="10">
        <v>247726</v>
      </c>
      <c r="H18" s="12">
        <v>2.0376556456695183</v>
      </c>
    </row>
    <row r="19" spans="1:8" ht="13.5" customHeight="1" x14ac:dyDescent="0.25">
      <c r="A19" s="5" t="s">
        <v>24</v>
      </c>
      <c r="B19" s="10">
        <v>80852</v>
      </c>
      <c r="C19" s="10">
        <v>47827</v>
      </c>
      <c r="D19" s="10">
        <v>46927</v>
      </c>
      <c r="E19" s="10">
        <v>37795</v>
      </c>
      <c r="F19" s="10">
        <v>19138</v>
      </c>
      <c r="G19" s="10">
        <v>232539</v>
      </c>
      <c r="H19" s="12">
        <v>13.538335343316522</v>
      </c>
    </row>
    <row r="20" spans="1:8" ht="13.5" customHeight="1" x14ac:dyDescent="0.25">
      <c r="A20" s="5" t="s">
        <v>25</v>
      </c>
      <c r="B20" s="10">
        <v>85865</v>
      </c>
      <c r="C20" s="10">
        <v>50820</v>
      </c>
      <c r="D20" s="10">
        <v>49104</v>
      </c>
      <c r="E20" s="10">
        <v>38058</v>
      </c>
      <c r="F20" s="10">
        <v>19633</v>
      </c>
      <c r="G20" s="10">
        <v>243480</v>
      </c>
      <c r="H20" s="12">
        <v>-2.104031554442269</v>
      </c>
    </row>
    <row r="21" spans="1:8" ht="13.5" customHeight="1" x14ac:dyDescent="0.25">
      <c r="A21" s="5" t="s">
        <v>26</v>
      </c>
      <c r="B21" s="10">
        <v>62298</v>
      </c>
      <c r="C21" s="10">
        <v>39989</v>
      </c>
      <c r="D21" s="10">
        <v>38173</v>
      </c>
      <c r="E21" s="10">
        <v>32371</v>
      </c>
      <c r="F21" s="10">
        <v>17011</v>
      </c>
      <c r="G21" s="10">
        <v>189842</v>
      </c>
      <c r="H21" s="12">
        <v>-4.6005718679176066</v>
      </c>
    </row>
    <row r="22" spans="1:8" ht="13.5" customHeight="1" x14ac:dyDescent="0.25">
      <c r="A22" s="5" t="s">
        <v>27</v>
      </c>
      <c r="B22" s="10">
        <v>87152</v>
      </c>
      <c r="C22" s="10">
        <v>55080</v>
      </c>
      <c r="D22" s="10">
        <v>48866</v>
      </c>
      <c r="E22" s="10">
        <v>39820</v>
      </c>
      <c r="F22" s="10">
        <v>21142</v>
      </c>
      <c r="G22" s="10">
        <v>252060</v>
      </c>
      <c r="H22" s="12">
        <v>1.7495135754825897</v>
      </c>
    </row>
    <row r="23" spans="1:8" ht="13.5" customHeight="1" x14ac:dyDescent="0.25">
      <c r="A23" s="5" t="s">
        <v>28</v>
      </c>
      <c r="B23" s="10">
        <v>71569</v>
      </c>
      <c r="C23" s="10">
        <v>44231</v>
      </c>
      <c r="D23" s="10">
        <v>41520</v>
      </c>
      <c r="E23" s="10">
        <v>35509</v>
      </c>
      <c r="F23" s="10">
        <v>17726</v>
      </c>
      <c r="G23" s="10">
        <v>210555</v>
      </c>
      <c r="H23" s="12">
        <v>-9.4538980558099937</v>
      </c>
    </row>
    <row r="24" spans="1:8" ht="13.5" customHeight="1" x14ac:dyDescent="0.25">
      <c r="A24" s="5" t="s">
        <v>29</v>
      </c>
      <c r="B24" s="10">
        <v>82661</v>
      </c>
      <c r="C24" s="10">
        <v>50233</v>
      </c>
      <c r="D24" s="10">
        <v>48401</v>
      </c>
      <c r="E24" s="10">
        <v>38614</v>
      </c>
      <c r="F24" s="10">
        <v>19797</v>
      </c>
      <c r="G24" s="10">
        <v>239706</v>
      </c>
      <c r="H24" s="12">
        <v>-1.5500246426811237</v>
      </c>
    </row>
    <row r="25" spans="1:8" ht="13.5" customHeight="1" x14ac:dyDescent="0.25">
      <c r="A25" s="5" t="s">
        <v>30</v>
      </c>
      <c r="B25" s="10">
        <v>63915</v>
      </c>
      <c r="C25" s="10">
        <v>41384</v>
      </c>
      <c r="D25" s="10">
        <v>37293</v>
      </c>
      <c r="E25" s="10">
        <v>33947</v>
      </c>
      <c r="F25" s="10">
        <v>17466</v>
      </c>
      <c r="G25" s="10">
        <v>194005</v>
      </c>
      <c r="H25" s="12">
        <v>2.1928761812454569</v>
      </c>
    </row>
    <row r="26" spans="1:8" ht="13.5" customHeight="1" x14ac:dyDescent="0.25">
      <c r="A26" s="5" t="s">
        <v>31</v>
      </c>
      <c r="B26" s="10">
        <v>86436</v>
      </c>
      <c r="C26" s="10">
        <v>56343</v>
      </c>
      <c r="D26" s="10">
        <v>49358</v>
      </c>
      <c r="E26" s="10">
        <v>39962</v>
      </c>
      <c r="F26" s="10">
        <v>20816</v>
      </c>
      <c r="G26" s="10">
        <v>252915</v>
      </c>
      <c r="H26" s="12">
        <v>0.33920495120209476</v>
      </c>
    </row>
    <row r="27" spans="1:8" ht="13.5" customHeight="1" x14ac:dyDescent="0.25">
      <c r="A27" s="5" t="s">
        <v>32</v>
      </c>
      <c r="B27" s="10">
        <v>81950</v>
      </c>
      <c r="C27" s="10">
        <v>50842</v>
      </c>
      <c r="D27" s="10">
        <v>54178</v>
      </c>
      <c r="E27" s="10">
        <v>41545</v>
      </c>
      <c r="F27" s="10">
        <v>20155</v>
      </c>
      <c r="G27" s="10">
        <v>248670</v>
      </c>
      <c r="H27" s="12">
        <v>18.102158580893352</v>
      </c>
    </row>
    <row r="28" spans="1:8" ht="13.5" customHeight="1" x14ac:dyDescent="0.25">
      <c r="A28" s="5" t="s">
        <v>33</v>
      </c>
      <c r="B28" s="10">
        <v>88420</v>
      </c>
      <c r="C28" s="10">
        <v>53699</v>
      </c>
      <c r="D28" s="10">
        <v>57271</v>
      </c>
      <c r="E28" s="10">
        <v>42413</v>
      </c>
      <c r="F28" s="10">
        <v>20622</v>
      </c>
      <c r="G28" s="10">
        <v>262425</v>
      </c>
      <c r="H28" s="12">
        <v>9.4778603789642304</v>
      </c>
    </row>
    <row r="29" spans="1:8" ht="13.5" customHeight="1" x14ac:dyDescent="0.25">
      <c r="A29" s="5" t="s">
        <v>34</v>
      </c>
      <c r="B29" s="10">
        <v>70076</v>
      </c>
      <c r="C29" s="10">
        <v>46370</v>
      </c>
      <c r="D29" s="10">
        <v>46017</v>
      </c>
      <c r="E29" s="10">
        <v>37175</v>
      </c>
      <c r="F29" s="10">
        <v>19116</v>
      </c>
      <c r="G29" s="10">
        <v>218754</v>
      </c>
      <c r="H29" s="12">
        <v>12.756887709079663</v>
      </c>
    </row>
    <row r="30" spans="1:8" ht="13.5" customHeight="1" x14ac:dyDescent="0.25">
      <c r="A30" s="5" t="s">
        <v>35</v>
      </c>
      <c r="B30" s="10">
        <v>104919</v>
      </c>
      <c r="C30" s="10">
        <v>70604</v>
      </c>
      <c r="D30" s="10">
        <v>62573</v>
      </c>
      <c r="E30" s="10">
        <v>46743</v>
      </c>
      <c r="F30" s="10">
        <v>23338</v>
      </c>
      <c r="G30" s="10">
        <v>308177</v>
      </c>
      <c r="H30" s="12">
        <v>21.850028665757272</v>
      </c>
    </row>
    <row r="31" spans="1:8" ht="13.5" customHeight="1" x14ac:dyDescent="0.25">
      <c r="A31" s="5" t="s">
        <v>36</v>
      </c>
      <c r="B31" s="10">
        <v>77090</v>
      </c>
      <c r="C31" s="10">
        <v>47254</v>
      </c>
      <c r="D31" s="10">
        <v>47415</v>
      </c>
      <c r="E31" s="10">
        <v>39464</v>
      </c>
      <c r="F31" s="10">
        <v>19639</v>
      </c>
      <c r="G31" s="10">
        <v>230862</v>
      </c>
      <c r="H31" s="12">
        <v>-7.161298105923513</v>
      </c>
    </row>
    <row r="32" spans="1:8" ht="13.5" customHeight="1" x14ac:dyDescent="0.25">
      <c r="A32" s="5" t="s">
        <v>37</v>
      </c>
      <c r="B32" s="10">
        <v>88814</v>
      </c>
      <c r="C32" s="10">
        <v>55227</v>
      </c>
      <c r="D32" s="10">
        <v>54367</v>
      </c>
      <c r="E32" s="10">
        <v>42645</v>
      </c>
      <c r="F32" s="10">
        <v>20988</v>
      </c>
      <c r="G32" s="10">
        <v>262041</v>
      </c>
      <c r="H32" s="12">
        <v>-0.14632752214918548</v>
      </c>
    </row>
    <row r="33" spans="1:8" ht="13.5" customHeight="1" x14ac:dyDescent="0.25">
      <c r="A33" s="5" t="s">
        <v>38</v>
      </c>
      <c r="B33" s="10">
        <v>71403</v>
      </c>
      <c r="C33" s="10">
        <v>46567</v>
      </c>
      <c r="D33" s="10">
        <v>45314</v>
      </c>
      <c r="E33" s="10">
        <v>37764</v>
      </c>
      <c r="F33" s="10">
        <v>19376</v>
      </c>
      <c r="G33" s="10">
        <v>220424</v>
      </c>
      <c r="H33" s="12">
        <v>0.76341461184709769</v>
      </c>
    </row>
    <row r="34" spans="1:8" ht="13.5" customHeight="1" x14ac:dyDescent="0.25">
      <c r="A34" s="5" t="s">
        <v>39</v>
      </c>
      <c r="B34" s="10">
        <v>102636</v>
      </c>
      <c r="C34" s="10">
        <v>65931</v>
      </c>
      <c r="D34" s="10">
        <v>64300</v>
      </c>
      <c r="E34" s="10">
        <v>49423</v>
      </c>
      <c r="F34" s="10">
        <v>24619</v>
      </c>
      <c r="G34" s="10">
        <v>306909</v>
      </c>
      <c r="H34" s="12">
        <v>-0.41145186045681542</v>
      </c>
    </row>
    <row r="35" spans="1:8" ht="13.5" customHeight="1" x14ac:dyDescent="0.25">
      <c r="A35" s="14" t="s">
        <v>40</v>
      </c>
      <c r="B35" s="10">
        <v>81565</v>
      </c>
      <c r="C35" s="10">
        <v>49954</v>
      </c>
      <c r="D35" s="10">
        <v>49971</v>
      </c>
      <c r="E35" s="10">
        <v>40033</v>
      </c>
      <c r="F35" s="10">
        <v>20540</v>
      </c>
      <c r="G35" s="10">
        <v>242063</v>
      </c>
      <c r="H35" s="12">
        <v>4.8518162365395776</v>
      </c>
    </row>
    <row r="36" spans="1:8" ht="13.5" customHeight="1" x14ac:dyDescent="0.25">
      <c r="A36" s="14" t="s">
        <v>41</v>
      </c>
      <c r="B36" s="10">
        <v>96842</v>
      </c>
      <c r="C36" s="10">
        <v>58774</v>
      </c>
      <c r="D36" s="10">
        <v>59130</v>
      </c>
      <c r="E36" s="10">
        <v>46874</v>
      </c>
      <c r="F36" s="10">
        <v>23295</v>
      </c>
      <c r="G36" s="10">
        <v>284915</v>
      </c>
      <c r="H36" s="12">
        <v>8.729168336252723</v>
      </c>
    </row>
    <row r="37" spans="1:8" ht="13.5" customHeight="1" x14ac:dyDescent="0.25">
      <c r="A37" s="14" t="s">
        <v>42</v>
      </c>
      <c r="B37" s="10">
        <v>75045</v>
      </c>
      <c r="C37" s="10">
        <v>47846</v>
      </c>
      <c r="D37" s="10">
        <v>48412</v>
      </c>
      <c r="E37" s="10">
        <v>39266</v>
      </c>
      <c r="F37" s="10">
        <v>19930</v>
      </c>
      <c r="G37" s="10">
        <v>230499</v>
      </c>
      <c r="H37" s="12">
        <v>4.5707363989402241</v>
      </c>
    </row>
    <row r="38" spans="1:8" ht="13.5" customHeight="1" x14ac:dyDescent="0.25">
      <c r="A38" s="14" t="s">
        <v>43</v>
      </c>
      <c r="B38" s="10">
        <v>106714</v>
      </c>
      <c r="C38" s="10">
        <v>68364</v>
      </c>
      <c r="D38" s="10">
        <v>65878</v>
      </c>
      <c r="E38" s="10">
        <v>50968</v>
      </c>
      <c r="F38" s="10">
        <v>25231</v>
      </c>
      <c r="G38" s="10">
        <v>317155</v>
      </c>
      <c r="H38" s="12">
        <v>3.3384488561756092</v>
      </c>
    </row>
    <row r="39" spans="1:8" ht="13.5" customHeight="1" x14ac:dyDescent="0.25">
      <c r="A39" s="5" t="s">
        <v>44</v>
      </c>
      <c r="B39" s="10">
        <v>81494</v>
      </c>
      <c r="C39" s="10">
        <v>49481</v>
      </c>
      <c r="D39" s="10">
        <v>51933</v>
      </c>
      <c r="E39" s="10">
        <v>39196</v>
      </c>
      <c r="F39" s="10">
        <v>19998</v>
      </c>
      <c r="G39" s="10">
        <v>242102</v>
      </c>
      <c r="H39" s="12">
        <v>1.6111508161098558E-2</v>
      </c>
    </row>
    <row r="40" spans="1:8" ht="13.5" customHeight="1" x14ac:dyDescent="0.25">
      <c r="A40" s="5" t="s">
        <v>45</v>
      </c>
      <c r="B40" s="10">
        <v>100867</v>
      </c>
      <c r="C40" s="10">
        <v>61006</v>
      </c>
      <c r="D40" s="10">
        <v>62815</v>
      </c>
      <c r="E40" s="10">
        <v>48998</v>
      </c>
      <c r="F40" s="10">
        <v>24785</v>
      </c>
      <c r="G40" s="10">
        <v>298471</v>
      </c>
      <c r="H40" s="12">
        <v>4.7579102539353846</v>
      </c>
    </row>
    <row r="41" spans="1:8" ht="13.5" customHeight="1" x14ac:dyDescent="0.25">
      <c r="A41" s="5" t="s">
        <v>46</v>
      </c>
      <c r="B41" s="10">
        <v>78440</v>
      </c>
      <c r="C41" s="10">
        <v>49893</v>
      </c>
      <c r="D41" s="10">
        <v>49824</v>
      </c>
      <c r="E41" s="10">
        <v>40230</v>
      </c>
      <c r="F41" s="10">
        <v>21110</v>
      </c>
      <c r="G41" s="10">
        <v>239497</v>
      </c>
      <c r="H41" s="12">
        <v>3.9037045713864269</v>
      </c>
    </row>
    <row r="42" spans="1:8" ht="13.5" customHeight="1" x14ac:dyDescent="0.25">
      <c r="A42" s="5" t="s">
        <v>47</v>
      </c>
      <c r="B42" s="10">
        <v>109781</v>
      </c>
      <c r="C42" s="10">
        <v>68842</v>
      </c>
      <c r="D42" s="10">
        <v>66345</v>
      </c>
      <c r="E42" s="10">
        <v>52019</v>
      </c>
      <c r="F42" s="10">
        <v>26918</v>
      </c>
      <c r="G42" s="10">
        <v>323905</v>
      </c>
      <c r="H42" s="12">
        <v>2.1282968895335088</v>
      </c>
    </row>
    <row r="43" spans="1:8" s="3" customFormat="1" ht="13.5" customHeight="1" x14ac:dyDescent="0.25">
      <c r="A43" s="5" t="s">
        <v>48</v>
      </c>
      <c r="B43" s="10">
        <v>89460</v>
      </c>
      <c r="C43" s="10">
        <v>52850</v>
      </c>
      <c r="D43" s="10">
        <v>55306</v>
      </c>
      <c r="E43" s="10">
        <v>44171</v>
      </c>
      <c r="F43" s="10">
        <v>22013</v>
      </c>
      <c r="G43" s="10">
        <v>263800</v>
      </c>
      <c r="H43" s="12">
        <v>8.9623381880364477</v>
      </c>
    </row>
    <row r="44" spans="1:8" ht="13.5" customHeight="1" x14ac:dyDescent="0.25">
      <c r="A44" s="5" t="s">
        <v>49</v>
      </c>
      <c r="B44" s="10">
        <v>103417</v>
      </c>
      <c r="C44" s="10">
        <v>62647</v>
      </c>
      <c r="D44" s="10">
        <v>62338</v>
      </c>
      <c r="E44" s="10">
        <v>48662</v>
      </c>
      <c r="F44" s="10">
        <v>23821</v>
      </c>
      <c r="G44" s="10">
        <v>300885</v>
      </c>
      <c r="H44" s="12">
        <v>0.80878879355113231</v>
      </c>
    </row>
    <row r="45" spans="1:8" ht="13.5" customHeight="1" x14ac:dyDescent="0.25">
      <c r="A45" s="5" t="s">
        <v>50</v>
      </c>
      <c r="B45" s="10">
        <v>73358</v>
      </c>
      <c r="C45" s="10">
        <v>47954</v>
      </c>
      <c r="D45" s="10">
        <v>45864</v>
      </c>
      <c r="E45" s="10">
        <v>38218</v>
      </c>
      <c r="F45" s="10">
        <v>19728</v>
      </c>
      <c r="G45" s="10">
        <v>225122</v>
      </c>
      <c r="H45" s="12">
        <v>-6.0021628663407061</v>
      </c>
    </row>
    <row r="46" spans="1:8" s="3" customFormat="1" ht="13.5" customHeight="1" x14ac:dyDescent="0.25">
      <c r="A46" s="5" t="s">
        <v>51</v>
      </c>
      <c r="B46" s="10">
        <v>110311</v>
      </c>
      <c r="C46" s="10">
        <v>69622</v>
      </c>
      <c r="D46" s="10">
        <v>64807</v>
      </c>
      <c r="E46" s="10">
        <v>51904</v>
      </c>
      <c r="F46" s="10">
        <v>26274</v>
      </c>
      <c r="G46" s="10">
        <v>322918</v>
      </c>
      <c r="H46" s="12">
        <v>-0.30471897624303423</v>
      </c>
    </row>
    <row r="47" spans="1:8" ht="13.5" customHeight="1" x14ac:dyDescent="0.25">
      <c r="A47" s="14" t="s">
        <v>52</v>
      </c>
      <c r="B47" s="10">
        <v>85099</v>
      </c>
      <c r="C47" s="10">
        <v>51183</v>
      </c>
      <c r="D47" s="10">
        <v>52806</v>
      </c>
      <c r="E47" s="10">
        <v>42911</v>
      </c>
      <c r="F47" s="10">
        <v>21086</v>
      </c>
      <c r="G47" s="10">
        <v>253085</v>
      </c>
      <c r="H47" s="12">
        <v>-4.0617892342683852</v>
      </c>
    </row>
    <row r="48" spans="1:8" ht="13.5" customHeight="1" x14ac:dyDescent="0.25">
      <c r="A48" s="14" t="s">
        <v>53</v>
      </c>
      <c r="B48" s="10">
        <v>98542</v>
      </c>
      <c r="C48" s="10">
        <v>59232</v>
      </c>
      <c r="D48" s="10">
        <v>58903</v>
      </c>
      <c r="E48" s="10">
        <v>44930</v>
      </c>
      <c r="F48" s="10">
        <v>22708</v>
      </c>
      <c r="G48" s="10">
        <v>284315</v>
      </c>
      <c r="H48" s="12">
        <v>-5.5070874254283195</v>
      </c>
    </row>
    <row r="49" spans="1:8" ht="13.5" customHeight="1" x14ac:dyDescent="0.25">
      <c r="A49" s="14" t="s">
        <v>54</v>
      </c>
      <c r="B49" s="10">
        <v>73246</v>
      </c>
      <c r="C49" s="10">
        <v>46812</v>
      </c>
      <c r="D49" s="10">
        <v>46485</v>
      </c>
      <c r="E49" s="10">
        <v>37746</v>
      </c>
      <c r="F49" s="10">
        <v>19430</v>
      </c>
      <c r="G49" s="10">
        <v>223719</v>
      </c>
      <c r="H49" s="12">
        <v>-0.62321763310560496</v>
      </c>
    </row>
    <row r="50" spans="1:8" ht="13.5" customHeight="1" x14ac:dyDescent="0.25">
      <c r="A50" s="14" t="s">
        <v>55</v>
      </c>
      <c r="B50" s="10">
        <v>102011</v>
      </c>
      <c r="C50" s="10">
        <v>61553</v>
      </c>
      <c r="D50" s="10">
        <v>60000</v>
      </c>
      <c r="E50" s="10">
        <v>47481</v>
      </c>
      <c r="F50" s="10">
        <v>23421</v>
      </c>
      <c r="G50" s="10">
        <v>294466</v>
      </c>
      <c r="H50" s="12">
        <v>-8.8109055549706117</v>
      </c>
    </row>
    <row r="51" spans="1:8" ht="13.5" customHeight="1" x14ac:dyDescent="0.25">
      <c r="A51" s="5" t="s">
        <v>56</v>
      </c>
      <c r="B51" s="10">
        <v>74222</v>
      </c>
      <c r="C51" s="10">
        <v>44387</v>
      </c>
      <c r="D51" s="10">
        <v>46332</v>
      </c>
      <c r="E51" s="10">
        <v>38215</v>
      </c>
      <c r="F51" s="10">
        <v>19065</v>
      </c>
      <c r="G51" s="10">
        <v>222221</v>
      </c>
      <c r="H51" s="12">
        <v>-12.195112314044689</v>
      </c>
    </row>
    <row r="52" spans="1:8" ht="13.5" customHeight="1" x14ac:dyDescent="0.25">
      <c r="A52" s="5" t="s">
        <v>57</v>
      </c>
      <c r="B52" s="10">
        <v>84810</v>
      </c>
      <c r="C52" s="10">
        <v>49922</v>
      </c>
      <c r="D52" s="10">
        <v>51655</v>
      </c>
      <c r="E52" s="10">
        <v>40720</v>
      </c>
      <c r="F52" s="10">
        <v>21326</v>
      </c>
      <c r="G52" s="10">
        <v>248433</v>
      </c>
      <c r="H52" s="12">
        <v>-12.62050894254612</v>
      </c>
    </row>
    <row r="53" spans="1:8" ht="13.5" customHeight="1" x14ac:dyDescent="0.25">
      <c r="A53" s="5" t="s">
        <v>58</v>
      </c>
      <c r="B53" s="10">
        <v>64190</v>
      </c>
      <c r="C53" s="10">
        <v>39342</v>
      </c>
      <c r="D53" s="10">
        <v>39599</v>
      </c>
      <c r="E53" s="10">
        <v>34713</v>
      </c>
      <c r="F53" s="10">
        <v>17529</v>
      </c>
      <c r="G53" s="10">
        <v>195373</v>
      </c>
      <c r="H53" s="12">
        <v>-12.670358798313956</v>
      </c>
    </row>
    <row r="54" spans="1:8" ht="13.5" customHeight="1" x14ac:dyDescent="0.25">
      <c r="A54" s="5" t="s">
        <v>59</v>
      </c>
      <c r="B54" s="10">
        <v>84744</v>
      </c>
      <c r="C54" s="10">
        <v>51029</v>
      </c>
      <c r="D54" s="10">
        <v>49724</v>
      </c>
      <c r="E54" s="10">
        <v>41659</v>
      </c>
      <c r="F54" s="10">
        <v>20742</v>
      </c>
      <c r="G54" s="10">
        <v>247898</v>
      </c>
      <c r="H54" s="12">
        <v>-15.814389437150639</v>
      </c>
    </row>
    <row r="55" spans="1:8" ht="13.5" customHeight="1" x14ac:dyDescent="0.25">
      <c r="A55" s="5" t="s">
        <v>60</v>
      </c>
      <c r="B55" s="10">
        <v>61065</v>
      </c>
      <c r="C55" s="10">
        <v>36017</v>
      </c>
      <c r="D55" s="10">
        <v>38826</v>
      </c>
      <c r="E55" s="10">
        <v>33580</v>
      </c>
      <c r="F55" s="10">
        <v>16901</v>
      </c>
      <c r="G55" s="10">
        <v>186389</v>
      </c>
      <c r="H55" s="12">
        <v>-16.124488684687766</v>
      </c>
    </row>
    <row r="56" spans="1:8" ht="13.5" customHeight="1" x14ac:dyDescent="0.25">
      <c r="A56" s="5" t="s">
        <v>61</v>
      </c>
      <c r="B56" s="10">
        <v>76199</v>
      </c>
      <c r="C56" s="10">
        <v>45406</v>
      </c>
      <c r="D56" s="10">
        <v>44294</v>
      </c>
      <c r="E56" s="10">
        <v>37276</v>
      </c>
      <c r="F56" s="10">
        <v>19095</v>
      </c>
      <c r="G56" s="10">
        <v>222270</v>
      </c>
      <c r="H56" s="12">
        <v>-10.531209621910133</v>
      </c>
    </row>
    <row r="57" spans="1:8" ht="13.5" customHeight="1" x14ac:dyDescent="0.25">
      <c r="A57" s="5" t="s">
        <v>62</v>
      </c>
      <c r="B57" s="10">
        <v>55380</v>
      </c>
      <c r="C57" s="10">
        <v>34472</v>
      </c>
      <c r="D57" s="10">
        <v>35378</v>
      </c>
      <c r="E57" s="10">
        <v>32745</v>
      </c>
      <c r="F57" s="10">
        <v>16825</v>
      </c>
      <c r="G57" s="10">
        <v>174800</v>
      </c>
      <c r="H57" s="12">
        <v>-10.53011419182794</v>
      </c>
    </row>
    <row r="58" spans="1:8" ht="13.5" customHeight="1" x14ac:dyDescent="0.25">
      <c r="A58" s="5" t="s">
        <v>63</v>
      </c>
      <c r="B58" s="10">
        <v>78782</v>
      </c>
      <c r="C58" s="10">
        <v>48547</v>
      </c>
      <c r="D58" s="10">
        <v>49216</v>
      </c>
      <c r="E58" s="10">
        <v>41283</v>
      </c>
      <c r="F58" s="10">
        <v>21149</v>
      </c>
      <c r="G58" s="10">
        <v>238977</v>
      </c>
      <c r="H58" s="12">
        <v>-3.5986575123639559</v>
      </c>
    </row>
    <row r="59" spans="1:8" ht="13.5" customHeight="1" x14ac:dyDescent="0.25">
      <c r="A59" s="5" t="s">
        <v>64</v>
      </c>
      <c r="B59" s="10">
        <v>61969</v>
      </c>
      <c r="C59" s="10">
        <v>37345</v>
      </c>
      <c r="D59" s="10">
        <v>39871</v>
      </c>
      <c r="E59" s="10">
        <v>34462</v>
      </c>
      <c r="F59" s="10">
        <v>17081</v>
      </c>
      <c r="G59" s="10">
        <v>190728</v>
      </c>
      <c r="H59" s="12">
        <v>2.3279270772416827</v>
      </c>
    </row>
    <row r="60" spans="1:8" ht="13.5" customHeight="1" x14ac:dyDescent="0.25">
      <c r="A60" s="5" t="s">
        <v>65</v>
      </c>
      <c r="B60" s="10">
        <v>75796</v>
      </c>
      <c r="C60" s="10">
        <v>45181</v>
      </c>
      <c r="D60" s="10">
        <v>46905</v>
      </c>
      <c r="E60" s="10">
        <v>40019</v>
      </c>
      <c r="F60" s="10">
        <v>19239</v>
      </c>
      <c r="G60" s="10">
        <v>227140</v>
      </c>
      <c r="H60" s="12">
        <v>2.1910289287803124</v>
      </c>
    </row>
    <row r="61" spans="1:8" ht="13.5" customHeight="1" x14ac:dyDescent="0.25">
      <c r="A61" s="5" t="s">
        <v>66</v>
      </c>
      <c r="B61" s="10">
        <v>55793</v>
      </c>
      <c r="C61" s="10">
        <v>34863</v>
      </c>
      <c r="D61" s="10">
        <v>35252</v>
      </c>
      <c r="E61" s="10">
        <v>28909</v>
      </c>
      <c r="F61" s="10">
        <v>14116</v>
      </c>
      <c r="G61" s="10">
        <v>168933</v>
      </c>
      <c r="H61" s="12">
        <v>-3.3564073226544622</v>
      </c>
    </row>
    <row r="62" spans="1:8" ht="13.5" customHeight="1" x14ac:dyDescent="0.25">
      <c r="A62" s="5" t="s">
        <v>67</v>
      </c>
      <c r="B62" s="10">
        <v>77857</v>
      </c>
      <c r="C62" s="10">
        <v>48527</v>
      </c>
      <c r="D62" s="10">
        <v>46882</v>
      </c>
      <c r="E62" s="10">
        <v>38657</v>
      </c>
      <c r="F62" s="10">
        <v>19239</v>
      </c>
      <c r="G62" s="10">
        <v>231162</v>
      </c>
      <c r="H62" s="12">
        <v>-3.2701891813856565</v>
      </c>
    </row>
    <row r="63" spans="1:8" ht="13.5" customHeight="1" x14ac:dyDescent="0.25">
      <c r="A63" s="5" t="s">
        <v>68</v>
      </c>
      <c r="B63" s="10">
        <v>61768</v>
      </c>
      <c r="C63" s="10">
        <v>36425</v>
      </c>
      <c r="D63" s="10">
        <v>39481</v>
      </c>
      <c r="E63" s="10">
        <v>32098</v>
      </c>
      <c r="F63" s="10">
        <v>16452</v>
      </c>
      <c r="G63" s="10">
        <v>186224</v>
      </c>
      <c r="H63" s="12">
        <v>-2.3614781259175368</v>
      </c>
    </row>
    <row r="64" spans="1:8" ht="13.5" customHeight="1" x14ac:dyDescent="0.25">
      <c r="A64" s="5" t="s">
        <v>69</v>
      </c>
      <c r="B64" s="10">
        <v>73871</v>
      </c>
      <c r="C64" s="10">
        <v>43112</v>
      </c>
      <c r="D64" s="10">
        <v>45338</v>
      </c>
      <c r="E64" s="10">
        <v>36766</v>
      </c>
      <c r="F64" s="10">
        <v>20818</v>
      </c>
      <c r="G64" s="10">
        <v>219905</v>
      </c>
      <c r="H64" s="12">
        <v>-3.1852601919521</v>
      </c>
    </row>
    <row r="65" spans="1:8" ht="13.5" customHeight="1" x14ac:dyDescent="0.25">
      <c r="A65" s="5" t="s">
        <v>70</v>
      </c>
      <c r="B65" s="10">
        <v>58021</v>
      </c>
      <c r="C65" s="10">
        <v>35655</v>
      </c>
      <c r="D65" s="10">
        <v>35943</v>
      </c>
      <c r="E65" s="10">
        <v>30279</v>
      </c>
      <c r="F65" s="10">
        <v>15746</v>
      </c>
      <c r="G65" s="10">
        <v>175644</v>
      </c>
      <c r="H65" s="12">
        <v>3.9725808456607057</v>
      </c>
    </row>
    <row r="66" spans="1:8" ht="13.5" customHeight="1" x14ac:dyDescent="0.25">
      <c r="A66" s="5" t="s">
        <v>71</v>
      </c>
      <c r="B66" s="10">
        <v>78760</v>
      </c>
      <c r="C66" s="10">
        <v>48046</v>
      </c>
      <c r="D66" s="10">
        <v>48282</v>
      </c>
      <c r="E66" s="10">
        <v>39774</v>
      </c>
      <c r="F66" s="10">
        <v>20123</v>
      </c>
      <c r="G66" s="10">
        <v>234985</v>
      </c>
      <c r="H66" s="12">
        <v>1.6538185341881451</v>
      </c>
    </row>
    <row r="67" spans="1:8" ht="13.5" customHeight="1" x14ac:dyDescent="0.25">
      <c r="A67" s="5" t="s">
        <v>72</v>
      </c>
      <c r="B67" s="10">
        <v>52675</v>
      </c>
      <c r="C67" s="10">
        <v>29927</v>
      </c>
      <c r="D67" s="10">
        <v>31202</v>
      </c>
      <c r="E67" s="10">
        <v>27532</v>
      </c>
      <c r="F67" s="10">
        <v>13477</v>
      </c>
      <c r="G67" s="10">
        <v>154813</v>
      </c>
      <c r="H67" s="12">
        <v>-16.867321075693788</v>
      </c>
    </row>
    <row r="68" spans="1:8" ht="13.5" customHeight="1" x14ac:dyDescent="0.25">
      <c r="A68" s="5" t="s">
        <v>73</v>
      </c>
      <c r="B68" s="10">
        <v>57151</v>
      </c>
      <c r="C68" s="10">
        <v>31868</v>
      </c>
      <c r="D68" s="10">
        <v>34843</v>
      </c>
      <c r="E68" s="10">
        <v>29455</v>
      </c>
      <c r="F68" s="10">
        <v>14404</v>
      </c>
      <c r="G68" s="10">
        <v>167721</v>
      </c>
      <c r="H68" s="12">
        <v>-23.730247152179349</v>
      </c>
    </row>
    <row r="69" spans="1:8" ht="13.5" customHeight="1" x14ac:dyDescent="0.25">
      <c r="A69" s="5" t="s">
        <v>74</v>
      </c>
      <c r="B69" s="10">
        <v>43671</v>
      </c>
      <c r="C69" s="10">
        <v>26582</v>
      </c>
      <c r="D69" s="10">
        <v>27529</v>
      </c>
      <c r="E69" s="10">
        <v>25025</v>
      </c>
      <c r="F69" s="10">
        <v>12177</v>
      </c>
      <c r="G69" s="10">
        <v>134984</v>
      </c>
      <c r="H69" s="12">
        <v>-23.149097037188859</v>
      </c>
    </row>
    <row r="70" spans="1:8" ht="13.5" customHeight="1" x14ac:dyDescent="0.25">
      <c r="A70" s="5" t="s">
        <v>75</v>
      </c>
      <c r="B70" s="10">
        <v>57899</v>
      </c>
      <c r="C70" s="10">
        <v>35669</v>
      </c>
      <c r="D70" s="10">
        <v>35333</v>
      </c>
      <c r="E70" s="10">
        <v>30808</v>
      </c>
      <c r="F70" s="10">
        <v>14890</v>
      </c>
      <c r="G70" s="10">
        <v>174599</v>
      </c>
      <c r="H70" s="12">
        <v>-25.697810498542459</v>
      </c>
    </row>
    <row r="71" spans="1:8" ht="13.5" customHeight="1" x14ac:dyDescent="0.25">
      <c r="A71" s="5" t="s">
        <v>76</v>
      </c>
      <c r="B71" s="10">
        <v>46676</v>
      </c>
      <c r="C71" s="10">
        <v>26844</v>
      </c>
      <c r="D71" s="10">
        <v>27638</v>
      </c>
      <c r="E71" s="10">
        <v>25666</v>
      </c>
      <c r="F71" s="10">
        <v>12075</v>
      </c>
      <c r="G71" s="10">
        <v>138899</v>
      </c>
      <c r="H71" s="12">
        <v>-10.279498491728731</v>
      </c>
    </row>
    <row r="72" spans="1:8" ht="13.5" customHeight="1" x14ac:dyDescent="0.25">
      <c r="A72" s="5" t="s">
        <v>77</v>
      </c>
      <c r="B72" s="39">
        <v>53274</v>
      </c>
      <c r="C72" s="39">
        <v>31111</v>
      </c>
      <c r="D72" s="39">
        <v>32063</v>
      </c>
      <c r="E72" s="39">
        <v>27589</v>
      </c>
      <c r="F72" s="39">
        <v>12849</v>
      </c>
      <c r="G72" s="39">
        <v>156886</v>
      </c>
      <c r="H72" s="12">
        <v>-6.4601331973932901</v>
      </c>
    </row>
    <row r="73" spans="1:8" ht="13.5" customHeight="1" x14ac:dyDescent="0.25">
      <c r="A73" s="5" t="s">
        <v>157</v>
      </c>
      <c r="B73" s="39">
        <v>41461</v>
      </c>
      <c r="C73" s="39">
        <v>25859</v>
      </c>
      <c r="D73" s="39">
        <v>25763</v>
      </c>
      <c r="E73" s="39">
        <v>23531</v>
      </c>
      <c r="F73" s="39">
        <v>11112</v>
      </c>
      <c r="G73" s="39">
        <v>127726</v>
      </c>
      <c r="H73" s="12">
        <v>-5.3769335624962959</v>
      </c>
    </row>
    <row r="74" spans="1:8" ht="13.5" customHeight="1" x14ac:dyDescent="0.25">
      <c r="A74" s="5" t="s">
        <v>158</v>
      </c>
      <c r="B74" s="39">
        <v>54238</v>
      </c>
      <c r="C74" s="39">
        <v>32565</v>
      </c>
      <c r="D74" s="39">
        <v>31989</v>
      </c>
      <c r="E74" s="39">
        <v>27518</v>
      </c>
      <c r="F74" s="39">
        <v>13259</v>
      </c>
      <c r="G74" s="39">
        <v>159569</v>
      </c>
      <c r="H74" s="12">
        <v>-8.6082967256398959</v>
      </c>
    </row>
    <row r="75" spans="1:8" ht="13.5" customHeight="1" x14ac:dyDescent="0.25">
      <c r="A75" s="5" t="s">
        <v>159</v>
      </c>
      <c r="B75" s="10">
        <v>46359</v>
      </c>
      <c r="C75" s="10">
        <v>26865</v>
      </c>
      <c r="D75" s="10">
        <v>29871</v>
      </c>
      <c r="E75" s="10">
        <v>24921</v>
      </c>
      <c r="F75" s="10">
        <v>11746</v>
      </c>
      <c r="G75" s="10">
        <v>139762</v>
      </c>
      <c r="H75" s="12">
        <v>0.62131476828486887</v>
      </c>
    </row>
    <row r="76" spans="1:8" ht="13.5" customHeight="1" x14ac:dyDescent="0.25">
      <c r="A76" s="5" t="s">
        <v>160</v>
      </c>
      <c r="B76" s="10">
        <v>51730</v>
      </c>
      <c r="C76" s="10">
        <v>30401</v>
      </c>
      <c r="D76" s="10">
        <v>31401</v>
      </c>
      <c r="E76" s="10">
        <v>26127</v>
      </c>
      <c r="F76" s="10">
        <v>11777</v>
      </c>
      <c r="G76" s="10">
        <v>151436</v>
      </c>
      <c r="H76" s="12">
        <v>-3.473860000254962</v>
      </c>
    </row>
    <row r="77" spans="1:8" ht="13.5" customHeight="1" x14ac:dyDescent="0.25">
      <c r="A77" s="5" t="s">
        <v>161</v>
      </c>
      <c r="B77" s="10">
        <v>42425</v>
      </c>
      <c r="C77" s="10">
        <v>26886</v>
      </c>
      <c r="D77" s="10">
        <v>27287</v>
      </c>
      <c r="E77" s="10">
        <v>24279</v>
      </c>
      <c r="F77" s="10">
        <v>11625</v>
      </c>
      <c r="G77" s="10">
        <v>132502</v>
      </c>
      <c r="H77" s="12">
        <v>3.7392543413243975</v>
      </c>
    </row>
    <row r="78" spans="1:8" ht="13.5" customHeight="1" x14ac:dyDescent="0.25">
      <c r="A78" s="5" t="s">
        <v>162</v>
      </c>
      <c r="B78" s="10">
        <v>56417</v>
      </c>
      <c r="C78" s="10">
        <v>34924</v>
      </c>
      <c r="D78" s="10">
        <v>34203</v>
      </c>
      <c r="E78" s="10">
        <v>29112</v>
      </c>
      <c r="F78" s="10">
        <v>13658</v>
      </c>
      <c r="G78" s="10">
        <v>168314</v>
      </c>
      <c r="H78" s="12">
        <v>5.4803877946217625</v>
      </c>
    </row>
    <row r="79" spans="1:8" ht="13.5" customHeight="1" x14ac:dyDescent="0.25">
      <c r="A79" s="5" t="s">
        <v>163</v>
      </c>
      <c r="B79" s="39">
        <v>44438</v>
      </c>
      <c r="C79" s="39">
        <v>26866</v>
      </c>
      <c r="D79" s="39">
        <v>27917</v>
      </c>
      <c r="E79" s="39">
        <v>24359</v>
      </c>
      <c r="F79" s="39">
        <v>11170</v>
      </c>
      <c r="G79" s="39">
        <v>134750</v>
      </c>
      <c r="H79" s="12">
        <v>-3.5860963638184917</v>
      </c>
    </row>
    <row r="80" spans="1:8" s="13" customFormat="1" ht="13.5" customHeight="1" x14ac:dyDescent="0.25">
      <c r="A80" s="5" t="s">
        <v>164</v>
      </c>
      <c r="B80" s="39">
        <v>54776</v>
      </c>
      <c r="C80" s="39">
        <v>33719</v>
      </c>
      <c r="D80" s="39">
        <v>32695</v>
      </c>
      <c r="E80" s="39">
        <v>26877</v>
      </c>
      <c r="F80" s="39">
        <v>12717</v>
      </c>
      <c r="G80" s="39">
        <v>160784</v>
      </c>
      <c r="H80" s="12">
        <v>6.1729047254285634</v>
      </c>
    </row>
    <row r="81" spans="1:11" ht="13.5" customHeight="1" x14ac:dyDescent="0.25">
      <c r="A81" s="5" t="s">
        <v>165</v>
      </c>
      <c r="B81" s="39">
        <v>46698</v>
      </c>
      <c r="C81" s="39">
        <v>29888</v>
      </c>
      <c r="D81" s="39">
        <v>29272</v>
      </c>
      <c r="E81" s="39">
        <v>25529</v>
      </c>
      <c r="F81" s="39">
        <v>12368</v>
      </c>
      <c r="G81" s="39">
        <v>143755</v>
      </c>
      <c r="H81" s="12">
        <v>8.4927019969509896</v>
      </c>
    </row>
    <row r="82" spans="1:11" ht="13.5" customHeight="1" x14ac:dyDescent="0.25">
      <c r="A82" s="5" t="s">
        <v>78</v>
      </c>
      <c r="B82" s="39">
        <v>62071</v>
      </c>
      <c r="C82" s="39">
        <v>38427</v>
      </c>
      <c r="D82" s="39">
        <v>37170</v>
      </c>
      <c r="E82" s="39">
        <v>31074</v>
      </c>
      <c r="F82" s="39">
        <v>15044</v>
      </c>
      <c r="G82" s="39">
        <v>183786</v>
      </c>
      <c r="H82" s="12">
        <v>9.1923428829449723</v>
      </c>
    </row>
    <row r="83" spans="1:11" ht="13.5" customHeight="1" x14ac:dyDescent="0.25">
      <c r="A83" s="11" t="s">
        <v>166</v>
      </c>
      <c r="B83" s="39">
        <v>53615</v>
      </c>
      <c r="C83" s="39">
        <v>31934</v>
      </c>
      <c r="D83" s="39">
        <v>32341</v>
      </c>
      <c r="E83" s="39">
        <v>28339</v>
      </c>
      <c r="F83" s="39">
        <v>13015</v>
      </c>
      <c r="G83" s="39">
        <v>159244</v>
      </c>
      <c r="H83" s="9">
        <v>18.177365491651205</v>
      </c>
    </row>
    <row r="84" spans="1:11" ht="13.5" customHeight="1" x14ac:dyDescent="0.25">
      <c r="A84" s="11" t="s">
        <v>79</v>
      </c>
      <c r="B84" s="39">
        <v>66053</v>
      </c>
      <c r="C84" s="39">
        <v>41259</v>
      </c>
      <c r="D84" s="39">
        <v>39347</v>
      </c>
      <c r="E84" s="39">
        <v>32802</v>
      </c>
      <c r="F84" s="39">
        <v>15159</v>
      </c>
      <c r="G84" s="39">
        <v>194620</v>
      </c>
      <c r="H84" s="9">
        <v>21.044382525624442</v>
      </c>
    </row>
    <row r="85" spans="1:11" ht="15" customHeight="1" x14ac:dyDescent="0.25">
      <c r="A85" s="11" t="s">
        <v>151</v>
      </c>
      <c r="B85" s="39">
        <v>56660</v>
      </c>
      <c r="C85" s="39">
        <v>38653</v>
      </c>
      <c r="D85" s="39">
        <v>34459</v>
      </c>
      <c r="E85" s="39">
        <v>28580</v>
      </c>
      <c r="F85" s="39">
        <v>13949</v>
      </c>
      <c r="G85" s="39">
        <v>172301</v>
      </c>
      <c r="H85" s="9">
        <v>19.85739626447776</v>
      </c>
    </row>
    <row r="86" spans="1:11" ht="15" customHeight="1" x14ac:dyDescent="0.25">
      <c r="A86" s="11" t="s">
        <v>154</v>
      </c>
      <c r="B86" s="39">
        <v>69419</v>
      </c>
      <c r="C86" s="39">
        <v>43749</v>
      </c>
      <c r="D86" s="39">
        <v>40060</v>
      </c>
      <c r="E86" s="39">
        <v>33333</v>
      </c>
      <c r="F86" s="39">
        <v>16091</v>
      </c>
      <c r="G86" s="39">
        <v>202652</v>
      </c>
      <c r="H86" s="9">
        <v>10.3</v>
      </c>
    </row>
    <row r="87" spans="1:11" ht="15" customHeight="1" x14ac:dyDescent="0.25">
      <c r="A87" s="11" t="s">
        <v>167</v>
      </c>
      <c r="B87" s="39">
        <v>57902</v>
      </c>
      <c r="C87" s="39">
        <v>34818</v>
      </c>
      <c r="D87" s="39">
        <v>34145</v>
      </c>
      <c r="E87" s="39">
        <v>29218</v>
      </c>
      <c r="F87" s="39">
        <v>13444</v>
      </c>
      <c r="G87" s="39">
        <v>169527</v>
      </c>
      <c r="H87" s="9">
        <v>6.5</v>
      </c>
    </row>
    <row r="88" spans="1:11" ht="15" customHeight="1" x14ac:dyDescent="0.25">
      <c r="A88" s="11" t="s">
        <v>169</v>
      </c>
      <c r="B88" s="39">
        <v>68560</v>
      </c>
      <c r="C88" s="39">
        <v>42061</v>
      </c>
      <c r="D88" s="39">
        <v>40572</v>
      </c>
      <c r="E88" s="39">
        <v>33574</v>
      </c>
      <c r="F88" s="39">
        <v>15174</v>
      </c>
      <c r="G88" s="39">
        <v>199941</v>
      </c>
      <c r="H88" s="9">
        <v>2.7</v>
      </c>
    </row>
    <row r="89" spans="1:11" ht="15" customHeight="1" x14ac:dyDescent="0.25">
      <c r="A89" s="11" t="s">
        <v>171</v>
      </c>
      <c r="B89" s="39">
        <v>57098</v>
      </c>
      <c r="C89" s="39">
        <v>37503</v>
      </c>
      <c r="D89" s="39">
        <v>34229</v>
      </c>
      <c r="E89" s="39">
        <v>29250</v>
      </c>
      <c r="F89" s="39">
        <v>14192</v>
      </c>
      <c r="G89" s="39">
        <v>172272</v>
      </c>
      <c r="H89" s="9">
        <v>0</v>
      </c>
    </row>
    <row r="90" spans="1:11" ht="15" customHeight="1" x14ac:dyDescent="0.25">
      <c r="A90" s="11" t="s">
        <v>184</v>
      </c>
      <c r="B90" s="39">
        <v>73700</v>
      </c>
      <c r="C90" s="39">
        <v>46497</v>
      </c>
      <c r="D90" s="39">
        <v>41865</v>
      </c>
      <c r="E90" s="39">
        <v>35937</v>
      </c>
      <c r="F90" s="39">
        <v>16045</v>
      </c>
      <c r="G90" s="39">
        <v>214044</v>
      </c>
      <c r="H90" s="9">
        <v>5.6</v>
      </c>
    </row>
    <row r="91" spans="1:11" ht="15" customHeight="1" x14ac:dyDescent="0.25">
      <c r="A91" s="11" t="s">
        <v>186</v>
      </c>
      <c r="B91" s="50">
        <v>58993</v>
      </c>
      <c r="C91" s="50">
        <v>36010</v>
      </c>
      <c r="D91" s="50">
        <v>35584</v>
      </c>
      <c r="E91" s="50">
        <v>31238</v>
      </c>
      <c r="F91" s="50">
        <v>14862</v>
      </c>
      <c r="G91" s="50">
        <v>176687</v>
      </c>
      <c r="H91" s="9">
        <v>4.2235160180974125</v>
      </c>
      <c r="I91" s="54"/>
    </row>
    <row r="92" spans="1:11" ht="13.5" x14ac:dyDescent="0.25">
      <c r="A92" s="11" t="s">
        <v>188</v>
      </c>
      <c r="B92" s="50">
        <v>72121</v>
      </c>
      <c r="C92" s="50">
        <v>44893</v>
      </c>
      <c r="D92" s="50">
        <v>41511</v>
      </c>
      <c r="E92" s="50">
        <v>34590</v>
      </c>
      <c r="F92" s="50">
        <v>16128</v>
      </c>
      <c r="G92" s="50">
        <v>209243</v>
      </c>
      <c r="H92" s="9">
        <v>4.6523724498727121</v>
      </c>
    </row>
    <row r="93" spans="1:11" ht="13.5" x14ac:dyDescent="0.25">
      <c r="A93" s="11" t="s">
        <v>190</v>
      </c>
      <c r="B93" s="50">
        <v>57101</v>
      </c>
      <c r="C93" s="50">
        <v>38532</v>
      </c>
      <c r="D93" s="50">
        <v>35169</v>
      </c>
      <c r="E93" s="50">
        <v>29574</v>
      </c>
      <c r="F93" s="50">
        <v>14726</v>
      </c>
      <c r="G93" s="50">
        <v>175102</v>
      </c>
      <c r="H93" s="9">
        <v>1.6427509984211015</v>
      </c>
    </row>
    <row r="94" spans="1:11" ht="13.5" x14ac:dyDescent="0.25">
      <c r="A94" s="11" t="s">
        <v>223</v>
      </c>
      <c r="B94" s="50">
        <v>79083</v>
      </c>
      <c r="C94" s="50">
        <v>50910</v>
      </c>
      <c r="D94" s="50">
        <v>45622</v>
      </c>
      <c r="E94" s="50">
        <v>37047</v>
      </c>
      <c r="F94" s="50">
        <v>17596</v>
      </c>
      <c r="G94" s="50">
        <v>230258</v>
      </c>
      <c r="H94" s="9">
        <v>7.5750780213414064</v>
      </c>
      <c r="I94" s="46"/>
    </row>
    <row r="95" spans="1:11" ht="13.5" x14ac:dyDescent="0.25">
      <c r="A95" s="11" t="s">
        <v>225</v>
      </c>
      <c r="B95" s="50">
        <v>64347</v>
      </c>
      <c r="C95" s="50">
        <v>39674</v>
      </c>
      <c r="D95" s="50">
        <v>39821</v>
      </c>
      <c r="E95" s="50">
        <v>31686</v>
      </c>
      <c r="F95" s="50">
        <v>15376</v>
      </c>
      <c r="G95" s="50">
        <v>190904</v>
      </c>
      <c r="H95" s="9">
        <v>8.0464323917435916</v>
      </c>
      <c r="I95" s="46"/>
      <c r="J95" s="46"/>
      <c r="K95" s="46"/>
    </row>
    <row r="96" spans="1:11" ht="13.5" x14ac:dyDescent="0.25">
      <c r="A96" s="11" t="s">
        <v>227</v>
      </c>
      <c r="B96" s="50">
        <v>74242</v>
      </c>
      <c r="C96" s="50">
        <v>46524</v>
      </c>
      <c r="D96" s="50">
        <v>43482</v>
      </c>
      <c r="E96" s="50">
        <v>35506</v>
      </c>
      <c r="F96" s="50">
        <v>16729</v>
      </c>
      <c r="G96" s="50">
        <v>216483</v>
      </c>
      <c r="H96" s="9">
        <v>3.5</v>
      </c>
      <c r="I96" s="46"/>
      <c r="J96" s="46"/>
      <c r="K96" s="46"/>
    </row>
    <row r="97" spans="1:11" ht="13.5" x14ac:dyDescent="0.25">
      <c r="A97" s="11" t="s">
        <v>229</v>
      </c>
      <c r="B97" s="50">
        <v>60184</v>
      </c>
      <c r="C97" s="50">
        <v>40906</v>
      </c>
      <c r="D97" s="50">
        <v>36547</v>
      </c>
      <c r="E97" s="50">
        <v>30797</v>
      </c>
      <c r="F97" s="50">
        <v>15045</v>
      </c>
      <c r="G97" s="50">
        <v>183479</v>
      </c>
      <c r="H97" s="12">
        <v>4.7840687142351319</v>
      </c>
      <c r="I97" s="46"/>
      <c r="J97" s="46"/>
      <c r="K97" s="46"/>
    </row>
    <row r="98" spans="1:11" ht="13.5" x14ac:dyDescent="0.25">
      <c r="A98" s="11" t="s">
        <v>231</v>
      </c>
      <c r="B98" s="50">
        <v>79955</v>
      </c>
      <c r="C98" s="50">
        <v>51892</v>
      </c>
      <c r="D98" s="50">
        <v>45461</v>
      </c>
      <c r="E98" s="50">
        <v>38476</v>
      </c>
      <c r="F98" s="50">
        <v>17971</v>
      </c>
      <c r="G98" s="50">
        <v>233755</v>
      </c>
      <c r="H98" s="12">
        <f t="shared" ref="H98:H104" si="0">(G98-G94)/G94*100</f>
        <v>1.5187311624351814</v>
      </c>
      <c r="I98" s="46"/>
      <c r="J98" s="46"/>
      <c r="K98" s="46"/>
    </row>
    <row r="99" spans="1:11" ht="13.5" x14ac:dyDescent="0.25">
      <c r="A99" s="11" t="s">
        <v>233</v>
      </c>
      <c r="B99" s="50">
        <v>51106</v>
      </c>
      <c r="C99" s="50">
        <v>33339</v>
      </c>
      <c r="D99" s="50">
        <v>34949</v>
      </c>
      <c r="E99" s="50">
        <v>25980</v>
      </c>
      <c r="F99" s="50">
        <v>11752</v>
      </c>
      <c r="G99" s="50">
        <v>157126</v>
      </c>
      <c r="H99" s="12">
        <f t="shared" si="0"/>
        <v>-17.69370992750283</v>
      </c>
      <c r="I99" s="46"/>
      <c r="J99" s="46"/>
      <c r="K99" s="46"/>
    </row>
    <row r="100" spans="1:11" ht="13.5" x14ac:dyDescent="0.25">
      <c r="A100" s="11" t="s">
        <v>235</v>
      </c>
      <c r="B100" s="50">
        <v>51245</v>
      </c>
      <c r="C100" s="50">
        <v>35363</v>
      </c>
      <c r="D100" s="50">
        <v>29886</v>
      </c>
      <c r="E100" s="50">
        <v>23047</v>
      </c>
      <c r="F100" s="50">
        <v>10223</v>
      </c>
      <c r="G100" s="50">
        <v>149764</v>
      </c>
      <c r="H100" s="12">
        <f t="shared" si="0"/>
        <v>-30.819510077003738</v>
      </c>
      <c r="I100" s="46"/>
      <c r="J100" s="46"/>
      <c r="K100" s="46"/>
    </row>
    <row r="101" spans="1:11" ht="13.5" x14ac:dyDescent="0.25">
      <c r="A101" s="11" t="s">
        <v>237</v>
      </c>
      <c r="B101" s="50">
        <v>61583</v>
      </c>
      <c r="C101" s="50">
        <v>41264</v>
      </c>
      <c r="D101" s="50">
        <v>35820</v>
      </c>
      <c r="E101" s="50">
        <v>33352</v>
      </c>
      <c r="F101" s="50">
        <v>14848</v>
      </c>
      <c r="G101" s="50">
        <v>186867</v>
      </c>
      <c r="H101" s="12">
        <f t="shared" si="0"/>
        <v>1.8465328457207635</v>
      </c>
      <c r="I101" s="46"/>
      <c r="J101" s="46"/>
      <c r="K101" s="46"/>
    </row>
    <row r="102" spans="1:11" ht="13.5" x14ac:dyDescent="0.25">
      <c r="A102" s="11" t="s">
        <v>239</v>
      </c>
      <c r="B102" s="50">
        <v>83307</v>
      </c>
      <c r="C102" s="50">
        <v>54877</v>
      </c>
      <c r="D102" s="50">
        <v>48737</v>
      </c>
      <c r="E102" s="50">
        <v>39534</v>
      </c>
      <c r="F102" s="50">
        <v>18785</v>
      </c>
      <c r="G102" s="50">
        <v>245240</v>
      </c>
      <c r="H102" s="12">
        <f t="shared" si="0"/>
        <v>4.9132638874034784</v>
      </c>
      <c r="I102" s="46"/>
      <c r="J102" s="46"/>
      <c r="K102" s="46"/>
    </row>
    <row r="103" spans="1:11" ht="13.5" x14ac:dyDescent="0.25">
      <c r="A103" s="11" t="s">
        <v>241</v>
      </c>
      <c r="B103" s="10">
        <v>73210</v>
      </c>
      <c r="C103" s="10">
        <v>45821</v>
      </c>
      <c r="D103" s="10">
        <v>43094</v>
      </c>
      <c r="E103" s="10">
        <v>35855</v>
      </c>
      <c r="F103" s="10">
        <v>16824</v>
      </c>
      <c r="G103" s="10">
        <v>214804</v>
      </c>
      <c r="H103" s="12">
        <f t="shared" si="0"/>
        <v>36.708119598284178</v>
      </c>
      <c r="I103" s="46"/>
      <c r="J103" s="46"/>
      <c r="K103" s="46"/>
    </row>
    <row r="104" spans="1:11" ht="13.5" x14ac:dyDescent="0.25">
      <c r="A104" s="11" t="s">
        <v>243</v>
      </c>
      <c r="B104" s="10">
        <v>91701</v>
      </c>
      <c r="C104" s="10">
        <v>57087</v>
      </c>
      <c r="D104" s="10">
        <v>51614</v>
      </c>
      <c r="E104" s="10">
        <v>43216</v>
      </c>
      <c r="F104" s="10">
        <v>20033</v>
      </c>
      <c r="G104" s="10">
        <v>263651</v>
      </c>
      <c r="H104" s="12">
        <f t="shared" si="0"/>
        <v>76.044309713949943</v>
      </c>
      <c r="I104" s="46"/>
      <c r="J104" s="46"/>
      <c r="K104" s="46"/>
    </row>
    <row r="105" spans="1:11" ht="13.5" x14ac:dyDescent="0.25">
      <c r="A105" s="11" t="s">
        <v>245</v>
      </c>
      <c r="B105" s="10">
        <v>73644</v>
      </c>
      <c r="C105" s="10">
        <v>49321</v>
      </c>
      <c r="D105" s="10">
        <v>44384</v>
      </c>
      <c r="E105" s="10">
        <v>38032</v>
      </c>
      <c r="F105" s="10">
        <v>17892</v>
      </c>
      <c r="G105" s="10">
        <v>223273</v>
      </c>
      <c r="H105" s="12">
        <f t="shared" ref="H105:H110" si="1">(G105-G101)/G101*100</f>
        <v>19.482305597028905</v>
      </c>
      <c r="I105" s="46"/>
      <c r="J105" s="46"/>
      <c r="K105" s="46"/>
    </row>
    <row r="106" spans="1:11" ht="13.5" x14ac:dyDescent="0.25">
      <c r="A106" s="11" t="s">
        <v>247</v>
      </c>
      <c r="B106" s="10">
        <v>95067</v>
      </c>
      <c r="C106" s="10">
        <v>62085</v>
      </c>
      <c r="D106" s="10">
        <v>55568</v>
      </c>
      <c r="E106" s="10">
        <v>46799</v>
      </c>
      <c r="F106" s="10">
        <v>21013</v>
      </c>
      <c r="G106" s="10">
        <v>280532</v>
      </c>
      <c r="H106" s="12">
        <f t="shared" si="1"/>
        <v>14.390800848148752</v>
      </c>
      <c r="I106" s="46"/>
      <c r="J106" s="46"/>
      <c r="K106" s="46"/>
    </row>
    <row r="107" spans="1:11" ht="13.5" x14ac:dyDescent="0.25">
      <c r="A107" s="11" t="s">
        <v>249</v>
      </c>
      <c r="B107" s="10">
        <v>79731</v>
      </c>
      <c r="C107" s="10">
        <v>48832</v>
      </c>
      <c r="D107" s="10">
        <v>48072</v>
      </c>
      <c r="E107" s="10">
        <v>40560</v>
      </c>
      <c r="F107" s="10">
        <v>19404</v>
      </c>
      <c r="G107" s="10">
        <v>236599</v>
      </c>
      <c r="H107" s="12">
        <f t="shared" si="1"/>
        <v>10.146459097595947</v>
      </c>
      <c r="I107" s="46"/>
      <c r="J107" s="46"/>
      <c r="K107" s="46"/>
    </row>
    <row r="108" spans="1:11" ht="13.5" x14ac:dyDescent="0.25">
      <c r="A108" s="11" t="s">
        <v>251</v>
      </c>
      <c r="B108" s="10">
        <v>93954</v>
      </c>
      <c r="C108" s="10">
        <v>58272</v>
      </c>
      <c r="D108" s="10">
        <v>56916</v>
      </c>
      <c r="E108" s="10">
        <v>48400</v>
      </c>
      <c r="F108" s="10">
        <v>22948</v>
      </c>
      <c r="G108" s="10">
        <v>280490</v>
      </c>
      <c r="H108" s="12">
        <f t="shared" si="1"/>
        <v>6.3868523161300361</v>
      </c>
      <c r="I108" s="46"/>
      <c r="J108" s="46"/>
      <c r="K108" s="46"/>
    </row>
    <row r="109" spans="1:11" ht="13.5" x14ac:dyDescent="0.25">
      <c r="A109" s="11" t="s">
        <v>253</v>
      </c>
      <c r="B109" s="10">
        <v>73151</v>
      </c>
      <c r="C109" s="10">
        <v>47375</v>
      </c>
      <c r="D109" s="10">
        <v>44832</v>
      </c>
      <c r="E109" s="10">
        <v>37352</v>
      </c>
      <c r="F109" s="10">
        <v>18285</v>
      </c>
      <c r="G109" s="10">
        <v>220995</v>
      </c>
      <c r="H109" s="12">
        <f t="shared" si="1"/>
        <v>-1.0202756266991531</v>
      </c>
      <c r="I109" s="46"/>
    </row>
    <row r="110" spans="1:11" ht="13.5" x14ac:dyDescent="0.25">
      <c r="A110" s="11" t="s">
        <v>268</v>
      </c>
      <c r="B110" s="10">
        <v>94683</v>
      </c>
      <c r="C110" s="10">
        <v>55581</v>
      </c>
      <c r="D110" s="10">
        <v>50609</v>
      </c>
      <c r="E110" s="10">
        <v>47535</v>
      </c>
      <c r="F110" s="10">
        <v>22345</v>
      </c>
      <c r="G110" s="10">
        <v>270753</v>
      </c>
      <c r="H110" s="12">
        <f t="shared" si="1"/>
        <v>-3.4858768340153707</v>
      </c>
      <c r="I110" s="46"/>
    </row>
    <row r="111" spans="1:11" ht="13.5" x14ac:dyDescent="0.25">
      <c r="A111" s="11" t="s">
        <v>270</v>
      </c>
      <c r="B111" s="10">
        <v>67212</v>
      </c>
      <c r="C111" s="10">
        <v>45279</v>
      </c>
      <c r="D111" s="10">
        <v>40736</v>
      </c>
      <c r="E111" s="10">
        <v>38927</v>
      </c>
      <c r="F111" s="10">
        <v>18537</v>
      </c>
      <c r="G111" s="10">
        <v>210691</v>
      </c>
      <c r="H111" s="12">
        <f>(G111-G107)/G107*100</f>
        <v>-10.950173077654597</v>
      </c>
      <c r="I111" s="46"/>
    </row>
    <row r="112" spans="1:11" ht="13.5" x14ac:dyDescent="0.25">
      <c r="A112" s="11" t="s">
        <v>276</v>
      </c>
      <c r="B112" s="10">
        <v>74343</v>
      </c>
      <c r="C112" s="10">
        <v>50840</v>
      </c>
      <c r="D112" s="10">
        <v>47142</v>
      </c>
      <c r="E112" s="10">
        <v>41728</v>
      </c>
      <c r="F112" s="10">
        <v>21672</v>
      </c>
      <c r="G112" s="10">
        <v>235725</v>
      </c>
      <c r="H112" s="12">
        <f>(G112-G108)/G108*100</f>
        <v>-15.959570751185426</v>
      </c>
      <c r="I112" s="46"/>
    </row>
    <row r="113" spans="1:9" ht="9" customHeight="1" x14ac:dyDescent="0.25">
      <c r="A113" s="8"/>
      <c r="B113" s="45"/>
      <c r="C113" s="45"/>
      <c r="D113" s="45"/>
      <c r="E113" s="45"/>
      <c r="F113" s="45"/>
      <c r="G113" s="45"/>
      <c r="H113" s="6"/>
      <c r="I113" s="46"/>
    </row>
    <row r="114" spans="1:9" ht="6" customHeight="1" x14ac:dyDescent="0.25">
      <c r="A114" s="5"/>
      <c r="B114" s="3"/>
      <c r="C114" s="3"/>
      <c r="D114" s="3"/>
      <c r="E114" s="3"/>
      <c r="F114" s="3"/>
      <c r="I114" s="46"/>
    </row>
    <row r="115" spans="1:9" ht="13.5" x14ac:dyDescent="0.25">
      <c r="A115" s="5" t="s">
        <v>266</v>
      </c>
      <c r="B115" s="4"/>
      <c r="I115" s="46"/>
    </row>
    <row r="116" spans="1:9" customFormat="1" x14ac:dyDescent="0.2"/>
    <row r="117" spans="1:9" customFormat="1" x14ac:dyDescent="0.2"/>
    <row r="118" spans="1:9" customFormat="1" x14ac:dyDescent="0.2"/>
    <row r="119" spans="1:9" customFormat="1" x14ac:dyDescent="0.2"/>
    <row r="120" spans="1:9" x14ac:dyDescent="0.2">
      <c r="A120"/>
      <c r="B120"/>
      <c r="C120"/>
      <c r="D120"/>
      <c r="E120"/>
      <c r="F120"/>
      <c r="G120"/>
      <c r="H120"/>
    </row>
    <row r="121" spans="1:9" x14ac:dyDescent="0.2">
      <c r="B121"/>
    </row>
  </sheetData>
  <mergeCells count="2">
    <mergeCell ref="B4:G4"/>
    <mergeCell ref="H4:H5"/>
  </mergeCells>
  <pageMargins left="0.7" right="0.7" top="0.75" bottom="0.75" header="0.3" footer="0.3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N221"/>
  <sheetViews>
    <sheetView workbookViewId="0"/>
  </sheetViews>
  <sheetFormatPr defaultRowHeight="12.75" x14ac:dyDescent="0.2"/>
  <cols>
    <col min="1" max="1" width="11" style="3" customWidth="1"/>
    <col min="2" max="8" width="9.140625" style="3" customWidth="1"/>
    <col min="9" max="9" width="15.28515625" style="3" customWidth="1"/>
    <col min="10" max="12" width="9.140625" style="3" customWidth="1"/>
    <col min="13" max="16384" width="9.140625" style="2"/>
  </cols>
  <sheetData>
    <row r="1" spans="1:9" ht="15.75" customHeight="1" x14ac:dyDescent="0.25">
      <c r="A1" s="21" t="s">
        <v>259</v>
      </c>
    </row>
    <row r="2" spans="1:9" ht="15.75" customHeight="1" x14ac:dyDescent="0.25">
      <c r="A2" s="21" t="s">
        <v>278</v>
      </c>
    </row>
    <row r="3" spans="1:9" ht="6" customHeight="1" x14ac:dyDescent="0.2">
      <c r="A3" s="16"/>
      <c r="B3" s="16"/>
      <c r="C3" s="16"/>
      <c r="D3" s="16"/>
      <c r="E3" s="16"/>
      <c r="F3" s="16"/>
      <c r="G3" s="16"/>
      <c r="H3" s="16"/>
    </row>
    <row r="4" spans="1:9" ht="14.25" customHeight="1" x14ac:dyDescent="0.2">
      <c r="A4" s="20" t="s">
        <v>7</v>
      </c>
      <c r="B4" s="91" t="s">
        <v>8</v>
      </c>
      <c r="C4" s="91"/>
      <c r="D4" s="91"/>
      <c r="E4" s="91"/>
      <c r="F4" s="91"/>
      <c r="G4" s="91"/>
      <c r="H4" s="92" t="s">
        <v>9</v>
      </c>
    </row>
    <row r="5" spans="1:9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  <c r="H5" s="93"/>
    </row>
    <row r="6" spans="1:9" ht="6" customHeight="1" x14ac:dyDescent="0.2">
      <c r="B6" s="26"/>
      <c r="C6" s="26"/>
      <c r="D6" s="26"/>
      <c r="E6" s="26"/>
      <c r="F6" s="26"/>
      <c r="G6" s="26"/>
      <c r="H6" s="26"/>
    </row>
    <row r="7" spans="1:9" ht="13.5" customHeight="1" x14ac:dyDescent="0.25">
      <c r="A7" s="24" t="s">
        <v>11</v>
      </c>
      <c r="B7" s="10">
        <v>49919</v>
      </c>
      <c r="C7" s="10">
        <v>28181</v>
      </c>
      <c r="D7" s="10">
        <v>23838</v>
      </c>
      <c r="E7" s="10">
        <v>23573</v>
      </c>
      <c r="F7" s="10">
        <v>11681</v>
      </c>
      <c r="G7" s="10">
        <v>137192</v>
      </c>
      <c r="H7" s="25" t="s">
        <v>12</v>
      </c>
    </row>
    <row r="8" spans="1:9" ht="13.5" customHeight="1" x14ac:dyDescent="0.25">
      <c r="A8" s="24" t="s">
        <v>13</v>
      </c>
      <c r="B8" s="10">
        <v>63156</v>
      </c>
      <c r="C8" s="10">
        <v>35116</v>
      </c>
      <c r="D8" s="10">
        <v>30849</v>
      </c>
      <c r="E8" s="10">
        <v>25798</v>
      </c>
      <c r="F8" s="10">
        <v>13991</v>
      </c>
      <c r="G8" s="10">
        <v>168910</v>
      </c>
      <c r="H8" s="25" t="s">
        <v>12</v>
      </c>
    </row>
    <row r="9" spans="1:9" ht="13.5" customHeight="1" x14ac:dyDescent="0.25">
      <c r="A9" s="24" t="s">
        <v>14</v>
      </c>
      <c r="B9" s="10">
        <v>48665</v>
      </c>
      <c r="C9" s="10">
        <v>30061</v>
      </c>
      <c r="D9" s="10">
        <v>26975</v>
      </c>
      <c r="E9" s="10">
        <v>24919</v>
      </c>
      <c r="F9" s="10">
        <v>13022</v>
      </c>
      <c r="G9" s="10">
        <v>143642</v>
      </c>
      <c r="H9" s="25" t="s">
        <v>12</v>
      </c>
    </row>
    <row r="10" spans="1:9" ht="13.5" customHeight="1" x14ac:dyDescent="0.25">
      <c r="A10" s="24" t="s">
        <v>15</v>
      </c>
      <c r="B10" s="10">
        <v>71982</v>
      </c>
      <c r="C10" s="10">
        <v>43380</v>
      </c>
      <c r="D10" s="10">
        <v>36739</v>
      </c>
      <c r="E10" s="10">
        <v>30929</v>
      </c>
      <c r="F10" s="10">
        <v>16625</v>
      </c>
      <c r="G10" s="10">
        <v>199655</v>
      </c>
      <c r="H10" s="25" t="s">
        <v>12</v>
      </c>
    </row>
    <row r="11" spans="1:9" ht="13.5" customHeight="1" x14ac:dyDescent="0.25">
      <c r="A11" s="24" t="s">
        <v>16</v>
      </c>
      <c r="B11" s="10">
        <v>56235</v>
      </c>
      <c r="C11" s="10">
        <v>32526</v>
      </c>
      <c r="D11" s="10">
        <v>30078</v>
      </c>
      <c r="E11" s="10">
        <v>27694</v>
      </c>
      <c r="F11" s="10">
        <v>14398</v>
      </c>
      <c r="G11" s="10">
        <v>160931</v>
      </c>
      <c r="H11" s="9">
        <v>17.303487083794973</v>
      </c>
      <c r="I11" s="9"/>
    </row>
    <row r="12" spans="1:9" ht="13.5" customHeight="1" x14ac:dyDescent="0.25">
      <c r="A12" s="24" t="s">
        <v>17</v>
      </c>
      <c r="B12" s="10">
        <v>67136</v>
      </c>
      <c r="C12" s="10">
        <v>39217</v>
      </c>
      <c r="D12" s="10">
        <v>36579</v>
      </c>
      <c r="E12" s="10">
        <v>30399</v>
      </c>
      <c r="F12" s="10">
        <v>16057</v>
      </c>
      <c r="G12" s="10">
        <v>189388</v>
      </c>
      <c r="H12" s="9">
        <v>12.123616126931502</v>
      </c>
      <c r="I12" s="9"/>
    </row>
    <row r="13" spans="1:9" ht="13.5" customHeight="1" x14ac:dyDescent="0.25">
      <c r="A13" s="24" t="s">
        <v>18</v>
      </c>
      <c r="B13" s="10">
        <v>52722</v>
      </c>
      <c r="C13" s="10">
        <v>33572</v>
      </c>
      <c r="D13" s="10">
        <v>31094</v>
      </c>
      <c r="E13" s="10">
        <v>28419</v>
      </c>
      <c r="F13" s="10">
        <v>15085</v>
      </c>
      <c r="G13" s="10">
        <v>160892</v>
      </c>
      <c r="H13" s="9">
        <v>12.009022430765375</v>
      </c>
      <c r="I13" s="9"/>
    </row>
    <row r="14" spans="1:9" ht="13.5" customHeight="1" x14ac:dyDescent="0.25">
      <c r="A14" s="24" t="s">
        <v>19</v>
      </c>
      <c r="B14" s="10">
        <v>76226</v>
      </c>
      <c r="C14" s="10">
        <v>47291</v>
      </c>
      <c r="D14" s="10">
        <v>41274</v>
      </c>
      <c r="E14" s="10">
        <v>35725</v>
      </c>
      <c r="F14" s="10">
        <v>18111</v>
      </c>
      <c r="G14" s="10">
        <v>218627</v>
      </c>
      <c r="H14" s="9">
        <v>9.5023916255540808</v>
      </c>
      <c r="I14" s="9"/>
    </row>
    <row r="15" spans="1:9" ht="13.5" customHeight="1" x14ac:dyDescent="0.25">
      <c r="A15" s="24" t="s">
        <v>20</v>
      </c>
      <c r="B15" s="10">
        <v>65902</v>
      </c>
      <c r="C15" s="10">
        <v>37506</v>
      </c>
      <c r="D15" s="10">
        <v>36873</v>
      </c>
      <c r="E15" s="10">
        <v>31237</v>
      </c>
      <c r="F15" s="10">
        <v>15320</v>
      </c>
      <c r="G15" s="10">
        <v>186838</v>
      </c>
      <c r="H15" s="9">
        <v>16.098203577930914</v>
      </c>
      <c r="I15" s="9"/>
    </row>
    <row r="16" spans="1:9" ht="13.5" customHeight="1" x14ac:dyDescent="0.25">
      <c r="A16" s="24" t="s">
        <v>21</v>
      </c>
      <c r="B16" s="10">
        <v>79932</v>
      </c>
      <c r="C16" s="10">
        <v>46932</v>
      </c>
      <c r="D16" s="10">
        <v>44940</v>
      </c>
      <c r="E16" s="10">
        <v>35889</v>
      </c>
      <c r="F16" s="10">
        <v>18102</v>
      </c>
      <c r="G16" s="10">
        <v>225795</v>
      </c>
      <c r="H16" s="9">
        <v>19.223498848923903</v>
      </c>
      <c r="I16" s="9"/>
    </row>
    <row r="17" spans="1:9" ht="13.5" customHeight="1" x14ac:dyDescent="0.25">
      <c r="A17" s="24" t="s">
        <v>22</v>
      </c>
      <c r="B17" s="10">
        <v>60486</v>
      </c>
      <c r="C17" s="10">
        <v>37733</v>
      </c>
      <c r="D17" s="10">
        <v>35714</v>
      </c>
      <c r="E17" s="10">
        <v>31716</v>
      </c>
      <c r="F17" s="10">
        <v>16196</v>
      </c>
      <c r="G17" s="10">
        <v>181845</v>
      </c>
      <c r="H17" s="9">
        <v>13.023021654277404</v>
      </c>
      <c r="I17" s="9"/>
    </row>
    <row r="18" spans="1:9" ht="13.5" customHeight="1" x14ac:dyDescent="0.25">
      <c r="A18" s="24" t="s">
        <v>23</v>
      </c>
      <c r="B18" s="10">
        <v>79352</v>
      </c>
      <c r="C18" s="10">
        <v>48124</v>
      </c>
      <c r="D18" s="10">
        <v>42196</v>
      </c>
      <c r="E18" s="10">
        <v>35464</v>
      </c>
      <c r="F18" s="10">
        <v>18253</v>
      </c>
      <c r="G18" s="10">
        <v>223389</v>
      </c>
      <c r="H18" s="9">
        <v>2.1781390221701802</v>
      </c>
      <c r="I18" s="9"/>
    </row>
    <row r="19" spans="1:9" ht="13.5" customHeight="1" x14ac:dyDescent="0.25">
      <c r="A19" s="24" t="s">
        <v>24</v>
      </c>
      <c r="B19" s="10">
        <v>73459</v>
      </c>
      <c r="C19" s="10">
        <v>43235</v>
      </c>
      <c r="D19" s="10">
        <v>42625</v>
      </c>
      <c r="E19" s="10">
        <v>34771</v>
      </c>
      <c r="F19" s="10">
        <v>17805</v>
      </c>
      <c r="G19" s="10">
        <v>211895</v>
      </c>
      <c r="H19" s="9">
        <v>13.411083398452135</v>
      </c>
      <c r="I19" s="9"/>
    </row>
    <row r="20" spans="1:9" ht="13.5" customHeight="1" x14ac:dyDescent="0.25">
      <c r="A20" s="24" t="s">
        <v>25</v>
      </c>
      <c r="B20" s="10">
        <v>78429</v>
      </c>
      <c r="C20" s="10">
        <v>45916</v>
      </c>
      <c r="D20" s="10">
        <v>44924</v>
      </c>
      <c r="E20" s="10">
        <v>35183</v>
      </c>
      <c r="F20" s="10">
        <v>18184</v>
      </c>
      <c r="G20" s="10">
        <v>222636</v>
      </c>
      <c r="H20" s="9">
        <v>-1.3990566664452269</v>
      </c>
      <c r="I20" s="9"/>
    </row>
    <row r="21" spans="1:9" ht="13.5" customHeight="1" x14ac:dyDescent="0.25">
      <c r="A21" s="24" t="s">
        <v>26</v>
      </c>
      <c r="B21" s="10">
        <v>56840</v>
      </c>
      <c r="C21" s="10">
        <v>36057</v>
      </c>
      <c r="D21" s="10">
        <v>34827</v>
      </c>
      <c r="E21" s="10">
        <v>29922</v>
      </c>
      <c r="F21" s="10">
        <v>15814</v>
      </c>
      <c r="G21" s="10">
        <v>173460</v>
      </c>
      <c r="H21" s="9">
        <v>-4.6110698671945887</v>
      </c>
      <c r="I21" s="9"/>
    </row>
    <row r="22" spans="1:9" ht="13.5" customHeight="1" x14ac:dyDescent="0.25">
      <c r="A22" s="24" t="s">
        <v>27</v>
      </c>
      <c r="B22" s="10">
        <v>78906</v>
      </c>
      <c r="C22" s="10">
        <v>49356</v>
      </c>
      <c r="D22" s="10">
        <v>43973</v>
      </c>
      <c r="E22" s="10">
        <v>36300</v>
      </c>
      <c r="F22" s="10">
        <v>19659</v>
      </c>
      <c r="G22" s="10">
        <v>228194</v>
      </c>
      <c r="H22" s="9">
        <v>2.1509564034039275</v>
      </c>
      <c r="I22" s="9"/>
    </row>
    <row r="23" spans="1:9" ht="13.5" customHeight="1" x14ac:dyDescent="0.25">
      <c r="A23" s="24" t="s">
        <v>28</v>
      </c>
      <c r="B23" s="10">
        <v>64763</v>
      </c>
      <c r="C23" s="10">
        <v>39931</v>
      </c>
      <c r="D23" s="10">
        <v>37986</v>
      </c>
      <c r="E23" s="10">
        <v>32474</v>
      </c>
      <c r="F23" s="10">
        <v>16497</v>
      </c>
      <c r="G23" s="10">
        <v>191651</v>
      </c>
      <c r="H23" s="9">
        <v>-9.5537884329502827</v>
      </c>
      <c r="I23" s="9"/>
    </row>
    <row r="24" spans="1:9" ht="13.5" customHeight="1" x14ac:dyDescent="0.25">
      <c r="A24" s="24" t="s">
        <v>29</v>
      </c>
      <c r="B24" s="10">
        <v>75790</v>
      </c>
      <c r="C24" s="10">
        <v>45426</v>
      </c>
      <c r="D24" s="10">
        <v>44453</v>
      </c>
      <c r="E24" s="10">
        <v>35723</v>
      </c>
      <c r="F24" s="10">
        <v>18482</v>
      </c>
      <c r="G24" s="10">
        <v>219874</v>
      </c>
      <c r="H24" s="9">
        <v>-1.2405900213801901</v>
      </c>
      <c r="I24" s="9"/>
    </row>
    <row r="25" spans="1:9" ht="13.5" customHeight="1" x14ac:dyDescent="0.25">
      <c r="A25" s="24" t="s">
        <v>30</v>
      </c>
      <c r="B25" s="10">
        <v>58532</v>
      </c>
      <c r="C25" s="10">
        <v>37550</v>
      </c>
      <c r="D25" s="10">
        <v>33929</v>
      </c>
      <c r="E25" s="10">
        <v>31148</v>
      </c>
      <c r="F25" s="10">
        <v>16226</v>
      </c>
      <c r="G25" s="10">
        <v>177385</v>
      </c>
      <c r="H25" s="9">
        <v>2.2627695145854951</v>
      </c>
      <c r="I25" s="9"/>
    </row>
    <row r="26" spans="1:9" ht="13.5" customHeight="1" x14ac:dyDescent="0.25">
      <c r="A26" s="24" t="s">
        <v>31</v>
      </c>
      <c r="B26" s="10">
        <v>78446</v>
      </c>
      <c r="C26" s="10">
        <v>49564</v>
      </c>
      <c r="D26" s="10">
        <v>44218</v>
      </c>
      <c r="E26" s="10">
        <v>36630</v>
      </c>
      <c r="F26" s="10">
        <v>19421</v>
      </c>
      <c r="G26" s="10">
        <v>228279</v>
      </c>
      <c r="H26" s="9">
        <v>3.724900742350807E-2</v>
      </c>
      <c r="I26" s="9"/>
    </row>
    <row r="27" spans="1:9" ht="13.5" customHeight="1" x14ac:dyDescent="0.25">
      <c r="A27" s="24" t="s">
        <v>32</v>
      </c>
      <c r="B27" s="10">
        <v>75239</v>
      </c>
      <c r="C27" s="10">
        <v>45974</v>
      </c>
      <c r="D27" s="10">
        <v>49820</v>
      </c>
      <c r="E27" s="10">
        <v>38059</v>
      </c>
      <c r="F27" s="10">
        <v>18790</v>
      </c>
      <c r="G27" s="10">
        <v>227882</v>
      </c>
      <c r="H27" s="9">
        <v>18.904675686534379</v>
      </c>
      <c r="I27" s="9"/>
    </row>
    <row r="28" spans="1:9" ht="13.5" customHeight="1" x14ac:dyDescent="0.25">
      <c r="A28" s="24" t="s">
        <v>33</v>
      </c>
      <c r="B28" s="10">
        <v>81594</v>
      </c>
      <c r="C28" s="10">
        <v>48892</v>
      </c>
      <c r="D28" s="10">
        <v>52530</v>
      </c>
      <c r="E28" s="10">
        <v>38775</v>
      </c>
      <c r="F28" s="10">
        <v>19235</v>
      </c>
      <c r="G28" s="10">
        <v>241026</v>
      </c>
      <c r="H28" s="9">
        <v>9.6200551224792381</v>
      </c>
      <c r="I28" s="9"/>
    </row>
    <row r="29" spans="1:9" ht="13.5" customHeight="1" x14ac:dyDescent="0.25">
      <c r="A29" s="24" t="s">
        <v>34</v>
      </c>
      <c r="B29" s="10">
        <v>64140</v>
      </c>
      <c r="C29" s="10">
        <v>41940</v>
      </c>
      <c r="D29" s="10">
        <v>42093</v>
      </c>
      <c r="E29" s="10">
        <v>34083</v>
      </c>
      <c r="F29" s="10">
        <v>17826</v>
      </c>
      <c r="G29" s="10">
        <v>200082</v>
      </c>
      <c r="H29" s="9">
        <v>12.795332187050766</v>
      </c>
      <c r="I29" s="9"/>
    </row>
    <row r="30" spans="1:9" ht="13.5" customHeight="1" x14ac:dyDescent="0.25">
      <c r="A30" s="24" t="s">
        <v>35</v>
      </c>
      <c r="B30" s="10">
        <v>91920</v>
      </c>
      <c r="C30" s="10">
        <v>58306</v>
      </c>
      <c r="D30" s="10">
        <v>54961</v>
      </c>
      <c r="E30" s="10">
        <v>42723</v>
      </c>
      <c r="F30" s="10">
        <v>21533</v>
      </c>
      <c r="G30" s="10">
        <v>269443</v>
      </c>
      <c r="H30" s="9">
        <v>18.032320099527333</v>
      </c>
      <c r="I30" s="9"/>
    </row>
    <row r="31" spans="1:9" ht="13.5" customHeight="1" x14ac:dyDescent="0.25">
      <c r="A31" s="24" t="s">
        <v>36</v>
      </c>
      <c r="B31" s="10">
        <v>71148</v>
      </c>
      <c r="C31" s="10">
        <v>43372</v>
      </c>
      <c r="D31" s="10">
        <v>43813</v>
      </c>
      <c r="E31" s="10">
        <v>35813</v>
      </c>
      <c r="F31" s="10">
        <v>18264</v>
      </c>
      <c r="G31" s="10">
        <v>212410</v>
      </c>
      <c r="H31" s="9">
        <v>-6.7894787653259145</v>
      </c>
      <c r="I31" s="9"/>
    </row>
    <row r="32" spans="1:9" ht="13.5" customHeight="1" x14ac:dyDescent="0.25">
      <c r="A32" s="24" t="s">
        <v>37</v>
      </c>
      <c r="B32" s="10">
        <v>82333</v>
      </c>
      <c r="C32" s="10">
        <v>50724</v>
      </c>
      <c r="D32" s="10">
        <v>50286</v>
      </c>
      <c r="E32" s="10">
        <v>39300</v>
      </c>
      <c r="F32" s="10">
        <v>19598</v>
      </c>
      <c r="G32" s="10">
        <v>242241</v>
      </c>
      <c r="H32" s="9">
        <v>0.50409499390107293</v>
      </c>
      <c r="I32" s="9"/>
    </row>
    <row r="33" spans="1:9" ht="13.5" customHeight="1" x14ac:dyDescent="0.25">
      <c r="A33" s="24" t="s">
        <v>38</v>
      </c>
      <c r="B33" s="10">
        <v>66368</v>
      </c>
      <c r="C33" s="10">
        <v>43020</v>
      </c>
      <c r="D33" s="10">
        <v>42190</v>
      </c>
      <c r="E33" s="10">
        <v>35031</v>
      </c>
      <c r="F33" s="10">
        <v>18201</v>
      </c>
      <c r="G33" s="10">
        <v>204810</v>
      </c>
      <c r="H33" s="9">
        <v>2.3630311572255374</v>
      </c>
      <c r="I33" s="9"/>
    </row>
    <row r="34" spans="1:9" ht="13.5" customHeight="1" x14ac:dyDescent="0.25">
      <c r="A34" s="24" t="s">
        <v>39</v>
      </c>
      <c r="B34" s="10">
        <v>94556</v>
      </c>
      <c r="C34" s="10">
        <v>59873</v>
      </c>
      <c r="D34" s="10">
        <v>59448</v>
      </c>
      <c r="E34" s="10">
        <v>45400</v>
      </c>
      <c r="F34" s="10">
        <v>23028</v>
      </c>
      <c r="G34" s="10">
        <v>282305</v>
      </c>
      <c r="H34" s="9">
        <v>4.7735513633681332</v>
      </c>
      <c r="I34" s="9"/>
    </row>
    <row r="35" spans="1:9" ht="13.5" customHeight="1" x14ac:dyDescent="0.25">
      <c r="A35" s="24" t="s">
        <v>40</v>
      </c>
      <c r="B35" s="10">
        <v>75376</v>
      </c>
      <c r="C35" s="10">
        <v>45766</v>
      </c>
      <c r="D35" s="10">
        <v>46199</v>
      </c>
      <c r="E35" s="10">
        <v>36924</v>
      </c>
      <c r="F35" s="10">
        <v>19298</v>
      </c>
      <c r="G35" s="10">
        <v>223563</v>
      </c>
      <c r="H35" s="9">
        <v>5.2506944117508594</v>
      </c>
      <c r="I35" s="9"/>
    </row>
    <row r="36" spans="1:9" ht="13.5" customHeight="1" x14ac:dyDescent="0.25">
      <c r="A36" s="24" t="s">
        <v>41</v>
      </c>
      <c r="B36" s="10">
        <v>89933</v>
      </c>
      <c r="C36" s="10">
        <v>54220</v>
      </c>
      <c r="D36" s="10">
        <v>55024</v>
      </c>
      <c r="E36" s="10">
        <v>43293</v>
      </c>
      <c r="F36" s="10">
        <v>21950</v>
      </c>
      <c r="G36" s="10">
        <v>264420</v>
      </c>
      <c r="H36" s="9">
        <v>9.1557581086603843</v>
      </c>
      <c r="I36" s="9"/>
    </row>
    <row r="37" spans="1:9" ht="13.5" customHeight="1" x14ac:dyDescent="0.25">
      <c r="A37" s="24" t="s">
        <v>42</v>
      </c>
      <c r="B37" s="10">
        <v>69329</v>
      </c>
      <c r="C37" s="10">
        <v>43935</v>
      </c>
      <c r="D37" s="10">
        <v>45274</v>
      </c>
      <c r="E37" s="10">
        <v>36285</v>
      </c>
      <c r="F37" s="10">
        <v>18871</v>
      </c>
      <c r="G37" s="10">
        <v>213694</v>
      </c>
      <c r="H37" s="9">
        <v>4.3376788242761588</v>
      </c>
      <c r="I37" s="9"/>
    </row>
    <row r="38" spans="1:9" ht="13.5" customHeight="1" x14ac:dyDescent="0.25">
      <c r="A38" s="24" t="s">
        <v>43</v>
      </c>
      <c r="B38" s="10">
        <v>97664</v>
      </c>
      <c r="C38" s="10">
        <v>62110</v>
      </c>
      <c r="D38" s="10">
        <v>60919</v>
      </c>
      <c r="E38" s="10">
        <v>46794</v>
      </c>
      <c r="F38" s="10">
        <v>23636</v>
      </c>
      <c r="G38" s="10">
        <v>291123</v>
      </c>
      <c r="H38" s="9">
        <v>3.1235720231664335</v>
      </c>
      <c r="I38" s="9"/>
    </row>
    <row r="39" spans="1:9" ht="13.5" customHeight="1" x14ac:dyDescent="0.25">
      <c r="A39" s="24" t="s">
        <v>44</v>
      </c>
      <c r="B39" s="10">
        <v>75199</v>
      </c>
      <c r="C39" s="10">
        <v>45437</v>
      </c>
      <c r="D39" s="10">
        <v>48403</v>
      </c>
      <c r="E39" s="10">
        <v>36168</v>
      </c>
      <c r="F39" s="10">
        <v>18758</v>
      </c>
      <c r="G39" s="10">
        <v>223965</v>
      </c>
      <c r="H39" s="9">
        <v>0.17981508568054641</v>
      </c>
      <c r="I39" s="9"/>
    </row>
    <row r="40" spans="1:9" ht="13.5" customHeight="1" x14ac:dyDescent="0.25">
      <c r="A40" s="24" t="s">
        <v>45</v>
      </c>
      <c r="B40" s="10">
        <v>93435</v>
      </c>
      <c r="C40" s="10">
        <v>56162</v>
      </c>
      <c r="D40" s="10">
        <v>58698</v>
      </c>
      <c r="E40" s="10">
        <v>45343</v>
      </c>
      <c r="F40" s="10">
        <v>23416</v>
      </c>
      <c r="G40" s="10">
        <v>277054</v>
      </c>
      <c r="H40" s="9">
        <v>4.7780046895091139</v>
      </c>
      <c r="I40" s="9"/>
    </row>
    <row r="41" spans="1:9" ht="13.5" customHeight="1" x14ac:dyDescent="0.25">
      <c r="A41" s="24" t="s">
        <v>46</v>
      </c>
      <c r="B41" s="10">
        <v>72546</v>
      </c>
      <c r="C41" s="10">
        <v>46091</v>
      </c>
      <c r="D41" s="10">
        <v>46557</v>
      </c>
      <c r="E41" s="10">
        <v>37421</v>
      </c>
      <c r="F41" s="10">
        <v>20053</v>
      </c>
      <c r="G41" s="10">
        <v>222668</v>
      </c>
      <c r="H41" s="9">
        <v>4.1994627832320983</v>
      </c>
      <c r="I41" s="9"/>
    </row>
    <row r="42" spans="1:9" ht="13.5" customHeight="1" x14ac:dyDescent="0.25">
      <c r="A42" s="24" t="s">
        <v>47</v>
      </c>
      <c r="B42" s="10">
        <v>100998</v>
      </c>
      <c r="C42" s="10">
        <v>62559</v>
      </c>
      <c r="D42" s="10">
        <v>61547</v>
      </c>
      <c r="E42" s="10">
        <v>47965</v>
      </c>
      <c r="F42" s="10">
        <v>25336</v>
      </c>
      <c r="G42" s="10">
        <v>298405</v>
      </c>
      <c r="H42" s="9">
        <v>2.5013482273815537</v>
      </c>
      <c r="I42" s="9"/>
    </row>
    <row r="43" spans="1:9" s="3" customFormat="1" ht="13.5" customHeight="1" x14ac:dyDescent="0.25">
      <c r="A43" s="11" t="s">
        <v>48</v>
      </c>
      <c r="B43" s="39">
        <v>82877</v>
      </c>
      <c r="C43" s="39">
        <v>48421</v>
      </c>
      <c r="D43" s="39">
        <v>51354</v>
      </c>
      <c r="E43" s="39">
        <v>40735</v>
      </c>
      <c r="F43" s="39">
        <v>20792</v>
      </c>
      <c r="G43" s="39">
        <v>244179</v>
      </c>
      <c r="H43" s="9">
        <v>9.0255173799477593</v>
      </c>
      <c r="I43" s="9"/>
    </row>
    <row r="44" spans="1:9" ht="13.5" customHeight="1" x14ac:dyDescent="0.25">
      <c r="A44" s="24" t="s">
        <v>49</v>
      </c>
      <c r="B44" s="10">
        <v>95948</v>
      </c>
      <c r="C44" s="10">
        <v>57730</v>
      </c>
      <c r="D44" s="10">
        <v>58206</v>
      </c>
      <c r="E44" s="10">
        <v>44981</v>
      </c>
      <c r="F44" s="10">
        <v>22467</v>
      </c>
      <c r="G44" s="10">
        <v>279332</v>
      </c>
      <c r="H44" s="9">
        <v>0.82222238264020731</v>
      </c>
      <c r="I44" s="9"/>
    </row>
    <row r="45" spans="1:9" ht="13.5" customHeight="1" x14ac:dyDescent="0.25">
      <c r="A45" s="24" t="s">
        <v>50</v>
      </c>
      <c r="B45" s="10">
        <v>69272</v>
      </c>
      <c r="C45" s="10">
        <v>45021</v>
      </c>
      <c r="D45" s="10">
        <v>43338</v>
      </c>
      <c r="E45" s="10">
        <v>35676</v>
      </c>
      <c r="F45" s="10">
        <v>18818</v>
      </c>
      <c r="G45" s="10">
        <v>212125</v>
      </c>
      <c r="H45" s="9">
        <v>-4.7348518871144485</v>
      </c>
      <c r="I45" s="9"/>
    </row>
    <row r="46" spans="1:9" ht="13.5" customHeight="1" x14ac:dyDescent="0.25">
      <c r="A46" s="24" t="s">
        <v>51</v>
      </c>
      <c r="B46" s="10">
        <v>101308</v>
      </c>
      <c r="C46" s="10">
        <v>63085</v>
      </c>
      <c r="D46" s="10">
        <v>59846</v>
      </c>
      <c r="E46" s="10">
        <v>47945</v>
      </c>
      <c r="F46" s="10">
        <v>24692</v>
      </c>
      <c r="G46" s="10">
        <v>296876</v>
      </c>
      <c r="H46" s="9">
        <v>-0.51239087816893147</v>
      </c>
      <c r="I46" s="9"/>
    </row>
    <row r="47" spans="1:9" ht="13.5" customHeight="1" x14ac:dyDescent="0.25">
      <c r="A47" s="24" t="s">
        <v>52</v>
      </c>
      <c r="B47" s="10">
        <v>78561</v>
      </c>
      <c r="C47" s="10">
        <v>47009</v>
      </c>
      <c r="D47" s="10">
        <v>49067</v>
      </c>
      <c r="E47" s="10">
        <v>39698</v>
      </c>
      <c r="F47" s="10">
        <v>19911</v>
      </c>
      <c r="G47" s="10">
        <v>234246</v>
      </c>
      <c r="H47" s="9">
        <v>-4.0679173884732105</v>
      </c>
      <c r="I47" s="9"/>
    </row>
    <row r="48" spans="1:9" ht="13.5" customHeight="1" x14ac:dyDescent="0.25">
      <c r="A48" s="24" t="s">
        <v>53</v>
      </c>
      <c r="B48" s="10">
        <v>91365</v>
      </c>
      <c r="C48" s="10">
        <v>54474</v>
      </c>
      <c r="D48" s="10">
        <v>55144</v>
      </c>
      <c r="E48" s="10">
        <v>41697</v>
      </c>
      <c r="F48" s="10">
        <v>21442</v>
      </c>
      <c r="G48" s="10">
        <v>264122</v>
      </c>
      <c r="H48" s="9">
        <v>-5.4451333896581842</v>
      </c>
      <c r="I48" s="9"/>
    </row>
    <row r="49" spans="1:9" ht="13.5" customHeight="1" x14ac:dyDescent="0.25">
      <c r="A49" s="24" t="s">
        <v>54</v>
      </c>
      <c r="B49" s="10">
        <v>67820</v>
      </c>
      <c r="C49" s="10">
        <v>43119</v>
      </c>
      <c r="D49" s="10">
        <v>42796</v>
      </c>
      <c r="E49" s="10">
        <v>35093</v>
      </c>
      <c r="F49" s="10">
        <v>18372</v>
      </c>
      <c r="G49" s="10">
        <v>207200</v>
      </c>
      <c r="H49" s="9">
        <v>-2.3217442545668829</v>
      </c>
      <c r="I49" s="9"/>
    </row>
    <row r="50" spans="1:9" ht="13.5" customHeight="1" x14ac:dyDescent="0.25">
      <c r="A50" s="24" t="s">
        <v>55</v>
      </c>
      <c r="B50" s="10">
        <v>93666</v>
      </c>
      <c r="C50" s="10">
        <v>55983</v>
      </c>
      <c r="D50" s="10">
        <v>55652</v>
      </c>
      <c r="E50" s="10">
        <v>44065</v>
      </c>
      <c r="F50" s="10">
        <v>22019</v>
      </c>
      <c r="G50" s="10">
        <v>271385</v>
      </c>
      <c r="H50" s="9">
        <v>-8.5864131826082275</v>
      </c>
      <c r="I50" s="9"/>
    </row>
    <row r="51" spans="1:9" ht="13.5" customHeight="1" x14ac:dyDescent="0.25">
      <c r="A51" s="24" t="s">
        <v>56</v>
      </c>
      <c r="B51" s="10">
        <v>68581</v>
      </c>
      <c r="C51" s="10">
        <v>40220</v>
      </c>
      <c r="D51" s="10">
        <v>42744</v>
      </c>
      <c r="E51" s="10">
        <v>35260</v>
      </c>
      <c r="F51" s="10">
        <v>17972</v>
      </c>
      <c r="G51" s="10">
        <v>204777</v>
      </c>
      <c r="H51" s="9">
        <v>-12.580364232473553</v>
      </c>
      <c r="I51" s="9"/>
    </row>
    <row r="52" spans="1:9" ht="13.5" customHeight="1" x14ac:dyDescent="0.25">
      <c r="A52" s="24" t="s">
        <v>57</v>
      </c>
      <c r="B52" s="10">
        <v>78378</v>
      </c>
      <c r="C52" s="10">
        <v>45643</v>
      </c>
      <c r="D52" s="10">
        <v>47996</v>
      </c>
      <c r="E52" s="10">
        <v>37687</v>
      </c>
      <c r="F52" s="10">
        <v>19995</v>
      </c>
      <c r="G52" s="10">
        <v>229699</v>
      </c>
      <c r="H52" s="9">
        <v>-13.032992329302369</v>
      </c>
      <c r="I52" s="9"/>
    </row>
    <row r="53" spans="1:9" ht="13.5" customHeight="1" x14ac:dyDescent="0.25">
      <c r="A53" s="24" t="s">
        <v>58</v>
      </c>
      <c r="B53" s="10">
        <v>59176</v>
      </c>
      <c r="C53" s="10">
        <v>36012</v>
      </c>
      <c r="D53" s="10">
        <v>36833</v>
      </c>
      <c r="E53" s="10">
        <v>32266</v>
      </c>
      <c r="F53" s="10">
        <v>16482</v>
      </c>
      <c r="G53" s="10">
        <v>180769</v>
      </c>
      <c r="H53" s="9">
        <v>-12.756274131274131</v>
      </c>
      <c r="I53" s="9"/>
    </row>
    <row r="54" spans="1:9" ht="13.5" customHeight="1" x14ac:dyDescent="0.25">
      <c r="A54" s="24" t="s">
        <v>59</v>
      </c>
      <c r="B54" s="10">
        <v>78193</v>
      </c>
      <c r="C54" s="10">
        <v>46186</v>
      </c>
      <c r="D54" s="10">
        <v>45932</v>
      </c>
      <c r="E54" s="10">
        <v>38423</v>
      </c>
      <c r="F54" s="10">
        <v>19487</v>
      </c>
      <c r="G54" s="10">
        <v>228221</v>
      </c>
      <c r="H54" s="9">
        <v>-15.905079499603884</v>
      </c>
      <c r="I54" s="9"/>
    </row>
    <row r="55" spans="1:9" ht="13.5" customHeight="1" x14ac:dyDescent="0.25">
      <c r="A55" s="24" t="s">
        <v>60</v>
      </c>
      <c r="B55" s="10">
        <v>56518</v>
      </c>
      <c r="C55" s="10">
        <v>32970</v>
      </c>
      <c r="D55" s="10">
        <v>36084</v>
      </c>
      <c r="E55" s="10">
        <v>31083</v>
      </c>
      <c r="F55" s="10">
        <v>15858</v>
      </c>
      <c r="G55" s="10">
        <v>172513</v>
      </c>
      <c r="H55" s="9">
        <v>-15.755675686234294</v>
      </c>
      <c r="I55" s="9"/>
    </row>
    <row r="56" spans="1:9" ht="13.5" customHeight="1" x14ac:dyDescent="0.25">
      <c r="A56" s="24" t="s">
        <v>61</v>
      </c>
      <c r="B56" s="10">
        <v>70669</v>
      </c>
      <c r="C56" s="10">
        <v>41805</v>
      </c>
      <c r="D56" s="10">
        <v>41404</v>
      </c>
      <c r="E56" s="10">
        <v>34339</v>
      </c>
      <c r="F56" s="10">
        <v>17986</v>
      </c>
      <c r="G56" s="10">
        <v>206203</v>
      </c>
      <c r="H56" s="9">
        <v>-10.229038872611548</v>
      </c>
      <c r="I56" s="9"/>
    </row>
    <row r="57" spans="1:9" ht="13.5" customHeight="1" x14ac:dyDescent="0.25">
      <c r="A57" s="24" t="s">
        <v>62</v>
      </c>
      <c r="B57" s="10">
        <v>51426</v>
      </c>
      <c r="C57" s="10">
        <v>31750</v>
      </c>
      <c r="D57" s="10">
        <v>33066</v>
      </c>
      <c r="E57" s="10">
        <v>30378</v>
      </c>
      <c r="F57" s="10">
        <v>15894</v>
      </c>
      <c r="G57" s="10">
        <v>162514</v>
      </c>
      <c r="H57" s="9">
        <v>-10.098523530030038</v>
      </c>
      <c r="I57" s="9"/>
    </row>
    <row r="58" spans="1:9" ht="13.5" customHeight="1" x14ac:dyDescent="0.25">
      <c r="A58" s="24" t="s">
        <v>63</v>
      </c>
      <c r="B58" s="10">
        <v>72779</v>
      </c>
      <c r="C58" s="10">
        <v>44198</v>
      </c>
      <c r="D58" s="10">
        <v>45787</v>
      </c>
      <c r="E58" s="10">
        <v>38345</v>
      </c>
      <c r="F58" s="10">
        <v>19864</v>
      </c>
      <c r="G58" s="10">
        <v>220973</v>
      </c>
      <c r="H58" s="9">
        <v>-3.1758690041670135</v>
      </c>
      <c r="I58" s="9"/>
    </row>
    <row r="59" spans="1:9" ht="13.5" customHeight="1" x14ac:dyDescent="0.25">
      <c r="A59" s="24" t="s">
        <v>64</v>
      </c>
      <c r="B59" s="10">
        <v>57705</v>
      </c>
      <c r="C59" s="10">
        <v>34462</v>
      </c>
      <c r="D59" s="10">
        <v>37337</v>
      </c>
      <c r="E59" s="10">
        <v>32038</v>
      </c>
      <c r="F59" s="10">
        <v>16138</v>
      </c>
      <c r="G59" s="10">
        <v>177680</v>
      </c>
      <c r="H59" s="9">
        <v>2.9951365984012801</v>
      </c>
      <c r="I59" s="9"/>
    </row>
    <row r="60" spans="1:9" ht="13.5" customHeight="1" x14ac:dyDescent="0.25">
      <c r="A60" s="24" t="s">
        <v>65</v>
      </c>
      <c r="B60" s="10">
        <v>70505</v>
      </c>
      <c r="C60" s="10">
        <v>41774</v>
      </c>
      <c r="D60" s="10">
        <v>44002</v>
      </c>
      <c r="E60" s="10">
        <v>37247</v>
      </c>
      <c r="F60" s="10">
        <v>18084</v>
      </c>
      <c r="G60" s="10">
        <v>211612</v>
      </c>
      <c r="H60" s="9">
        <v>2.6231432132413204</v>
      </c>
      <c r="I60" s="9"/>
    </row>
    <row r="61" spans="1:9" ht="13.5" customHeight="1" x14ac:dyDescent="0.25">
      <c r="A61" s="24" t="s">
        <v>66</v>
      </c>
      <c r="B61" s="10">
        <v>52177</v>
      </c>
      <c r="C61" s="10">
        <v>32364</v>
      </c>
      <c r="D61" s="10">
        <v>33158</v>
      </c>
      <c r="E61" s="10">
        <v>27054</v>
      </c>
      <c r="F61" s="10">
        <v>13369</v>
      </c>
      <c r="G61" s="10">
        <v>158122</v>
      </c>
      <c r="H61" s="9">
        <v>-2.7025363968642702</v>
      </c>
      <c r="I61" s="9"/>
    </row>
    <row r="62" spans="1:9" ht="13.5" customHeight="1" x14ac:dyDescent="0.25">
      <c r="A62" s="24" t="s">
        <v>67</v>
      </c>
      <c r="B62" s="10">
        <v>72073</v>
      </c>
      <c r="C62" s="10">
        <v>44265</v>
      </c>
      <c r="D62" s="10">
        <v>43683</v>
      </c>
      <c r="E62" s="10">
        <v>35961</v>
      </c>
      <c r="F62" s="10">
        <v>18123</v>
      </c>
      <c r="G62" s="10">
        <v>214105</v>
      </c>
      <c r="H62" s="9">
        <v>-3.1080720268992139</v>
      </c>
      <c r="I62" s="9"/>
    </row>
    <row r="63" spans="1:9" ht="13.5" customHeight="1" x14ac:dyDescent="0.25">
      <c r="A63" s="24" t="s">
        <v>68</v>
      </c>
      <c r="B63" s="10">
        <v>57743</v>
      </c>
      <c r="C63" s="10">
        <v>33492</v>
      </c>
      <c r="D63" s="10">
        <v>37053</v>
      </c>
      <c r="E63" s="10">
        <v>29929</v>
      </c>
      <c r="F63" s="10">
        <v>15562</v>
      </c>
      <c r="G63" s="10">
        <v>173779</v>
      </c>
      <c r="H63" s="9">
        <v>-2.1955200360198108</v>
      </c>
      <c r="I63" s="9"/>
    </row>
    <row r="64" spans="1:9" ht="13.5" customHeight="1" x14ac:dyDescent="0.25">
      <c r="A64" s="24" t="s">
        <v>69</v>
      </c>
      <c r="B64" s="10">
        <v>68889</v>
      </c>
      <c r="C64" s="10">
        <v>39941</v>
      </c>
      <c r="D64" s="10">
        <v>42617</v>
      </c>
      <c r="E64" s="10">
        <v>34125</v>
      </c>
      <c r="F64" s="10">
        <v>19458</v>
      </c>
      <c r="G64" s="10">
        <v>205030</v>
      </c>
      <c r="H64" s="9">
        <v>-3.1104096176020262</v>
      </c>
      <c r="I64" s="9"/>
    </row>
    <row r="65" spans="1:9" ht="13.5" customHeight="1" x14ac:dyDescent="0.25">
      <c r="A65" s="24" t="s">
        <v>70</v>
      </c>
      <c r="B65" s="10">
        <v>53903</v>
      </c>
      <c r="C65" s="10">
        <v>32988</v>
      </c>
      <c r="D65" s="10">
        <v>33787</v>
      </c>
      <c r="E65" s="10">
        <v>28055</v>
      </c>
      <c r="F65" s="10">
        <v>14830</v>
      </c>
      <c r="G65" s="10">
        <v>163563</v>
      </c>
      <c r="H65" s="9">
        <v>3.441013900658985</v>
      </c>
      <c r="I65" s="9"/>
    </row>
    <row r="66" spans="1:9" ht="13.5" customHeight="1" x14ac:dyDescent="0.25">
      <c r="A66" s="24" t="s">
        <v>71</v>
      </c>
      <c r="B66" s="10">
        <v>73267</v>
      </c>
      <c r="C66" s="10">
        <v>44279</v>
      </c>
      <c r="D66" s="10">
        <v>45296</v>
      </c>
      <c r="E66" s="10">
        <v>37059</v>
      </c>
      <c r="F66" s="10">
        <v>18804</v>
      </c>
      <c r="G66" s="10">
        <v>218705</v>
      </c>
      <c r="H66" s="9">
        <v>2.1484785502440391</v>
      </c>
      <c r="I66" s="9"/>
    </row>
    <row r="67" spans="1:9" ht="13.5" customHeight="1" x14ac:dyDescent="0.25">
      <c r="A67" s="24" t="s">
        <v>72</v>
      </c>
      <c r="B67" s="10">
        <v>48876</v>
      </c>
      <c r="C67" s="10">
        <v>27483</v>
      </c>
      <c r="D67" s="10">
        <v>29283</v>
      </c>
      <c r="E67" s="10">
        <v>25534</v>
      </c>
      <c r="F67" s="10">
        <v>12692</v>
      </c>
      <c r="G67" s="10">
        <v>143868</v>
      </c>
      <c r="H67" s="9">
        <v>-17.212091219307283</v>
      </c>
      <c r="I67" s="9"/>
    </row>
    <row r="68" spans="1:9" ht="13.5" customHeight="1" x14ac:dyDescent="0.25">
      <c r="A68" s="24" t="s">
        <v>73</v>
      </c>
      <c r="B68" s="10">
        <v>53335</v>
      </c>
      <c r="C68" s="10">
        <v>29471</v>
      </c>
      <c r="D68" s="10">
        <v>32753</v>
      </c>
      <c r="E68" s="10">
        <v>27422</v>
      </c>
      <c r="F68" s="10">
        <v>13571</v>
      </c>
      <c r="G68" s="10">
        <v>156552</v>
      </c>
      <c r="H68" s="9">
        <v>-23.644344730039506</v>
      </c>
      <c r="I68" s="9"/>
    </row>
    <row r="69" spans="1:9" ht="13.5" customHeight="1" x14ac:dyDescent="0.25">
      <c r="A69" s="24" t="s">
        <v>74</v>
      </c>
      <c r="B69" s="10">
        <v>40673</v>
      </c>
      <c r="C69" s="10">
        <v>24497</v>
      </c>
      <c r="D69" s="10">
        <v>25850</v>
      </c>
      <c r="E69" s="10">
        <v>23317</v>
      </c>
      <c r="F69" s="10">
        <v>11566</v>
      </c>
      <c r="G69" s="10">
        <v>125903</v>
      </c>
      <c r="H69" s="9">
        <v>-23.024767215079205</v>
      </c>
      <c r="I69" s="9"/>
    </row>
    <row r="70" spans="1:9" ht="13.5" customHeight="1" x14ac:dyDescent="0.25">
      <c r="A70" s="24" t="s">
        <v>75</v>
      </c>
      <c r="B70" s="10">
        <v>53180</v>
      </c>
      <c r="C70" s="10">
        <v>32420</v>
      </c>
      <c r="D70" s="10">
        <v>32857</v>
      </c>
      <c r="E70" s="10">
        <v>28532</v>
      </c>
      <c r="F70" s="10">
        <v>14018</v>
      </c>
      <c r="G70" s="10">
        <v>161007</v>
      </c>
      <c r="H70" s="9">
        <v>-26.381655654877576</v>
      </c>
      <c r="I70" s="9"/>
    </row>
    <row r="71" spans="1:9" ht="13.5" customHeight="1" x14ac:dyDescent="0.25">
      <c r="A71" s="24" t="s">
        <v>76</v>
      </c>
      <c r="B71" s="10">
        <v>43191</v>
      </c>
      <c r="C71" s="10">
        <v>24771</v>
      </c>
      <c r="D71" s="10">
        <v>25857</v>
      </c>
      <c r="E71" s="10">
        <v>23852</v>
      </c>
      <c r="F71" s="10">
        <v>11449</v>
      </c>
      <c r="G71" s="10">
        <v>129120</v>
      </c>
      <c r="H71" s="9">
        <v>-10.251063474851948</v>
      </c>
      <c r="I71" s="9"/>
    </row>
    <row r="72" spans="1:9" ht="13.5" customHeight="1" x14ac:dyDescent="0.25">
      <c r="A72" s="24" t="s">
        <v>77</v>
      </c>
      <c r="B72" s="39">
        <v>49640</v>
      </c>
      <c r="C72" s="39">
        <v>28878</v>
      </c>
      <c r="D72" s="39">
        <v>30074</v>
      </c>
      <c r="E72" s="39">
        <v>25623</v>
      </c>
      <c r="F72" s="39">
        <v>12102</v>
      </c>
      <c r="G72" s="39">
        <v>146317</v>
      </c>
      <c r="H72" s="9">
        <v>-6.5377638101078235</v>
      </c>
      <c r="I72" s="9"/>
    </row>
    <row r="73" spans="1:9" ht="13.5" customHeight="1" x14ac:dyDescent="0.25">
      <c r="A73" s="24" t="s">
        <v>157</v>
      </c>
      <c r="B73" s="39">
        <v>38592</v>
      </c>
      <c r="C73" s="39">
        <v>23914</v>
      </c>
      <c r="D73" s="39">
        <v>24292</v>
      </c>
      <c r="E73" s="39">
        <v>21959</v>
      </c>
      <c r="F73" s="39">
        <v>10574</v>
      </c>
      <c r="G73" s="39">
        <v>119331</v>
      </c>
      <c r="H73" s="9">
        <v>-5.2198915037767168</v>
      </c>
      <c r="I73" s="9"/>
    </row>
    <row r="74" spans="1:9" ht="13.5" customHeight="1" x14ac:dyDescent="0.25">
      <c r="A74" s="24" t="s">
        <v>158</v>
      </c>
      <c r="B74" s="39">
        <v>50190</v>
      </c>
      <c r="C74" s="39">
        <v>29820</v>
      </c>
      <c r="D74" s="39">
        <v>29911</v>
      </c>
      <c r="E74" s="39">
        <v>25483</v>
      </c>
      <c r="F74" s="39">
        <v>12497</v>
      </c>
      <c r="G74" s="39">
        <v>147901</v>
      </c>
      <c r="H74" s="9">
        <v>-8.1400187569484554</v>
      </c>
      <c r="I74" s="9"/>
    </row>
    <row r="75" spans="1:9" ht="13.5" customHeight="1" x14ac:dyDescent="0.25">
      <c r="A75" s="24" t="s">
        <v>159</v>
      </c>
      <c r="B75" s="10">
        <v>43042</v>
      </c>
      <c r="C75" s="10">
        <v>24776</v>
      </c>
      <c r="D75" s="10">
        <v>28151</v>
      </c>
      <c r="E75" s="10">
        <v>23031</v>
      </c>
      <c r="F75" s="10">
        <v>11139</v>
      </c>
      <c r="G75" s="10">
        <v>130139</v>
      </c>
      <c r="H75" s="9">
        <v>0.78918835192069381</v>
      </c>
      <c r="I75" s="9"/>
    </row>
    <row r="76" spans="1:9" ht="13.5" customHeight="1" x14ac:dyDescent="0.25">
      <c r="A76" s="24" t="s">
        <v>160</v>
      </c>
      <c r="B76" s="10">
        <v>48371</v>
      </c>
      <c r="C76" s="10">
        <v>28215</v>
      </c>
      <c r="D76" s="10">
        <v>29551</v>
      </c>
      <c r="E76" s="10">
        <v>24237</v>
      </c>
      <c r="F76" s="10">
        <v>10930</v>
      </c>
      <c r="G76" s="10">
        <v>141304</v>
      </c>
      <c r="H76" s="9">
        <v>-3.4261227335169528</v>
      </c>
      <c r="I76" s="9"/>
    </row>
    <row r="77" spans="1:9" ht="13.5" customHeight="1" x14ac:dyDescent="0.25">
      <c r="A77" s="24" t="s">
        <v>161</v>
      </c>
      <c r="B77" s="10">
        <v>39551</v>
      </c>
      <c r="C77" s="10">
        <v>25107</v>
      </c>
      <c r="D77" s="10">
        <v>25566</v>
      </c>
      <c r="E77" s="10">
        <v>22594</v>
      </c>
      <c r="F77" s="10">
        <v>10983</v>
      </c>
      <c r="G77" s="10">
        <v>123801</v>
      </c>
      <c r="H77" s="9">
        <v>3.7458832993941225</v>
      </c>
      <c r="I77" s="9"/>
    </row>
    <row r="78" spans="1:9" ht="13.5" customHeight="1" x14ac:dyDescent="0.25">
      <c r="A78" s="24" t="s">
        <v>162</v>
      </c>
      <c r="B78" s="10">
        <v>52161</v>
      </c>
      <c r="C78" s="10">
        <v>32033</v>
      </c>
      <c r="D78" s="10">
        <v>31676</v>
      </c>
      <c r="E78" s="10">
        <v>26993</v>
      </c>
      <c r="F78" s="10">
        <v>12871</v>
      </c>
      <c r="G78" s="10">
        <v>155734</v>
      </c>
      <c r="H78" s="9">
        <v>5.2961102359010424</v>
      </c>
      <c r="I78" s="9"/>
    </row>
    <row r="79" spans="1:9" ht="13.5" customHeight="1" x14ac:dyDescent="0.25">
      <c r="A79" s="24" t="s">
        <v>163</v>
      </c>
      <c r="B79" s="10">
        <v>41476</v>
      </c>
      <c r="C79" s="39">
        <v>24959</v>
      </c>
      <c r="D79" s="39">
        <v>26090</v>
      </c>
      <c r="E79" s="39">
        <v>22612</v>
      </c>
      <c r="F79" s="39">
        <v>10534</v>
      </c>
      <c r="G79" s="39">
        <v>125671</v>
      </c>
      <c r="H79" s="9">
        <v>-3.4332521380984948</v>
      </c>
      <c r="I79" s="9"/>
    </row>
    <row r="80" spans="1:9" ht="13.5" customHeight="1" x14ac:dyDescent="0.25">
      <c r="A80" s="24" t="s">
        <v>164</v>
      </c>
      <c r="B80" s="10">
        <v>51439</v>
      </c>
      <c r="C80" s="39">
        <v>31583</v>
      </c>
      <c r="D80" s="39">
        <v>30582</v>
      </c>
      <c r="E80" s="39">
        <v>25009</v>
      </c>
      <c r="F80" s="39">
        <v>12024</v>
      </c>
      <c r="G80" s="39">
        <v>150637</v>
      </c>
      <c r="H80" s="9">
        <v>6.6049085659287767</v>
      </c>
      <c r="I80" s="9"/>
    </row>
    <row r="81" spans="1:12" ht="13.5" customHeight="1" x14ac:dyDescent="0.25">
      <c r="A81" s="24" t="s">
        <v>165</v>
      </c>
      <c r="B81" s="10">
        <v>43820</v>
      </c>
      <c r="C81" s="39">
        <v>27941</v>
      </c>
      <c r="D81" s="39">
        <v>27563</v>
      </c>
      <c r="E81" s="39">
        <v>23857</v>
      </c>
      <c r="F81" s="39">
        <v>11718</v>
      </c>
      <c r="G81" s="39">
        <v>134899</v>
      </c>
      <c r="H81" s="9">
        <v>8.9643863942940687</v>
      </c>
      <c r="I81" s="9"/>
    </row>
    <row r="82" spans="1:12" ht="13.5" customHeight="1" x14ac:dyDescent="0.25">
      <c r="A82" s="24" t="s">
        <v>152</v>
      </c>
      <c r="B82" s="10">
        <v>57846</v>
      </c>
      <c r="C82" s="39">
        <v>35755</v>
      </c>
      <c r="D82" s="39">
        <v>34862</v>
      </c>
      <c r="E82" s="39">
        <v>28913</v>
      </c>
      <c r="F82" s="39">
        <v>14141</v>
      </c>
      <c r="G82" s="39">
        <v>171517</v>
      </c>
      <c r="H82" s="9">
        <v>10.13458846494664</v>
      </c>
      <c r="I82" s="9"/>
    </row>
    <row r="83" spans="1:12" ht="13.5" customHeight="1" x14ac:dyDescent="0.25">
      <c r="A83" s="24" t="s">
        <v>166</v>
      </c>
      <c r="B83" s="10">
        <v>50327</v>
      </c>
      <c r="C83" s="39">
        <v>29885</v>
      </c>
      <c r="D83" s="39">
        <v>30454</v>
      </c>
      <c r="E83" s="39">
        <v>26354</v>
      </c>
      <c r="F83" s="39">
        <v>12318</v>
      </c>
      <c r="G83" s="39">
        <v>149338</v>
      </c>
      <c r="H83" s="9">
        <v>18.832507101877123</v>
      </c>
      <c r="I83" s="9"/>
    </row>
    <row r="84" spans="1:12" ht="13.5" customHeight="1" x14ac:dyDescent="0.25">
      <c r="A84" s="24" t="s">
        <v>79</v>
      </c>
      <c r="B84" s="10">
        <v>62184</v>
      </c>
      <c r="C84" s="10">
        <v>38787</v>
      </c>
      <c r="D84" s="10">
        <v>37039</v>
      </c>
      <c r="E84" s="10">
        <v>30478</v>
      </c>
      <c r="F84" s="10">
        <v>14313</v>
      </c>
      <c r="G84" s="10">
        <v>182801</v>
      </c>
      <c r="H84" s="9">
        <v>21.351991874506261</v>
      </c>
      <c r="I84" s="9"/>
    </row>
    <row r="85" spans="1:12" ht="13.5" customHeight="1" x14ac:dyDescent="0.25">
      <c r="A85" s="24" t="s">
        <v>151</v>
      </c>
      <c r="B85" s="10">
        <v>52397</v>
      </c>
      <c r="C85" s="10">
        <v>34938</v>
      </c>
      <c r="D85" s="10">
        <v>31863</v>
      </c>
      <c r="E85" s="10">
        <v>26469</v>
      </c>
      <c r="F85" s="10">
        <v>13131</v>
      </c>
      <c r="G85" s="10">
        <v>158798</v>
      </c>
      <c r="H85" s="9">
        <v>17.716217318141723</v>
      </c>
      <c r="I85" s="9"/>
    </row>
    <row r="86" spans="1:12" ht="13.5" customHeight="1" x14ac:dyDescent="0.25">
      <c r="A86" s="24" t="s">
        <v>154</v>
      </c>
      <c r="B86" s="10">
        <v>65070</v>
      </c>
      <c r="C86" s="10">
        <v>41009</v>
      </c>
      <c r="D86" s="10">
        <v>37623</v>
      </c>
      <c r="E86" s="10">
        <v>31028</v>
      </c>
      <c r="F86" s="10">
        <v>15169</v>
      </c>
      <c r="G86" s="10">
        <v>189899</v>
      </c>
      <c r="H86" s="9">
        <v>10.7</v>
      </c>
      <c r="I86" s="9"/>
    </row>
    <row r="87" spans="1:12" ht="13.5" customHeight="1" x14ac:dyDescent="0.25">
      <c r="A87" s="24" t="s">
        <v>167</v>
      </c>
      <c r="B87" s="10">
        <v>54462</v>
      </c>
      <c r="C87" s="10">
        <v>32526</v>
      </c>
      <c r="D87" s="10">
        <v>32163</v>
      </c>
      <c r="E87" s="10">
        <v>27159</v>
      </c>
      <c r="F87" s="10">
        <v>12714</v>
      </c>
      <c r="G87" s="10">
        <v>159024</v>
      </c>
      <c r="H87" s="9">
        <v>6.5</v>
      </c>
      <c r="I87" s="9"/>
    </row>
    <row r="88" spans="1:12" ht="13.5" customHeight="1" x14ac:dyDescent="0.25">
      <c r="A88" s="24" t="s">
        <v>169</v>
      </c>
      <c r="B88" s="10">
        <v>64571</v>
      </c>
      <c r="C88" s="10">
        <v>39480</v>
      </c>
      <c r="D88" s="10">
        <v>38259</v>
      </c>
      <c r="E88" s="10">
        <v>31185</v>
      </c>
      <c r="F88" s="10">
        <v>14344</v>
      </c>
      <c r="G88" s="10">
        <v>187839</v>
      </c>
      <c r="H88" s="9">
        <v>2.8</v>
      </c>
      <c r="I88" s="9"/>
    </row>
    <row r="89" spans="1:12" ht="13.5" customHeight="1" x14ac:dyDescent="0.25">
      <c r="A89" s="24" t="s">
        <v>171</v>
      </c>
      <c r="B89" s="10">
        <v>52836</v>
      </c>
      <c r="C89" s="10">
        <v>33989</v>
      </c>
      <c r="D89" s="10">
        <v>31811</v>
      </c>
      <c r="E89" s="10">
        <v>27090</v>
      </c>
      <c r="F89" s="10">
        <v>13371</v>
      </c>
      <c r="G89" s="10">
        <v>159097</v>
      </c>
      <c r="H89" s="9">
        <v>0.2</v>
      </c>
      <c r="I89" s="9"/>
    </row>
    <row r="90" spans="1:12" ht="15" customHeight="1" x14ac:dyDescent="0.25">
      <c r="A90" s="11" t="s">
        <v>184</v>
      </c>
      <c r="B90" s="39">
        <v>69287</v>
      </c>
      <c r="C90" s="39">
        <v>43417</v>
      </c>
      <c r="D90" s="39">
        <v>39186</v>
      </c>
      <c r="E90" s="39">
        <v>33471</v>
      </c>
      <c r="F90" s="39">
        <v>15138</v>
      </c>
      <c r="G90" s="39">
        <v>200499</v>
      </c>
      <c r="H90" s="9">
        <v>5.6</v>
      </c>
      <c r="I90" s="9"/>
      <c r="J90" s="2"/>
      <c r="K90" s="2"/>
      <c r="L90" s="2"/>
    </row>
    <row r="91" spans="1:12" ht="15" customHeight="1" x14ac:dyDescent="0.25">
      <c r="A91" s="11" t="s">
        <v>186</v>
      </c>
      <c r="B91" s="50">
        <v>55613</v>
      </c>
      <c r="C91" s="50">
        <v>33791</v>
      </c>
      <c r="D91" s="50">
        <v>33512</v>
      </c>
      <c r="E91" s="50">
        <v>29041</v>
      </c>
      <c r="F91" s="50">
        <v>14098</v>
      </c>
      <c r="G91" s="50">
        <v>166055</v>
      </c>
      <c r="H91" s="9">
        <v>4.4213452057551059</v>
      </c>
      <c r="I91" s="9"/>
      <c r="J91" s="2"/>
      <c r="K91" s="2"/>
      <c r="L91" s="2"/>
    </row>
    <row r="92" spans="1:12" ht="15" customHeight="1" x14ac:dyDescent="0.25">
      <c r="A92" s="11" t="s">
        <v>188</v>
      </c>
      <c r="B92" s="50">
        <v>68081</v>
      </c>
      <c r="C92" s="50">
        <v>42339</v>
      </c>
      <c r="D92" s="50">
        <v>39396</v>
      </c>
      <c r="E92" s="50">
        <v>32238</v>
      </c>
      <c r="F92" s="50">
        <v>15308</v>
      </c>
      <c r="G92" s="50">
        <v>197362</v>
      </c>
      <c r="H92" s="9">
        <v>5.0697671942461362</v>
      </c>
      <c r="I92" s="9"/>
      <c r="J92" s="2"/>
      <c r="K92" s="2"/>
      <c r="L92" s="2"/>
    </row>
    <row r="93" spans="1:12" ht="15" customHeight="1" x14ac:dyDescent="0.25">
      <c r="A93" s="11" t="s">
        <v>190</v>
      </c>
      <c r="B93" s="50">
        <v>53963</v>
      </c>
      <c r="C93" s="50">
        <v>36458</v>
      </c>
      <c r="D93" s="50">
        <v>33322</v>
      </c>
      <c r="E93" s="50">
        <v>27600</v>
      </c>
      <c r="F93" s="50">
        <v>14036</v>
      </c>
      <c r="G93" s="50">
        <v>165379</v>
      </c>
      <c r="H93" s="9">
        <v>3.9485345418203992</v>
      </c>
      <c r="I93" s="9"/>
      <c r="J93" s="2"/>
      <c r="K93" s="2"/>
      <c r="L93" s="2"/>
    </row>
    <row r="94" spans="1:12" ht="15" customHeight="1" x14ac:dyDescent="0.25">
      <c r="A94" s="11" t="s">
        <v>223</v>
      </c>
      <c r="B94" s="50">
        <v>74388</v>
      </c>
      <c r="C94" s="50">
        <v>47717</v>
      </c>
      <c r="D94" s="50">
        <v>42977</v>
      </c>
      <c r="E94" s="50">
        <v>34424</v>
      </c>
      <c r="F94" s="50">
        <v>16667</v>
      </c>
      <c r="G94" s="50">
        <v>216173</v>
      </c>
      <c r="H94" s="9">
        <v>7.8174953491039849</v>
      </c>
      <c r="I94" s="9"/>
      <c r="J94" s="2"/>
      <c r="K94" s="2"/>
      <c r="L94" s="2"/>
    </row>
    <row r="95" spans="1:12" ht="15" customHeight="1" x14ac:dyDescent="0.25">
      <c r="A95" s="11" t="s">
        <v>225</v>
      </c>
      <c r="B95" s="50">
        <v>60845</v>
      </c>
      <c r="C95" s="50">
        <v>37253</v>
      </c>
      <c r="D95" s="50">
        <v>37525</v>
      </c>
      <c r="E95" s="50">
        <v>29743</v>
      </c>
      <c r="F95" s="50">
        <v>14627</v>
      </c>
      <c r="G95" s="50">
        <v>179993</v>
      </c>
      <c r="H95" s="9">
        <v>8.3936045286200347</v>
      </c>
      <c r="I95" s="9"/>
      <c r="J95" s="2"/>
      <c r="K95" s="2"/>
      <c r="L95" s="2"/>
    </row>
    <row r="96" spans="1:12" ht="14.25" customHeight="1" x14ac:dyDescent="0.25">
      <c r="A96" s="11" t="s">
        <v>227</v>
      </c>
      <c r="B96" s="50">
        <v>70292</v>
      </c>
      <c r="C96" s="50">
        <v>43951</v>
      </c>
      <c r="D96" s="50">
        <v>41154</v>
      </c>
      <c r="E96" s="50">
        <v>33304</v>
      </c>
      <c r="F96" s="50">
        <v>15811</v>
      </c>
      <c r="G96" s="50">
        <v>204512</v>
      </c>
      <c r="H96" s="9">
        <v>3.6227845279233084</v>
      </c>
      <c r="I96" s="9"/>
      <c r="J96" s="2"/>
      <c r="K96" s="2"/>
      <c r="L96" s="2"/>
    </row>
    <row r="97" spans="1:14" ht="14.25" customHeight="1" x14ac:dyDescent="0.25">
      <c r="A97" s="11" t="s">
        <v>229</v>
      </c>
      <c r="B97" s="50">
        <v>57013</v>
      </c>
      <c r="C97" s="50">
        <v>38602</v>
      </c>
      <c r="D97" s="50">
        <v>34592</v>
      </c>
      <c r="E97" s="50">
        <v>28897</v>
      </c>
      <c r="F97" s="50">
        <v>14277</v>
      </c>
      <c r="G97" s="50">
        <v>173381</v>
      </c>
      <c r="H97" s="9">
        <f t="shared" ref="H97:H102" si="0">(G97-G93)/G93*100</f>
        <v>4.8385828914191045</v>
      </c>
      <c r="J97" s="2"/>
      <c r="K97" s="2"/>
      <c r="L97" s="2"/>
    </row>
    <row r="98" spans="1:14" ht="14.25" customHeight="1" x14ac:dyDescent="0.25">
      <c r="A98" s="11" t="s">
        <v>231</v>
      </c>
      <c r="B98" s="50">
        <v>75197</v>
      </c>
      <c r="C98" s="50">
        <v>48742</v>
      </c>
      <c r="D98" s="50">
        <v>42816</v>
      </c>
      <c r="E98" s="50">
        <v>35971</v>
      </c>
      <c r="F98" s="50">
        <v>17016</v>
      </c>
      <c r="G98" s="50">
        <v>219742</v>
      </c>
      <c r="H98" s="51">
        <f t="shared" si="0"/>
        <v>1.6509924921243633</v>
      </c>
      <c r="J98" s="2"/>
      <c r="K98" s="2"/>
      <c r="L98" s="2"/>
    </row>
    <row r="99" spans="1:14" ht="14.25" customHeight="1" x14ac:dyDescent="0.25">
      <c r="A99" s="11" t="s">
        <v>233</v>
      </c>
      <c r="B99" s="50">
        <v>48472</v>
      </c>
      <c r="C99" s="50">
        <v>31487</v>
      </c>
      <c r="D99" s="50">
        <v>32811</v>
      </c>
      <c r="E99" s="50">
        <v>24388</v>
      </c>
      <c r="F99" s="50">
        <v>11124</v>
      </c>
      <c r="G99" s="50">
        <v>148282</v>
      </c>
      <c r="H99" s="51">
        <f t="shared" si="0"/>
        <v>-17.61790736306412</v>
      </c>
      <c r="J99" s="2"/>
      <c r="K99" s="2"/>
      <c r="L99" s="2"/>
    </row>
    <row r="100" spans="1:14" ht="14.25" customHeight="1" x14ac:dyDescent="0.25">
      <c r="A100" s="11" t="s">
        <v>235</v>
      </c>
      <c r="B100" s="50">
        <v>48836</v>
      </c>
      <c r="C100" s="50">
        <v>33613</v>
      </c>
      <c r="D100" s="50">
        <v>28475</v>
      </c>
      <c r="E100" s="50">
        <v>21665</v>
      </c>
      <c r="F100" s="50">
        <v>9676</v>
      </c>
      <c r="G100" s="50">
        <v>142265</v>
      </c>
      <c r="H100" s="51">
        <f t="shared" si="0"/>
        <v>-30.436844781724297</v>
      </c>
      <c r="J100" s="2"/>
      <c r="K100" s="2"/>
      <c r="L100" s="2"/>
    </row>
    <row r="101" spans="1:14" ht="14.25" customHeight="1" x14ac:dyDescent="0.25">
      <c r="A101" s="11" t="s">
        <v>237</v>
      </c>
      <c r="B101" s="50">
        <v>58628</v>
      </c>
      <c r="C101" s="50">
        <v>39174</v>
      </c>
      <c r="D101" s="50">
        <v>34046</v>
      </c>
      <c r="E101" s="50">
        <v>31455</v>
      </c>
      <c r="F101" s="50">
        <v>14104</v>
      </c>
      <c r="G101" s="50">
        <v>177407</v>
      </c>
      <c r="H101" s="51">
        <f t="shared" si="0"/>
        <v>2.3220537429130066</v>
      </c>
      <c r="J101" s="2"/>
      <c r="K101" s="2"/>
      <c r="L101" s="2"/>
    </row>
    <row r="102" spans="1:14" ht="14.25" customHeight="1" x14ac:dyDescent="0.25">
      <c r="A102" s="11" t="s">
        <v>239</v>
      </c>
      <c r="B102" s="50">
        <v>78688</v>
      </c>
      <c r="C102" s="50">
        <v>51737</v>
      </c>
      <c r="D102" s="50">
        <v>45909</v>
      </c>
      <c r="E102" s="50">
        <v>37113</v>
      </c>
      <c r="F102" s="50">
        <v>17653</v>
      </c>
      <c r="G102" s="50">
        <v>231100</v>
      </c>
      <c r="H102" s="51">
        <f t="shared" si="0"/>
        <v>5.1687888523814296</v>
      </c>
      <c r="J102" s="2"/>
      <c r="K102" s="2"/>
      <c r="L102" s="2"/>
    </row>
    <row r="103" spans="1:14" ht="14.25" customHeight="1" x14ac:dyDescent="0.25">
      <c r="A103" s="11" t="s">
        <v>241</v>
      </c>
      <c r="B103" s="10">
        <v>69504</v>
      </c>
      <c r="C103" s="10">
        <v>43370</v>
      </c>
      <c r="D103" s="10">
        <v>40913</v>
      </c>
      <c r="E103" s="10">
        <v>33849</v>
      </c>
      <c r="F103" s="10">
        <v>15748</v>
      </c>
      <c r="G103" s="10">
        <v>203384</v>
      </c>
      <c r="H103" s="51">
        <f t="shared" ref="H103:H108" si="1">(G103-G99)/G99*100</f>
        <v>37.160275690913259</v>
      </c>
      <c r="J103" s="2"/>
      <c r="K103" s="2"/>
      <c r="L103" s="2"/>
    </row>
    <row r="104" spans="1:14" ht="14.25" customHeight="1" x14ac:dyDescent="0.25">
      <c r="A104" s="11" t="s">
        <v>243</v>
      </c>
      <c r="B104" s="10">
        <v>87036</v>
      </c>
      <c r="C104" s="10">
        <v>54096</v>
      </c>
      <c r="D104" s="10">
        <v>48991</v>
      </c>
      <c r="E104" s="10">
        <v>40683</v>
      </c>
      <c r="F104" s="10">
        <v>18781</v>
      </c>
      <c r="G104" s="10">
        <v>249587</v>
      </c>
      <c r="H104" s="51">
        <f t="shared" si="1"/>
        <v>75.438090886725476</v>
      </c>
      <c r="J104" s="2"/>
      <c r="K104" s="2"/>
      <c r="L104" s="2"/>
    </row>
    <row r="105" spans="1:14" ht="14.25" customHeight="1" x14ac:dyDescent="0.25">
      <c r="A105" s="11" t="s">
        <v>245</v>
      </c>
      <c r="B105" s="10">
        <v>69818</v>
      </c>
      <c r="C105" s="10">
        <v>46791</v>
      </c>
      <c r="D105" s="10">
        <v>42218</v>
      </c>
      <c r="E105" s="10">
        <v>35912</v>
      </c>
      <c r="F105" s="10">
        <v>16867</v>
      </c>
      <c r="G105" s="10">
        <v>211606</v>
      </c>
      <c r="H105" s="51">
        <f t="shared" si="1"/>
        <v>19.277142390097346</v>
      </c>
      <c r="I105" s="2"/>
      <c r="J105" s="2"/>
      <c r="K105" s="2"/>
      <c r="L105" s="2"/>
    </row>
    <row r="106" spans="1:14" ht="14.25" customHeight="1" x14ac:dyDescent="0.25">
      <c r="A106" s="11" t="s">
        <v>247</v>
      </c>
      <c r="B106" s="10">
        <v>89453</v>
      </c>
      <c r="C106" s="10">
        <v>58201</v>
      </c>
      <c r="D106" s="10">
        <v>52613</v>
      </c>
      <c r="E106" s="10">
        <v>43923</v>
      </c>
      <c r="F106" s="10">
        <v>19605</v>
      </c>
      <c r="G106" s="10">
        <v>263795</v>
      </c>
      <c r="H106" s="51">
        <f t="shared" si="1"/>
        <v>14.147555170921681</v>
      </c>
      <c r="I106" s="2"/>
      <c r="J106" s="2"/>
      <c r="K106" s="2"/>
      <c r="L106" s="2"/>
    </row>
    <row r="107" spans="1:14" ht="14.25" customHeight="1" x14ac:dyDescent="0.25">
      <c r="A107" s="11" t="s">
        <v>249</v>
      </c>
      <c r="B107" s="10">
        <v>75370</v>
      </c>
      <c r="C107" s="10">
        <v>46055</v>
      </c>
      <c r="D107" s="10">
        <v>45553</v>
      </c>
      <c r="E107" s="10">
        <v>38168</v>
      </c>
      <c r="F107" s="10">
        <v>18422</v>
      </c>
      <c r="G107" s="10">
        <v>223568</v>
      </c>
      <c r="H107" s="51">
        <f t="shared" si="1"/>
        <v>9.9240844904220573</v>
      </c>
      <c r="I107" s="2"/>
      <c r="J107" s="2"/>
      <c r="K107" s="2"/>
      <c r="L107" s="2"/>
    </row>
    <row r="108" spans="1:14" ht="13.5" x14ac:dyDescent="0.25">
      <c r="A108" s="11" t="s">
        <v>251</v>
      </c>
      <c r="B108" s="10">
        <v>89120</v>
      </c>
      <c r="C108" s="10">
        <v>55288</v>
      </c>
      <c r="D108" s="10">
        <v>54142</v>
      </c>
      <c r="E108" s="10">
        <v>45679</v>
      </c>
      <c r="F108" s="10">
        <v>21779</v>
      </c>
      <c r="G108" s="10">
        <v>266008</v>
      </c>
      <c r="H108" s="51">
        <f t="shared" si="1"/>
        <v>6.5792689523092154</v>
      </c>
      <c r="I108" s="2"/>
      <c r="J108" s="2"/>
      <c r="K108" s="2"/>
      <c r="L108" s="2"/>
    </row>
    <row r="109" spans="1:14" ht="13.5" x14ac:dyDescent="0.25">
      <c r="A109" s="11" t="s">
        <v>253</v>
      </c>
      <c r="B109" s="10">
        <v>69285</v>
      </c>
      <c r="C109" s="10">
        <v>44931</v>
      </c>
      <c r="D109" s="10">
        <v>42512</v>
      </c>
      <c r="E109" s="10">
        <v>35200</v>
      </c>
      <c r="F109" s="10">
        <v>17437</v>
      </c>
      <c r="G109" s="10">
        <v>209365</v>
      </c>
      <c r="H109" s="51">
        <f>(G109-G105)/G105*100</f>
        <v>-1.059043694413202</v>
      </c>
      <c r="I109"/>
      <c r="J109"/>
      <c r="K109"/>
      <c r="L109"/>
      <c r="M109"/>
      <c r="N109"/>
    </row>
    <row r="110" spans="1:14" ht="13.5" x14ac:dyDescent="0.25">
      <c r="A110" s="11" t="s">
        <v>268</v>
      </c>
      <c r="B110" s="10">
        <v>89119</v>
      </c>
      <c r="C110" s="10">
        <v>52229</v>
      </c>
      <c r="D110" s="10">
        <v>47736</v>
      </c>
      <c r="E110" s="10">
        <v>44484</v>
      </c>
      <c r="F110" s="10">
        <v>21093</v>
      </c>
      <c r="G110" s="10">
        <v>254661</v>
      </c>
      <c r="H110" s="51">
        <f>(G110-G106)/G106*100</f>
        <v>-3.4625371974449854</v>
      </c>
    </row>
    <row r="111" spans="1:14" ht="13.5" x14ac:dyDescent="0.25">
      <c r="A111" s="11" t="s">
        <v>270</v>
      </c>
      <c r="B111" s="10">
        <v>62897</v>
      </c>
      <c r="C111" s="10">
        <v>42441</v>
      </c>
      <c r="D111" s="10">
        <v>38263</v>
      </c>
      <c r="E111" s="10">
        <v>36419</v>
      </c>
      <c r="F111" s="10">
        <v>17527</v>
      </c>
      <c r="G111" s="10">
        <v>197547</v>
      </c>
      <c r="H111" s="51">
        <f>(G111-G107)/G107*100</f>
        <v>-11.638964431403421</v>
      </c>
    </row>
    <row r="112" spans="1:14" ht="13.5" x14ac:dyDescent="0.25">
      <c r="A112" s="11" t="s">
        <v>276</v>
      </c>
      <c r="B112" s="10">
        <v>69875</v>
      </c>
      <c r="C112" s="10">
        <v>47672</v>
      </c>
      <c r="D112" s="10">
        <v>44482</v>
      </c>
      <c r="E112" s="10">
        <v>38908</v>
      </c>
      <c r="F112" s="10">
        <v>20577</v>
      </c>
      <c r="G112" s="10">
        <v>221514</v>
      </c>
      <c r="H112" s="51">
        <f>(G112-G108)/G108*100</f>
        <v>-16.726564614598058</v>
      </c>
    </row>
    <row r="113" spans="1:12" ht="9" customHeight="1" x14ac:dyDescent="0.25">
      <c r="A113" s="23"/>
      <c r="B113" s="7"/>
      <c r="C113" s="7"/>
      <c r="D113" s="7"/>
      <c r="E113" s="7"/>
      <c r="F113" s="7"/>
      <c r="G113" s="7"/>
      <c r="H113" s="6"/>
    </row>
    <row r="114" spans="1:12" ht="6" customHeight="1" x14ac:dyDescent="0.2"/>
    <row r="115" spans="1:12" ht="13.5" x14ac:dyDescent="0.25">
      <c r="A115" s="5" t="s">
        <v>266</v>
      </c>
      <c r="B115" s="22"/>
      <c r="I115" s="2"/>
      <c r="J115" s="2"/>
      <c r="K115" s="2"/>
      <c r="L115" s="2"/>
    </row>
    <row r="116" spans="1:12" x14ac:dyDescent="0.2">
      <c r="B116"/>
      <c r="C116"/>
      <c r="D116"/>
      <c r="E116"/>
      <c r="F116"/>
      <c r="G116"/>
      <c r="H116"/>
    </row>
    <row r="117" spans="1:12" x14ac:dyDescent="0.2">
      <c r="A117"/>
      <c r="B117"/>
      <c r="C117"/>
      <c r="D117"/>
      <c r="E117"/>
      <c r="F117"/>
      <c r="G117"/>
      <c r="H117"/>
    </row>
    <row r="118" spans="1:12" x14ac:dyDescent="0.2">
      <c r="A118"/>
      <c r="B118"/>
      <c r="C118"/>
      <c r="D118"/>
      <c r="E118"/>
      <c r="F118"/>
      <c r="G118"/>
      <c r="H118"/>
    </row>
    <row r="119" spans="1:12" x14ac:dyDescent="0.2">
      <c r="A119"/>
    </row>
    <row r="120" spans="1:12" x14ac:dyDescent="0.2">
      <c r="A120"/>
    </row>
    <row r="121" spans="1:12" x14ac:dyDescent="0.2">
      <c r="A121"/>
    </row>
    <row r="122" spans="1:12" x14ac:dyDescent="0.2">
      <c r="A122"/>
    </row>
    <row r="123" spans="1:12" x14ac:dyDescent="0.2">
      <c r="A123"/>
    </row>
    <row r="124" spans="1:12" x14ac:dyDescent="0.2">
      <c r="A124"/>
    </row>
    <row r="125" spans="1:12" x14ac:dyDescent="0.2">
      <c r="A125"/>
    </row>
    <row r="126" spans="1:12" x14ac:dyDescent="0.2">
      <c r="A126"/>
    </row>
    <row r="127" spans="1:12" x14ac:dyDescent="0.2">
      <c r="A127"/>
    </row>
    <row r="128" spans="1:12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</sheetData>
  <mergeCells count="2">
    <mergeCell ref="B4:G4"/>
    <mergeCell ref="H4:H5"/>
  </mergeCells>
  <pageMargins left="0.75" right="0.75" top="0.35" bottom="0.21" header="0.17" footer="0.17"/>
  <pageSetup paperSize="9" scale="95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I121"/>
  <sheetViews>
    <sheetView workbookViewId="0"/>
  </sheetViews>
  <sheetFormatPr defaultRowHeight="12.75" x14ac:dyDescent="0.2"/>
  <cols>
    <col min="1" max="1" width="10.42578125" style="3" customWidth="1"/>
    <col min="2" max="8" width="9.140625" style="3" customWidth="1"/>
    <col min="9" max="16384" width="9.140625" style="2"/>
  </cols>
  <sheetData>
    <row r="1" spans="1:9" ht="15.75" customHeight="1" x14ac:dyDescent="0.25">
      <c r="A1" s="21" t="s">
        <v>260</v>
      </c>
      <c r="B1" s="27"/>
      <c r="C1" s="27"/>
      <c r="D1" s="27"/>
      <c r="E1" s="27"/>
      <c r="F1" s="27"/>
      <c r="G1" s="27"/>
      <c r="H1" s="27"/>
    </row>
    <row r="2" spans="1:9" ht="15.75" customHeight="1" x14ac:dyDescent="0.25">
      <c r="A2" s="21" t="s">
        <v>279</v>
      </c>
      <c r="B2" s="27"/>
      <c r="C2" s="27"/>
      <c r="D2" s="27"/>
      <c r="E2" s="27"/>
      <c r="F2" s="27"/>
      <c r="G2" s="27"/>
      <c r="H2" s="27"/>
    </row>
    <row r="3" spans="1:9" ht="6" customHeight="1" x14ac:dyDescent="0.25">
      <c r="A3" s="21"/>
      <c r="B3" s="27"/>
      <c r="C3" s="27"/>
      <c r="D3" s="27"/>
      <c r="E3" s="27"/>
      <c r="F3" s="27"/>
      <c r="G3" s="27"/>
      <c r="H3" s="27"/>
    </row>
    <row r="4" spans="1:9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  <c r="H4" s="92" t="s">
        <v>80</v>
      </c>
    </row>
    <row r="5" spans="1:9" s="33" customFormat="1" ht="15.75" customHeight="1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  <c r="H5" s="93"/>
    </row>
    <row r="6" spans="1:9" ht="6" customHeight="1" x14ac:dyDescent="0.25">
      <c r="A6" s="32"/>
      <c r="B6" s="31"/>
      <c r="C6" s="31"/>
      <c r="D6" s="31"/>
      <c r="E6" s="31"/>
      <c r="F6" s="31"/>
      <c r="G6" s="31"/>
      <c r="H6" s="30"/>
    </row>
    <row r="7" spans="1:9" ht="13.5" customHeight="1" x14ac:dyDescent="0.25">
      <c r="A7" s="5" t="s">
        <v>11</v>
      </c>
      <c r="B7" s="10">
        <v>4545</v>
      </c>
      <c r="C7" s="10">
        <v>3067</v>
      </c>
      <c r="D7" s="10">
        <v>2754</v>
      </c>
      <c r="E7" s="10">
        <v>2091</v>
      </c>
      <c r="F7" s="10">
        <v>1024</v>
      </c>
      <c r="G7" s="10">
        <v>13481</v>
      </c>
      <c r="H7" s="15" t="s">
        <v>81</v>
      </c>
    </row>
    <row r="8" spans="1:9" ht="13.5" customHeight="1" x14ac:dyDescent="0.25">
      <c r="A8" s="5" t="s">
        <v>13</v>
      </c>
      <c r="B8" s="10">
        <v>5133</v>
      </c>
      <c r="C8" s="10">
        <v>3514</v>
      </c>
      <c r="D8" s="10">
        <v>2642</v>
      </c>
      <c r="E8" s="10">
        <v>2179</v>
      </c>
      <c r="F8" s="10">
        <v>1039</v>
      </c>
      <c r="G8" s="10">
        <v>14507</v>
      </c>
      <c r="H8" s="15" t="s">
        <v>81</v>
      </c>
    </row>
    <row r="9" spans="1:9" ht="13.5" customHeight="1" x14ac:dyDescent="0.25">
      <c r="A9" s="5" t="s">
        <v>14</v>
      </c>
      <c r="B9" s="10">
        <v>4040</v>
      </c>
      <c r="C9" s="10">
        <v>3210</v>
      </c>
      <c r="D9" s="10">
        <v>2476</v>
      </c>
      <c r="E9" s="10">
        <v>1776</v>
      </c>
      <c r="F9" s="10">
        <v>1009</v>
      </c>
      <c r="G9" s="10">
        <v>12511</v>
      </c>
      <c r="H9" s="15" t="s">
        <v>81</v>
      </c>
    </row>
    <row r="10" spans="1:9" ht="13.5" customHeight="1" x14ac:dyDescent="0.25">
      <c r="A10" s="5" t="s">
        <v>15</v>
      </c>
      <c r="B10" s="10">
        <v>6463</v>
      </c>
      <c r="C10" s="10">
        <v>4670</v>
      </c>
      <c r="D10" s="10">
        <v>3736</v>
      </c>
      <c r="E10" s="10">
        <v>2507</v>
      </c>
      <c r="F10" s="10">
        <v>1328</v>
      </c>
      <c r="G10" s="10">
        <v>18704</v>
      </c>
      <c r="H10" s="15" t="s">
        <v>81</v>
      </c>
    </row>
    <row r="11" spans="1:9" ht="13.5" customHeight="1" x14ac:dyDescent="0.25">
      <c r="A11" s="5" t="s">
        <v>16</v>
      </c>
      <c r="B11" s="10">
        <v>4998</v>
      </c>
      <c r="C11" s="10">
        <v>3389</v>
      </c>
      <c r="D11" s="10">
        <v>3015</v>
      </c>
      <c r="E11" s="10">
        <v>2153</v>
      </c>
      <c r="F11" s="10">
        <v>1051</v>
      </c>
      <c r="G11" s="10">
        <v>14606</v>
      </c>
      <c r="H11" s="12">
        <v>8.3450782582894441</v>
      </c>
      <c r="I11" s="34"/>
    </row>
    <row r="12" spans="1:9" ht="13.5" customHeight="1" x14ac:dyDescent="0.25">
      <c r="A12" s="5" t="s">
        <v>17</v>
      </c>
      <c r="B12" s="10">
        <v>5489</v>
      </c>
      <c r="C12" s="10">
        <v>3763</v>
      </c>
      <c r="D12" s="10">
        <v>3591</v>
      </c>
      <c r="E12" s="10">
        <v>2221</v>
      </c>
      <c r="F12" s="10">
        <v>1135</v>
      </c>
      <c r="G12" s="10">
        <v>16199</v>
      </c>
      <c r="H12" s="12">
        <v>11.663334941752257</v>
      </c>
    </row>
    <row r="13" spans="1:9" ht="13.5" customHeight="1" x14ac:dyDescent="0.25">
      <c r="A13" s="5" t="s">
        <v>18</v>
      </c>
      <c r="B13" s="10">
        <v>4258</v>
      </c>
      <c r="C13" s="10">
        <v>3107</v>
      </c>
      <c r="D13" s="10">
        <v>2709</v>
      </c>
      <c r="E13" s="10">
        <v>1853</v>
      </c>
      <c r="F13" s="10">
        <v>886</v>
      </c>
      <c r="G13" s="10">
        <v>12813</v>
      </c>
      <c r="H13" s="12">
        <v>2.4138757893054112</v>
      </c>
    </row>
    <row r="14" spans="1:9" ht="13.5" customHeight="1" x14ac:dyDescent="0.25">
      <c r="A14" s="5" t="s">
        <v>19</v>
      </c>
      <c r="B14" s="10">
        <v>6678</v>
      </c>
      <c r="C14" s="10">
        <v>5229</v>
      </c>
      <c r="D14" s="10">
        <v>3887</v>
      </c>
      <c r="E14" s="10">
        <v>2634</v>
      </c>
      <c r="F14" s="10">
        <v>1346</v>
      </c>
      <c r="G14" s="10">
        <v>19774</v>
      </c>
      <c r="H14" s="12">
        <v>5.7207014542343888</v>
      </c>
    </row>
    <row r="15" spans="1:9" ht="13.5" customHeight="1" x14ac:dyDescent="0.25">
      <c r="A15" s="5" t="s">
        <v>20</v>
      </c>
      <c r="B15" s="10">
        <v>4959</v>
      </c>
      <c r="C15" s="10">
        <v>3647</v>
      </c>
      <c r="D15" s="10">
        <v>2763</v>
      </c>
      <c r="E15" s="10">
        <v>2087</v>
      </c>
      <c r="F15" s="10">
        <v>1069</v>
      </c>
      <c r="G15" s="10">
        <v>14525</v>
      </c>
      <c r="H15" s="12">
        <v>-0.55456661645898941</v>
      </c>
    </row>
    <row r="16" spans="1:9" ht="13.5" customHeight="1" x14ac:dyDescent="0.25">
      <c r="A16" s="5" t="s">
        <v>21</v>
      </c>
      <c r="B16" s="10">
        <v>6339</v>
      </c>
      <c r="C16" s="10">
        <v>4987</v>
      </c>
      <c r="D16" s="10">
        <v>3647</v>
      </c>
      <c r="E16" s="10">
        <v>2734</v>
      </c>
      <c r="F16" s="10">
        <v>1176</v>
      </c>
      <c r="G16" s="10">
        <v>18883</v>
      </c>
      <c r="H16" s="12">
        <v>16.568924007654793</v>
      </c>
    </row>
    <row r="17" spans="1:8" ht="13.5" customHeight="1" x14ac:dyDescent="0.25">
      <c r="A17" s="5" t="s">
        <v>22</v>
      </c>
      <c r="B17" s="10">
        <v>4871</v>
      </c>
      <c r="C17" s="10">
        <v>3432</v>
      </c>
      <c r="D17" s="10">
        <v>2981</v>
      </c>
      <c r="E17" s="10">
        <v>1904</v>
      </c>
      <c r="F17" s="10">
        <v>931</v>
      </c>
      <c r="G17" s="10">
        <v>14119</v>
      </c>
      <c r="H17" s="12">
        <v>10.192772964957465</v>
      </c>
    </row>
    <row r="18" spans="1:8" ht="13.5" customHeight="1" x14ac:dyDescent="0.25">
      <c r="A18" s="5" t="s">
        <v>23</v>
      </c>
      <c r="B18" s="10">
        <v>6766</v>
      </c>
      <c r="C18" s="10">
        <v>4931</v>
      </c>
      <c r="D18" s="10">
        <v>4127</v>
      </c>
      <c r="E18" s="10">
        <v>2547</v>
      </c>
      <c r="F18" s="10">
        <v>1314</v>
      </c>
      <c r="G18" s="10">
        <v>19685</v>
      </c>
      <c r="H18" s="12">
        <v>-0.45008597147769797</v>
      </c>
    </row>
    <row r="19" spans="1:8" ht="13.5" customHeight="1" x14ac:dyDescent="0.25">
      <c r="A19" s="5" t="s">
        <v>24</v>
      </c>
      <c r="B19" s="10">
        <v>5566</v>
      </c>
      <c r="C19" s="10">
        <v>3949</v>
      </c>
      <c r="D19" s="10">
        <v>3750</v>
      </c>
      <c r="E19" s="10">
        <v>2363</v>
      </c>
      <c r="F19" s="10">
        <v>1125</v>
      </c>
      <c r="G19" s="10">
        <v>16753</v>
      </c>
      <c r="H19" s="12">
        <v>15.33907056798623</v>
      </c>
    </row>
    <row r="20" spans="1:8" ht="13.5" customHeight="1" x14ac:dyDescent="0.25">
      <c r="A20" s="5" t="s">
        <v>25</v>
      </c>
      <c r="B20" s="10">
        <v>5671</v>
      </c>
      <c r="C20" s="10">
        <v>4301</v>
      </c>
      <c r="D20" s="10">
        <v>3583</v>
      </c>
      <c r="E20" s="10">
        <v>2271</v>
      </c>
      <c r="F20" s="10">
        <v>1210</v>
      </c>
      <c r="G20" s="10">
        <v>17036</v>
      </c>
      <c r="H20" s="12">
        <v>-9.7812847534819678</v>
      </c>
    </row>
    <row r="21" spans="1:8" ht="13.5" customHeight="1" x14ac:dyDescent="0.25">
      <c r="A21" s="5" t="s">
        <v>26</v>
      </c>
      <c r="B21" s="10">
        <v>4419</v>
      </c>
      <c r="C21" s="10">
        <v>3410</v>
      </c>
      <c r="D21" s="10">
        <v>2915</v>
      </c>
      <c r="E21" s="10">
        <v>1882</v>
      </c>
      <c r="F21" s="10">
        <v>1011</v>
      </c>
      <c r="G21" s="10">
        <v>13637</v>
      </c>
      <c r="H21" s="12">
        <v>-3.4138395070472414</v>
      </c>
    </row>
    <row r="22" spans="1:8" ht="13.5" customHeight="1" x14ac:dyDescent="0.25">
      <c r="A22" s="5" t="s">
        <v>27</v>
      </c>
      <c r="B22" s="10">
        <v>6583</v>
      </c>
      <c r="C22" s="10">
        <v>5140</v>
      </c>
      <c r="D22" s="10">
        <v>4197</v>
      </c>
      <c r="E22" s="10">
        <v>2821</v>
      </c>
      <c r="F22" s="10">
        <v>1280</v>
      </c>
      <c r="G22" s="10">
        <v>20021</v>
      </c>
      <c r="H22" s="12">
        <v>1.7068834137668276</v>
      </c>
    </row>
    <row r="23" spans="1:8" ht="13.5" customHeight="1" x14ac:dyDescent="0.25">
      <c r="A23" s="5" t="s">
        <v>28</v>
      </c>
      <c r="B23" s="10">
        <v>5438</v>
      </c>
      <c r="C23" s="10">
        <v>3773</v>
      </c>
      <c r="D23" s="10">
        <v>3138</v>
      </c>
      <c r="E23" s="10">
        <v>2445</v>
      </c>
      <c r="F23" s="10">
        <v>1082</v>
      </c>
      <c r="G23" s="10">
        <v>15876</v>
      </c>
      <c r="H23" s="12">
        <v>-5.2348833044827794</v>
      </c>
    </row>
    <row r="24" spans="1:8" ht="13.5" customHeight="1" x14ac:dyDescent="0.25">
      <c r="A24" s="5" t="s">
        <v>29</v>
      </c>
      <c r="B24" s="10">
        <v>5530</v>
      </c>
      <c r="C24" s="10">
        <v>4149</v>
      </c>
      <c r="D24" s="10">
        <v>3405</v>
      </c>
      <c r="E24" s="10">
        <v>2305</v>
      </c>
      <c r="F24" s="10">
        <v>1095</v>
      </c>
      <c r="G24" s="10">
        <v>16484</v>
      </c>
      <c r="H24" s="12">
        <v>-3.2401972293965722</v>
      </c>
    </row>
    <row r="25" spans="1:8" ht="13.5" customHeight="1" x14ac:dyDescent="0.25">
      <c r="A25" s="5" t="s">
        <v>30</v>
      </c>
      <c r="B25" s="10">
        <v>4399</v>
      </c>
      <c r="C25" s="10">
        <v>3347</v>
      </c>
      <c r="D25" s="10">
        <v>2818</v>
      </c>
      <c r="E25" s="10">
        <v>2275</v>
      </c>
      <c r="F25" s="10">
        <v>974</v>
      </c>
      <c r="G25" s="10">
        <v>13813</v>
      </c>
      <c r="H25" s="12">
        <v>1.2906064383662095</v>
      </c>
    </row>
    <row r="26" spans="1:8" ht="13.5" customHeight="1" x14ac:dyDescent="0.25">
      <c r="A26" s="5" t="s">
        <v>31</v>
      </c>
      <c r="B26" s="10">
        <v>6414</v>
      </c>
      <c r="C26" s="10">
        <v>6053</v>
      </c>
      <c r="D26" s="10">
        <v>4001</v>
      </c>
      <c r="E26" s="10">
        <v>2633</v>
      </c>
      <c r="F26" s="10">
        <v>1166</v>
      </c>
      <c r="G26" s="10">
        <v>20267</v>
      </c>
      <c r="H26" s="12">
        <v>1.2287098546526147</v>
      </c>
    </row>
    <row r="27" spans="1:8" ht="13.5" customHeight="1" x14ac:dyDescent="0.25">
      <c r="A27" s="5" t="s">
        <v>32</v>
      </c>
      <c r="B27" s="10">
        <v>5515</v>
      </c>
      <c r="C27" s="10">
        <v>4346</v>
      </c>
      <c r="D27" s="10">
        <v>3841</v>
      </c>
      <c r="E27" s="10">
        <v>2682</v>
      </c>
      <c r="F27" s="10">
        <v>1171</v>
      </c>
      <c r="G27" s="10">
        <v>17555</v>
      </c>
      <c r="H27" s="12">
        <v>10.575711766187956</v>
      </c>
    </row>
    <row r="28" spans="1:8" ht="13.5" customHeight="1" x14ac:dyDescent="0.25">
      <c r="A28" s="5" t="s">
        <v>33</v>
      </c>
      <c r="B28" s="10">
        <v>5691</v>
      </c>
      <c r="C28" s="10">
        <v>4373</v>
      </c>
      <c r="D28" s="10">
        <v>4001</v>
      </c>
      <c r="E28" s="10">
        <v>2729</v>
      </c>
      <c r="F28" s="10">
        <v>1225</v>
      </c>
      <c r="G28" s="10">
        <v>18019</v>
      </c>
      <c r="H28" s="12">
        <v>9.312060179568066</v>
      </c>
    </row>
    <row r="29" spans="1:8" ht="13.5" customHeight="1" x14ac:dyDescent="0.25">
      <c r="A29" s="5" t="s">
        <v>34</v>
      </c>
      <c r="B29" s="10">
        <v>5090</v>
      </c>
      <c r="C29" s="10">
        <v>4085</v>
      </c>
      <c r="D29" s="10">
        <v>3542</v>
      </c>
      <c r="E29" s="10">
        <v>2426</v>
      </c>
      <c r="F29" s="10">
        <v>1068</v>
      </c>
      <c r="G29" s="10">
        <v>16211</v>
      </c>
      <c r="H29" s="12">
        <v>17.360457539998553</v>
      </c>
    </row>
    <row r="30" spans="1:8" ht="13.5" customHeight="1" x14ac:dyDescent="0.25">
      <c r="A30" s="5" t="s">
        <v>35</v>
      </c>
      <c r="B30" s="10">
        <v>11676</v>
      </c>
      <c r="C30" s="10">
        <v>11701</v>
      </c>
      <c r="D30" s="10">
        <v>6937</v>
      </c>
      <c r="E30" s="10">
        <v>3151</v>
      </c>
      <c r="F30" s="10">
        <v>1608</v>
      </c>
      <c r="G30" s="10">
        <v>35073</v>
      </c>
      <c r="H30" s="12">
        <v>73.054719494745157</v>
      </c>
    </row>
    <row r="31" spans="1:8" ht="13.5" customHeight="1" x14ac:dyDescent="0.25">
      <c r="A31" s="5" t="s">
        <v>36</v>
      </c>
      <c r="B31" s="10">
        <v>4785</v>
      </c>
      <c r="C31" s="10">
        <v>3422</v>
      </c>
      <c r="D31" s="10">
        <v>3258</v>
      </c>
      <c r="E31" s="10">
        <v>2371</v>
      </c>
      <c r="F31" s="10">
        <v>1186</v>
      </c>
      <c r="G31" s="10">
        <v>15022</v>
      </c>
      <c r="H31" s="12">
        <v>-14.428937624608373</v>
      </c>
    </row>
    <row r="32" spans="1:8" ht="13.5" customHeight="1" x14ac:dyDescent="0.25">
      <c r="A32" s="5" t="s">
        <v>37</v>
      </c>
      <c r="B32" s="10">
        <v>5323</v>
      </c>
      <c r="C32" s="10">
        <v>3957</v>
      </c>
      <c r="D32" s="10">
        <v>3607</v>
      </c>
      <c r="E32" s="10">
        <v>2590</v>
      </c>
      <c r="F32" s="10">
        <v>1174</v>
      </c>
      <c r="G32" s="10">
        <v>16651</v>
      </c>
      <c r="H32" s="12">
        <v>-7.5919862367500972</v>
      </c>
    </row>
    <row r="33" spans="1:8" ht="13.5" customHeight="1" x14ac:dyDescent="0.25">
      <c r="A33" s="5" t="s">
        <v>38</v>
      </c>
      <c r="B33" s="10">
        <v>4333</v>
      </c>
      <c r="C33" s="10">
        <v>3106</v>
      </c>
      <c r="D33" s="10">
        <v>2769</v>
      </c>
      <c r="E33" s="10">
        <v>2145</v>
      </c>
      <c r="F33" s="10">
        <v>998</v>
      </c>
      <c r="G33" s="10">
        <v>13351</v>
      </c>
      <c r="H33" s="12">
        <v>-17.642341619887731</v>
      </c>
    </row>
    <row r="34" spans="1:8" ht="13.5" customHeight="1" x14ac:dyDescent="0.25">
      <c r="A34" s="5" t="s">
        <v>39</v>
      </c>
      <c r="B34" s="10">
        <v>6862</v>
      </c>
      <c r="C34" s="10">
        <v>5278</v>
      </c>
      <c r="D34" s="10">
        <v>4330</v>
      </c>
      <c r="E34" s="10">
        <v>3100</v>
      </c>
      <c r="F34" s="10">
        <v>1399</v>
      </c>
      <c r="G34" s="10">
        <v>20969</v>
      </c>
      <c r="H34" s="12">
        <v>-40.213269466541213</v>
      </c>
    </row>
    <row r="35" spans="1:8" ht="13.5" customHeight="1" x14ac:dyDescent="0.25">
      <c r="A35" s="14" t="s">
        <v>40</v>
      </c>
      <c r="B35" s="10">
        <v>4905</v>
      </c>
      <c r="C35" s="10">
        <v>3677</v>
      </c>
      <c r="D35" s="10">
        <v>3289</v>
      </c>
      <c r="E35" s="10">
        <v>2455</v>
      </c>
      <c r="F35" s="10">
        <v>1064</v>
      </c>
      <c r="G35" s="10">
        <v>15390</v>
      </c>
      <c r="H35" s="12">
        <v>2.4497403807748634</v>
      </c>
    </row>
    <row r="36" spans="1:8" ht="13.5" customHeight="1" x14ac:dyDescent="0.25">
      <c r="A36" s="14" t="s">
        <v>41</v>
      </c>
      <c r="B36" s="10">
        <v>5668</v>
      </c>
      <c r="C36" s="10">
        <v>4015</v>
      </c>
      <c r="D36" s="10">
        <v>3710</v>
      </c>
      <c r="E36" s="10">
        <v>2661</v>
      </c>
      <c r="F36" s="10">
        <v>1130</v>
      </c>
      <c r="G36" s="10">
        <v>17184</v>
      </c>
      <c r="H36" s="12">
        <v>3.201008948411507</v>
      </c>
    </row>
    <row r="37" spans="1:8" ht="13.5" customHeight="1" x14ac:dyDescent="0.25">
      <c r="A37" s="14" t="s">
        <v>42</v>
      </c>
      <c r="B37" s="10">
        <v>4737</v>
      </c>
      <c r="C37" s="10">
        <v>3562</v>
      </c>
      <c r="D37" s="10">
        <v>2879</v>
      </c>
      <c r="E37" s="10">
        <v>2365</v>
      </c>
      <c r="F37" s="10">
        <v>891</v>
      </c>
      <c r="G37" s="10">
        <v>14434</v>
      </c>
      <c r="H37" s="12">
        <v>8.1117519286944795</v>
      </c>
    </row>
    <row r="38" spans="1:8" ht="13.5" customHeight="1" x14ac:dyDescent="0.25">
      <c r="A38" s="14" t="s">
        <v>43</v>
      </c>
      <c r="B38" s="10">
        <v>7377</v>
      </c>
      <c r="C38" s="10">
        <v>5484</v>
      </c>
      <c r="D38" s="10">
        <v>4430</v>
      </c>
      <c r="E38" s="10">
        <v>3353</v>
      </c>
      <c r="F38" s="10">
        <v>1426</v>
      </c>
      <c r="G38" s="10">
        <v>22070</v>
      </c>
      <c r="H38" s="12">
        <v>5.2506080404406505</v>
      </c>
    </row>
    <row r="39" spans="1:8" ht="13.5" customHeight="1" x14ac:dyDescent="0.25">
      <c r="A39" s="5" t="s">
        <v>44</v>
      </c>
      <c r="B39" s="10">
        <v>5033</v>
      </c>
      <c r="C39" s="10">
        <v>3595</v>
      </c>
      <c r="D39" s="10">
        <v>3199</v>
      </c>
      <c r="E39" s="10">
        <v>2406</v>
      </c>
      <c r="F39" s="10">
        <v>1111</v>
      </c>
      <c r="G39" s="10">
        <v>15344</v>
      </c>
      <c r="H39" s="12">
        <v>-0.29889538661468484</v>
      </c>
    </row>
    <row r="40" spans="1:8" ht="13.5" customHeight="1" x14ac:dyDescent="0.25">
      <c r="A40" s="5" t="s">
        <v>45</v>
      </c>
      <c r="B40" s="10">
        <v>5961</v>
      </c>
      <c r="C40" s="10">
        <v>4225</v>
      </c>
      <c r="D40" s="10">
        <v>3748</v>
      </c>
      <c r="E40" s="10">
        <v>2979</v>
      </c>
      <c r="F40" s="10">
        <v>1200</v>
      </c>
      <c r="G40" s="10">
        <v>18113</v>
      </c>
      <c r="H40" s="12">
        <v>5.4061918063314716</v>
      </c>
    </row>
    <row r="41" spans="1:8" ht="13.5" customHeight="1" x14ac:dyDescent="0.25">
      <c r="A41" s="5" t="s">
        <v>46</v>
      </c>
      <c r="B41" s="10">
        <v>4913</v>
      </c>
      <c r="C41" s="10">
        <v>3379</v>
      </c>
      <c r="D41" s="10">
        <v>2994</v>
      </c>
      <c r="E41" s="10">
        <v>2336</v>
      </c>
      <c r="F41" s="10">
        <v>928</v>
      </c>
      <c r="G41" s="10">
        <v>14550</v>
      </c>
      <c r="H41" s="12">
        <v>0.80365802965221</v>
      </c>
    </row>
    <row r="42" spans="1:8" ht="13.5" customHeight="1" x14ac:dyDescent="0.25">
      <c r="A42" s="5" t="s">
        <v>47</v>
      </c>
      <c r="B42" s="10">
        <v>7310</v>
      </c>
      <c r="C42" s="10">
        <v>5511</v>
      </c>
      <c r="D42" s="10">
        <v>4325</v>
      </c>
      <c r="E42" s="10">
        <v>3320</v>
      </c>
      <c r="F42" s="10">
        <v>1452</v>
      </c>
      <c r="G42" s="10">
        <v>21918</v>
      </c>
      <c r="H42" s="12">
        <v>-0.68871771635704582</v>
      </c>
    </row>
    <row r="43" spans="1:8" ht="13.5" customHeight="1" x14ac:dyDescent="0.25">
      <c r="A43" s="5" t="s">
        <v>48</v>
      </c>
      <c r="B43" s="10">
        <v>5396</v>
      </c>
      <c r="C43" s="10">
        <v>3882</v>
      </c>
      <c r="D43" s="10">
        <v>3515</v>
      </c>
      <c r="E43" s="10">
        <v>2780</v>
      </c>
      <c r="F43" s="10">
        <v>1110</v>
      </c>
      <c r="G43" s="10">
        <v>16683</v>
      </c>
      <c r="H43" s="12">
        <v>8.7265380604796672</v>
      </c>
    </row>
    <row r="44" spans="1:8" ht="13.5" customHeight="1" x14ac:dyDescent="0.25">
      <c r="A44" s="5" t="s">
        <v>49</v>
      </c>
      <c r="B44" s="10">
        <v>6191</v>
      </c>
      <c r="C44" s="10">
        <v>4375</v>
      </c>
      <c r="D44" s="10">
        <v>3704</v>
      </c>
      <c r="E44" s="10">
        <v>3104</v>
      </c>
      <c r="F44" s="10">
        <v>1224</v>
      </c>
      <c r="G44" s="10">
        <v>18598</v>
      </c>
      <c r="H44" s="12">
        <v>2.6776348478992991</v>
      </c>
    </row>
    <row r="45" spans="1:8" ht="13.5" customHeight="1" x14ac:dyDescent="0.25">
      <c r="A45" s="5" t="s">
        <v>50</v>
      </c>
      <c r="B45" s="10">
        <v>3403</v>
      </c>
      <c r="C45" s="10">
        <v>2281</v>
      </c>
      <c r="D45" s="10">
        <v>2278</v>
      </c>
      <c r="E45" s="10">
        <v>2167</v>
      </c>
      <c r="F45" s="10">
        <v>822</v>
      </c>
      <c r="G45" s="10">
        <v>10951</v>
      </c>
      <c r="H45" s="12">
        <v>-24.735395189003437</v>
      </c>
    </row>
    <row r="46" spans="1:8" ht="13.5" customHeight="1" x14ac:dyDescent="0.25">
      <c r="A46" s="5" t="s">
        <v>51</v>
      </c>
      <c r="B46" s="10">
        <v>7734</v>
      </c>
      <c r="C46" s="10">
        <v>5611</v>
      </c>
      <c r="D46" s="10">
        <v>4588</v>
      </c>
      <c r="E46" s="10">
        <v>3359</v>
      </c>
      <c r="F46" s="10">
        <v>1397</v>
      </c>
      <c r="G46" s="10">
        <v>22689</v>
      </c>
      <c r="H46" s="12">
        <v>3.5176567205036955</v>
      </c>
    </row>
    <row r="47" spans="1:8" ht="13.5" customHeight="1" x14ac:dyDescent="0.25">
      <c r="A47" s="14" t="s">
        <v>52</v>
      </c>
      <c r="B47" s="10">
        <v>5576</v>
      </c>
      <c r="C47" s="10">
        <v>3665</v>
      </c>
      <c r="D47" s="10">
        <v>3404</v>
      </c>
      <c r="E47" s="10">
        <v>2725</v>
      </c>
      <c r="F47" s="10">
        <v>1068</v>
      </c>
      <c r="G47" s="10">
        <v>16438</v>
      </c>
      <c r="H47" s="12">
        <v>-1.4685608104058023</v>
      </c>
    </row>
    <row r="48" spans="1:8" ht="13.5" customHeight="1" x14ac:dyDescent="0.25">
      <c r="A48" s="14" t="s">
        <v>53</v>
      </c>
      <c r="B48" s="10">
        <v>6150</v>
      </c>
      <c r="C48" s="10">
        <v>4149</v>
      </c>
      <c r="D48" s="10">
        <v>3438</v>
      </c>
      <c r="E48" s="10">
        <v>2794</v>
      </c>
      <c r="F48" s="10">
        <v>1161</v>
      </c>
      <c r="G48" s="10">
        <v>17692</v>
      </c>
      <c r="H48" s="12">
        <v>-4.8714915582320684</v>
      </c>
    </row>
    <row r="49" spans="1:8" ht="13.5" customHeight="1" x14ac:dyDescent="0.25">
      <c r="A49" s="14" t="s">
        <v>54</v>
      </c>
      <c r="B49" s="10">
        <v>4718</v>
      </c>
      <c r="C49" s="10">
        <v>3282</v>
      </c>
      <c r="D49" s="10">
        <v>2990</v>
      </c>
      <c r="E49" s="10">
        <v>2335</v>
      </c>
      <c r="F49" s="10">
        <v>958</v>
      </c>
      <c r="G49" s="10">
        <v>14283</v>
      </c>
      <c r="H49" s="12">
        <v>30.426445073509267</v>
      </c>
    </row>
    <row r="50" spans="1:8" ht="13.5" customHeight="1" x14ac:dyDescent="0.25">
      <c r="A50" s="14" t="s">
        <v>55</v>
      </c>
      <c r="B50" s="10">
        <v>7182</v>
      </c>
      <c r="C50" s="10">
        <v>5031</v>
      </c>
      <c r="D50" s="10">
        <v>3980</v>
      </c>
      <c r="E50" s="10">
        <v>2945</v>
      </c>
      <c r="F50" s="10">
        <v>1276</v>
      </c>
      <c r="G50" s="10">
        <v>20414</v>
      </c>
      <c r="H50" s="12">
        <v>-10.026885274802767</v>
      </c>
    </row>
    <row r="51" spans="1:8" ht="13.5" customHeight="1" x14ac:dyDescent="0.25">
      <c r="A51" s="5" t="s">
        <v>56</v>
      </c>
      <c r="B51" s="10">
        <v>4926</v>
      </c>
      <c r="C51" s="10">
        <v>3741</v>
      </c>
      <c r="D51" s="10">
        <v>3223</v>
      </c>
      <c r="E51" s="10">
        <v>2633</v>
      </c>
      <c r="F51" s="10">
        <v>988</v>
      </c>
      <c r="G51" s="10">
        <v>15511</v>
      </c>
      <c r="H51" s="12">
        <v>-5.639372186397372</v>
      </c>
    </row>
    <row r="52" spans="1:8" ht="13.5" customHeight="1" x14ac:dyDescent="0.25">
      <c r="A52" s="5" t="s">
        <v>57</v>
      </c>
      <c r="B52" s="10">
        <v>5504</v>
      </c>
      <c r="C52" s="10">
        <v>3794</v>
      </c>
      <c r="D52" s="10">
        <v>3283</v>
      </c>
      <c r="E52" s="10">
        <v>2622</v>
      </c>
      <c r="F52" s="10">
        <v>1172</v>
      </c>
      <c r="G52" s="10">
        <v>16375</v>
      </c>
      <c r="H52" s="12">
        <v>-7.4440425050870447</v>
      </c>
    </row>
    <row r="53" spans="1:8" ht="13.5" customHeight="1" x14ac:dyDescent="0.25">
      <c r="A53" s="5" t="s">
        <v>58</v>
      </c>
      <c r="B53" s="10">
        <v>4375</v>
      </c>
      <c r="C53" s="10">
        <v>3026</v>
      </c>
      <c r="D53" s="10">
        <v>2568</v>
      </c>
      <c r="E53" s="10">
        <v>2115</v>
      </c>
      <c r="F53" s="10">
        <v>902</v>
      </c>
      <c r="G53" s="10">
        <v>12986</v>
      </c>
      <c r="H53" s="12">
        <v>-9.0807253378141848</v>
      </c>
    </row>
    <row r="54" spans="1:8" ht="13.5" customHeight="1" x14ac:dyDescent="0.25">
      <c r="A54" s="5" t="s">
        <v>59</v>
      </c>
      <c r="B54" s="10">
        <v>5707</v>
      </c>
      <c r="C54" s="10">
        <v>4369</v>
      </c>
      <c r="D54" s="10">
        <v>3478</v>
      </c>
      <c r="E54" s="10">
        <v>2762</v>
      </c>
      <c r="F54" s="10">
        <v>1070</v>
      </c>
      <c r="G54" s="10">
        <v>17386</v>
      </c>
      <c r="H54" s="12">
        <v>-14.832957774076615</v>
      </c>
    </row>
    <row r="55" spans="1:8" ht="13.5" customHeight="1" x14ac:dyDescent="0.25">
      <c r="A55" s="5" t="s">
        <v>60</v>
      </c>
      <c r="B55" s="10">
        <v>3876</v>
      </c>
      <c r="C55" s="10">
        <v>2736</v>
      </c>
      <c r="D55" s="10">
        <v>2530</v>
      </c>
      <c r="E55" s="10">
        <v>2160</v>
      </c>
      <c r="F55" s="10">
        <v>936</v>
      </c>
      <c r="G55" s="10">
        <v>12238</v>
      </c>
      <c r="H55" s="12">
        <v>-21.101154019727936</v>
      </c>
    </row>
    <row r="56" spans="1:8" ht="13.5" customHeight="1" x14ac:dyDescent="0.25">
      <c r="A56" s="5" t="s">
        <v>61</v>
      </c>
      <c r="B56" s="10">
        <v>4681</v>
      </c>
      <c r="C56" s="10">
        <v>3196</v>
      </c>
      <c r="D56" s="10">
        <v>2670</v>
      </c>
      <c r="E56" s="10">
        <v>2541</v>
      </c>
      <c r="F56" s="10">
        <v>968</v>
      </c>
      <c r="G56" s="10">
        <v>14056</v>
      </c>
      <c r="H56" s="12">
        <v>-14.161832061068703</v>
      </c>
    </row>
    <row r="57" spans="1:8" ht="13.5" customHeight="1" x14ac:dyDescent="0.25">
      <c r="A57" s="5" t="s">
        <v>62</v>
      </c>
      <c r="B57" s="10">
        <v>3463</v>
      </c>
      <c r="C57" s="10">
        <v>2411</v>
      </c>
      <c r="D57" s="10">
        <v>2108</v>
      </c>
      <c r="E57" s="10">
        <v>2108</v>
      </c>
      <c r="F57" s="10">
        <v>834</v>
      </c>
      <c r="G57" s="10">
        <v>10924</v>
      </c>
      <c r="H57" s="12">
        <v>-15.878638533805637</v>
      </c>
    </row>
    <row r="58" spans="1:8" s="29" customFormat="1" ht="13.5" customHeight="1" x14ac:dyDescent="0.25">
      <c r="A58" s="5" t="s">
        <v>63</v>
      </c>
      <c r="B58" s="10">
        <v>5139</v>
      </c>
      <c r="C58" s="10">
        <v>3907</v>
      </c>
      <c r="D58" s="10">
        <v>3141</v>
      </c>
      <c r="E58" s="10">
        <v>2571</v>
      </c>
      <c r="F58" s="10">
        <v>1117</v>
      </c>
      <c r="G58" s="10">
        <v>15875</v>
      </c>
      <c r="H58" s="12">
        <v>-8.6909007247210397</v>
      </c>
    </row>
    <row r="59" spans="1:8" ht="13.5" customHeight="1" x14ac:dyDescent="0.25">
      <c r="A59" s="5" t="s">
        <v>64</v>
      </c>
      <c r="B59" s="10">
        <v>3693</v>
      </c>
      <c r="C59" s="10">
        <v>2581</v>
      </c>
      <c r="D59" s="10">
        <v>2336</v>
      </c>
      <c r="E59" s="10">
        <v>2135</v>
      </c>
      <c r="F59" s="10">
        <v>866</v>
      </c>
      <c r="G59" s="10">
        <v>11611</v>
      </c>
      <c r="H59" s="12">
        <v>-5.1233861742114728</v>
      </c>
    </row>
    <row r="60" spans="1:8" ht="13.5" customHeight="1" x14ac:dyDescent="0.25">
      <c r="A60" s="5" t="s">
        <v>65</v>
      </c>
      <c r="B60" s="10">
        <v>4402</v>
      </c>
      <c r="C60" s="10">
        <v>2965</v>
      </c>
      <c r="D60" s="10">
        <v>2620</v>
      </c>
      <c r="E60" s="10">
        <v>2397</v>
      </c>
      <c r="F60" s="10">
        <v>1004</v>
      </c>
      <c r="G60" s="10">
        <v>13388</v>
      </c>
      <c r="H60" s="12">
        <v>-4.7524188958451905</v>
      </c>
    </row>
    <row r="61" spans="1:8" ht="13.5" customHeight="1" x14ac:dyDescent="0.25">
      <c r="A61" s="5" t="s">
        <v>66</v>
      </c>
      <c r="B61" s="10">
        <v>3199</v>
      </c>
      <c r="C61" s="10">
        <v>2202</v>
      </c>
      <c r="D61" s="10">
        <v>1942</v>
      </c>
      <c r="E61" s="10">
        <v>1654</v>
      </c>
      <c r="F61" s="10">
        <v>662</v>
      </c>
      <c r="G61" s="10">
        <v>9659</v>
      </c>
      <c r="H61" s="12">
        <v>-11.580007323324789</v>
      </c>
    </row>
    <row r="62" spans="1:8" ht="13.5" customHeight="1" x14ac:dyDescent="0.25">
      <c r="A62" s="5" t="s">
        <v>67</v>
      </c>
      <c r="B62" s="10">
        <v>5019</v>
      </c>
      <c r="C62" s="10">
        <v>3849</v>
      </c>
      <c r="D62" s="10">
        <v>2966</v>
      </c>
      <c r="E62" s="10">
        <v>2370</v>
      </c>
      <c r="F62" s="10">
        <v>1000</v>
      </c>
      <c r="G62" s="10">
        <v>15204</v>
      </c>
      <c r="H62" s="12">
        <v>-4.2267716535433069</v>
      </c>
    </row>
    <row r="63" spans="1:8" ht="13.5" customHeight="1" x14ac:dyDescent="0.25">
      <c r="A63" s="5" t="s">
        <v>68</v>
      </c>
      <c r="B63" s="10">
        <v>3368</v>
      </c>
      <c r="C63" s="10">
        <v>2652</v>
      </c>
      <c r="D63" s="10">
        <v>2259</v>
      </c>
      <c r="E63" s="10">
        <v>1923</v>
      </c>
      <c r="F63" s="10">
        <v>798</v>
      </c>
      <c r="G63" s="10">
        <v>11000</v>
      </c>
      <c r="H63" s="12">
        <v>-5.2622513134096973</v>
      </c>
    </row>
    <row r="64" spans="1:8" ht="13.5" customHeight="1" x14ac:dyDescent="0.25">
      <c r="A64" s="5" t="s">
        <v>69</v>
      </c>
      <c r="B64" s="10">
        <v>4220</v>
      </c>
      <c r="C64" s="10">
        <v>2817</v>
      </c>
      <c r="D64" s="10">
        <v>2493</v>
      </c>
      <c r="E64" s="10">
        <v>2335</v>
      </c>
      <c r="F64" s="10">
        <v>1192</v>
      </c>
      <c r="G64" s="10">
        <v>13057</v>
      </c>
      <c r="H64" s="12">
        <v>-2.4723633104272484</v>
      </c>
    </row>
    <row r="65" spans="1:8" ht="13.5" customHeight="1" x14ac:dyDescent="0.25">
      <c r="A65" s="5" t="s">
        <v>70</v>
      </c>
      <c r="B65" s="10">
        <v>3665</v>
      </c>
      <c r="C65" s="10">
        <v>2424</v>
      </c>
      <c r="D65" s="10">
        <v>1973</v>
      </c>
      <c r="E65" s="10">
        <v>1973</v>
      </c>
      <c r="F65" s="10">
        <v>822</v>
      </c>
      <c r="G65" s="10">
        <v>10857</v>
      </c>
      <c r="H65" s="12">
        <v>12.402940262967181</v>
      </c>
    </row>
    <row r="66" spans="1:8" ht="13.5" customHeight="1" x14ac:dyDescent="0.25">
      <c r="A66" s="28" t="s">
        <v>71</v>
      </c>
      <c r="B66" s="10">
        <v>4737</v>
      </c>
      <c r="C66" s="10">
        <v>3375</v>
      </c>
      <c r="D66" s="10">
        <v>2712</v>
      </c>
      <c r="E66" s="10">
        <v>2445</v>
      </c>
      <c r="F66" s="10">
        <v>1204</v>
      </c>
      <c r="G66" s="10">
        <v>14473</v>
      </c>
      <c r="H66" s="12">
        <v>-4.8079452775585372</v>
      </c>
    </row>
    <row r="67" spans="1:8" ht="13.5" customHeight="1" x14ac:dyDescent="0.25">
      <c r="A67" s="28" t="s">
        <v>72</v>
      </c>
      <c r="B67" s="10">
        <v>3304</v>
      </c>
      <c r="C67" s="10">
        <v>2164</v>
      </c>
      <c r="D67" s="10">
        <v>1754</v>
      </c>
      <c r="E67" s="10">
        <v>1773</v>
      </c>
      <c r="F67" s="10">
        <v>705</v>
      </c>
      <c r="G67" s="10">
        <v>9700</v>
      </c>
      <c r="H67" s="12">
        <v>-11.818181818181818</v>
      </c>
    </row>
    <row r="68" spans="1:8" ht="13.5" customHeight="1" x14ac:dyDescent="0.25">
      <c r="A68" s="28" t="s">
        <v>73</v>
      </c>
      <c r="B68" s="10">
        <v>3283</v>
      </c>
      <c r="C68" s="10">
        <v>2136</v>
      </c>
      <c r="D68" s="10">
        <v>1877</v>
      </c>
      <c r="E68" s="10">
        <v>1786</v>
      </c>
      <c r="F68" s="10">
        <v>734</v>
      </c>
      <c r="G68" s="10">
        <v>9816</v>
      </c>
      <c r="H68" s="12">
        <v>-24.821934594470399</v>
      </c>
    </row>
    <row r="69" spans="1:8" ht="13.5" customHeight="1" x14ac:dyDescent="0.25">
      <c r="A69" s="28" t="s">
        <v>74</v>
      </c>
      <c r="B69" s="10">
        <v>2601</v>
      </c>
      <c r="C69" s="10">
        <v>1851</v>
      </c>
      <c r="D69" s="10">
        <v>1548</v>
      </c>
      <c r="E69" s="10">
        <v>1505</v>
      </c>
      <c r="F69" s="10">
        <v>560</v>
      </c>
      <c r="G69" s="10">
        <v>8065</v>
      </c>
      <c r="H69" s="12">
        <v>-25.716127843787419</v>
      </c>
    </row>
    <row r="70" spans="1:8" ht="13.5" customHeight="1" x14ac:dyDescent="0.25">
      <c r="A70" s="28" t="s">
        <v>75</v>
      </c>
      <c r="B70" s="10">
        <v>4079</v>
      </c>
      <c r="C70" s="10">
        <v>2908</v>
      </c>
      <c r="D70" s="10">
        <v>2281</v>
      </c>
      <c r="E70" s="10">
        <v>2016</v>
      </c>
      <c r="F70" s="10">
        <v>789</v>
      </c>
      <c r="G70" s="10">
        <v>12073</v>
      </c>
      <c r="H70" s="12">
        <v>-16.582602086644094</v>
      </c>
    </row>
    <row r="71" spans="1:8" ht="13.5" customHeight="1" x14ac:dyDescent="0.25">
      <c r="A71" s="28" t="s">
        <v>76</v>
      </c>
      <c r="B71" s="10">
        <v>2980</v>
      </c>
      <c r="C71" s="10">
        <v>1895</v>
      </c>
      <c r="D71" s="10">
        <v>1668</v>
      </c>
      <c r="E71" s="10">
        <v>1642</v>
      </c>
      <c r="F71" s="10">
        <v>537</v>
      </c>
      <c r="G71" s="10">
        <v>8722</v>
      </c>
      <c r="H71" s="12">
        <v>-10.082474226804123</v>
      </c>
    </row>
    <row r="72" spans="1:8" ht="13.5" customHeight="1" x14ac:dyDescent="0.25">
      <c r="A72" s="28" t="s">
        <v>77</v>
      </c>
      <c r="B72" s="39">
        <v>3123</v>
      </c>
      <c r="C72" s="39">
        <v>2058</v>
      </c>
      <c r="D72" s="39">
        <v>1807</v>
      </c>
      <c r="E72" s="39">
        <v>1746</v>
      </c>
      <c r="F72" s="39">
        <v>690</v>
      </c>
      <c r="G72" s="39">
        <v>9424</v>
      </c>
      <c r="H72" s="12">
        <v>-3.993480032599837</v>
      </c>
    </row>
    <row r="73" spans="1:8" ht="13.5" customHeight="1" x14ac:dyDescent="0.25">
      <c r="A73" s="28" t="s">
        <v>157</v>
      </c>
      <c r="B73" s="39">
        <v>2543</v>
      </c>
      <c r="C73" s="39">
        <v>1735</v>
      </c>
      <c r="D73" s="39">
        <v>1371</v>
      </c>
      <c r="E73" s="39">
        <v>1403</v>
      </c>
      <c r="F73" s="39">
        <v>502</v>
      </c>
      <c r="G73" s="39">
        <f t="shared" ref="G73:G78" si="0">F73+E73+D73+C73+B73</f>
        <v>7554</v>
      </c>
      <c r="H73" s="12">
        <v>-6.3360198388096718</v>
      </c>
    </row>
    <row r="74" spans="1:8" ht="13.5" customHeight="1" x14ac:dyDescent="0.25">
      <c r="A74" s="28" t="s">
        <v>158</v>
      </c>
      <c r="B74" s="39">
        <v>3542</v>
      </c>
      <c r="C74" s="39">
        <v>2543</v>
      </c>
      <c r="D74" s="39">
        <v>1857</v>
      </c>
      <c r="E74" s="39">
        <v>1791</v>
      </c>
      <c r="F74" s="39">
        <v>697</v>
      </c>
      <c r="G74" s="39">
        <f t="shared" si="0"/>
        <v>10430</v>
      </c>
      <c r="H74" s="12">
        <v>-13.608879317485298</v>
      </c>
    </row>
    <row r="75" spans="1:8" ht="13.5" customHeight="1" x14ac:dyDescent="0.25">
      <c r="A75" s="28" t="s">
        <v>159</v>
      </c>
      <c r="B75" s="10">
        <v>3003</v>
      </c>
      <c r="C75" s="10">
        <v>1965</v>
      </c>
      <c r="D75" s="10">
        <v>1623</v>
      </c>
      <c r="E75" s="10">
        <v>1689</v>
      </c>
      <c r="F75" s="10">
        <v>568</v>
      </c>
      <c r="G75" s="10">
        <f t="shared" si="0"/>
        <v>8848</v>
      </c>
      <c r="H75" s="12">
        <v>1.4446227929373996</v>
      </c>
    </row>
    <row r="76" spans="1:8" ht="13.5" customHeight="1" x14ac:dyDescent="0.25">
      <c r="A76" s="28" t="s">
        <v>160</v>
      </c>
      <c r="B76" s="10">
        <v>3023</v>
      </c>
      <c r="C76" s="10">
        <v>2010</v>
      </c>
      <c r="D76" s="10">
        <v>1714</v>
      </c>
      <c r="E76" s="10">
        <v>1634</v>
      </c>
      <c r="F76" s="10">
        <v>721</v>
      </c>
      <c r="G76" s="10">
        <f t="shared" si="0"/>
        <v>9102</v>
      </c>
      <c r="H76" s="12">
        <v>-3.4168081494057727</v>
      </c>
    </row>
    <row r="77" spans="1:8" ht="13.5" customHeight="1" x14ac:dyDescent="0.25">
      <c r="A77" s="28" t="s">
        <v>173</v>
      </c>
      <c r="B77" s="10">
        <v>2578</v>
      </c>
      <c r="C77" s="10">
        <v>1671</v>
      </c>
      <c r="D77" s="10">
        <v>1598</v>
      </c>
      <c r="E77" s="10">
        <v>1482</v>
      </c>
      <c r="F77" s="10">
        <v>591</v>
      </c>
      <c r="G77" s="10">
        <f t="shared" si="0"/>
        <v>7920</v>
      </c>
      <c r="H77" s="12">
        <v>4.8451151707704527</v>
      </c>
    </row>
    <row r="78" spans="1:8" ht="13.5" customHeight="1" x14ac:dyDescent="0.25">
      <c r="A78" s="28" t="s">
        <v>162</v>
      </c>
      <c r="B78" s="10">
        <v>3813</v>
      </c>
      <c r="C78" s="10">
        <v>2708</v>
      </c>
      <c r="D78" s="10">
        <v>2313</v>
      </c>
      <c r="E78" s="10">
        <v>1884</v>
      </c>
      <c r="F78" s="10">
        <v>716</v>
      </c>
      <c r="G78" s="10">
        <f t="shared" si="0"/>
        <v>11434</v>
      </c>
      <c r="H78" s="12">
        <v>9.6260786193672097</v>
      </c>
    </row>
    <row r="79" spans="1:8" ht="13.5" customHeight="1" x14ac:dyDescent="0.25">
      <c r="A79" s="28" t="s">
        <v>163</v>
      </c>
      <c r="B79" s="10">
        <v>2694</v>
      </c>
      <c r="C79" s="10">
        <v>1769</v>
      </c>
      <c r="D79" s="10">
        <v>1668</v>
      </c>
      <c r="E79" s="10">
        <v>1601</v>
      </c>
      <c r="F79" s="10">
        <v>577</v>
      </c>
      <c r="G79" s="10">
        <v>8309</v>
      </c>
      <c r="H79" s="12">
        <v>-6.0917721518987342</v>
      </c>
    </row>
    <row r="80" spans="1:8" ht="13.5" customHeight="1" x14ac:dyDescent="0.25">
      <c r="A80" s="28" t="s">
        <v>164</v>
      </c>
      <c r="B80" s="10">
        <v>2985</v>
      </c>
      <c r="C80" s="10">
        <v>1986</v>
      </c>
      <c r="D80" s="10">
        <v>1995</v>
      </c>
      <c r="E80" s="10">
        <v>1668</v>
      </c>
      <c r="F80" s="10">
        <v>636</v>
      </c>
      <c r="G80" s="10">
        <v>9270</v>
      </c>
      <c r="H80" s="12">
        <v>1.8457481872116019</v>
      </c>
    </row>
    <row r="81" spans="1:9" ht="13.5" customHeight="1" x14ac:dyDescent="0.25">
      <c r="A81" s="28" t="s">
        <v>165</v>
      </c>
      <c r="B81" s="10">
        <v>2624</v>
      </c>
      <c r="C81" s="10">
        <v>1772</v>
      </c>
      <c r="D81" s="10">
        <v>1586</v>
      </c>
      <c r="E81" s="10">
        <v>1463</v>
      </c>
      <c r="F81" s="10">
        <v>606</v>
      </c>
      <c r="G81" s="10">
        <v>8051</v>
      </c>
      <c r="H81" s="12">
        <v>1.654040404040404</v>
      </c>
    </row>
    <row r="82" spans="1:9" ht="13.5" customHeight="1" x14ac:dyDescent="0.25">
      <c r="A82" s="28" t="s">
        <v>78</v>
      </c>
      <c r="B82" s="10">
        <v>3782</v>
      </c>
      <c r="C82" s="10">
        <v>2512</v>
      </c>
      <c r="D82" s="10">
        <v>2138</v>
      </c>
      <c r="E82" s="10">
        <v>1873</v>
      </c>
      <c r="F82" s="10">
        <v>816</v>
      </c>
      <c r="G82" s="10">
        <v>11121</v>
      </c>
      <c r="H82" s="12">
        <v>-2.7374497113870913</v>
      </c>
    </row>
    <row r="83" spans="1:9" ht="13.5" customHeight="1" x14ac:dyDescent="0.25">
      <c r="A83" s="28" t="s">
        <v>166</v>
      </c>
      <c r="B83" s="10">
        <v>2992</v>
      </c>
      <c r="C83" s="10">
        <v>1930</v>
      </c>
      <c r="D83" s="10">
        <v>1748</v>
      </c>
      <c r="E83" s="10">
        <v>1734</v>
      </c>
      <c r="F83" s="10">
        <v>632</v>
      </c>
      <c r="G83" s="10">
        <v>9036</v>
      </c>
      <c r="H83" s="12">
        <v>8.6999999999999993</v>
      </c>
    </row>
    <row r="84" spans="1:9" ht="13.5" customHeight="1" x14ac:dyDescent="0.25">
      <c r="A84" s="24" t="s">
        <v>79</v>
      </c>
      <c r="B84" s="10">
        <v>3520</v>
      </c>
      <c r="C84" s="10">
        <v>2263</v>
      </c>
      <c r="D84" s="10">
        <v>2089</v>
      </c>
      <c r="E84" s="10">
        <v>2067</v>
      </c>
      <c r="F84" s="10">
        <v>787</v>
      </c>
      <c r="G84" s="10">
        <v>10726</v>
      </c>
      <c r="H84" s="12">
        <v>15.706580366774542</v>
      </c>
    </row>
    <row r="85" spans="1:9" s="3" customFormat="1" ht="13.5" customHeight="1" x14ac:dyDescent="0.25">
      <c r="A85" s="11" t="s">
        <v>151</v>
      </c>
      <c r="B85" s="39">
        <v>4046</v>
      </c>
      <c r="C85" s="39">
        <v>3561</v>
      </c>
      <c r="D85" s="39">
        <v>2439</v>
      </c>
      <c r="E85" s="39">
        <v>1901</v>
      </c>
      <c r="F85" s="39">
        <v>763</v>
      </c>
      <c r="G85" s="39">
        <v>12710</v>
      </c>
      <c r="H85" s="9">
        <v>57.868587753074152</v>
      </c>
    </row>
    <row r="86" spans="1:9" s="3" customFormat="1" ht="13.5" customHeight="1" x14ac:dyDescent="0.25">
      <c r="A86" s="11" t="s">
        <v>154</v>
      </c>
      <c r="B86" s="39">
        <v>3999</v>
      </c>
      <c r="C86" s="39">
        <v>2546</v>
      </c>
      <c r="D86" s="39">
        <v>2207</v>
      </c>
      <c r="E86" s="39">
        <v>2016</v>
      </c>
      <c r="F86" s="39">
        <v>839</v>
      </c>
      <c r="G86" s="39">
        <v>11607</v>
      </c>
      <c r="H86" s="9">
        <v>4.4000000000000004</v>
      </c>
    </row>
    <row r="87" spans="1:9" s="3" customFormat="1" ht="13.5" customHeight="1" x14ac:dyDescent="0.25">
      <c r="A87" s="11" t="s">
        <v>167</v>
      </c>
      <c r="B87" s="39">
        <v>3124</v>
      </c>
      <c r="C87" s="39">
        <v>2087</v>
      </c>
      <c r="D87" s="39">
        <v>1824</v>
      </c>
      <c r="E87" s="39">
        <v>1807</v>
      </c>
      <c r="F87" s="39">
        <v>692</v>
      </c>
      <c r="G87" s="39">
        <v>9534</v>
      </c>
      <c r="H87" s="9">
        <v>5.5</v>
      </c>
    </row>
    <row r="88" spans="1:9" s="3" customFormat="1" ht="13.5" customHeight="1" x14ac:dyDescent="0.25">
      <c r="A88" s="11" t="s">
        <v>169</v>
      </c>
      <c r="B88" s="39">
        <v>3651</v>
      </c>
      <c r="C88" s="39">
        <v>2392</v>
      </c>
      <c r="D88" s="39">
        <v>2094</v>
      </c>
      <c r="E88" s="39">
        <v>2071</v>
      </c>
      <c r="F88" s="39">
        <v>786</v>
      </c>
      <c r="G88" s="39">
        <v>10994</v>
      </c>
      <c r="H88" s="9">
        <v>2.5</v>
      </c>
    </row>
    <row r="89" spans="1:9" s="3" customFormat="1" ht="13.5" customHeight="1" x14ac:dyDescent="0.25">
      <c r="A89" s="11" t="s">
        <v>171</v>
      </c>
      <c r="B89" s="39">
        <v>3996</v>
      </c>
      <c r="C89" s="39">
        <v>3338</v>
      </c>
      <c r="D89" s="39">
        <v>2247</v>
      </c>
      <c r="E89" s="39">
        <v>1911</v>
      </c>
      <c r="F89" s="39">
        <v>783</v>
      </c>
      <c r="G89" s="39">
        <v>12275</v>
      </c>
      <c r="H89" s="9">
        <v>-3.4</v>
      </c>
    </row>
    <row r="90" spans="1:9" s="3" customFormat="1" ht="15" customHeight="1" x14ac:dyDescent="0.25">
      <c r="A90" s="11" t="s">
        <v>184</v>
      </c>
      <c r="B90" s="39">
        <v>4098</v>
      </c>
      <c r="C90" s="39">
        <v>2862</v>
      </c>
      <c r="D90" s="39">
        <v>2410</v>
      </c>
      <c r="E90" s="39">
        <v>2146</v>
      </c>
      <c r="F90" s="39">
        <v>846</v>
      </c>
      <c r="G90" s="39">
        <v>12362</v>
      </c>
      <c r="H90" s="9">
        <v>6.5</v>
      </c>
    </row>
    <row r="91" spans="1:9" s="3" customFormat="1" ht="15" customHeight="1" x14ac:dyDescent="0.25">
      <c r="A91" s="11" t="s">
        <v>186</v>
      </c>
      <c r="B91" s="75">
        <v>3118</v>
      </c>
      <c r="C91" s="75">
        <v>2104</v>
      </c>
      <c r="D91" s="75">
        <v>1931</v>
      </c>
      <c r="E91" s="75">
        <v>1868</v>
      </c>
      <c r="F91" s="75">
        <v>712</v>
      </c>
      <c r="G91" s="75">
        <v>9733</v>
      </c>
      <c r="H91" s="9">
        <v>2.0872666247115585</v>
      </c>
    </row>
    <row r="92" spans="1:9" s="3" customFormat="1" ht="15" customHeight="1" x14ac:dyDescent="0.25">
      <c r="A92" s="11" t="s">
        <v>188</v>
      </c>
      <c r="B92" s="75">
        <v>3757</v>
      </c>
      <c r="C92" s="75">
        <v>2401</v>
      </c>
      <c r="D92" s="75">
        <v>1999</v>
      </c>
      <c r="E92" s="75">
        <v>2001</v>
      </c>
      <c r="F92" s="75">
        <v>775</v>
      </c>
      <c r="G92" s="75">
        <v>10933</v>
      </c>
      <c r="H92" s="9">
        <v>-0.55484809896307075</v>
      </c>
      <c r="I92" s="74"/>
    </row>
    <row r="93" spans="1:9" s="3" customFormat="1" ht="15" customHeight="1" x14ac:dyDescent="0.25">
      <c r="A93" s="11" t="s">
        <v>190</v>
      </c>
      <c r="B93" s="75">
        <v>2932</v>
      </c>
      <c r="C93" s="75">
        <v>1966</v>
      </c>
      <c r="D93" s="75">
        <v>1750</v>
      </c>
      <c r="E93" s="75">
        <v>1649</v>
      </c>
      <c r="F93" s="75">
        <v>649</v>
      </c>
      <c r="G93" s="75">
        <v>8946</v>
      </c>
      <c r="H93" s="9">
        <v>-27.120162932790226</v>
      </c>
      <c r="I93" s="50"/>
    </row>
    <row r="94" spans="1:9" ht="15" customHeight="1" x14ac:dyDescent="0.25">
      <c r="A94" s="11" t="s">
        <v>223</v>
      </c>
      <c r="B94" s="50">
        <v>4330</v>
      </c>
      <c r="C94" s="50">
        <v>3007</v>
      </c>
      <c r="D94" s="50">
        <v>2525</v>
      </c>
      <c r="E94" s="50">
        <v>2206</v>
      </c>
      <c r="F94" s="50">
        <v>863</v>
      </c>
      <c r="G94" s="50">
        <v>12931</v>
      </c>
      <c r="H94" s="9">
        <f>(G94-G90)/G90*100</f>
        <v>4.6028150784662678</v>
      </c>
      <c r="I94" s="50"/>
    </row>
    <row r="95" spans="1:9" ht="15" customHeight="1" x14ac:dyDescent="0.25">
      <c r="A95" s="11" t="s">
        <v>225</v>
      </c>
      <c r="B95" s="50">
        <v>3225</v>
      </c>
      <c r="C95" s="50">
        <v>2268</v>
      </c>
      <c r="D95" s="50">
        <v>2193</v>
      </c>
      <c r="E95" s="50">
        <v>1837</v>
      </c>
      <c r="F95" s="50">
        <v>698</v>
      </c>
      <c r="G95" s="50">
        <v>10221</v>
      </c>
      <c r="H95" s="9">
        <v>5.0138703380252743</v>
      </c>
      <c r="I95" s="50"/>
    </row>
    <row r="96" spans="1:9" ht="15" customHeight="1" x14ac:dyDescent="0.25">
      <c r="A96" s="11" t="s">
        <v>227</v>
      </c>
      <c r="B96" s="50">
        <v>3690</v>
      </c>
      <c r="C96" s="50">
        <v>2418</v>
      </c>
      <c r="D96" s="50">
        <v>2227</v>
      </c>
      <c r="E96" s="50">
        <v>2079</v>
      </c>
      <c r="F96" s="50">
        <v>858</v>
      </c>
      <c r="G96" s="50">
        <v>11272</v>
      </c>
      <c r="H96" s="12">
        <v>3.100704289764932</v>
      </c>
      <c r="I96" s="50"/>
    </row>
    <row r="97" spans="1:9" ht="15" customHeight="1" x14ac:dyDescent="0.25">
      <c r="A97" s="11" t="s">
        <v>229</v>
      </c>
      <c r="B97" s="50">
        <v>2939</v>
      </c>
      <c r="C97" s="50">
        <v>2166</v>
      </c>
      <c r="D97" s="50">
        <v>1834</v>
      </c>
      <c r="E97" s="50">
        <v>1787</v>
      </c>
      <c r="F97" s="50">
        <v>741</v>
      </c>
      <c r="G97" s="50">
        <v>9467</v>
      </c>
      <c r="H97" s="12">
        <f t="shared" ref="H97:H102" si="1">(G97-G93)/G93*100</f>
        <v>5.8238318801699087</v>
      </c>
      <c r="I97" s="50"/>
    </row>
    <row r="98" spans="1:9" ht="15" customHeight="1" x14ac:dyDescent="0.25">
      <c r="A98" s="11" t="s">
        <v>231</v>
      </c>
      <c r="B98" s="50">
        <v>4438</v>
      </c>
      <c r="C98" s="50">
        <v>2987</v>
      </c>
      <c r="D98" s="50">
        <v>2440</v>
      </c>
      <c r="E98" s="50">
        <v>2352</v>
      </c>
      <c r="F98" s="50">
        <v>874</v>
      </c>
      <c r="G98" s="50">
        <v>13091</v>
      </c>
      <c r="H98" s="12">
        <f t="shared" si="1"/>
        <v>1.2373366328976878</v>
      </c>
      <c r="I98" s="50"/>
    </row>
    <row r="99" spans="1:9" ht="15" customHeight="1" x14ac:dyDescent="0.25">
      <c r="A99" s="11" t="s">
        <v>233</v>
      </c>
      <c r="B99" s="50">
        <v>2417</v>
      </c>
      <c r="C99" s="50">
        <v>1763</v>
      </c>
      <c r="D99" s="50">
        <v>2030</v>
      </c>
      <c r="E99" s="50">
        <v>1524</v>
      </c>
      <c r="F99" s="50">
        <v>582</v>
      </c>
      <c r="G99" s="50">
        <v>8316</v>
      </c>
      <c r="H99" s="12">
        <f t="shared" si="1"/>
        <v>-18.638098033460523</v>
      </c>
      <c r="I99" s="50"/>
    </row>
    <row r="100" spans="1:9" ht="15" customHeight="1" x14ac:dyDescent="0.25">
      <c r="A100" s="11" t="s">
        <v>235</v>
      </c>
      <c r="B100" s="50">
        <v>2216</v>
      </c>
      <c r="C100" s="50">
        <v>1647</v>
      </c>
      <c r="D100" s="50">
        <v>1358</v>
      </c>
      <c r="E100" s="50">
        <v>1288</v>
      </c>
      <c r="F100" s="50">
        <v>493</v>
      </c>
      <c r="G100" s="50">
        <v>7002</v>
      </c>
      <c r="H100" s="12">
        <f t="shared" si="1"/>
        <v>-37.881476224272532</v>
      </c>
      <c r="I100" s="50"/>
    </row>
    <row r="101" spans="1:9" ht="15" customHeight="1" x14ac:dyDescent="0.25">
      <c r="A101" s="11" t="s">
        <v>237</v>
      </c>
      <c r="B101" s="50">
        <v>2728</v>
      </c>
      <c r="C101" s="50">
        <v>1967</v>
      </c>
      <c r="D101" s="50">
        <v>1686</v>
      </c>
      <c r="E101" s="50">
        <v>1810</v>
      </c>
      <c r="F101" s="50">
        <v>644</v>
      </c>
      <c r="G101" s="50">
        <v>8835</v>
      </c>
      <c r="H101" s="12">
        <f t="shared" si="1"/>
        <v>-6.6758212738988059</v>
      </c>
      <c r="I101" s="50"/>
    </row>
    <row r="102" spans="1:9" ht="15" customHeight="1" x14ac:dyDescent="0.25">
      <c r="A102" s="11" t="s">
        <v>239</v>
      </c>
      <c r="B102" s="50">
        <v>4239</v>
      </c>
      <c r="C102" s="50">
        <v>2982</v>
      </c>
      <c r="D102" s="50">
        <v>2721</v>
      </c>
      <c r="E102" s="50">
        <v>2283</v>
      </c>
      <c r="F102" s="50">
        <v>1051</v>
      </c>
      <c r="G102" s="50">
        <v>13276</v>
      </c>
      <c r="H102" s="12">
        <f t="shared" si="1"/>
        <v>1.4131846306622871</v>
      </c>
      <c r="I102" s="50"/>
    </row>
    <row r="103" spans="1:9" ht="15" customHeight="1" x14ac:dyDescent="0.25">
      <c r="A103" s="11" t="s">
        <v>241</v>
      </c>
      <c r="B103" s="10">
        <v>3432</v>
      </c>
      <c r="C103" s="10">
        <v>2349</v>
      </c>
      <c r="D103" s="10">
        <v>2073</v>
      </c>
      <c r="E103" s="10">
        <v>1906</v>
      </c>
      <c r="F103" s="10">
        <v>994</v>
      </c>
      <c r="G103" s="10">
        <v>10754</v>
      </c>
      <c r="H103" s="12">
        <f t="shared" ref="H103:H108" si="2">(G103-G99)/G99*100</f>
        <v>29.316979316979321</v>
      </c>
      <c r="I103" s="50"/>
    </row>
    <row r="104" spans="1:9" ht="15" customHeight="1" x14ac:dyDescent="0.25">
      <c r="A104" s="11" t="s">
        <v>243</v>
      </c>
      <c r="B104" s="10">
        <v>4303</v>
      </c>
      <c r="C104" s="10">
        <v>2851</v>
      </c>
      <c r="D104" s="10">
        <v>2475</v>
      </c>
      <c r="E104" s="10">
        <v>2390</v>
      </c>
      <c r="F104" s="10">
        <v>1125</v>
      </c>
      <c r="G104" s="10">
        <v>13144</v>
      </c>
      <c r="H104" s="12">
        <f t="shared" si="2"/>
        <v>87.717794915738352</v>
      </c>
      <c r="I104" s="50"/>
    </row>
    <row r="105" spans="1:9" ht="15" customHeight="1" x14ac:dyDescent="0.25">
      <c r="A105" s="11" t="s">
        <v>245</v>
      </c>
      <c r="B105" s="10">
        <v>3574</v>
      </c>
      <c r="C105" s="10">
        <v>2352</v>
      </c>
      <c r="D105" s="10">
        <v>2068</v>
      </c>
      <c r="E105" s="10">
        <v>2018</v>
      </c>
      <c r="F105" s="10">
        <v>925</v>
      </c>
      <c r="G105" s="10">
        <v>10937</v>
      </c>
      <c r="H105" s="12">
        <f t="shared" si="2"/>
        <v>23.791737408036219</v>
      </c>
      <c r="I105" s="50"/>
    </row>
    <row r="106" spans="1:9" ht="15" customHeight="1" x14ac:dyDescent="0.25">
      <c r="A106" s="11" t="s">
        <v>247</v>
      </c>
      <c r="B106" s="10">
        <v>5163</v>
      </c>
      <c r="C106" s="10">
        <v>3653</v>
      </c>
      <c r="D106" s="10">
        <v>2822</v>
      </c>
      <c r="E106" s="10">
        <v>2760</v>
      </c>
      <c r="F106" s="10">
        <v>1273</v>
      </c>
      <c r="G106" s="10">
        <v>15671</v>
      </c>
      <c r="H106" s="12">
        <f t="shared" si="2"/>
        <v>18.040072310937031</v>
      </c>
    </row>
    <row r="107" spans="1:9" ht="15" customHeight="1" x14ac:dyDescent="0.25">
      <c r="A107" s="11" t="s">
        <v>249</v>
      </c>
      <c r="B107" s="10">
        <v>4042</v>
      </c>
      <c r="C107" s="10">
        <v>2638</v>
      </c>
      <c r="D107" s="10">
        <v>2400</v>
      </c>
      <c r="E107" s="10">
        <v>2276</v>
      </c>
      <c r="F107" s="10">
        <v>925</v>
      </c>
      <c r="G107" s="10">
        <v>12281</v>
      </c>
      <c r="H107" s="12">
        <f t="shared" si="2"/>
        <v>14.199367677143387</v>
      </c>
    </row>
    <row r="108" spans="1:9" ht="15" customHeight="1" x14ac:dyDescent="0.25">
      <c r="A108" s="11" t="s">
        <v>251</v>
      </c>
      <c r="B108" s="10">
        <v>4463</v>
      </c>
      <c r="C108" s="10">
        <v>2803</v>
      </c>
      <c r="D108" s="10">
        <v>2683</v>
      </c>
      <c r="E108" s="10">
        <v>2569</v>
      </c>
      <c r="F108" s="10">
        <v>1060</v>
      </c>
      <c r="G108" s="10">
        <v>13578</v>
      </c>
      <c r="H108" s="12">
        <f t="shared" si="2"/>
        <v>3.3018867924528301</v>
      </c>
    </row>
    <row r="109" spans="1:9" ht="15" customHeight="1" x14ac:dyDescent="0.25">
      <c r="A109" s="11" t="s">
        <v>253</v>
      </c>
      <c r="B109" s="10">
        <v>3626</v>
      </c>
      <c r="C109" s="10">
        <v>2350</v>
      </c>
      <c r="D109" s="10">
        <v>2230</v>
      </c>
      <c r="E109" s="10">
        <v>2040</v>
      </c>
      <c r="F109" s="10">
        <v>808</v>
      </c>
      <c r="G109" s="10">
        <v>11054</v>
      </c>
      <c r="H109" s="12">
        <f>(G109-G105)/G105*100</f>
        <v>1.0697631891743622</v>
      </c>
    </row>
    <row r="110" spans="1:9" ht="15" customHeight="1" x14ac:dyDescent="0.25">
      <c r="A110" s="11" t="s">
        <v>268</v>
      </c>
      <c r="B110" s="10">
        <v>5171</v>
      </c>
      <c r="C110" s="10">
        <v>3193</v>
      </c>
      <c r="D110" s="10">
        <v>2767</v>
      </c>
      <c r="E110" s="10">
        <v>2917</v>
      </c>
      <c r="F110" s="10">
        <v>1163</v>
      </c>
      <c r="G110" s="10">
        <v>15211</v>
      </c>
      <c r="H110" s="12">
        <f>(G110-G106)/G106*100</f>
        <v>-2.9353583051496392</v>
      </c>
    </row>
    <row r="111" spans="1:9" ht="15" customHeight="1" x14ac:dyDescent="0.25">
      <c r="A111" s="11" t="s">
        <v>270</v>
      </c>
      <c r="B111" s="10">
        <v>4069</v>
      </c>
      <c r="C111" s="10">
        <v>2711</v>
      </c>
      <c r="D111" s="10">
        <v>2358</v>
      </c>
      <c r="E111" s="10">
        <v>2402</v>
      </c>
      <c r="F111" s="10">
        <v>934</v>
      </c>
      <c r="G111" s="10">
        <v>12474</v>
      </c>
      <c r="H111" s="12">
        <f>(G111-G107)/G107*100</f>
        <v>1.5715332627636185</v>
      </c>
    </row>
    <row r="112" spans="1:9" ht="15" customHeight="1" x14ac:dyDescent="0.25">
      <c r="A112" s="11" t="s">
        <v>276</v>
      </c>
      <c r="B112" s="10">
        <v>4174</v>
      </c>
      <c r="C112" s="10">
        <v>2978</v>
      </c>
      <c r="D112" s="10">
        <v>2511</v>
      </c>
      <c r="E112" s="10">
        <v>2694</v>
      </c>
      <c r="F112" s="10">
        <v>1016</v>
      </c>
      <c r="G112" s="10">
        <v>13373</v>
      </c>
      <c r="H112" s="12">
        <f>(G112-G108)/G108*100</f>
        <v>-1.5097952570334365</v>
      </c>
    </row>
    <row r="113" spans="1:9" ht="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50"/>
    </row>
    <row r="114" spans="1:9" ht="6" customHeight="1" x14ac:dyDescent="0.25">
      <c r="B114" s="5"/>
      <c r="C114" s="5"/>
      <c r="D114" s="5"/>
      <c r="E114" s="5"/>
      <c r="F114" s="5"/>
      <c r="G114" s="5"/>
      <c r="H114" s="5"/>
      <c r="I114" s="50"/>
    </row>
    <row r="115" spans="1:9" ht="13.5" x14ac:dyDescent="0.25">
      <c r="A115" s="5" t="s">
        <v>82</v>
      </c>
      <c r="B115" s="22"/>
    </row>
    <row r="116" spans="1:9" ht="13.5" x14ac:dyDescent="0.25">
      <c r="A116" s="5" t="s">
        <v>265</v>
      </c>
      <c r="B116" s="22"/>
    </row>
    <row r="117" spans="1:9" x14ac:dyDescent="0.2">
      <c r="A117"/>
      <c r="B117"/>
      <c r="C117"/>
      <c r="D117"/>
      <c r="E117"/>
      <c r="F117"/>
      <c r="G117"/>
      <c r="H117"/>
    </row>
    <row r="118" spans="1:9" x14ac:dyDescent="0.2">
      <c r="A118"/>
      <c r="B118"/>
      <c r="C118"/>
      <c r="D118"/>
      <c r="E118"/>
      <c r="F118"/>
      <c r="G118"/>
      <c r="H118"/>
    </row>
    <row r="119" spans="1:9" x14ac:dyDescent="0.2">
      <c r="A119"/>
      <c r="B119"/>
      <c r="C119"/>
      <c r="D119"/>
      <c r="E119"/>
      <c r="F119"/>
      <c r="G119"/>
      <c r="H119"/>
    </row>
    <row r="120" spans="1:9" x14ac:dyDescent="0.2">
      <c r="A120"/>
      <c r="B120"/>
      <c r="C120"/>
      <c r="D120"/>
      <c r="E120"/>
      <c r="F120"/>
      <c r="G120"/>
      <c r="H120"/>
    </row>
    <row r="121" spans="1:9" x14ac:dyDescent="0.2">
      <c r="A121"/>
      <c r="B121"/>
      <c r="C121"/>
      <c r="D121"/>
      <c r="E121"/>
      <c r="F121"/>
      <c r="G121"/>
      <c r="H121"/>
    </row>
  </sheetData>
  <mergeCells count="2">
    <mergeCell ref="B4:G4"/>
    <mergeCell ref="H4:H5"/>
  </mergeCells>
  <pageMargins left="0.75" right="0.75" top="0.2" bottom="0.17" header="0.17" footer="0.1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activeCell="B8" sqref="B8"/>
    </sheetView>
  </sheetViews>
  <sheetFormatPr defaultRowHeight="12.75" x14ac:dyDescent="0.2"/>
  <cols>
    <col min="1" max="1" width="9.85546875" customWidth="1"/>
  </cols>
  <sheetData>
    <row r="1" spans="1:8" ht="13.5" x14ac:dyDescent="0.25">
      <c r="A1" s="21" t="s">
        <v>261</v>
      </c>
      <c r="B1" s="27"/>
      <c r="C1" s="27"/>
      <c r="D1" s="27"/>
      <c r="E1" s="27"/>
      <c r="F1" s="27"/>
      <c r="G1" s="27"/>
      <c r="H1" s="27"/>
    </row>
    <row r="2" spans="1:8" ht="13.5" x14ac:dyDescent="0.25">
      <c r="A2" s="21" t="s">
        <v>279</v>
      </c>
      <c r="B2" s="27"/>
      <c r="C2" s="27"/>
      <c r="D2" s="27"/>
      <c r="E2" s="27"/>
      <c r="F2" s="27"/>
      <c r="G2" s="27"/>
      <c r="H2" s="27"/>
    </row>
    <row r="3" spans="1:8" ht="6" customHeight="1" x14ac:dyDescent="0.2"/>
    <row r="4" spans="1:8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  <c r="H4" s="92" t="s">
        <v>9</v>
      </c>
    </row>
    <row r="5" spans="1:8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  <c r="H5" s="93"/>
    </row>
    <row r="7" spans="1:8" ht="13.5" x14ac:dyDescent="0.25">
      <c r="A7" s="5" t="s">
        <v>11</v>
      </c>
      <c r="B7" s="10">
        <v>1407</v>
      </c>
      <c r="C7" s="10">
        <v>714</v>
      </c>
      <c r="D7" s="10">
        <v>602</v>
      </c>
      <c r="E7" s="10">
        <v>644</v>
      </c>
      <c r="F7" s="10">
        <v>251</v>
      </c>
      <c r="G7" s="10">
        <v>3618</v>
      </c>
      <c r="H7" s="47" t="s">
        <v>12</v>
      </c>
    </row>
    <row r="8" spans="1:8" ht="13.5" x14ac:dyDescent="0.25">
      <c r="A8" s="5" t="s">
        <v>13</v>
      </c>
      <c r="B8" s="10">
        <v>1680</v>
      </c>
      <c r="C8" s="10">
        <v>823</v>
      </c>
      <c r="D8" s="10">
        <v>689</v>
      </c>
      <c r="E8" s="10">
        <v>608</v>
      </c>
      <c r="F8" s="10">
        <v>270</v>
      </c>
      <c r="G8" s="10">
        <v>4070</v>
      </c>
      <c r="H8" s="47" t="s">
        <v>12</v>
      </c>
    </row>
    <row r="9" spans="1:8" ht="13.5" x14ac:dyDescent="0.25">
      <c r="A9" s="5" t="s">
        <v>14</v>
      </c>
      <c r="B9" s="10">
        <v>997</v>
      </c>
      <c r="C9" s="10">
        <v>550</v>
      </c>
      <c r="D9" s="10">
        <v>471</v>
      </c>
      <c r="E9" s="10">
        <v>621</v>
      </c>
      <c r="F9" s="10">
        <v>218</v>
      </c>
      <c r="G9" s="10">
        <v>2857</v>
      </c>
      <c r="H9" s="47" t="s">
        <v>12</v>
      </c>
    </row>
    <row r="10" spans="1:8" ht="13.5" x14ac:dyDescent="0.25">
      <c r="A10" s="5" t="s">
        <v>15</v>
      </c>
      <c r="B10" s="10">
        <v>1697</v>
      </c>
      <c r="C10" s="10">
        <v>838</v>
      </c>
      <c r="D10" s="10">
        <v>794</v>
      </c>
      <c r="E10" s="10">
        <v>748</v>
      </c>
      <c r="F10" s="10">
        <v>280</v>
      </c>
      <c r="G10" s="10">
        <v>4357</v>
      </c>
      <c r="H10" s="47" t="s">
        <v>12</v>
      </c>
    </row>
    <row r="11" spans="1:8" ht="13.5" x14ac:dyDescent="0.25">
      <c r="A11" s="5" t="s">
        <v>16</v>
      </c>
      <c r="B11" s="10">
        <v>1428</v>
      </c>
      <c r="C11" s="10">
        <v>854</v>
      </c>
      <c r="D11" s="10">
        <v>777</v>
      </c>
      <c r="E11" s="10">
        <v>747</v>
      </c>
      <c r="F11" s="10">
        <v>276</v>
      </c>
      <c r="G11" s="10">
        <v>4082</v>
      </c>
      <c r="H11" s="12">
        <v>12.824765063571034</v>
      </c>
    </row>
    <row r="12" spans="1:8" ht="13.5" x14ac:dyDescent="0.25">
      <c r="A12" s="5" t="s">
        <v>17</v>
      </c>
      <c r="B12" s="10">
        <v>1580</v>
      </c>
      <c r="C12" s="10">
        <v>930</v>
      </c>
      <c r="D12" s="10">
        <v>689</v>
      </c>
      <c r="E12" s="10">
        <v>607</v>
      </c>
      <c r="F12" s="10">
        <v>225</v>
      </c>
      <c r="G12" s="10">
        <v>4031</v>
      </c>
      <c r="H12" s="12">
        <v>-0.95823095823095827</v>
      </c>
    </row>
    <row r="13" spans="1:8" ht="13.5" x14ac:dyDescent="0.25">
      <c r="A13" s="5" t="s">
        <v>18</v>
      </c>
      <c r="B13" s="10">
        <v>1018</v>
      </c>
      <c r="C13" s="10">
        <v>625</v>
      </c>
      <c r="D13" s="10">
        <v>419</v>
      </c>
      <c r="E13" s="10">
        <v>616</v>
      </c>
      <c r="F13" s="10">
        <v>190</v>
      </c>
      <c r="G13" s="10">
        <v>2868</v>
      </c>
      <c r="H13" s="12">
        <v>0.38501925096254813</v>
      </c>
    </row>
    <row r="14" spans="1:8" ht="13.5" x14ac:dyDescent="0.25">
      <c r="A14" s="5" t="s">
        <v>19</v>
      </c>
      <c r="B14" s="10">
        <v>1624</v>
      </c>
      <c r="C14" s="10">
        <v>846</v>
      </c>
      <c r="D14" s="10">
        <v>655</v>
      </c>
      <c r="E14" s="10">
        <v>971</v>
      </c>
      <c r="F14" s="10">
        <v>282</v>
      </c>
      <c r="G14" s="10">
        <v>4378</v>
      </c>
      <c r="H14" s="12">
        <v>0.48198301583658482</v>
      </c>
    </row>
    <row r="15" spans="1:8" ht="13.5" x14ac:dyDescent="0.25">
      <c r="A15" s="5" t="s">
        <v>20</v>
      </c>
      <c r="B15" s="10">
        <v>1323</v>
      </c>
      <c r="C15" s="10">
        <v>830</v>
      </c>
      <c r="D15" s="10">
        <v>522</v>
      </c>
      <c r="E15" s="10">
        <v>618</v>
      </c>
      <c r="F15" s="10">
        <v>155</v>
      </c>
      <c r="G15" s="10">
        <v>3448</v>
      </c>
      <c r="H15" s="12">
        <v>-15.531602155805976</v>
      </c>
    </row>
    <row r="16" spans="1:8" ht="13.5" x14ac:dyDescent="0.25">
      <c r="A16" s="5" t="s">
        <v>21</v>
      </c>
      <c r="B16" s="10">
        <v>1733</v>
      </c>
      <c r="C16" s="10">
        <v>736</v>
      </c>
      <c r="D16" s="10">
        <v>570</v>
      </c>
      <c r="E16" s="10">
        <v>776</v>
      </c>
      <c r="F16" s="10">
        <v>220</v>
      </c>
      <c r="G16" s="10">
        <v>4035</v>
      </c>
      <c r="H16" s="12">
        <v>9.9230960059538575E-2</v>
      </c>
    </row>
    <row r="17" spans="1:8" ht="13.5" x14ac:dyDescent="0.25">
      <c r="A17" s="5" t="s">
        <v>22</v>
      </c>
      <c r="B17" s="10">
        <v>1073</v>
      </c>
      <c r="C17" s="10">
        <v>607</v>
      </c>
      <c r="D17" s="10">
        <v>686</v>
      </c>
      <c r="E17" s="10">
        <v>532</v>
      </c>
      <c r="F17" s="10">
        <v>135</v>
      </c>
      <c r="G17" s="10">
        <v>3033</v>
      </c>
      <c r="H17" s="12">
        <v>5.7531380753138075</v>
      </c>
    </row>
    <row r="18" spans="1:8" ht="13.5" x14ac:dyDescent="0.25">
      <c r="A18" s="5" t="s">
        <v>23</v>
      </c>
      <c r="B18" s="10">
        <v>2171</v>
      </c>
      <c r="C18" s="10">
        <v>857</v>
      </c>
      <c r="D18" s="10">
        <v>705</v>
      </c>
      <c r="E18" s="10">
        <v>706</v>
      </c>
      <c r="F18" s="10">
        <v>213</v>
      </c>
      <c r="G18" s="10">
        <v>4652</v>
      </c>
      <c r="H18" s="12">
        <v>6.2585655550479666</v>
      </c>
    </row>
    <row r="19" spans="1:8" ht="13.5" x14ac:dyDescent="0.25">
      <c r="A19" s="5" t="s">
        <v>24</v>
      </c>
      <c r="B19" s="10">
        <v>1827</v>
      </c>
      <c r="C19" s="10">
        <v>643</v>
      </c>
      <c r="D19" s="10">
        <v>552</v>
      </c>
      <c r="E19" s="10">
        <v>661</v>
      </c>
      <c r="F19" s="10">
        <v>208</v>
      </c>
      <c r="G19" s="10">
        <v>3891</v>
      </c>
      <c r="H19" s="12">
        <v>12.848027842227378</v>
      </c>
    </row>
    <row r="20" spans="1:8" ht="13.5" x14ac:dyDescent="0.25">
      <c r="A20" s="5" t="s">
        <v>25</v>
      </c>
      <c r="B20" s="10">
        <v>1765</v>
      </c>
      <c r="C20" s="10">
        <v>603</v>
      </c>
      <c r="D20" s="10">
        <v>597</v>
      </c>
      <c r="E20" s="10">
        <v>604</v>
      </c>
      <c r="F20" s="10">
        <v>239</v>
      </c>
      <c r="G20" s="10">
        <v>3808</v>
      </c>
      <c r="H20" s="12">
        <v>-5.625774473358117</v>
      </c>
    </row>
    <row r="21" spans="1:8" ht="13.5" x14ac:dyDescent="0.25">
      <c r="A21" s="5" t="s">
        <v>26</v>
      </c>
      <c r="B21" s="10">
        <v>1039</v>
      </c>
      <c r="C21" s="10">
        <v>522</v>
      </c>
      <c r="D21" s="10">
        <v>431</v>
      </c>
      <c r="E21" s="10">
        <v>567</v>
      </c>
      <c r="F21" s="10">
        <v>186</v>
      </c>
      <c r="G21" s="10">
        <v>2745</v>
      </c>
      <c r="H21" s="12">
        <v>-9.4955489614243334</v>
      </c>
    </row>
    <row r="22" spans="1:8" ht="13.5" x14ac:dyDescent="0.25">
      <c r="A22" s="5" t="s">
        <v>27</v>
      </c>
      <c r="B22" s="10">
        <v>1663</v>
      </c>
      <c r="C22" s="10">
        <v>584</v>
      </c>
      <c r="D22" s="10">
        <v>696</v>
      </c>
      <c r="E22" s="10">
        <v>699</v>
      </c>
      <c r="F22" s="10">
        <v>203</v>
      </c>
      <c r="G22" s="10">
        <v>3845</v>
      </c>
      <c r="H22" s="12">
        <v>-17.34737747205503</v>
      </c>
    </row>
    <row r="23" spans="1:8" ht="13.5" x14ac:dyDescent="0.25">
      <c r="A23" s="5" t="s">
        <v>28</v>
      </c>
      <c r="B23" s="10">
        <v>1368</v>
      </c>
      <c r="C23" s="10">
        <v>527</v>
      </c>
      <c r="D23" s="10">
        <v>396</v>
      </c>
      <c r="E23" s="10">
        <v>590</v>
      </c>
      <c r="F23" s="10">
        <v>147</v>
      </c>
      <c r="G23" s="10">
        <v>3028</v>
      </c>
      <c r="H23" s="12">
        <v>-22.179388332048315</v>
      </c>
    </row>
    <row r="24" spans="1:8" ht="13.5" x14ac:dyDescent="0.25">
      <c r="A24" s="5" t="s">
        <v>29</v>
      </c>
      <c r="B24" s="10">
        <v>1341</v>
      </c>
      <c r="C24" s="10">
        <v>658</v>
      </c>
      <c r="D24" s="10">
        <v>543</v>
      </c>
      <c r="E24" s="10">
        <v>586</v>
      </c>
      <c r="F24" s="10">
        <v>220</v>
      </c>
      <c r="G24" s="10">
        <v>3348</v>
      </c>
      <c r="H24" s="12">
        <v>-12.079831932773109</v>
      </c>
    </row>
    <row r="25" spans="1:8" ht="13.5" x14ac:dyDescent="0.25">
      <c r="A25" s="5" t="s">
        <v>30</v>
      </c>
      <c r="B25" s="10">
        <v>984</v>
      </c>
      <c r="C25" s="10">
        <v>487</v>
      </c>
      <c r="D25" s="10">
        <v>546</v>
      </c>
      <c r="E25" s="10">
        <v>524</v>
      </c>
      <c r="F25" s="10">
        <v>266</v>
      </c>
      <c r="G25" s="10">
        <v>2807</v>
      </c>
      <c r="H25" s="12">
        <v>2.2586520947176685</v>
      </c>
    </row>
    <row r="26" spans="1:8" ht="13.5" x14ac:dyDescent="0.25">
      <c r="A26" s="5" t="s">
        <v>31</v>
      </c>
      <c r="B26" s="10">
        <v>1576</v>
      </c>
      <c r="C26" s="10">
        <v>726</v>
      </c>
      <c r="D26" s="10">
        <v>1139</v>
      </c>
      <c r="E26" s="10">
        <v>699</v>
      </c>
      <c r="F26" s="10">
        <v>229</v>
      </c>
      <c r="G26" s="10">
        <v>4369</v>
      </c>
      <c r="H26" s="12">
        <v>13.62808842652796</v>
      </c>
    </row>
    <row r="27" spans="1:8" ht="13.5" x14ac:dyDescent="0.25">
      <c r="A27" s="5" t="s">
        <v>32</v>
      </c>
      <c r="B27" s="10">
        <v>1196</v>
      </c>
      <c r="C27" s="10">
        <v>522</v>
      </c>
      <c r="D27" s="10">
        <v>517</v>
      </c>
      <c r="E27" s="10">
        <v>804</v>
      </c>
      <c r="F27" s="10">
        <v>194</v>
      </c>
      <c r="G27" s="10">
        <v>3233</v>
      </c>
      <c r="H27" s="12">
        <v>6.7701453104359306</v>
      </c>
    </row>
    <row r="28" spans="1:8" ht="13.5" x14ac:dyDescent="0.25">
      <c r="A28" s="5" t="s">
        <v>33</v>
      </c>
      <c r="B28" s="10">
        <v>1135</v>
      </c>
      <c r="C28" s="10">
        <v>434</v>
      </c>
      <c r="D28" s="10">
        <v>740</v>
      </c>
      <c r="E28" s="10">
        <v>909</v>
      </c>
      <c r="F28" s="10">
        <v>162</v>
      </c>
      <c r="G28" s="10">
        <v>3380</v>
      </c>
      <c r="H28" s="12">
        <v>0.95579450418160095</v>
      </c>
    </row>
    <row r="29" spans="1:8" ht="13.5" x14ac:dyDescent="0.25">
      <c r="A29" s="5" t="s">
        <v>34</v>
      </c>
      <c r="B29" s="10">
        <v>846</v>
      </c>
      <c r="C29" s="10">
        <v>345</v>
      </c>
      <c r="D29" s="10">
        <v>382</v>
      </c>
      <c r="E29" s="10">
        <v>666</v>
      </c>
      <c r="F29" s="10">
        <v>222</v>
      </c>
      <c r="G29" s="10">
        <v>2461</v>
      </c>
      <c r="H29" s="12">
        <v>-12.326327039543997</v>
      </c>
    </row>
    <row r="30" spans="1:8" ht="13.5" x14ac:dyDescent="0.25">
      <c r="A30" s="5" t="s">
        <v>35</v>
      </c>
      <c r="B30" s="10">
        <v>1323</v>
      </c>
      <c r="C30" s="10">
        <v>597</v>
      </c>
      <c r="D30" s="10">
        <v>675</v>
      </c>
      <c r="E30" s="10">
        <v>869</v>
      </c>
      <c r="F30" s="10">
        <v>197</v>
      </c>
      <c r="G30" s="10">
        <v>3661</v>
      </c>
      <c r="H30" s="12">
        <v>-16.205081254291599</v>
      </c>
    </row>
    <row r="31" spans="1:8" ht="13.5" x14ac:dyDescent="0.25">
      <c r="A31" s="5" t="s">
        <v>36</v>
      </c>
      <c r="B31" s="10">
        <v>1157</v>
      </c>
      <c r="C31" s="10">
        <v>460</v>
      </c>
      <c r="D31" s="10">
        <v>344</v>
      </c>
      <c r="E31" s="10">
        <v>1280</v>
      </c>
      <c r="F31" s="10">
        <v>189</v>
      </c>
      <c r="G31" s="10">
        <v>3430</v>
      </c>
      <c r="H31" s="12">
        <v>6.0934116919270025</v>
      </c>
    </row>
    <row r="32" spans="1:8" ht="13.5" x14ac:dyDescent="0.25">
      <c r="A32" s="5" t="s">
        <v>37</v>
      </c>
      <c r="B32" s="10">
        <v>1158</v>
      </c>
      <c r="C32" s="10">
        <v>546</v>
      </c>
      <c r="D32" s="10">
        <v>474</v>
      </c>
      <c r="E32" s="10">
        <v>755</v>
      </c>
      <c r="F32" s="10">
        <v>216</v>
      </c>
      <c r="G32" s="10">
        <v>3149</v>
      </c>
      <c r="H32" s="12">
        <v>-6.834319526627219</v>
      </c>
    </row>
    <row r="33" spans="1:8" ht="13.5" x14ac:dyDescent="0.25">
      <c r="A33" s="5" t="s">
        <v>38</v>
      </c>
      <c r="B33" s="10">
        <v>702</v>
      </c>
      <c r="C33" s="10">
        <v>441</v>
      </c>
      <c r="D33" s="10">
        <v>355</v>
      </c>
      <c r="E33" s="10">
        <v>588</v>
      </c>
      <c r="F33" s="10">
        <v>177</v>
      </c>
      <c r="G33" s="10">
        <v>2263</v>
      </c>
      <c r="H33" s="12">
        <v>-8.0455099553027232</v>
      </c>
    </row>
    <row r="34" spans="1:8" ht="13.5" x14ac:dyDescent="0.25">
      <c r="A34" s="5" t="s">
        <v>39</v>
      </c>
      <c r="B34" s="10">
        <v>1218</v>
      </c>
      <c r="C34" s="10">
        <v>780</v>
      </c>
      <c r="D34" s="10">
        <v>522</v>
      </c>
      <c r="E34" s="10">
        <v>923</v>
      </c>
      <c r="F34" s="10">
        <v>192</v>
      </c>
      <c r="G34" s="10">
        <v>3635</v>
      </c>
      <c r="H34" s="12">
        <v>-0.71018847309478284</v>
      </c>
    </row>
    <row r="35" spans="1:8" ht="13.5" x14ac:dyDescent="0.25">
      <c r="A35" s="14" t="s">
        <v>40</v>
      </c>
      <c r="B35" s="10">
        <v>1284</v>
      </c>
      <c r="C35" s="10">
        <v>511</v>
      </c>
      <c r="D35" s="10">
        <v>483</v>
      </c>
      <c r="E35" s="10">
        <v>654</v>
      </c>
      <c r="F35" s="10">
        <v>178</v>
      </c>
      <c r="G35" s="10">
        <v>3110</v>
      </c>
      <c r="H35" s="12">
        <v>-9.3294460641399422</v>
      </c>
    </row>
    <row r="36" spans="1:8" ht="13.5" x14ac:dyDescent="0.25">
      <c r="A36" s="14" t="s">
        <v>41</v>
      </c>
      <c r="B36" s="10">
        <v>1241</v>
      </c>
      <c r="C36" s="10">
        <v>539</v>
      </c>
      <c r="D36" s="10">
        <v>396</v>
      </c>
      <c r="E36" s="10">
        <v>920</v>
      </c>
      <c r="F36" s="10">
        <v>215</v>
      </c>
      <c r="G36" s="10">
        <v>3311</v>
      </c>
      <c r="H36" s="12">
        <v>5.1444903143855196</v>
      </c>
    </row>
    <row r="37" spans="1:8" ht="13.5" x14ac:dyDescent="0.25">
      <c r="A37" s="14" t="s">
        <v>42</v>
      </c>
      <c r="B37" s="10">
        <v>979</v>
      </c>
      <c r="C37" s="10">
        <v>349</v>
      </c>
      <c r="D37" s="10">
        <v>259</v>
      </c>
      <c r="E37" s="10">
        <v>616</v>
      </c>
      <c r="F37" s="10">
        <v>168</v>
      </c>
      <c r="G37" s="10">
        <v>2371</v>
      </c>
      <c r="H37" s="12">
        <v>4.7724259832081302</v>
      </c>
    </row>
    <row r="38" spans="1:8" ht="13.5" x14ac:dyDescent="0.25">
      <c r="A38" s="14" t="s">
        <v>43</v>
      </c>
      <c r="B38" s="10">
        <v>1673</v>
      </c>
      <c r="C38" s="10">
        <v>770</v>
      </c>
      <c r="D38" s="10">
        <v>529</v>
      </c>
      <c r="E38" s="10">
        <v>821</v>
      </c>
      <c r="F38" s="10">
        <v>169</v>
      </c>
      <c r="G38" s="10">
        <v>3962</v>
      </c>
      <c r="H38" s="12">
        <v>8.9958734525447053</v>
      </c>
    </row>
    <row r="39" spans="1:8" ht="13.5" x14ac:dyDescent="0.25">
      <c r="A39" s="5" t="s">
        <v>44</v>
      </c>
      <c r="B39" s="10">
        <v>1262</v>
      </c>
      <c r="C39" s="10">
        <v>449</v>
      </c>
      <c r="D39" s="10">
        <v>331</v>
      </c>
      <c r="E39" s="10">
        <v>622</v>
      </c>
      <c r="F39" s="10">
        <v>129</v>
      </c>
      <c r="G39" s="10">
        <v>2793</v>
      </c>
      <c r="H39" s="12">
        <v>-10.192926045016078</v>
      </c>
    </row>
    <row r="40" spans="1:8" ht="13.5" x14ac:dyDescent="0.25">
      <c r="A40" s="5" t="s">
        <v>45</v>
      </c>
      <c r="B40" s="10">
        <v>1471</v>
      </c>
      <c r="C40" s="10">
        <v>619</v>
      </c>
      <c r="D40" s="10">
        <v>369</v>
      </c>
      <c r="E40" s="10">
        <v>676</v>
      </c>
      <c r="F40" s="10">
        <v>169</v>
      </c>
      <c r="G40" s="10">
        <v>3304</v>
      </c>
      <c r="H40" s="12">
        <v>-0.21141649048625794</v>
      </c>
    </row>
    <row r="41" spans="1:8" ht="13.5" x14ac:dyDescent="0.25">
      <c r="A41" s="5" t="s">
        <v>46</v>
      </c>
      <c r="B41" s="10">
        <v>981</v>
      </c>
      <c r="C41" s="10">
        <v>423</v>
      </c>
      <c r="D41" s="10">
        <v>273</v>
      </c>
      <c r="E41" s="10">
        <v>473</v>
      </c>
      <c r="F41" s="10">
        <v>129</v>
      </c>
      <c r="G41" s="10">
        <v>2279</v>
      </c>
      <c r="H41" s="12">
        <v>-3.88021931674399</v>
      </c>
    </row>
    <row r="42" spans="1:8" ht="13.5" x14ac:dyDescent="0.25">
      <c r="A42" s="5" t="s">
        <v>47</v>
      </c>
      <c r="B42" s="10">
        <v>1473</v>
      </c>
      <c r="C42" s="10">
        <v>772</v>
      </c>
      <c r="D42" s="10">
        <v>473</v>
      </c>
      <c r="E42" s="10">
        <v>734</v>
      </c>
      <c r="F42" s="10">
        <v>130</v>
      </c>
      <c r="G42" s="10">
        <v>3582</v>
      </c>
      <c r="H42" s="12">
        <v>-9.5911155981827356</v>
      </c>
    </row>
    <row r="43" spans="1:8" ht="13.5" x14ac:dyDescent="0.25">
      <c r="A43" s="5" t="s">
        <v>48</v>
      </c>
      <c r="B43" s="10">
        <v>1187</v>
      </c>
      <c r="C43" s="10">
        <v>547</v>
      </c>
      <c r="D43" s="10">
        <v>437</v>
      </c>
      <c r="E43" s="10">
        <v>656</v>
      </c>
      <c r="F43" s="10">
        <v>111</v>
      </c>
      <c r="G43" s="10">
        <v>2938</v>
      </c>
      <c r="H43" s="12">
        <v>5.1915503043322593</v>
      </c>
    </row>
    <row r="44" spans="1:8" ht="13.5" x14ac:dyDescent="0.25">
      <c r="A44" s="5" t="s">
        <v>49</v>
      </c>
      <c r="B44" s="10">
        <v>1278</v>
      </c>
      <c r="C44" s="10">
        <v>542</v>
      </c>
      <c r="D44" s="10">
        <v>428</v>
      </c>
      <c r="E44" s="10">
        <v>577</v>
      </c>
      <c r="F44" s="10">
        <v>130</v>
      </c>
      <c r="G44" s="10">
        <v>2955</v>
      </c>
      <c r="H44" s="12">
        <v>-10.562953995157386</v>
      </c>
    </row>
    <row r="45" spans="1:8" ht="13.5" x14ac:dyDescent="0.25">
      <c r="A45" s="5" t="s">
        <v>50</v>
      </c>
      <c r="B45" s="10">
        <v>683</v>
      </c>
      <c r="C45" s="10">
        <v>652</v>
      </c>
      <c r="D45" s="10">
        <v>248</v>
      </c>
      <c r="E45" s="10">
        <v>375</v>
      </c>
      <c r="F45" s="10">
        <v>88</v>
      </c>
      <c r="G45" s="10">
        <v>2046</v>
      </c>
      <c r="H45" s="12">
        <v>-10.223782360684512</v>
      </c>
    </row>
    <row r="46" spans="1:8" ht="13.5" x14ac:dyDescent="0.25">
      <c r="A46" s="5" t="s">
        <v>51</v>
      </c>
      <c r="B46" s="10">
        <v>1269</v>
      </c>
      <c r="C46" s="10">
        <v>926</v>
      </c>
      <c r="D46" s="10">
        <v>373</v>
      </c>
      <c r="E46" s="10">
        <v>600</v>
      </c>
      <c r="F46" s="10">
        <v>185</v>
      </c>
      <c r="G46" s="10">
        <v>3353</v>
      </c>
      <c r="H46" s="12">
        <v>-6.3930764935790059</v>
      </c>
    </row>
    <row r="47" spans="1:8" ht="13.5" x14ac:dyDescent="0.25">
      <c r="A47" s="14" t="s">
        <v>52</v>
      </c>
      <c r="B47" s="10">
        <v>962</v>
      </c>
      <c r="C47" s="10">
        <v>509</v>
      </c>
      <c r="D47" s="10">
        <v>335</v>
      </c>
      <c r="E47" s="10">
        <v>488</v>
      </c>
      <c r="F47" s="10">
        <v>107</v>
      </c>
      <c r="G47" s="10">
        <v>2401</v>
      </c>
      <c r="H47" s="12">
        <v>-18.277739959155888</v>
      </c>
    </row>
    <row r="48" spans="1:8" ht="13.5" x14ac:dyDescent="0.25">
      <c r="A48" s="14" t="s">
        <v>53</v>
      </c>
      <c r="B48" s="10">
        <v>1027</v>
      </c>
      <c r="C48" s="10">
        <v>609</v>
      </c>
      <c r="D48" s="10">
        <v>321</v>
      </c>
      <c r="E48" s="10">
        <v>439</v>
      </c>
      <c r="F48" s="10">
        <v>105</v>
      </c>
      <c r="G48" s="10">
        <v>2501</v>
      </c>
      <c r="H48" s="12">
        <v>-15.363790186125211</v>
      </c>
    </row>
    <row r="49" spans="1:8" ht="13.5" x14ac:dyDescent="0.25">
      <c r="A49" s="14" t="s">
        <v>54</v>
      </c>
      <c r="B49" s="10">
        <v>708</v>
      </c>
      <c r="C49" s="10">
        <v>411</v>
      </c>
      <c r="D49" s="10">
        <v>699</v>
      </c>
      <c r="E49" s="10">
        <v>318</v>
      </c>
      <c r="F49" s="10">
        <v>100</v>
      </c>
      <c r="G49" s="10">
        <v>2236</v>
      </c>
      <c r="H49" s="12">
        <v>9.2864125122189645</v>
      </c>
    </row>
    <row r="50" spans="1:8" ht="13.5" x14ac:dyDescent="0.25">
      <c r="A50" s="14" t="s">
        <v>55</v>
      </c>
      <c r="B50" s="10">
        <v>1163</v>
      </c>
      <c r="C50" s="10">
        <v>539</v>
      </c>
      <c r="D50" s="10">
        <v>368</v>
      </c>
      <c r="E50" s="10">
        <v>471</v>
      </c>
      <c r="F50" s="10">
        <v>126</v>
      </c>
      <c r="G50" s="10">
        <v>2667</v>
      </c>
      <c r="H50" s="12">
        <v>-20.45929018789144</v>
      </c>
    </row>
    <row r="51" spans="1:8" ht="13.5" x14ac:dyDescent="0.25">
      <c r="A51" s="5" t="s">
        <v>56</v>
      </c>
      <c r="B51" s="10">
        <v>715</v>
      </c>
      <c r="C51" s="10">
        <v>426</v>
      </c>
      <c r="D51" s="10">
        <v>365</v>
      </c>
      <c r="E51" s="10">
        <v>322</v>
      </c>
      <c r="F51" s="10">
        <v>105</v>
      </c>
      <c r="G51" s="10">
        <v>1933</v>
      </c>
      <c r="H51" s="12">
        <v>-19.491878384006665</v>
      </c>
    </row>
    <row r="52" spans="1:8" ht="13.5" x14ac:dyDescent="0.25">
      <c r="A52" s="5" t="s">
        <v>57</v>
      </c>
      <c r="B52" s="10">
        <v>928</v>
      </c>
      <c r="C52" s="10">
        <v>485</v>
      </c>
      <c r="D52" s="10">
        <v>376</v>
      </c>
      <c r="E52" s="10">
        <v>411</v>
      </c>
      <c r="F52" s="10">
        <v>159</v>
      </c>
      <c r="G52" s="10">
        <v>2359</v>
      </c>
      <c r="H52" s="12">
        <v>-5.6777289084366256</v>
      </c>
    </row>
    <row r="53" spans="1:8" ht="13.5" x14ac:dyDescent="0.25">
      <c r="A53" s="5" t="s">
        <v>58</v>
      </c>
      <c r="B53" s="10">
        <v>639</v>
      </c>
      <c r="C53" s="10">
        <v>304</v>
      </c>
      <c r="D53" s="10">
        <v>198</v>
      </c>
      <c r="E53" s="10">
        <v>332</v>
      </c>
      <c r="F53" s="10">
        <v>145</v>
      </c>
      <c r="G53" s="10">
        <v>1618</v>
      </c>
      <c r="H53" s="12">
        <v>-27.638640429338103</v>
      </c>
    </row>
    <row r="54" spans="1:8" ht="13.5" x14ac:dyDescent="0.25">
      <c r="A54" s="5" t="s">
        <v>59</v>
      </c>
      <c r="B54" s="10">
        <v>844</v>
      </c>
      <c r="C54" s="10">
        <v>474</v>
      </c>
      <c r="D54" s="10">
        <v>314</v>
      </c>
      <c r="E54" s="10">
        <v>474</v>
      </c>
      <c r="F54" s="10">
        <v>185</v>
      </c>
      <c r="G54" s="10">
        <v>2291</v>
      </c>
      <c r="H54" s="12">
        <v>-14.098237720284965</v>
      </c>
    </row>
    <row r="55" spans="1:8" ht="13.5" x14ac:dyDescent="0.25">
      <c r="A55" s="5" t="s">
        <v>60</v>
      </c>
      <c r="B55" s="10">
        <v>671</v>
      </c>
      <c r="C55" s="10">
        <v>311</v>
      </c>
      <c r="D55" s="10">
        <v>212</v>
      </c>
      <c r="E55" s="10">
        <v>337</v>
      </c>
      <c r="F55" s="10">
        <v>107</v>
      </c>
      <c r="G55" s="10">
        <v>1638</v>
      </c>
      <c r="H55" s="12">
        <v>-15.261251939989654</v>
      </c>
    </row>
    <row r="56" spans="1:8" ht="13.5" x14ac:dyDescent="0.25">
      <c r="A56" s="5" t="s">
        <v>61</v>
      </c>
      <c r="B56" s="10">
        <v>849</v>
      </c>
      <c r="C56" s="10">
        <v>405</v>
      </c>
      <c r="D56" s="10">
        <v>220</v>
      </c>
      <c r="E56" s="10">
        <v>396</v>
      </c>
      <c r="F56" s="10">
        <v>141</v>
      </c>
      <c r="G56" s="10">
        <v>2011</v>
      </c>
      <c r="H56" s="12">
        <v>-14.752013565069944</v>
      </c>
    </row>
    <row r="57" spans="1:8" ht="13.5" x14ac:dyDescent="0.25">
      <c r="A57" s="5" t="s">
        <v>62</v>
      </c>
      <c r="B57" s="10">
        <v>491</v>
      </c>
      <c r="C57" s="10">
        <v>311</v>
      </c>
      <c r="D57" s="10">
        <v>204</v>
      </c>
      <c r="E57" s="10">
        <v>259</v>
      </c>
      <c r="F57" s="10">
        <v>97</v>
      </c>
      <c r="G57" s="10">
        <v>1362</v>
      </c>
      <c r="H57" s="12">
        <v>-15.822002472187885</v>
      </c>
    </row>
    <row r="58" spans="1:8" ht="13.5" x14ac:dyDescent="0.25">
      <c r="A58" s="5" t="s">
        <v>63</v>
      </c>
      <c r="B58" s="10">
        <v>864</v>
      </c>
      <c r="C58" s="10">
        <v>442</v>
      </c>
      <c r="D58" s="10">
        <v>288</v>
      </c>
      <c r="E58" s="10">
        <v>367</v>
      </c>
      <c r="F58" s="10">
        <v>168</v>
      </c>
      <c r="G58" s="10">
        <v>2129</v>
      </c>
      <c r="H58" s="12">
        <v>-7.0711479703186377</v>
      </c>
    </row>
    <row r="59" spans="1:8" ht="13.5" x14ac:dyDescent="0.25">
      <c r="A59" s="5" t="s">
        <v>64</v>
      </c>
      <c r="B59" s="10">
        <v>571</v>
      </c>
      <c r="C59" s="10">
        <v>302</v>
      </c>
      <c r="D59" s="10">
        <v>198</v>
      </c>
      <c r="E59" s="10">
        <v>289</v>
      </c>
      <c r="F59" s="10">
        <v>77</v>
      </c>
      <c r="G59" s="10">
        <v>1437</v>
      </c>
      <c r="H59" s="12">
        <v>-12.27106227106227</v>
      </c>
    </row>
    <row r="60" spans="1:8" ht="13.5" x14ac:dyDescent="0.25">
      <c r="A60" s="5" t="s">
        <v>65</v>
      </c>
      <c r="B60" s="10">
        <v>889</v>
      </c>
      <c r="C60" s="10">
        <v>442</v>
      </c>
      <c r="D60" s="10">
        <v>283</v>
      </c>
      <c r="E60" s="10">
        <v>375</v>
      </c>
      <c r="F60" s="10">
        <v>151</v>
      </c>
      <c r="G60" s="10">
        <v>2140</v>
      </c>
      <c r="H60" s="12">
        <v>6.4147190452511191</v>
      </c>
    </row>
    <row r="61" spans="1:8" ht="13.5" x14ac:dyDescent="0.25">
      <c r="A61" s="5" t="s">
        <v>66</v>
      </c>
      <c r="B61" s="10">
        <v>417</v>
      </c>
      <c r="C61" s="10">
        <v>297</v>
      </c>
      <c r="D61" s="10">
        <v>152</v>
      </c>
      <c r="E61" s="10">
        <v>201</v>
      </c>
      <c r="F61" s="10">
        <v>85</v>
      </c>
      <c r="G61" s="10">
        <v>1152</v>
      </c>
      <c r="H61" s="12">
        <v>-15.418502202643172</v>
      </c>
    </row>
    <row r="62" spans="1:8" ht="13.5" x14ac:dyDescent="0.25">
      <c r="A62" s="5" t="s">
        <v>67</v>
      </c>
      <c r="B62" s="10">
        <v>765</v>
      </c>
      <c r="C62" s="10">
        <v>413</v>
      </c>
      <c r="D62" s="10">
        <v>233</v>
      </c>
      <c r="E62" s="10">
        <v>326</v>
      </c>
      <c r="F62" s="10">
        <v>116</v>
      </c>
      <c r="G62" s="10">
        <v>1853</v>
      </c>
      <c r="H62" s="12">
        <v>-12.963832785345234</v>
      </c>
    </row>
    <row r="63" spans="1:8" ht="13.5" x14ac:dyDescent="0.25">
      <c r="A63" s="5" t="s">
        <v>68</v>
      </c>
      <c r="B63" s="10">
        <v>657</v>
      </c>
      <c r="C63" s="10">
        <v>281</v>
      </c>
      <c r="D63" s="10">
        <v>169</v>
      </c>
      <c r="E63" s="10">
        <v>246</v>
      </c>
      <c r="F63" s="10">
        <v>92</v>
      </c>
      <c r="G63" s="10">
        <v>1445</v>
      </c>
      <c r="H63" s="12">
        <v>0.55671537926235215</v>
      </c>
    </row>
    <row r="64" spans="1:8" ht="13.5" x14ac:dyDescent="0.25">
      <c r="A64" s="5" t="s">
        <v>69</v>
      </c>
      <c r="B64" s="10">
        <v>762</v>
      </c>
      <c r="C64" s="10">
        <v>354</v>
      </c>
      <c r="D64" s="10">
        <v>228</v>
      </c>
      <c r="E64" s="10">
        <v>306</v>
      </c>
      <c r="F64" s="10">
        <v>168</v>
      </c>
      <c r="G64" s="10">
        <v>1818</v>
      </c>
      <c r="H64" s="12">
        <v>-15.046728971962617</v>
      </c>
    </row>
    <row r="65" spans="1:8" ht="13.5" x14ac:dyDescent="0.25">
      <c r="A65" s="5" t="s">
        <v>70</v>
      </c>
      <c r="B65" s="10">
        <v>453</v>
      </c>
      <c r="C65" s="10">
        <v>243</v>
      </c>
      <c r="D65" s="10">
        <v>183</v>
      </c>
      <c r="E65" s="10">
        <v>251</v>
      </c>
      <c r="F65" s="10">
        <v>94</v>
      </c>
      <c r="G65" s="10">
        <v>1224</v>
      </c>
      <c r="H65" s="12">
        <v>6.25</v>
      </c>
    </row>
    <row r="66" spans="1:8" ht="13.5" x14ac:dyDescent="0.25">
      <c r="A66" s="5" t="s">
        <v>71</v>
      </c>
      <c r="B66" s="10">
        <v>756</v>
      </c>
      <c r="C66" s="10">
        <v>392</v>
      </c>
      <c r="D66" s="10">
        <v>274</v>
      </c>
      <c r="E66" s="10">
        <v>270</v>
      </c>
      <c r="F66" s="10">
        <v>115</v>
      </c>
      <c r="G66" s="10">
        <v>1807</v>
      </c>
      <c r="H66" s="12">
        <v>-2.4824608742579599</v>
      </c>
    </row>
    <row r="67" spans="1:8" ht="13.5" x14ac:dyDescent="0.25">
      <c r="A67" s="5" t="s">
        <v>72</v>
      </c>
      <c r="B67" s="10">
        <v>495</v>
      </c>
      <c r="C67" s="10">
        <v>280</v>
      </c>
      <c r="D67" s="10">
        <v>165</v>
      </c>
      <c r="E67" s="10">
        <v>225</v>
      </c>
      <c r="F67" s="10">
        <v>80</v>
      </c>
      <c r="G67" s="10">
        <v>1245</v>
      </c>
      <c r="H67" s="12">
        <v>-13.84083044982699</v>
      </c>
    </row>
    <row r="68" spans="1:8" ht="13.5" x14ac:dyDescent="0.25">
      <c r="A68" s="5" t="s">
        <v>73</v>
      </c>
      <c r="B68" s="10">
        <v>533</v>
      </c>
      <c r="C68" s="10">
        <v>261</v>
      </c>
      <c r="D68" s="10">
        <v>213</v>
      </c>
      <c r="E68" s="10">
        <v>247</v>
      </c>
      <c r="F68" s="10">
        <v>99</v>
      </c>
      <c r="G68" s="10">
        <v>1353</v>
      </c>
      <c r="H68" s="12">
        <v>-25.577557755775576</v>
      </c>
    </row>
    <row r="69" spans="1:8" ht="13.5" x14ac:dyDescent="0.25">
      <c r="A69" s="5" t="s">
        <v>74</v>
      </c>
      <c r="B69" s="10">
        <v>397</v>
      </c>
      <c r="C69" s="10">
        <v>234</v>
      </c>
      <c r="D69" s="10">
        <v>131</v>
      </c>
      <c r="E69" s="10">
        <v>203</v>
      </c>
      <c r="F69" s="10">
        <v>51</v>
      </c>
      <c r="G69" s="10">
        <v>1016</v>
      </c>
      <c r="H69" s="12">
        <v>-16.993464052287582</v>
      </c>
    </row>
    <row r="70" spans="1:8" ht="13.5" x14ac:dyDescent="0.25">
      <c r="A70" s="5" t="s">
        <v>75</v>
      </c>
      <c r="B70" s="10">
        <v>640</v>
      </c>
      <c r="C70" s="10">
        <v>341</v>
      </c>
      <c r="D70" s="10">
        <v>195</v>
      </c>
      <c r="E70" s="10">
        <v>260</v>
      </c>
      <c r="F70" s="10">
        <v>83</v>
      </c>
      <c r="G70" s="10">
        <v>1519</v>
      </c>
      <c r="H70" s="12">
        <v>-15.938018815716656</v>
      </c>
    </row>
    <row r="71" spans="1:8" ht="13.5" x14ac:dyDescent="0.25">
      <c r="A71" s="5" t="s">
        <v>76</v>
      </c>
      <c r="B71" s="10">
        <v>505</v>
      </c>
      <c r="C71" s="10">
        <v>178</v>
      </c>
      <c r="D71" s="10">
        <v>113</v>
      </c>
      <c r="E71" s="10">
        <v>172</v>
      </c>
      <c r="F71" s="10">
        <v>89</v>
      </c>
      <c r="G71" s="10">
        <v>1057</v>
      </c>
      <c r="H71" s="12">
        <v>-15.100401606425704</v>
      </c>
    </row>
    <row r="72" spans="1:8" ht="13.5" x14ac:dyDescent="0.25">
      <c r="A72" s="5" t="s">
        <v>77</v>
      </c>
      <c r="B72" s="10">
        <v>511</v>
      </c>
      <c r="C72" s="10">
        <v>175</v>
      </c>
      <c r="D72" s="10">
        <v>182</v>
      </c>
      <c r="E72" s="10">
        <v>220</v>
      </c>
      <c r="F72" s="10">
        <v>57</v>
      </c>
      <c r="G72" s="10">
        <v>1145</v>
      </c>
      <c r="H72" s="12">
        <v>-15.373244641537326</v>
      </c>
    </row>
    <row r="73" spans="1:8" ht="13.5" x14ac:dyDescent="0.25">
      <c r="A73" s="5" t="s">
        <v>157</v>
      </c>
      <c r="B73" s="10">
        <v>326</v>
      </c>
      <c r="C73" s="10">
        <v>210</v>
      </c>
      <c r="D73" s="10">
        <v>100</v>
      </c>
      <c r="E73" s="10">
        <v>169</v>
      </c>
      <c r="F73" s="10">
        <v>36</v>
      </c>
      <c r="G73" s="10">
        <v>841</v>
      </c>
      <c r="H73" s="12">
        <v>-17.224409448818896</v>
      </c>
    </row>
    <row r="74" spans="1:8" ht="13.5" x14ac:dyDescent="0.25">
      <c r="A74" s="5" t="s">
        <v>158</v>
      </c>
      <c r="B74" s="10">
        <v>506</v>
      </c>
      <c r="C74" s="10">
        <v>202</v>
      </c>
      <c r="D74" s="10">
        <v>221</v>
      </c>
      <c r="E74" s="10">
        <v>244</v>
      </c>
      <c r="F74" s="10">
        <v>65</v>
      </c>
      <c r="G74" s="10">
        <v>1238</v>
      </c>
      <c r="H74" s="12">
        <v>-18.4990125082291</v>
      </c>
    </row>
    <row r="75" spans="1:8" ht="13.5" x14ac:dyDescent="0.25">
      <c r="A75" s="5" t="s">
        <v>159</v>
      </c>
      <c r="B75" s="10">
        <v>314</v>
      </c>
      <c r="C75" s="10">
        <v>124</v>
      </c>
      <c r="D75" s="10">
        <v>97</v>
      </c>
      <c r="E75" s="10">
        <v>201</v>
      </c>
      <c r="F75" s="10">
        <v>39</v>
      </c>
      <c r="G75" s="10">
        <v>775</v>
      </c>
      <c r="H75" s="12">
        <v>-26.679280983916748</v>
      </c>
    </row>
    <row r="76" spans="1:8" ht="13.5" x14ac:dyDescent="0.25">
      <c r="A76" s="5" t="s">
        <v>160</v>
      </c>
      <c r="B76" s="10">
        <v>336</v>
      </c>
      <c r="C76" s="10">
        <v>176</v>
      </c>
      <c r="D76" s="10">
        <v>136</v>
      </c>
      <c r="E76" s="10">
        <v>256</v>
      </c>
      <c r="F76" s="10">
        <v>126</v>
      </c>
      <c r="G76" s="10">
        <v>1030</v>
      </c>
      <c r="H76" s="12">
        <v>-10.043668122270741</v>
      </c>
    </row>
    <row r="77" spans="1:8" ht="13.5" x14ac:dyDescent="0.25">
      <c r="A77" s="5" t="s">
        <v>161</v>
      </c>
      <c r="B77" s="10">
        <v>296</v>
      </c>
      <c r="C77" s="10">
        <v>108</v>
      </c>
      <c r="D77" s="10">
        <v>123</v>
      </c>
      <c r="E77" s="10">
        <v>203</v>
      </c>
      <c r="F77" s="10">
        <v>51</v>
      </c>
      <c r="G77" s="10">
        <v>781</v>
      </c>
      <c r="H77" s="12">
        <v>-7.1343638525564801</v>
      </c>
    </row>
    <row r="78" spans="1:8" ht="13.5" x14ac:dyDescent="0.25">
      <c r="A78" s="5" t="s">
        <v>162</v>
      </c>
      <c r="B78" s="10">
        <v>443</v>
      </c>
      <c r="C78" s="10">
        <v>183</v>
      </c>
      <c r="D78" s="10">
        <v>214</v>
      </c>
      <c r="E78" s="10">
        <v>235</v>
      </c>
      <c r="F78" s="10">
        <v>71</v>
      </c>
      <c r="G78" s="10">
        <v>1146</v>
      </c>
      <c r="H78" s="12">
        <v>-7.4313408723747978</v>
      </c>
    </row>
    <row r="79" spans="1:8" ht="13.5" x14ac:dyDescent="0.25">
      <c r="A79" s="5" t="s">
        <v>163</v>
      </c>
      <c r="B79" s="10">
        <v>268</v>
      </c>
      <c r="C79" s="10">
        <v>138</v>
      </c>
      <c r="D79" s="10">
        <v>159</v>
      </c>
      <c r="E79" s="10">
        <v>146</v>
      </c>
      <c r="F79" s="10">
        <v>59</v>
      </c>
      <c r="G79" s="10">
        <v>770</v>
      </c>
      <c r="H79" s="12">
        <v>-0.64516129032258063</v>
      </c>
    </row>
    <row r="80" spans="1:8" ht="13.5" x14ac:dyDescent="0.25">
      <c r="A80" s="5" t="s">
        <v>164</v>
      </c>
      <c r="B80" s="10">
        <v>352</v>
      </c>
      <c r="C80" s="10">
        <v>150</v>
      </c>
      <c r="D80" s="10">
        <v>118</v>
      </c>
      <c r="E80" s="10">
        <v>200</v>
      </c>
      <c r="F80" s="10">
        <v>57</v>
      </c>
      <c r="G80" s="10">
        <v>877</v>
      </c>
      <c r="H80" s="12">
        <v>-14.854368932038836</v>
      </c>
    </row>
    <row r="81" spans="1:8" ht="13.5" x14ac:dyDescent="0.25">
      <c r="A81" s="5" t="s">
        <v>165</v>
      </c>
      <c r="B81" s="10">
        <v>254</v>
      </c>
      <c r="C81" s="10">
        <v>175</v>
      </c>
      <c r="D81" s="10">
        <v>123</v>
      </c>
      <c r="E81" s="10">
        <v>209</v>
      </c>
      <c r="F81" s="10">
        <v>44</v>
      </c>
      <c r="G81" s="10">
        <v>805</v>
      </c>
      <c r="H81" s="12">
        <v>3.0729833546734953</v>
      </c>
    </row>
    <row r="82" spans="1:8" ht="13.5" x14ac:dyDescent="0.25">
      <c r="A82" s="5" t="s">
        <v>78</v>
      </c>
      <c r="B82" s="10">
        <v>443</v>
      </c>
      <c r="C82" s="10">
        <v>160</v>
      </c>
      <c r="D82" s="10">
        <v>170</v>
      </c>
      <c r="E82" s="10">
        <v>288</v>
      </c>
      <c r="F82" s="10">
        <v>87</v>
      </c>
      <c r="G82" s="10">
        <v>1148</v>
      </c>
      <c r="H82" s="12">
        <v>0.17452006980802792</v>
      </c>
    </row>
    <row r="83" spans="1:8" ht="13.5" x14ac:dyDescent="0.25">
      <c r="A83" s="11" t="s">
        <v>166</v>
      </c>
      <c r="B83" s="10">
        <v>296</v>
      </c>
      <c r="C83" s="10">
        <v>119</v>
      </c>
      <c r="D83" s="10">
        <v>139</v>
      </c>
      <c r="E83" s="10">
        <v>251</v>
      </c>
      <c r="F83" s="10">
        <v>65</v>
      </c>
      <c r="G83" s="10">
        <v>870</v>
      </c>
      <c r="H83" s="12">
        <v>12.987012987012985</v>
      </c>
    </row>
    <row r="84" spans="1:8" ht="13.5" x14ac:dyDescent="0.25">
      <c r="A84" s="11" t="s">
        <v>79</v>
      </c>
      <c r="B84" s="10">
        <v>349</v>
      </c>
      <c r="C84" s="10">
        <v>209</v>
      </c>
      <c r="D84" s="10">
        <v>219</v>
      </c>
      <c r="E84" s="10">
        <v>257</v>
      </c>
      <c r="F84" s="10">
        <v>59</v>
      </c>
      <c r="G84" s="10">
        <v>1093</v>
      </c>
      <c r="H84" s="12">
        <v>24.629418472063854</v>
      </c>
    </row>
    <row r="85" spans="1:8" ht="13.5" x14ac:dyDescent="0.25">
      <c r="A85" s="11" t="s">
        <v>151</v>
      </c>
      <c r="B85" s="10">
        <v>217</v>
      </c>
      <c r="C85" s="10">
        <v>154</v>
      </c>
      <c r="D85" s="10">
        <v>157</v>
      </c>
      <c r="E85" s="10">
        <v>210</v>
      </c>
      <c r="F85" s="10">
        <v>55</v>
      </c>
      <c r="G85" s="10">
        <v>793</v>
      </c>
      <c r="H85" s="9">
        <v>-1.4906832298136645</v>
      </c>
    </row>
    <row r="86" spans="1:8" ht="13.5" x14ac:dyDescent="0.25">
      <c r="A86" s="24" t="s">
        <v>154</v>
      </c>
      <c r="B86" s="10">
        <v>350</v>
      </c>
      <c r="C86" s="10">
        <v>194</v>
      </c>
      <c r="D86" s="10">
        <v>230</v>
      </c>
      <c r="E86" s="10">
        <v>289</v>
      </c>
      <c r="F86" s="10">
        <v>83</v>
      </c>
      <c r="G86" s="10">
        <v>1146</v>
      </c>
      <c r="H86" s="12">
        <v>-0.2</v>
      </c>
    </row>
    <row r="87" spans="1:8" ht="13.5" x14ac:dyDescent="0.25">
      <c r="A87" s="24" t="s">
        <v>167</v>
      </c>
      <c r="B87" s="10">
        <v>316</v>
      </c>
      <c r="C87" s="10">
        <v>205</v>
      </c>
      <c r="D87" s="10">
        <v>158</v>
      </c>
      <c r="E87" s="10">
        <v>252</v>
      </c>
      <c r="F87" s="10">
        <v>38</v>
      </c>
      <c r="G87" s="10">
        <v>969</v>
      </c>
      <c r="H87" s="12">
        <v>11.4</v>
      </c>
    </row>
    <row r="88" spans="1:8" ht="13.5" x14ac:dyDescent="0.25">
      <c r="A88" s="24" t="s">
        <v>169</v>
      </c>
      <c r="B88" s="10">
        <v>338</v>
      </c>
      <c r="C88" s="10">
        <v>189</v>
      </c>
      <c r="D88" s="10">
        <v>219</v>
      </c>
      <c r="E88" s="10">
        <v>318</v>
      </c>
      <c r="F88" s="10">
        <v>44</v>
      </c>
      <c r="G88" s="10">
        <v>1108</v>
      </c>
      <c r="H88" s="12">
        <v>1.4</v>
      </c>
    </row>
    <row r="89" spans="1:8" ht="13.5" x14ac:dyDescent="0.25">
      <c r="A89" s="11" t="s">
        <v>171</v>
      </c>
      <c r="B89" s="10">
        <v>266</v>
      </c>
      <c r="C89" s="10">
        <v>176</v>
      </c>
      <c r="D89" s="10">
        <v>171</v>
      </c>
      <c r="E89" s="10">
        <v>249</v>
      </c>
      <c r="F89" s="10">
        <v>38</v>
      </c>
      <c r="G89" s="10">
        <v>900</v>
      </c>
      <c r="H89" s="9">
        <v>13.5</v>
      </c>
    </row>
    <row r="90" spans="1:8" s="2" customFormat="1" ht="13.5" customHeight="1" x14ac:dyDescent="0.25">
      <c r="A90" s="11" t="s">
        <v>184</v>
      </c>
      <c r="B90" s="39">
        <v>315</v>
      </c>
      <c r="C90" s="39">
        <v>218</v>
      </c>
      <c r="D90" s="39">
        <v>269</v>
      </c>
      <c r="E90" s="39">
        <v>320</v>
      </c>
      <c r="F90" s="39">
        <v>61</v>
      </c>
      <c r="G90" s="39">
        <v>1183</v>
      </c>
      <c r="H90" s="9">
        <v>3.2</v>
      </c>
    </row>
    <row r="91" spans="1:8" s="2" customFormat="1" ht="13.5" customHeight="1" x14ac:dyDescent="0.25">
      <c r="A91" s="11" t="s">
        <v>186</v>
      </c>
      <c r="B91" s="50">
        <v>262</v>
      </c>
      <c r="C91" s="50">
        <v>115</v>
      </c>
      <c r="D91" s="50">
        <v>141</v>
      </c>
      <c r="E91" s="50">
        <v>329</v>
      </c>
      <c r="F91" s="50">
        <v>52</v>
      </c>
      <c r="G91" s="50">
        <v>899</v>
      </c>
      <c r="H91" s="9">
        <v>-7.2239422084623319</v>
      </c>
    </row>
    <row r="92" spans="1:8" s="2" customFormat="1" ht="13.5" customHeight="1" x14ac:dyDescent="0.25">
      <c r="A92" s="11" t="s">
        <v>188</v>
      </c>
      <c r="B92" s="50">
        <v>283</v>
      </c>
      <c r="C92" s="50">
        <v>153</v>
      </c>
      <c r="D92" s="50">
        <v>116</v>
      </c>
      <c r="E92" s="50">
        <v>351</v>
      </c>
      <c r="F92" s="50">
        <v>45</v>
      </c>
      <c r="G92" s="50">
        <v>948</v>
      </c>
      <c r="H92" s="9">
        <v>-14.440433212996389</v>
      </c>
    </row>
    <row r="93" spans="1:8" s="2" customFormat="1" ht="13.5" customHeight="1" x14ac:dyDescent="0.25">
      <c r="A93" s="11" t="s">
        <v>190</v>
      </c>
      <c r="B93" s="50">
        <v>206</v>
      </c>
      <c r="C93" s="50">
        <v>108</v>
      </c>
      <c r="D93" s="50">
        <v>97</v>
      </c>
      <c r="E93" s="50">
        <v>325</v>
      </c>
      <c r="F93" s="50">
        <v>41</v>
      </c>
      <c r="G93" s="50">
        <v>777</v>
      </c>
      <c r="H93" s="9">
        <v>-13.666666666666666</v>
      </c>
    </row>
    <row r="94" spans="1:8" s="2" customFormat="1" ht="13.5" customHeight="1" x14ac:dyDescent="0.25">
      <c r="A94" s="11" t="s">
        <v>223</v>
      </c>
      <c r="B94" s="50">
        <v>365</v>
      </c>
      <c r="C94" s="50">
        <v>186</v>
      </c>
      <c r="D94" s="50">
        <v>120</v>
      </c>
      <c r="E94" s="50">
        <v>417</v>
      </c>
      <c r="F94" s="50">
        <v>66</v>
      </c>
      <c r="G94" s="50">
        <v>1154</v>
      </c>
      <c r="H94" s="9">
        <f>(G94-G90)/G90*100</f>
        <v>-2.4513947590870666</v>
      </c>
    </row>
    <row r="95" spans="1:8" s="2" customFormat="1" ht="13.5" customHeight="1" x14ac:dyDescent="0.25">
      <c r="A95" s="11" t="s">
        <v>225</v>
      </c>
      <c r="B95" s="50">
        <v>277</v>
      </c>
      <c r="C95" s="50">
        <v>153</v>
      </c>
      <c r="D95" s="50">
        <v>103</v>
      </c>
      <c r="E95" s="50">
        <v>106</v>
      </c>
      <c r="F95" s="50">
        <v>51</v>
      </c>
      <c r="G95" s="50">
        <v>690</v>
      </c>
      <c r="H95" s="9">
        <v>-23.248053392658509</v>
      </c>
    </row>
    <row r="96" spans="1:8" s="2" customFormat="1" ht="13.5" customHeight="1" x14ac:dyDescent="0.25">
      <c r="A96" s="11" t="s">
        <v>227</v>
      </c>
      <c r="B96" s="50">
        <v>260</v>
      </c>
      <c r="C96" s="50">
        <v>155</v>
      </c>
      <c r="D96" s="50">
        <v>101</v>
      </c>
      <c r="E96" s="50">
        <v>123</v>
      </c>
      <c r="F96" s="50">
        <v>60</v>
      </c>
      <c r="G96" s="50">
        <v>699</v>
      </c>
      <c r="H96" s="9">
        <v>-26.265822784810126</v>
      </c>
    </row>
    <row r="97" spans="1:10" s="2" customFormat="1" ht="13.5" customHeight="1" x14ac:dyDescent="0.25">
      <c r="A97" s="11" t="s">
        <v>229</v>
      </c>
      <c r="B97" s="50">
        <v>232</v>
      </c>
      <c r="C97" s="50">
        <v>138</v>
      </c>
      <c r="D97" s="50">
        <v>121</v>
      </c>
      <c r="E97" s="50">
        <v>113</v>
      </c>
      <c r="F97" s="50">
        <v>27</v>
      </c>
      <c r="G97" s="50">
        <v>631</v>
      </c>
      <c r="H97" s="9">
        <f t="shared" ref="H97:H102" si="0">(G97-G93)/G93*100</f>
        <v>-18.790218790218791</v>
      </c>
    </row>
    <row r="98" spans="1:10" s="2" customFormat="1" ht="13.5" customHeight="1" x14ac:dyDescent="0.25">
      <c r="A98" s="11" t="s">
        <v>231</v>
      </c>
      <c r="B98" s="50">
        <v>320</v>
      </c>
      <c r="C98" s="50">
        <v>163</v>
      </c>
      <c r="D98" s="50">
        <v>205</v>
      </c>
      <c r="E98" s="50">
        <v>153</v>
      </c>
      <c r="F98" s="50">
        <v>81</v>
      </c>
      <c r="G98" s="50">
        <v>922</v>
      </c>
      <c r="H98" s="9">
        <f t="shared" si="0"/>
        <v>-20.103986135181977</v>
      </c>
    </row>
    <row r="99" spans="1:10" s="2" customFormat="1" ht="13.5" customHeight="1" x14ac:dyDescent="0.25">
      <c r="A99" s="11" t="s">
        <v>233</v>
      </c>
      <c r="B99" s="50">
        <v>217</v>
      </c>
      <c r="C99" s="50">
        <v>89</v>
      </c>
      <c r="D99" s="50">
        <v>108</v>
      </c>
      <c r="E99" s="50">
        <v>68</v>
      </c>
      <c r="F99" s="50">
        <v>46</v>
      </c>
      <c r="G99" s="50">
        <v>528</v>
      </c>
      <c r="H99" s="9">
        <f t="shared" si="0"/>
        <v>-23.478260869565219</v>
      </c>
    </row>
    <row r="100" spans="1:10" s="2" customFormat="1" ht="13.5" customHeight="1" x14ac:dyDescent="0.25">
      <c r="A100" s="11" t="s">
        <v>235</v>
      </c>
      <c r="B100" s="50">
        <v>193</v>
      </c>
      <c r="C100" s="50">
        <v>103</v>
      </c>
      <c r="D100" s="50">
        <v>53</v>
      </c>
      <c r="E100" s="50">
        <v>94</v>
      </c>
      <c r="F100" s="50">
        <v>54</v>
      </c>
      <c r="G100" s="50">
        <v>497</v>
      </c>
      <c r="H100" s="9">
        <f t="shared" si="0"/>
        <v>-28.898426323319025</v>
      </c>
    </row>
    <row r="101" spans="1:10" s="2" customFormat="1" ht="13.5" customHeight="1" x14ac:dyDescent="0.25">
      <c r="A101" s="11" t="s">
        <v>237</v>
      </c>
      <c r="B101" s="50">
        <v>227</v>
      </c>
      <c r="C101" s="50">
        <v>123</v>
      </c>
      <c r="D101" s="50">
        <v>88</v>
      </c>
      <c r="E101" s="50">
        <v>87</v>
      </c>
      <c r="F101" s="50">
        <v>100</v>
      </c>
      <c r="G101" s="50">
        <v>625</v>
      </c>
      <c r="H101" s="9">
        <f t="shared" si="0"/>
        <v>-0.95087163232963556</v>
      </c>
    </row>
    <row r="102" spans="1:10" s="2" customFormat="1" ht="13.5" customHeight="1" x14ac:dyDescent="0.25">
      <c r="A102" s="11" t="s">
        <v>239</v>
      </c>
      <c r="B102" s="50">
        <v>380</v>
      </c>
      <c r="C102" s="50">
        <v>158</v>
      </c>
      <c r="D102" s="50">
        <v>107</v>
      </c>
      <c r="E102" s="50">
        <v>138</v>
      </c>
      <c r="F102" s="50">
        <v>81</v>
      </c>
      <c r="G102" s="50">
        <v>864</v>
      </c>
      <c r="H102" s="9">
        <f t="shared" si="0"/>
        <v>-6.2906724511930596</v>
      </c>
    </row>
    <row r="103" spans="1:10" s="2" customFormat="1" ht="13.5" customHeight="1" x14ac:dyDescent="0.25">
      <c r="A103" s="11" t="s">
        <v>241</v>
      </c>
      <c r="B103" s="10">
        <v>274</v>
      </c>
      <c r="C103" s="10">
        <v>102</v>
      </c>
      <c r="D103" s="10">
        <v>108</v>
      </c>
      <c r="E103" s="10">
        <v>100</v>
      </c>
      <c r="F103" s="10">
        <v>82</v>
      </c>
      <c r="G103" s="10">
        <v>666</v>
      </c>
      <c r="H103" s="9">
        <f t="shared" ref="H103:H108" si="1">(G103-G99)/G99*100</f>
        <v>26.136363636363637</v>
      </c>
    </row>
    <row r="104" spans="1:10" s="2" customFormat="1" ht="13.5" customHeight="1" x14ac:dyDescent="0.25">
      <c r="A104" s="11" t="s">
        <v>243</v>
      </c>
      <c r="B104" s="10">
        <v>362</v>
      </c>
      <c r="C104" s="10">
        <v>140</v>
      </c>
      <c r="D104" s="10">
        <v>148</v>
      </c>
      <c r="E104" s="10">
        <v>143</v>
      </c>
      <c r="F104" s="10">
        <v>127</v>
      </c>
      <c r="G104" s="10">
        <v>920</v>
      </c>
      <c r="H104" s="9">
        <f t="shared" si="1"/>
        <v>85.110663983903422</v>
      </c>
    </row>
    <row r="105" spans="1:10" s="2" customFormat="1" ht="13.5" customHeight="1" x14ac:dyDescent="0.25">
      <c r="A105" s="11" t="s">
        <v>245</v>
      </c>
      <c r="B105" s="10">
        <v>252</v>
      </c>
      <c r="C105" s="10">
        <v>178</v>
      </c>
      <c r="D105" s="10">
        <v>98</v>
      </c>
      <c r="E105" s="10">
        <v>102</v>
      </c>
      <c r="F105" s="10">
        <v>100</v>
      </c>
      <c r="G105" s="10">
        <v>730</v>
      </c>
      <c r="H105" s="9">
        <f t="shared" si="1"/>
        <v>16.8</v>
      </c>
    </row>
    <row r="106" spans="1:10" s="2" customFormat="1" ht="13.5" customHeight="1" x14ac:dyDescent="0.25">
      <c r="A106" s="11" t="s">
        <v>247</v>
      </c>
      <c r="B106" s="10">
        <v>451</v>
      </c>
      <c r="C106" s="10">
        <v>231</v>
      </c>
      <c r="D106" s="10">
        <v>133</v>
      </c>
      <c r="E106" s="10">
        <v>116</v>
      </c>
      <c r="F106" s="10">
        <v>135</v>
      </c>
      <c r="G106" s="10">
        <v>1066</v>
      </c>
      <c r="H106" s="9">
        <f t="shared" si="1"/>
        <v>23.37962962962963</v>
      </c>
    </row>
    <row r="107" spans="1:10" s="2" customFormat="1" ht="13.5" customHeight="1" x14ac:dyDescent="0.25">
      <c r="A107" s="11" t="s">
        <v>249</v>
      </c>
      <c r="B107" s="10">
        <v>319</v>
      </c>
      <c r="C107" s="10">
        <v>139</v>
      </c>
      <c r="D107" s="10">
        <v>119</v>
      </c>
      <c r="E107" s="10">
        <v>116</v>
      </c>
      <c r="F107" s="10">
        <v>57</v>
      </c>
      <c r="G107" s="10">
        <v>750</v>
      </c>
      <c r="H107" s="9">
        <f t="shared" si="1"/>
        <v>12.612612612612612</v>
      </c>
    </row>
    <row r="108" spans="1:10" s="2" customFormat="1" ht="13.5" customHeight="1" x14ac:dyDescent="0.25">
      <c r="A108" s="11" t="s">
        <v>251</v>
      </c>
      <c r="B108" s="10">
        <v>371</v>
      </c>
      <c r="C108" s="10">
        <v>181</v>
      </c>
      <c r="D108" s="10">
        <v>91</v>
      </c>
      <c r="E108" s="10">
        <v>152</v>
      </c>
      <c r="F108" s="10">
        <v>109</v>
      </c>
      <c r="G108" s="10">
        <v>904</v>
      </c>
      <c r="H108" s="9">
        <f t="shared" si="1"/>
        <v>-1.7391304347826086</v>
      </c>
      <c r="J108" s="5"/>
    </row>
    <row r="109" spans="1:10" s="2" customFormat="1" ht="13.5" customHeight="1" x14ac:dyDescent="0.25">
      <c r="A109" s="11" t="s">
        <v>253</v>
      </c>
      <c r="B109" s="10">
        <v>240</v>
      </c>
      <c r="C109" s="10">
        <v>94</v>
      </c>
      <c r="D109" s="10">
        <v>90</v>
      </c>
      <c r="E109" s="10">
        <v>112</v>
      </c>
      <c r="F109" s="10">
        <v>40</v>
      </c>
      <c r="G109" s="10">
        <v>576</v>
      </c>
      <c r="H109" s="9">
        <f>(G109-G105)/G105*100</f>
        <v>-21.095890410958905</v>
      </c>
    </row>
    <row r="110" spans="1:10" s="2" customFormat="1" ht="13.5" customHeight="1" x14ac:dyDescent="0.25">
      <c r="A110" s="11" t="s">
        <v>268</v>
      </c>
      <c r="B110" s="10">
        <v>393</v>
      </c>
      <c r="C110" s="10">
        <v>159</v>
      </c>
      <c r="D110" s="10">
        <v>106</v>
      </c>
      <c r="E110" s="10">
        <v>134</v>
      </c>
      <c r="F110" s="10">
        <v>89</v>
      </c>
      <c r="G110" s="10">
        <v>881</v>
      </c>
      <c r="H110" s="9">
        <f>(G110-G106)/G106*100</f>
        <v>-17.354596622889307</v>
      </c>
    </row>
    <row r="111" spans="1:10" s="2" customFormat="1" ht="13.5" customHeight="1" x14ac:dyDescent="0.25">
      <c r="A111" s="11" t="s">
        <v>270</v>
      </c>
      <c r="B111" s="10">
        <v>246</v>
      </c>
      <c r="C111" s="10">
        <v>127</v>
      </c>
      <c r="D111" s="10">
        <v>115</v>
      </c>
      <c r="E111" s="10">
        <v>106</v>
      </c>
      <c r="F111" s="10">
        <v>76</v>
      </c>
      <c r="G111" s="10">
        <v>670</v>
      </c>
      <c r="H111" s="9">
        <f>(G111-G107)/G107*100</f>
        <v>-10.666666666666668</v>
      </c>
    </row>
    <row r="112" spans="1:10" s="2" customFormat="1" ht="13.5" customHeight="1" x14ac:dyDescent="0.25">
      <c r="A112" s="11" t="s">
        <v>276</v>
      </c>
      <c r="B112" s="10">
        <v>294</v>
      </c>
      <c r="C112" s="10">
        <v>190</v>
      </c>
      <c r="D112" s="10">
        <v>149</v>
      </c>
      <c r="E112" s="10">
        <v>126</v>
      </c>
      <c r="F112" s="10">
        <v>79</v>
      </c>
      <c r="G112" s="10">
        <v>838</v>
      </c>
      <c r="H112" s="9">
        <f>(G112-G108)/G108*100</f>
        <v>-7.3008849557522124</v>
      </c>
    </row>
    <row r="113" spans="1:8" ht="9" customHeight="1" x14ac:dyDescent="0.25">
      <c r="A113" s="8"/>
      <c r="B113" s="7"/>
      <c r="C113" s="7"/>
      <c r="D113" s="7"/>
      <c r="E113" s="7"/>
      <c r="F113" s="7"/>
      <c r="G113" s="7"/>
      <c r="H113" s="6"/>
    </row>
    <row r="115" spans="1:8" ht="13.5" x14ac:dyDescent="0.25">
      <c r="A115" s="5" t="s">
        <v>266</v>
      </c>
    </row>
  </sheetData>
  <mergeCells count="2">
    <mergeCell ref="B4:G4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M119"/>
  <sheetViews>
    <sheetView zoomScale="106" zoomScaleNormal="106" workbookViewId="0">
      <selection activeCell="L8" sqref="L8"/>
    </sheetView>
  </sheetViews>
  <sheetFormatPr defaultRowHeight="12.75" x14ac:dyDescent="0.2"/>
  <cols>
    <col min="1" max="1" width="10.42578125" style="2" customWidth="1"/>
    <col min="2" max="6" width="9.140625" style="2"/>
    <col min="7" max="9" width="9.140625" style="3" customWidth="1"/>
    <col min="10" max="16384" width="9.140625" style="2"/>
  </cols>
  <sheetData>
    <row r="1" spans="1:9" ht="15.75" customHeight="1" x14ac:dyDescent="0.25">
      <c r="A1" s="21" t="s">
        <v>156</v>
      </c>
    </row>
    <row r="2" spans="1:9" s="3" customFormat="1" ht="15.75" customHeight="1" x14ac:dyDescent="0.25">
      <c r="A2" s="21" t="s">
        <v>279</v>
      </c>
    </row>
    <row r="3" spans="1:9" s="3" customFormat="1" ht="6" customHeight="1" x14ac:dyDescent="0.2">
      <c r="A3" s="16"/>
      <c r="B3" s="16"/>
      <c r="C3" s="16"/>
      <c r="D3" s="16"/>
      <c r="E3" s="16"/>
      <c r="F3" s="16"/>
      <c r="G3" s="16"/>
      <c r="H3" s="16"/>
    </row>
    <row r="4" spans="1:9" s="3" customFormat="1" ht="13.5" customHeight="1" x14ac:dyDescent="0.2">
      <c r="A4" s="44" t="s">
        <v>7</v>
      </c>
      <c r="B4" s="94" t="s">
        <v>8</v>
      </c>
      <c r="C4" s="94"/>
      <c r="D4" s="94"/>
      <c r="E4" s="94"/>
      <c r="F4" s="94"/>
      <c r="G4" s="94"/>
      <c r="H4" s="95" t="s">
        <v>9</v>
      </c>
    </row>
    <row r="5" spans="1:9" s="3" customFormat="1" ht="13.5" customHeight="1" x14ac:dyDescent="0.25">
      <c r="A5" s="43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  <c r="H5" s="96"/>
    </row>
    <row r="6" spans="1:9" ht="6" customHeight="1" x14ac:dyDescent="0.25">
      <c r="A6" s="42"/>
      <c r="B6" s="41"/>
      <c r="C6" s="41"/>
      <c r="D6" s="41"/>
      <c r="E6" s="41"/>
      <c r="F6" s="41"/>
      <c r="G6" s="41"/>
      <c r="H6" s="40"/>
      <c r="I6" s="2"/>
    </row>
    <row r="7" spans="1:9" ht="13.5" customHeight="1" x14ac:dyDescent="0.25">
      <c r="A7" s="28" t="s">
        <v>83</v>
      </c>
      <c r="B7" s="10">
        <v>16014</v>
      </c>
      <c r="C7" s="10">
        <v>12395</v>
      </c>
      <c r="D7" s="10">
        <v>9186</v>
      </c>
      <c r="E7" s="10">
        <v>5570</v>
      </c>
      <c r="F7" s="10">
        <v>3090</v>
      </c>
      <c r="G7" s="10">
        <v>46255</v>
      </c>
      <c r="H7" s="15" t="s">
        <v>12</v>
      </c>
    </row>
    <row r="8" spans="1:9" ht="13.5" customHeight="1" x14ac:dyDescent="0.25">
      <c r="A8" s="28" t="s">
        <v>84</v>
      </c>
      <c r="B8" s="10">
        <v>21899</v>
      </c>
      <c r="C8" s="10">
        <v>15525</v>
      </c>
      <c r="D8" s="10">
        <v>12750</v>
      </c>
      <c r="E8" s="10">
        <v>7263</v>
      </c>
      <c r="F8" s="10">
        <v>4204</v>
      </c>
      <c r="G8" s="10">
        <v>61641</v>
      </c>
      <c r="H8" s="15" t="s">
        <v>12</v>
      </c>
    </row>
    <row r="9" spans="1:9" ht="13.5" customHeight="1" x14ac:dyDescent="0.25">
      <c r="A9" s="28" t="s">
        <v>85</v>
      </c>
      <c r="B9" s="10">
        <v>18689</v>
      </c>
      <c r="C9" s="10">
        <v>14529</v>
      </c>
      <c r="D9" s="10">
        <v>11091</v>
      </c>
      <c r="E9" s="10">
        <v>6160</v>
      </c>
      <c r="F9" s="10">
        <v>3826</v>
      </c>
      <c r="G9" s="10">
        <v>54295</v>
      </c>
      <c r="H9" s="15" t="s">
        <v>12</v>
      </c>
    </row>
    <row r="10" spans="1:9" ht="13.5" customHeight="1" x14ac:dyDescent="0.25">
      <c r="A10" s="28" t="s">
        <v>86</v>
      </c>
      <c r="B10" s="10">
        <v>25375</v>
      </c>
      <c r="C10" s="10">
        <v>18399</v>
      </c>
      <c r="D10" s="10">
        <v>13689</v>
      </c>
      <c r="E10" s="10">
        <v>7806</v>
      </c>
      <c r="F10" s="10">
        <v>4525</v>
      </c>
      <c r="G10" s="10">
        <v>69794</v>
      </c>
      <c r="H10" s="15" t="s">
        <v>12</v>
      </c>
    </row>
    <row r="11" spans="1:9" ht="13.5" customHeight="1" x14ac:dyDescent="0.25">
      <c r="A11" s="28" t="s">
        <v>87</v>
      </c>
      <c r="B11" s="10">
        <v>20901</v>
      </c>
      <c r="C11" s="10">
        <v>15124</v>
      </c>
      <c r="D11" s="10">
        <v>12379</v>
      </c>
      <c r="E11" s="10">
        <v>7365</v>
      </c>
      <c r="F11" s="10">
        <v>4573</v>
      </c>
      <c r="G11" s="10">
        <v>60342</v>
      </c>
      <c r="H11" s="12">
        <v>30.455085936655497</v>
      </c>
    </row>
    <row r="12" spans="1:9" ht="13.5" customHeight="1" x14ac:dyDescent="0.25">
      <c r="A12" s="28" t="s">
        <v>88</v>
      </c>
      <c r="B12" s="10">
        <v>27307</v>
      </c>
      <c r="C12" s="10">
        <v>18455</v>
      </c>
      <c r="D12" s="10">
        <v>16205</v>
      </c>
      <c r="E12" s="10">
        <v>9996</v>
      </c>
      <c r="F12" s="10">
        <v>5508</v>
      </c>
      <c r="G12" s="10">
        <v>77471</v>
      </c>
      <c r="H12" s="12">
        <v>25.680959101896466</v>
      </c>
    </row>
    <row r="13" spans="1:9" ht="13.5" customHeight="1" x14ac:dyDescent="0.25">
      <c r="A13" s="28" t="s">
        <v>89</v>
      </c>
      <c r="B13" s="10">
        <v>25456</v>
      </c>
      <c r="C13" s="10">
        <v>19238</v>
      </c>
      <c r="D13" s="10">
        <v>16420</v>
      </c>
      <c r="E13" s="10">
        <v>9613</v>
      </c>
      <c r="F13" s="10">
        <v>5487</v>
      </c>
      <c r="G13" s="10">
        <v>76214</v>
      </c>
      <c r="H13" s="12">
        <v>40.370199834238882</v>
      </c>
    </row>
    <row r="14" spans="1:9" ht="13.5" customHeight="1" x14ac:dyDescent="0.25">
      <c r="A14" s="28" t="s">
        <v>90</v>
      </c>
      <c r="B14" s="10">
        <v>34720</v>
      </c>
      <c r="C14" s="10">
        <v>25187</v>
      </c>
      <c r="D14" s="10">
        <v>20334</v>
      </c>
      <c r="E14" s="10">
        <v>12377</v>
      </c>
      <c r="F14" s="10">
        <v>6832</v>
      </c>
      <c r="G14" s="10">
        <v>99450</v>
      </c>
      <c r="H14" s="12">
        <v>42.490758517924178</v>
      </c>
    </row>
    <row r="15" spans="1:9" ht="13.5" customHeight="1" x14ac:dyDescent="0.25">
      <c r="A15" s="28" t="s">
        <v>91</v>
      </c>
      <c r="B15" s="10">
        <v>32257</v>
      </c>
      <c r="C15" s="10">
        <v>22779</v>
      </c>
      <c r="D15" s="10">
        <v>20353</v>
      </c>
      <c r="E15" s="10">
        <v>12211</v>
      </c>
      <c r="F15" s="10">
        <v>6897</v>
      </c>
      <c r="G15" s="10">
        <v>94497</v>
      </c>
      <c r="H15" s="12">
        <v>56.60236651088794</v>
      </c>
    </row>
    <row r="16" spans="1:9" ht="13.5" customHeight="1" x14ac:dyDescent="0.25">
      <c r="A16" s="28" t="s">
        <v>92</v>
      </c>
      <c r="B16" s="10">
        <v>43204</v>
      </c>
      <c r="C16" s="10">
        <v>30066</v>
      </c>
      <c r="D16" s="10">
        <v>27309</v>
      </c>
      <c r="E16" s="10">
        <v>16801</v>
      </c>
      <c r="F16" s="10">
        <v>9159</v>
      </c>
      <c r="G16" s="10">
        <v>126539</v>
      </c>
      <c r="H16" s="12">
        <v>63.337248776961701</v>
      </c>
    </row>
    <row r="17" spans="1:8" ht="13.5" customHeight="1" x14ac:dyDescent="0.25">
      <c r="A17" s="28" t="s">
        <v>93</v>
      </c>
      <c r="B17" s="10">
        <v>35183</v>
      </c>
      <c r="C17" s="10">
        <v>25305</v>
      </c>
      <c r="D17" s="10">
        <v>21096</v>
      </c>
      <c r="E17" s="10">
        <v>13315</v>
      </c>
      <c r="F17" s="10">
        <v>7381</v>
      </c>
      <c r="G17" s="10">
        <v>102280</v>
      </c>
      <c r="H17" s="12">
        <v>34.201065421051247</v>
      </c>
    </row>
    <row r="18" spans="1:8" ht="13.5" customHeight="1" x14ac:dyDescent="0.25">
      <c r="A18" s="28" t="s">
        <v>94</v>
      </c>
      <c r="B18" s="10">
        <v>40690</v>
      </c>
      <c r="C18" s="10">
        <v>30053</v>
      </c>
      <c r="D18" s="10">
        <v>22794</v>
      </c>
      <c r="E18" s="10">
        <v>13976</v>
      </c>
      <c r="F18" s="10">
        <v>7850</v>
      </c>
      <c r="G18" s="10">
        <v>115363</v>
      </c>
      <c r="H18" s="12">
        <v>16.001005530417295</v>
      </c>
    </row>
    <row r="19" spans="1:8" ht="13.5" customHeight="1" x14ac:dyDescent="0.25">
      <c r="A19" s="28" t="s">
        <v>95</v>
      </c>
      <c r="B19" s="10">
        <v>34835</v>
      </c>
      <c r="C19" s="10">
        <v>23730</v>
      </c>
      <c r="D19" s="10">
        <v>18390</v>
      </c>
      <c r="E19" s="10">
        <v>12197</v>
      </c>
      <c r="F19" s="10">
        <v>7083</v>
      </c>
      <c r="G19" s="10">
        <v>96235</v>
      </c>
      <c r="H19" s="12">
        <v>1.8392118268304813</v>
      </c>
    </row>
    <row r="20" spans="1:8" ht="13.5" customHeight="1" x14ac:dyDescent="0.25">
      <c r="A20" s="28" t="s">
        <v>96</v>
      </c>
      <c r="B20" s="10">
        <v>39049</v>
      </c>
      <c r="C20" s="10">
        <v>25906</v>
      </c>
      <c r="D20" s="10">
        <v>20318</v>
      </c>
      <c r="E20" s="10">
        <v>12871</v>
      </c>
      <c r="F20" s="10">
        <v>7335</v>
      </c>
      <c r="G20" s="10">
        <v>105479</v>
      </c>
      <c r="H20" s="12">
        <v>-16.643090272564191</v>
      </c>
    </row>
    <row r="21" spans="1:8" ht="13.5" customHeight="1" x14ac:dyDescent="0.25">
      <c r="A21" s="28" t="s">
        <v>97</v>
      </c>
      <c r="B21" s="10">
        <v>29215</v>
      </c>
      <c r="C21" s="10">
        <v>21151</v>
      </c>
      <c r="D21" s="10">
        <v>16213</v>
      </c>
      <c r="E21" s="10">
        <v>9742</v>
      </c>
      <c r="F21" s="10">
        <v>5395</v>
      </c>
      <c r="G21" s="10">
        <v>81716</v>
      </c>
      <c r="H21" s="12">
        <v>-20.105592491200625</v>
      </c>
    </row>
    <row r="22" spans="1:8" ht="13.5" customHeight="1" x14ac:dyDescent="0.25">
      <c r="A22" s="28" t="s">
        <v>98</v>
      </c>
      <c r="B22" s="10">
        <v>37190</v>
      </c>
      <c r="C22" s="10">
        <v>26148</v>
      </c>
      <c r="D22" s="10">
        <v>18642</v>
      </c>
      <c r="E22" s="10">
        <v>11489</v>
      </c>
      <c r="F22" s="10">
        <v>6266</v>
      </c>
      <c r="G22" s="10">
        <v>99735</v>
      </c>
      <c r="H22" s="12">
        <v>-13.546804434697433</v>
      </c>
    </row>
    <row r="23" spans="1:8" ht="13.5" customHeight="1" x14ac:dyDescent="0.25">
      <c r="A23" s="28" t="s">
        <v>99</v>
      </c>
      <c r="B23" s="10">
        <v>30912</v>
      </c>
      <c r="C23" s="10">
        <v>21540</v>
      </c>
      <c r="D23" s="10">
        <v>16753</v>
      </c>
      <c r="E23" s="10">
        <v>10148</v>
      </c>
      <c r="F23" s="10">
        <v>5668</v>
      </c>
      <c r="G23" s="10">
        <v>85021</v>
      </c>
      <c r="H23" s="12">
        <v>-11.652725100015587</v>
      </c>
    </row>
    <row r="24" spans="1:8" ht="13.5" customHeight="1" x14ac:dyDescent="0.25">
      <c r="A24" s="28" t="s">
        <v>100</v>
      </c>
      <c r="B24" s="10">
        <v>38736</v>
      </c>
      <c r="C24" s="10">
        <v>25717</v>
      </c>
      <c r="D24" s="10">
        <v>20189</v>
      </c>
      <c r="E24" s="10">
        <v>12500</v>
      </c>
      <c r="F24" s="10">
        <v>6791</v>
      </c>
      <c r="G24" s="10">
        <v>103933</v>
      </c>
      <c r="H24" s="12">
        <v>-1.4656945932365684</v>
      </c>
    </row>
    <row r="25" spans="1:8" ht="13.5" customHeight="1" x14ac:dyDescent="0.25">
      <c r="A25" s="28" t="s">
        <v>101</v>
      </c>
      <c r="B25" s="10">
        <v>31446</v>
      </c>
      <c r="C25" s="10">
        <v>22054</v>
      </c>
      <c r="D25" s="10">
        <v>15977</v>
      </c>
      <c r="E25" s="10">
        <v>9636</v>
      </c>
      <c r="F25" s="10">
        <v>5417</v>
      </c>
      <c r="G25" s="10">
        <v>84530</v>
      </c>
      <c r="H25" s="12">
        <v>3.4436340496353224</v>
      </c>
    </row>
    <row r="26" spans="1:8" ht="13.5" customHeight="1" x14ac:dyDescent="0.25">
      <c r="A26" s="28" t="s">
        <v>102</v>
      </c>
      <c r="B26" s="10">
        <v>41023</v>
      </c>
      <c r="C26" s="10">
        <v>29751</v>
      </c>
      <c r="D26" s="10">
        <v>21242</v>
      </c>
      <c r="E26" s="10">
        <v>12753</v>
      </c>
      <c r="F26" s="10">
        <v>6714</v>
      </c>
      <c r="G26" s="10">
        <v>111483</v>
      </c>
      <c r="H26" s="12">
        <v>11.779214919536772</v>
      </c>
    </row>
    <row r="27" spans="1:8" ht="13.5" customHeight="1" x14ac:dyDescent="0.25">
      <c r="A27" s="28" t="s">
        <v>103</v>
      </c>
      <c r="B27" s="10">
        <v>36983</v>
      </c>
      <c r="C27" s="10">
        <v>25907</v>
      </c>
      <c r="D27" s="10">
        <v>23044</v>
      </c>
      <c r="E27" s="10">
        <v>11965</v>
      </c>
      <c r="F27" s="10">
        <v>6528</v>
      </c>
      <c r="G27" s="10">
        <v>104427</v>
      </c>
      <c r="H27" s="12">
        <v>22.82494913021489</v>
      </c>
    </row>
    <row r="28" spans="1:8" ht="13.5" customHeight="1" x14ac:dyDescent="0.25">
      <c r="A28" s="28" t="s">
        <v>104</v>
      </c>
      <c r="B28" s="10">
        <v>43076</v>
      </c>
      <c r="C28" s="10">
        <v>30449</v>
      </c>
      <c r="D28" s="10">
        <v>26195</v>
      </c>
      <c r="E28" s="10">
        <v>13896</v>
      </c>
      <c r="F28" s="10">
        <v>7644</v>
      </c>
      <c r="G28" s="10">
        <v>121260</v>
      </c>
      <c r="H28" s="12">
        <v>16.671317098515388</v>
      </c>
    </row>
    <row r="29" spans="1:8" ht="13.5" customHeight="1" x14ac:dyDescent="0.25">
      <c r="A29" s="28" t="s">
        <v>105</v>
      </c>
      <c r="B29" s="10">
        <v>34879</v>
      </c>
      <c r="C29" s="10">
        <v>26065</v>
      </c>
      <c r="D29" s="10">
        <v>20880</v>
      </c>
      <c r="E29" s="10">
        <v>11352</v>
      </c>
      <c r="F29" s="10">
        <v>6574</v>
      </c>
      <c r="G29" s="10">
        <v>99750</v>
      </c>
      <c r="H29" s="12">
        <v>18.005441854962736</v>
      </c>
    </row>
    <row r="30" spans="1:8" ht="13.5" customHeight="1" x14ac:dyDescent="0.25">
      <c r="A30" s="28" t="s">
        <v>106</v>
      </c>
      <c r="B30" s="10">
        <v>47397</v>
      </c>
      <c r="C30" s="10">
        <v>33413</v>
      </c>
      <c r="D30" s="10">
        <v>25465</v>
      </c>
      <c r="E30" s="10">
        <v>14378</v>
      </c>
      <c r="F30" s="10">
        <v>8059</v>
      </c>
      <c r="G30" s="10">
        <v>128712</v>
      </c>
      <c r="H30" s="12">
        <v>15.454374209520735</v>
      </c>
    </row>
    <row r="31" spans="1:8" ht="13.5" customHeight="1" x14ac:dyDescent="0.25">
      <c r="A31" s="28" t="s">
        <v>107</v>
      </c>
      <c r="B31" s="10">
        <v>38121</v>
      </c>
      <c r="C31" s="10">
        <v>26387</v>
      </c>
      <c r="D31" s="10">
        <v>21215</v>
      </c>
      <c r="E31" s="10">
        <v>13108</v>
      </c>
      <c r="F31" s="10">
        <v>7393</v>
      </c>
      <c r="G31" s="10">
        <v>106224</v>
      </c>
      <c r="H31" s="12">
        <v>1.720819328334626</v>
      </c>
    </row>
    <row r="32" spans="1:8" ht="13.5" customHeight="1" x14ac:dyDescent="0.25">
      <c r="A32" s="28" t="s">
        <v>108</v>
      </c>
      <c r="B32" s="10">
        <v>46121</v>
      </c>
      <c r="C32" s="10">
        <v>31947</v>
      </c>
      <c r="D32" s="10">
        <v>25001</v>
      </c>
      <c r="E32" s="10">
        <v>16339</v>
      </c>
      <c r="F32" s="10">
        <v>8561</v>
      </c>
      <c r="G32" s="10">
        <v>127969</v>
      </c>
      <c r="H32" s="12">
        <v>5.5327395678706912</v>
      </c>
    </row>
    <row r="33" spans="1:8" ht="13.5" customHeight="1" x14ac:dyDescent="0.25">
      <c r="A33" s="28" t="s">
        <v>109</v>
      </c>
      <c r="B33" s="10">
        <v>39586</v>
      </c>
      <c r="C33" s="10">
        <v>28730</v>
      </c>
      <c r="D33" s="10">
        <v>22533</v>
      </c>
      <c r="E33" s="10">
        <v>13940</v>
      </c>
      <c r="F33" s="10">
        <v>7385</v>
      </c>
      <c r="G33" s="10">
        <v>112174</v>
      </c>
      <c r="H33" s="12">
        <v>12.455137844611528</v>
      </c>
    </row>
    <row r="34" spans="1:8" ht="13.5" customHeight="1" x14ac:dyDescent="0.25">
      <c r="A34" s="28" t="s">
        <v>110</v>
      </c>
      <c r="B34" s="10">
        <v>51329</v>
      </c>
      <c r="C34" s="10">
        <v>37480</v>
      </c>
      <c r="D34" s="10">
        <v>29360</v>
      </c>
      <c r="E34" s="10">
        <v>16838</v>
      </c>
      <c r="F34" s="10">
        <v>9677</v>
      </c>
      <c r="G34" s="10">
        <v>144684</v>
      </c>
      <c r="H34" s="12">
        <v>12.409099384672757</v>
      </c>
    </row>
    <row r="35" spans="1:8" ht="13.5" customHeight="1" x14ac:dyDescent="0.25">
      <c r="A35" s="52" t="s">
        <v>111</v>
      </c>
      <c r="B35" s="10">
        <v>40913</v>
      </c>
      <c r="C35" s="10">
        <v>29693</v>
      </c>
      <c r="D35" s="10">
        <v>23482</v>
      </c>
      <c r="E35" s="10">
        <v>15533</v>
      </c>
      <c r="F35" s="10">
        <v>9045</v>
      </c>
      <c r="G35" s="10">
        <v>118666</v>
      </c>
      <c r="H35" s="12">
        <v>11.712983883114926</v>
      </c>
    </row>
    <row r="36" spans="1:8" ht="13.5" customHeight="1" x14ac:dyDescent="0.25">
      <c r="A36" s="52" t="s">
        <v>112</v>
      </c>
      <c r="B36" s="10">
        <v>50881</v>
      </c>
      <c r="C36" s="10">
        <v>34636</v>
      </c>
      <c r="D36" s="10">
        <v>28486</v>
      </c>
      <c r="E36" s="10">
        <v>19343</v>
      </c>
      <c r="F36" s="10">
        <v>11052</v>
      </c>
      <c r="G36" s="10">
        <v>144398</v>
      </c>
      <c r="H36" s="12">
        <v>12.838265517430003</v>
      </c>
    </row>
    <row r="37" spans="1:8" ht="13.5" customHeight="1" x14ac:dyDescent="0.25">
      <c r="A37" s="52" t="s">
        <v>113</v>
      </c>
      <c r="B37" s="10">
        <v>40952</v>
      </c>
      <c r="C37" s="10">
        <v>28513</v>
      </c>
      <c r="D37" s="10">
        <v>24680</v>
      </c>
      <c r="E37" s="10">
        <v>14899</v>
      </c>
      <c r="F37" s="10">
        <v>8622</v>
      </c>
      <c r="G37" s="10">
        <v>117666</v>
      </c>
      <c r="H37" s="12">
        <v>4.8959651969262037</v>
      </c>
    </row>
    <row r="38" spans="1:8" ht="13.5" customHeight="1" x14ac:dyDescent="0.25">
      <c r="A38" s="52" t="s">
        <v>114</v>
      </c>
      <c r="B38" s="10">
        <v>51866</v>
      </c>
      <c r="C38" s="10">
        <v>37801</v>
      </c>
      <c r="D38" s="10">
        <v>29828</v>
      </c>
      <c r="E38" s="10">
        <v>18161</v>
      </c>
      <c r="F38" s="10">
        <v>10754</v>
      </c>
      <c r="G38" s="10">
        <v>148410</v>
      </c>
      <c r="H38" s="12">
        <v>2.5752674794725054</v>
      </c>
    </row>
    <row r="39" spans="1:8" ht="13.5" customHeight="1" x14ac:dyDescent="0.25">
      <c r="A39" s="28" t="s">
        <v>115</v>
      </c>
      <c r="B39" s="10">
        <v>40981</v>
      </c>
      <c r="C39" s="10">
        <v>29916</v>
      </c>
      <c r="D39" s="10">
        <v>25440</v>
      </c>
      <c r="E39" s="10">
        <v>15890</v>
      </c>
      <c r="F39" s="10">
        <v>9362</v>
      </c>
      <c r="G39" s="10">
        <v>121589</v>
      </c>
      <c r="H39" s="12">
        <v>2.4632160854836265</v>
      </c>
    </row>
    <row r="40" spans="1:8" ht="13.5" customHeight="1" x14ac:dyDescent="0.25">
      <c r="A40" s="28" t="s">
        <v>116</v>
      </c>
      <c r="B40" s="10">
        <v>53549</v>
      </c>
      <c r="C40" s="10">
        <v>36784</v>
      </c>
      <c r="D40" s="10">
        <v>31006</v>
      </c>
      <c r="E40" s="10">
        <v>21338</v>
      </c>
      <c r="F40" s="10">
        <v>12821</v>
      </c>
      <c r="G40" s="10">
        <v>155498</v>
      </c>
      <c r="H40" s="12">
        <v>7.6870870787684042</v>
      </c>
    </row>
    <row r="41" spans="1:8" ht="13.5" customHeight="1" x14ac:dyDescent="0.25">
      <c r="A41" s="28" t="s">
        <v>117</v>
      </c>
      <c r="B41" s="10">
        <v>42331</v>
      </c>
      <c r="C41" s="10">
        <v>31317</v>
      </c>
      <c r="D41" s="10">
        <v>25154</v>
      </c>
      <c r="E41" s="10">
        <v>16410</v>
      </c>
      <c r="F41" s="10">
        <v>9806</v>
      </c>
      <c r="G41" s="10">
        <v>125018</v>
      </c>
      <c r="H41" s="12">
        <v>6.2481940407594374</v>
      </c>
    </row>
    <row r="42" spans="1:8" ht="13.5" customHeight="1" x14ac:dyDescent="0.25">
      <c r="A42" s="5" t="s">
        <v>118</v>
      </c>
      <c r="B42" s="10">
        <v>56199</v>
      </c>
      <c r="C42" s="10">
        <v>40427</v>
      </c>
      <c r="D42" s="10">
        <v>31266</v>
      </c>
      <c r="E42" s="10">
        <v>20800</v>
      </c>
      <c r="F42" s="10">
        <v>12237</v>
      </c>
      <c r="G42" s="10">
        <v>160929</v>
      </c>
      <c r="H42" s="12">
        <v>8.4354154032747122</v>
      </c>
    </row>
    <row r="43" spans="1:8" s="3" customFormat="1" ht="13.5" customHeight="1" x14ac:dyDescent="0.25">
      <c r="A43" s="5" t="s">
        <v>119</v>
      </c>
      <c r="B43" s="10">
        <v>46825</v>
      </c>
      <c r="C43" s="10">
        <v>32104</v>
      </c>
      <c r="D43" s="10">
        <v>27370</v>
      </c>
      <c r="E43" s="10">
        <v>19058</v>
      </c>
      <c r="F43" s="10">
        <v>11171</v>
      </c>
      <c r="G43" s="10">
        <v>136528</v>
      </c>
      <c r="H43" s="12">
        <v>12.286473282945003</v>
      </c>
    </row>
    <row r="44" spans="1:8" ht="13.5" customHeight="1" x14ac:dyDescent="0.25">
      <c r="A44" s="28" t="s">
        <v>120</v>
      </c>
      <c r="B44" s="10">
        <v>55007</v>
      </c>
      <c r="C44" s="10">
        <v>37712</v>
      </c>
      <c r="D44" s="10">
        <v>30403</v>
      </c>
      <c r="E44" s="10">
        <v>21979</v>
      </c>
      <c r="F44" s="10">
        <v>12388</v>
      </c>
      <c r="G44" s="10">
        <v>157489</v>
      </c>
      <c r="H44" s="12">
        <v>1.2804023202870776</v>
      </c>
    </row>
    <row r="45" spans="1:8" ht="13.5" customHeight="1" x14ac:dyDescent="0.25">
      <c r="A45" s="28" t="s">
        <v>121</v>
      </c>
      <c r="B45" s="10">
        <v>41970</v>
      </c>
      <c r="C45" s="10">
        <v>31376</v>
      </c>
      <c r="D45" s="10">
        <v>24330</v>
      </c>
      <c r="E45" s="10">
        <v>16644</v>
      </c>
      <c r="F45" s="10">
        <v>9415</v>
      </c>
      <c r="G45" s="10">
        <v>123735</v>
      </c>
      <c r="H45" s="12">
        <v>-1.0262522196803661</v>
      </c>
    </row>
    <row r="46" spans="1:8" ht="13.5" customHeight="1" x14ac:dyDescent="0.25">
      <c r="A46" s="28" t="s">
        <v>122</v>
      </c>
      <c r="B46" s="10">
        <v>56090</v>
      </c>
      <c r="C46" s="10">
        <v>40870</v>
      </c>
      <c r="D46" s="10">
        <v>30793</v>
      </c>
      <c r="E46" s="10">
        <v>21629</v>
      </c>
      <c r="F46" s="10">
        <v>11949</v>
      </c>
      <c r="G46" s="10">
        <v>161331</v>
      </c>
      <c r="H46" s="12">
        <v>0.24979960106630875</v>
      </c>
    </row>
    <row r="47" spans="1:8" ht="13.5" customHeight="1" x14ac:dyDescent="0.25">
      <c r="A47" s="52" t="s">
        <v>123</v>
      </c>
      <c r="B47" s="10">
        <v>45528</v>
      </c>
      <c r="C47" s="10">
        <v>32097</v>
      </c>
      <c r="D47" s="10">
        <v>26186</v>
      </c>
      <c r="E47" s="10">
        <v>19365</v>
      </c>
      <c r="F47" s="10">
        <v>10751</v>
      </c>
      <c r="G47" s="10">
        <v>133927</v>
      </c>
      <c r="H47" s="12">
        <v>-1.9051037149888668</v>
      </c>
    </row>
    <row r="48" spans="1:8" ht="13.5" customHeight="1" x14ac:dyDescent="0.25">
      <c r="A48" s="52" t="s">
        <v>124</v>
      </c>
      <c r="B48" s="10">
        <v>54971</v>
      </c>
      <c r="C48" s="10">
        <v>38069</v>
      </c>
      <c r="D48" s="10">
        <v>30335</v>
      </c>
      <c r="E48" s="10">
        <v>21770</v>
      </c>
      <c r="F48" s="10">
        <v>12506</v>
      </c>
      <c r="G48" s="10">
        <v>157651</v>
      </c>
      <c r="H48" s="12">
        <v>0.10286432703236416</v>
      </c>
    </row>
    <row r="49" spans="1:8" ht="13.5" customHeight="1" x14ac:dyDescent="0.25">
      <c r="A49" s="52" t="s">
        <v>125</v>
      </c>
      <c r="B49" s="10">
        <v>43314</v>
      </c>
      <c r="C49" s="10">
        <v>31763</v>
      </c>
      <c r="D49" s="10">
        <v>25459</v>
      </c>
      <c r="E49" s="10">
        <v>17679</v>
      </c>
      <c r="F49" s="10">
        <v>10173</v>
      </c>
      <c r="G49" s="10">
        <v>128388</v>
      </c>
      <c r="H49" s="12">
        <v>3.7604558128257972</v>
      </c>
    </row>
    <row r="50" spans="1:8" ht="13.5" customHeight="1" x14ac:dyDescent="0.25">
      <c r="A50" s="52" t="s">
        <v>126</v>
      </c>
      <c r="B50" s="10">
        <v>55234</v>
      </c>
      <c r="C50" s="10">
        <v>38765</v>
      </c>
      <c r="D50" s="10">
        <v>30273</v>
      </c>
      <c r="E50" s="10">
        <v>21640</v>
      </c>
      <c r="F50" s="10">
        <v>11782</v>
      </c>
      <c r="G50" s="10">
        <v>157694</v>
      </c>
      <c r="H50" s="12">
        <v>-2.2543714475209353</v>
      </c>
    </row>
    <row r="51" spans="1:8" ht="13.5" customHeight="1" x14ac:dyDescent="0.25">
      <c r="A51" s="28" t="s">
        <v>127</v>
      </c>
      <c r="B51" s="10">
        <v>39818</v>
      </c>
      <c r="C51" s="10">
        <v>27588</v>
      </c>
      <c r="D51" s="10">
        <v>23933</v>
      </c>
      <c r="E51" s="10">
        <v>17457</v>
      </c>
      <c r="F51" s="10">
        <v>9681</v>
      </c>
      <c r="G51" s="10">
        <v>118477</v>
      </c>
      <c r="H51" s="12">
        <v>-11.536135357321525</v>
      </c>
    </row>
    <row r="52" spans="1:8" ht="13.5" customHeight="1" x14ac:dyDescent="0.25">
      <c r="A52" s="28" t="s">
        <v>128</v>
      </c>
      <c r="B52" s="10">
        <v>46139</v>
      </c>
      <c r="C52" s="10">
        <v>32664</v>
      </c>
      <c r="D52" s="10">
        <v>26721</v>
      </c>
      <c r="E52" s="10">
        <v>19675</v>
      </c>
      <c r="F52" s="10">
        <v>11002</v>
      </c>
      <c r="G52" s="10">
        <v>136201</v>
      </c>
      <c r="H52" s="12">
        <v>-13.606003133503751</v>
      </c>
    </row>
    <row r="53" spans="1:8" ht="13.5" customHeight="1" x14ac:dyDescent="0.25">
      <c r="A53" s="28" t="s">
        <v>129</v>
      </c>
      <c r="B53" s="10">
        <v>36846</v>
      </c>
      <c r="C53" s="10">
        <v>26638</v>
      </c>
      <c r="D53" s="10">
        <v>20707</v>
      </c>
      <c r="E53" s="10">
        <v>14578</v>
      </c>
      <c r="F53" s="10">
        <v>8297</v>
      </c>
      <c r="G53" s="10">
        <v>107066</v>
      </c>
      <c r="H53" s="12">
        <v>-16.607471103218369</v>
      </c>
    </row>
    <row r="54" spans="1:8" ht="13.5" customHeight="1" x14ac:dyDescent="0.25">
      <c r="A54" s="28" t="s">
        <v>130</v>
      </c>
      <c r="B54" s="10">
        <v>40080</v>
      </c>
      <c r="C54" s="10">
        <v>28958</v>
      </c>
      <c r="D54" s="10">
        <v>22096</v>
      </c>
      <c r="E54" s="10">
        <v>14738</v>
      </c>
      <c r="F54" s="10">
        <v>7895</v>
      </c>
      <c r="G54" s="10">
        <v>113767</v>
      </c>
      <c r="H54" s="12">
        <v>-27.855847400662043</v>
      </c>
    </row>
    <row r="55" spans="1:8" ht="13.5" customHeight="1" x14ac:dyDescent="0.25">
      <c r="A55" s="28" t="s">
        <v>131</v>
      </c>
      <c r="B55" s="10">
        <v>30689</v>
      </c>
      <c r="C55" s="10">
        <v>23622</v>
      </c>
      <c r="D55" s="10">
        <v>18744</v>
      </c>
      <c r="E55" s="10">
        <v>12988</v>
      </c>
      <c r="F55" s="10">
        <v>6951</v>
      </c>
      <c r="G55" s="10">
        <v>92994</v>
      </c>
      <c r="H55" s="12">
        <v>-21.50881605712501</v>
      </c>
    </row>
    <row r="56" spans="1:8" ht="13.5" customHeight="1" x14ac:dyDescent="0.25">
      <c r="A56" s="28" t="s">
        <v>132</v>
      </c>
      <c r="B56" s="10">
        <v>40180</v>
      </c>
      <c r="C56" s="10">
        <v>30826</v>
      </c>
      <c r="D56" s="10">
        <v>23404</v>
      </c>
      <c r="E56" s="10">
        <v>16627</v>
      </c>
      <c r="F56" s="10">
        <v>9050</v>
      </c>
      <c r="G56" s="10">
        <v>120087</v>
      </c>
      <c r="H56" s="12">
        <v>-11.831043824935206</v>
      </c>
    </row>
    <row r="57" spans="1:8" ht="13.5" customHeight="1" x14ac:dyDescent="0.25">
      <c r="A57" s="28" t="s">
        <v>133</v>
      </c>
      <c r="B57" s="10">
        <v>32894</v>
      </c>
      <c r="C57" s="10">
        <v>27473</v>
      </c>
      <c r="D57" s="10">
        <v>20297</v>
      </c>
      <c r="E57" s="10">
        <v>15082</v>
      </c>
      <c r="F57" s="10">
        <v>7963</v>
      </c>
      <c r="G57" s="10">
        <v>103709</v>
      </c>
      <c r="H57" s="12">
        <v>-3.1354491621990173</v>
      </c>
    </row>
    <row r="58" spans="1:8" ht="13.5" customHeight="1" x14ac:dyDescent="0.25">
      <c r="A58" s="28" t="s">
        <v>134</v>
      </c>
      <c r="B58" s="10">
        <v>43193</v>
      </c>
      <c r="C58" s="10">
        <v>32660</v>
      </c>
      <c r="D58" s="10">
        <v>26452</v>
      </c>
      <c r="E58" s="10">
        <v>19140</v>
      </c>
      <c r="F58" s="10">
        <v>9909</v>
      </c>
      <c r="G58" s="10">
        <v>131354</v>
      </c>
      <c r="H58" s="12">
        <v>15.45878857665228</v>
      </c>
    </row>
    <row r="59" spans="1:8" ht="13.5" customHeight="1" x14ac:dyDescent="0.25">
      <c r="A59" s="28" t="s">
        <v>135</v>
      </c>
      <c r="B59" s="10">
        <v>34016</v>
      </c>
      <c r="C59" s="10">
        <v>25553</v>
      </c>
      <c r="D59" s="10">
        <v>21770</v>
      </c>
      <c r="E59" s="10">
        <v>16108</v>
      </c>
      <c r="F59" s="10">
        <v>8453</v>
      </c>
      <c r="G59" s="10">
        <v>105900</v>
      </c>
      <c r="H59" s="12">
        <v>13.878314729982579</v>
      </c>
    </row>
    <row r="60" spans="1:8" ht="13.5" customHeight="1" x14ac:dyDescent="0.25">
      <c r="A60" s="28" t="s">
        <v>136</v>
      </c>
      <c r="B60" s="10">
        <v>41980</v>
      </c>
      <c r="C60" s="10">
        <v>30870</v>
      </c>
      <c r="D60" s="10">
        <v>24663</v>
      </c>
      <c r="E60" s="10">
        <v>18435</v>
      </c>
      <c r="F60" s="10">
        <v>9524</v>
      </c>
      <c r="G60" s="10">
        <v>125472</v>
      </c>
      <c r="H60" s="12">
        <v>4.4842489195333384</v>
      </c>
    </row>
    <row r="61" spans="1:8" ht="13.5" customHeight="1" x14ac:dyDescent="0.25">
      <c r="A61" s="28" t="s">
        <v>137</v>
      </c>
      <c r="B61" s="10">
        <v>33656</v>
      </c>
      <c r="C61" s="10">
        <v>26060</v>
      </c>
      <c r="D61" s="10">
        <v>20178</v>
      </c>
      <c r="E61" s="10">
        <v>14547</v>
      </c>
      <c r="F61" s="10">
        <v>7532</v>
      </c>
      <c r="G61" s="10">
        <v>101973</v>
      </c>
      <c r="H61" s="12">
        <v>-1.6739145107946272</v>
      </c>
    </row>
    <row r="62" spans="1:8" ht="13.5" customHeight="1" x14ac:dyDescent="0.25">
      <c r="A62" s="28" t="s">
        <v>138</v>
      </c>
      <c r="B62" s="10">
        <v>42325</v>
      </c>
      <c r="C62" s="10">
        <v>30935</v>
      </c>
      <c r="D62" s="10">
        <v>24270</v>
      </c>
      <c r="E62" s="10">
        <v>17371</v>
      </c>
      <c r="F62" s="10">
        <v>9546</v>
      </c>
      <c r="G62" s="10">
        <v>124447</v>
      </c>
      <c r="H62" s="12">
        <v>-5.2583096061025927</v>
      </c>
    </row>
    <row r="63" spans="1:8" ht="13.5" customHeight="1" x14ac:dyDescent="0.25">
      <c r="A63" s="28" t="s">
        <v>139</v>
      </c>
      <c r="B63" s="10">
        <v>35319</v>
      </c>
      <c r="C63" s="10">
        <v>24864</v>
      </c>
      <c r="D63" s="10">
        <v>21338</v>
      </c>
      <c r="E63" s="10">
        <v>15321</v>
      </c>
      <c r="F63" s="10">
        <v>8643</v>
      </c>
      <c r="G63" s="10">
        <v>105485</v>
      </c>
      <c r="H63" s="12">
        <v>-0.39187913125590179</v>
      </c>
    </row>
    <row r="64" spans="1:8" ht="13.5" customHeight="1" x14ac:dyDescent="0.25">
      <c r="A64" s="28" t="s">
        <v>140</v>
      </c>
      <c r="B64" s="10">
        <v>39567</v>
      </c>
      <c r="C64" s="10">
        <v>27914</v>
      </c>
      <c r="D64" s="10">
        <v>22842</v>
      </c>
      <c r="E64" s="10">
        <v>17151</v>
      </c>
      <c r="F64" s="10">
        <v>11360</v>
      </c>
      <c r="G64" s="10">
        <v>118834</v>
      </c>
      <c r="H64" s="12">
        <v>-5.2904233613874014</v>
      </c>
    </row>
    <row r="65" spans="1:8" ht="13.5" customHeight="1" x14ac:dyDescent="0.25">
      <c r="A65" s="28" t="s">
        <v>141</v>
      </c>
      <c r="B65" s="10">
        <v>31325</v>
      </c>
      <c r="C65" s="10">
        <v>23833</v>
      </c>
      <c r="D65" s="10">
        <v>19391</v>
      </c>
      <c r="E65" s="10">
        <v>13618</v>
      </c>
      <c r="F65" s="10">
        <v>6932</v>
      </c>
      <c r="G65" s="10">
        <v>95099</v>
      </c>
      <c r="H65" s="12">
        <v>-6.7410000686456222</v>
      </c>
    </row>
    <row r="66" spans="1:8" ht="13.5" customHeight="1" x14ac:dyDescent="0.25">
      <c r="A66" s="5" t="s">
        <v>142</v>
      </c>
      <c r="B66" s="10">
        <v>34638</v>
      </c>
      <c r="C66" s="10">
        <v>24678</v>
      </c>
      <c r="D66" s="10">
        <v>20629</v>
      </c>
      <c r="E66" s="10">
        <v>13191</v>
      </c>
      <c r="F66" s="10">
        <v>6886</v>
      </c>
      <c r="G66" s="10">
        <v>100022</v>
      </c>
      <c r="H66" s="12">
        <v>-19.626829091902579</v>
      </c>
    </row>
    <row r="67" spans="1:8" ht="13.5" customHeight="1" x14ac:dyDescent="0.25">
      <c r="A67" s="28" t="s">
        <v>143</v>
      </c>
      <c r="B67" s="10">
        <v>21462</v>
      </c>
      <c r="C67" s="10">
        <v>15702</v>
      </c>
      <c r="D67" s="10">
        <v>13263</v>
      </c>
      <c r="E67" s="10">
        <v>9001</v>
      </c>
      <c r="F67" s="10">
        <v>4688</v>
      </c>
      <c r="G67" s="10">
        <v>64116</v>
      </c>
      <c r="H67" s="12">
        <v>-39.217898279376215</v>
      </c>
    </row>
    <row r="68" spans="1:8" ht="13.5" customHeight="1" x14ac:dyDescent="0.25">
      <c r="A68" s="28" t="s">
        <v>144</v>
      </c>
      <c r="B68" s="10">
        <v>24289</v>
      </c>
      <c r="C68" s="10">
        <v>16714</v>
      </c>
      <c r="D68" s="10">
        <v>14618</v>
      </c>
      <c r="E68" s="10">
        <v>9470</v>
      </c>
      <c r="F68" s="10">
        <v>4739</v>
      </c>
      <c r="G68" s="10">
        <v>69830</v>
      </c>
      <c r="H68" s="12">
        <v>-41.237356312166554</v>
      </c>
    </row>
    <row r="69" spans="1:8" ht="13.5" customHeight="1" x14ac:dyDescent="0.25">
      <c r="A69" s="28" t="s">
        <v>145</v>
      </c>
      <c r="B69" s="10">
        <v>19789</v>
      </c>
      <c r="C69" s="10">
        <v>15195</v>
      </c>
      <c r="D69" s="10">
        <v>12387</v>
      </c>
      <c r="E69" s="10">
        <v>7894</v>
      </c>
      <c r="F69" s="10">
        <v>3890</v>
      </c>
      <c r="G69" s="10">
        <v>59155</v>
      </c>
      <c r="H69" s="12">
        <v>-37.796401644601943</v>
      </c>
    </row>
    <row r="70" spans="1:8" ht="13.5" customHeight="1" x14ac:dyDescent="0.25">
      <c r="A70" s="28" t="s">
        <v>146</v>
      </c>
      <c r="B70" s="10">
        <v>22988</v>
      </c>
      <c r="C70" s="10">
        <v>17952</v>
      </c>
      <c r="D70" s="10">
        <v>14906</v>
      </c>
      <c r="E70" s="10">
        <v>8888</v>
      </c>
      <c r="F70" s="10">
        <v>4635</v>
      </c>
      <c r="G70" s="10">
        <v>69369</v>
      </c>
      <c r="H70" s="12">
        <v>-30.64625782327888</v>
      </c>
    </row>
    <row r="71" spans="1:8" ht="13.5" customHeight="1" x14ac:dyDescent="0.25">
      <c r="A71" s="28" t="s">
        <v>147</v>
      </c>
      <c r="B71" s="10">
        <v>20307</v>
      </c>
      <c r="C71" s="10">
        <v>14694</v>
      </c>
      <c r="D71" s="10">
        <v>12919</v>
      </c>
      <c r="E71" s="10">
        <v>8336</v>
      </c>
      <c r="F71" s="10">
        <v>3843</v>
      </c>
      <c r="G71" s="10">
        <v>60099</v>
      </c>
      <c r="H71" s="12">
        <v>-6.2652068126520684</v>
      </c>
    </row>
    <row r="72" spans="1:8" ht="13.5" customHeight="1" x14ac:dyDescent="0.25">
      <c r="A72" s="28" t="s">
        <v>148</v>
      </c>
      <c r="B72" s="10">
        <v>23424</v>
      </c>
      <c r="C72" s="10">
        <v>17149</v>
      </c>
      <c r="D72" s="10">
        <v>14640</v>
      </c>
      <c r="E72" s="10">
        <v>8688</v>
      </c>
      <c r="F72" s="10">
        <v>4237</v>
      </c>
      <c r="G72" s="10">
        <v>68138</v>
      </c>
      <c r="H72" s="12">
        <v>-2.4230273521409136</v>
      </c>
    </row>
    <row r="73" spans="1:8" ht="13.5" customHeight="1" x14ac:dyDescent="0.25">
      <c r="A73" s="28" t="s">
        <v>174</v>
      </c>
      <c r="B73" s="10">
        <v>19463</v>
      </c>
      <c r="C73" s="10">
        <v>14959</v>
      </c>
      <c r="D73" s="10">
        <v>12501</v>
      </c>
      <c r="E73" s="10">
        <v>7428</v>
      </c>
      <c r="F73" s="10">
        <v>3466</v>
      </c>
      <c r="G73" s="10">
        <v>57817</v>
      </c>
      <c r="H73" s="12">
        <v>-2.2618544501732738</v>
      </c>
    </row>
    <row r="74" spans="1:8" ht="13.5" customHeight="1" x14ac:dyDescent="0.25">
      <c r="A74" s="28" t="s">
        <v>175</v>
      </c>
      <c r="B74" s="10">
        <v>23181</v>
      </c>
      <c r="C74" s="10">
        <v>17635</v>
      </c>
      <c r="D74" s="10">
        <v>14807</v>
      </c>
      <c r="E74" s="10">
        <v>8635</v>
      </c>
      <c r="F74" s="10">
        <v>4039</v>
      </c>
      <c r="G74" s="10">
        <v>68297</v>
      </c>
      <c r="H74" s="12">
        <v>-1.5453588778849341</v>
      </c>
    </row>
    <row r="75" spans="1:8" ht="13.5" customHeight="1" x14ac:dyDescent="0.25">
      <c r="A75" s="28" t="s">
        <v>176</v>
      </c>
      <c r="B75" s="10">
        <v>20676</v>
      </c>
      <c r="C75" s="10">
        <v>15156</v>
      </c>
      <c r="D75" s="10">
        <v>14419</v>
      </c>
      <c r="E75" s="10">
        <v>8622</v>
      </c>
      <c r="F75" s="10">
        <v>3923</v>
      </c>
      <c r="G75" s="10">
        <f>B75+C75+D75+E75+F75</f>
        <v>62796</v>
      </c>
      <c r="H75" s="12">
        <v>4.48759546747866</v>
      </c>
    </row>
    <row r="76" spans="1:8" ht="13.5" customHeight="1" x14ac:dyDescent="0.25">
      <c r="A76" s="28" t="s">
        <v>177</v>
      </c>
      <c r="B76" s="10">
        <v>23999</v>
      </c>
      <c r="C76" s="10">
        <v>17501</v>
      </c>
      <c r="D76" s="10">
        <v>16045</v>
      </c>
      <c r="E76" s="10">
        <v>9613</v>
      </c>
      <c r="F76" s="10">
        <v>4334</v>
      </c>
      <c r="G76" s="10">
        <f>B76+C76+D76+E76+F76</f>
        <v>71492</v>
      </c>
      <c r="H76" s="12">
        <v>4.9223634389034023</v>
      </c>
    </row>
    <row r="77" spans="1:8" ht="13.5" customHeight="1" x14ac:dyDescent="0.25">
      <c r="A77" s="28" t="s">
        <v>178</v>
      </c>
      <c r="B77" s="10">
        <v>21421</v>
      </c>
      <c r="C77" s="10">
        <v>16739</v>
      </c>
      <c r="D77" s="10">
        <v>14569</v>
      </c>
      <c r="E77" s="10">
        <v>9110</v>
      </c>
      <c r="F77" s="10">
        <v>4220</v>
      </c>
      <c r="G77" s="10">
        <f>B77+C77+D77+E77+F77</f>
        <v>66059</v>
      </c>
      <c r="H77" s="12">
        <v>14.255322828925749</v>
      </c>
    </row>
    <row r="78" spans="1:8" ht="13.5" customHeight="1" x14ac:dyDescent="0.25">
      <c r="A78" s="28" t="s">
        <v>179</v>
      </c>
      <c r="B78" s="10">
        <v>25687</v>
      </c>
      <c r="C78" s="10">
        <v>19761</v>
      </c>
      <c r="D78" s="10">
        <v>16848</v>
      </c>
      <c r="E78" s="10">
        <v>10248</v>
      </c>
      <c r="F78" s="10">
        <v>4848</v>
      </c>
      <c r="G78" s="10">
        <f>B78+C78+D78+E78+F78</f>
        <v>77392</v>
      </c>
      <c r="H78" s="12">
        <v>13.316836757104996</v>
      </c>
    </row>
    <row r="79" spans="1:8" ht="13.5" customHeight="1" x14ac:dyDescent="0.25">
      <c r="A79" s="28" t="s">
        <v>180</v>
      </c>
      <c r="B79" s="10">
        <v>22055</v>
      </c>
      <c r="C79" s="10">
        <v>16502</v>
      </c>
      <c r="D79" s="10">
        <v>15042</v>
      </c>
      <c r="E79" s="10">
        <v>9976</v>
      </c>
      <c r="F79" s="10">
        <v>4208</v>
      </c>
      <c r="G79" s="10">
        <v>67783</v>
      </c>
      <c r="H79" s="12">
        <v>7.9415886362188672</v>
      </c>
    </row>
    <row r="80" spans="1:8" ht="13.5" customHeight="1" x14ac:dyDescent="0.25">
      <c r="A80" s="28" t="s">
        <v>181</v>
      </c>
      <c r="B80" s="10">
        <v>29536</v>
      </c>
      <c r="C80" s="10">
        <v>21755</v>
      </c>
      <c r="D80" s="10">
        <v>19070</v>
      </c>
      <c r="E80" s="10">
        <v>12279</v>
      </c>
      <c r="F80" s="10">
        <v>5523</v>
      </c>
      <c r="G80" s="10">
        <v>88163</v>
      </c>
      <c r="H80" s="12">
        <v>23.318693000615454</v>
      </c>
    </row>
    <row r="81" spans="1:13" ht="13.5" customHeight="1" x14ac:dyDescent="0.25">
      <c r="A81" s="28" t="s">
        <v>182</v>
      </c>
      <c r="B81" s="10">
        <v>27483</v>
      </c>
      <c r="C81" s="10">
        <v>21146</v>
      </c>
      <c r="D81" s="10">
        <v>18926</v>
      </c>
      <c r="E81" s="10">
        <v>12529</v>
      </c>
      <c r="F81" s="10">
        <v>5498</v>
      </c>
      <c r="G81" s="10">
        <v>85582</v>
      </c>
      <c r="H81" s="12">
        <v>29.553883649464872</v>
      </c>
    </row>
    <row r="82" spans="1:13" ht="13.5" customHeight="1" x14ac:dyDescent="0.25">
      <c r="A82" s="5" t="s">
        <v>149</v>
      </c>
      <c r="B82" s="10">
        <v>33352</v>
      </c>
      <c r="C82" s="10">
        <v>24571</v>
      </c>
      <c r="D82" s="10">
        <v>21905</v>
      </c>
      <c r="E82" s="10">
        <v>14047</v>
      </c>
      <c r="F82" s="10">
        <v>6553</v>
      </c>
      <c r="G82" s="10">
        <v>100428</v>
      </c>
      <c r="H82" s="12">
        <v>29.805604384241548</v>
      </c>
      <c r="J82" s="3"/>
      <c r="K82" s="3"/>
      <c r="L82" s="3"/>
      <c r="M82" s="3"/>
    </row>
    <row r="83" spans="1:13" s="38" customFormat="1" ht="13.5" customHeight="1" x14ac:dyDescent="0.25">
      <c r="A83" s="11" t="s">
        <v>183</v>
      </c>
      <c r="B83" s="10">
        <v>29080</v>
      </c>
      <c r="C83" s="10">
        <v>20427</v>
      </c>
      <c r="D83" s="10">
        <v>19297</v>
      </c>
      <c r="E83" s="10">
        <v>13039</v>
      </c>
      <c r="F83" s="10">
        <v>5963</v>
      </c>
      <c r="G83" s="10">
        <v>87806</v>
      </c>
      <c r="H83" s="12">
        <v>29.539855125916525</v>
      </c>
      <c r="I83" s="3"/>
      <c r="J83" s="3"/>
      <c r="K83" s="3"/>
      <c r="L83" s="3"/>
      <c r="M83" s="3"/>
    </row>
    <row r="84" spans="1:13" s="38" customFormat="1" ht="13.5" customHeight="1" x14ac:dyDescent="0.25">
      <c r="A84" s="11" t="s">
        <v>150</v>
      </c>
      <c r="B84" s="10">
        <v>36383</v>
      </c>
      <c r="C84" s="10">
        <v>26157</v>
      </c>
      <c r="D84" s="10">
        <v>24179</v>
      </c>
      <c r="E84" s="10">
        <v>15836</v>
      </c>
      <c r="F84" s="10">
        <v>7231</v>
      </c>
      <c r="G84" s="10">
        <v>109786</v>
      </c>
      <c r="H84" s="9">
        <v>24.512038832749255</v>
      </c>
      <c r="I84" s="3"/>
      <c r="J84" s="3"/>
      <c r="K84" s="3"/>
      <c r="L84" s="3"/>
      <c r="M84" s="3"/>
    </row>
    <row r="85" spans="1:13" s="38" customFormat="1" ht="13.5" customHeight="1" x14ac:dyDescent="0.25">
      <c r="A85" s="11" t="s">
        <v>153</v>
      </c>
      <c r="B85" s="10">
        <f>30738</f>
        <v>30738</v>
      </c>
      <c r="C85" s="10">
        <v>23243</v>
      </c>
      <c r="D85" s="10">
        <v>20606</v>
      </c>
      <c r="E85" s="10">
        <v>13202</v>
      </c>
      <c r="F85" s="10">
        <v>6208</v>
      </c>
      <c r="G85" s="10">
        <v>93997</v>
      </c>
      <c r="H85" s="9">
        <v>9.8326750952303055</v>
      </c>
      <c r="I85" s="3"/>
      <c r="J85" s="3"/>
      <c r="K85" s="3"/>
      <c r="L85" s="3"/>
      <c r="M85" s="3"/>
    </row>
    <row r="86" spans="1:13" s="38" customFormat="1" ht="13.5" customHeight="1" x14ac:dyDescent="0.25">
      <c r="A86" s="11" t="s">
        <v>155</v>
      </c>
      <c r="B86" s="10">
        <v>36850</v>
      </c>
      <c r="C86" s="10">
        <v>26483</v>
      </c>
      <c r="D86" s="10">
        <v>23517</v>
      </c>
      <c r="E86" s="10">
        <v>14922</v>
      </c>
      <c r="F86" s="10">
        <v>6812</v>
      </c>
      <c r="G86" s="10">
        <v>108584</v>
      </c>
      <c r="H86" s="9">
        <v>8.1</v>
      </c>
      <c r="I86" s="3"/>
      <c r="J86" s="3"/>
      <c r="K86" s="3"/>
      <c r="L86" s="3"/>
      <c r="M86" s="3"/>
    </row>
    <row r="87" spans="1:13" s="38" customFormat="1" ht="13.5" customHeight="1" x14ac:dyDescent="0.25">
      <c r="A87" s="11" t="s">
        <v>168</v>
      </c>
      <c r="B87" s="10">
        <v>32638</v>
      </c>
      <c r="C87" s="10">
        <v>22450</v>
      </c>
      <c r="D87" s="10">
        <v>21377</v>
      </c>
      <c r="E87" s="10">
        <v>14299</v>
      </c>
      <c r="F87" s="10">
        <v>6435</v>
      </c>
      <c r="G87" s="10">
        <v>97199</v>
      </c>
      <c r="H87" s="9">
        <v>10.7</v>
      </c>
      <c r="I87" s="3"/>
      <c r="J87" s="3"/>
      <c r="K87" s="3"/>
      <c r="L87" s="3"/>
      <c r="M87" s="3"/>
    </row>
    <row r="88" spans="1:13" s="38" customFormat="1" ht="13.5" customHeight="1" x14ac:dyDescent="0.25">
      <c r="A88" s="11" t="s">
        <v>170</v>
      </c>
      <c r="B88" s="10">
        <v>37680</v>
      </c>
      <c r="C88" s="10">
        <v>25784</v>
      </c>
      <c r="D88" s="10">
        <v>24347</v>
      </c>
      <c r="E88" s="10">
        <v>16239</v>
      </c>
      <c r="F88" s="10">
        <v>7185</v>
      </c>
      <c r="G88" s="10">
        <v>111235</v>
      </c>
      <c r="H88" s="9">
        <v>1.3</v>
      </c>
      <c r="I88" s="3"/>
      <c r="J88" s="3"/>
      <c r="K88" s="3"/>
      <c r="L88" s="3"/>
      <c r="M88" s="3"/>
    </row>
    <row r="89" spans="1:13" s="38" customFormat="1" ht="13.5" customHeight="1" x14ac:dyDescent="0.25">
      <c r="A89" s="11" t="s">
        <v>172</v>
      </c>
      <c r="B89" s="10">
        <v>30163</v>
      </c>
      <c r="C89" s="10">
        <v>22322</v>
      </c>
      <c r="D89" s="10">
        <v>19754</v>
      </c>
      <c r="E89" s="10">
        <v>13073</v>
      </c>
      <c r="F89" s="10">
        <v>6435</v>
      </c>
      <c r="G89" s="10">
        <v>91747</v>
      </c>
      <c r="H89" s="9">
        <v>-2.4</v>
      </c>
      <c r="I89" s="3"/>
      <c r="J89" s="3"/>
      <c r="K89" s="3"/>
      <c r="L89" s="3"/>
      <c r="M89" s="3"/>
    </row>
    <row r="90" spans="1:13" ht="13.5" customHeight="1" x14ac:dyDescent="0.25">
      <c r="A90" s="11" t="s">
        <v>185</v>
      </c>
      <c r="B90" s="10">
        <v>36195</v>
      </c>
      <c r="C90" s="10">
        <v>26244</v>
      </c>
      <c r="D90" s="10">
        <v>22151</v>
      </c>
      <c r="E90" s="10">
        <v>15225</v>
      </c>
      <c r="F90" s="10">
        <v>6685</v>
      </c>
      <c r="G90" s="10">
        <v>106500</v>
      </c>
      <c r="H90" s="9">
        <v>-1.9</v>
      </c>
      <c r="I90" s="2"/>
    </row>
    <row r="91" spans="1:13" ht="13.5" customHeight="1" x14ac:dyDescent="0.25">
      <c r="A91" s="11" t="s">
        <v>187</v>
      </c>
      <c r="B91" s="10">
        <v>31085</v>
      </c>
      <c r="C91" s="10">
        <v>21773</v>
      </c>
      <c r="D91" s="10">
        <v>20228</v>
      </c>
      <c r="E91" s="10">
        <v>14064</v>
      </c>
      <c r="F91" s="10">
        <v>6865</v>
      </c>
      <c r="G91" s="10">
        <v>94015</v>
      </c>
      <c r="H91" s="9">
        <f>(G91-G87)/G87*100</f>
        <v>-3.2757538657805121</v>
      </c>
      <c r="I91" s="2"/>
    </row>
    <row r="92" spans="1:13" ht="13.5" customHeight="1" x14ac:dyDescent="0.25">
      <c r="A92" s="11" t="s">
        <v>189</v>
      </c>
      <c r="B92" s="10">
        <v>38464</v>
      </c>
      <c r="C92" s="10">
        <v>27304</v>
      </c>
      <c r="D92" s="10">
        <v>24137</v>
      </c>
      <c r="E92" s="10">
        <v>16334</v>
      </c>
      <c r="F92" s="10">
        <v>7516</v>
      </c>
      <c r="G92" s="10">
        <v>113755</v>
      </c>
      <c r="H92" s="9">
        <f>(G92-G88)/G88*100</f>
        <v>2.2654739964939092</v>
      </c>
      <c r="I92" s="2"/>
    </row>
    <row r="93" spans="1:13" ht="13.5" customHeight="1" x14ac:dyDescent="0.25">
      <c r="A93" s="11" t="s">
        <v>191</v>
      </c>
      <c r="B93" s="10">
        <v>32098</v>
      </c>
      <c r="C93" s="10">
        <v>24418</v>
      </c>
      <c r="D93" s="10">
        <v>21081</v>
      </c>
      <c r="E93" s="10">
        <v>13930</v>
      </c>
      <c r="F93" s="10">
        <v>6682</v>
      </c>
      <c r="G93" s="10">
        <v>98209</v>
      </c>
      <c r="H93" s="9">
        <f>(G93-G89)/G89*100</f>
        <v>7.0432820691684741</v>
      </c>
      <c r="I93" s="2"/>
    </row>
    <row r="94" spans="1:13" ht="13.5" customHeight="1" x14ac:dyDescent="0.25">
      <c r="A94" s="11" t="s">
        <v>224</v>
      </c>
      <c r="B94" s="10">
        <v>38610</v>
      </c>
      <c r="C94" s="10">
        <v>28633</v>
      </c>
      <c r="D94" s="10">
        <v>24866</v>
      </c>
      <c r="E94" s="10">
        <v>15975</v>
      </c>
      <c r="F94" s="10">
        <v>7394</v>
      </c>
      <c r="G94" s="10">
        <v>115478</v>
      </c>
      <c r="H94" s="9">
        <f>(G94-G90)/G90*100</f>
        <v>8.4300469483568072</v>
      </c>
      <c r="I94" s="2"/>
    </row>
    <row r="95" spans="1:13" ht="13.5" customHeight="1" x14ac:dyDescent="0.25">
      <c r="A95" s="11" t="s">
        <v>226</v>
      </c>
      <c r="B95" s="10">
        <v>31886</v>
      </c>
      <c r="C95" s="10">
        <v>22894</v>
      </c>
      <c r="D95" s="10">
        <v>21952</v>
      </c>
      <c r="E95" s="10">
        <v>13992</v>
      </c>
      <c r="F95" s="10">
        <v>6688</v>
      </c>
      <c r="G95" s="10">
        <v>97412</v>
      </c>
      <c r="H95" s="9">
        <v>3.6132532042759133</v>
      </c>
      <c r="I95" s="2"/>
    </row>
    <row r="96" spans="1:13" ht="13.5" customHeight="1" x14ac:dyDescent="0.25">
      <c r="A96" s="11" t="s">
        <v>228</v>
      </c>
      <c r="B96" s="10">
        <v>35870</v>
      </c>
      <c r="C96" s="10">
        <v>25836</v>
      </c>
      <c r="D96" s="10">
        <v>22770</v>
      </c>
      <c r="E96" s="10">
        <v>15005</v>
      </c>
      <c r="F96" s="10">
        <v>7009</v>
      </c>
      <c r="G96" s="10">
        <v>106490</v>
      </c>
      <c r="H96" s="9">
        <v>-6.3865324601116438</v>
      </c>
      <c r="I96" s="2"/>
    </row>
    <row r="97" spans="1:9" ht="13.5" customHeight="1" x14ac:dyDescent="0.25">
      <c r="A97" s="11" t="s">
        <v>230</v>
      </c>
      <c r="B97" s="10">
        <v>31324</v>
      </c>
      <c r="C97" s="10">
        <v>23990</v>
      </c>
      <c r="D97" s="10">
        <v>19974</v>
      </c>
      <c r="E97" s="10">
        <v>12878</v>
      </c>
      <c r="F97" s="10">
        <v>6039</v>
      </c>
      <c r="G97" s="10">
        <v>94205</v>
      </c>
      <c r="H97" s="9">
        <f t="shared" ref="H97:H102" si="0">(G97-G93)/G93*100</f>
        <v>-4.077019417772302</v>
      </c>
      <c r="I97" s="2"/>
    </row>
    <row r="98" spans="1:9" ht="13.5" customHeight="1" x14ac:dyDescent="0.25">
      <c r="A98" s="11" t="s">
        <v>232</v>
      </c>
      <c r="B98" s="10">
        <v>38007</v>
      </c>
      <c r="C98" s="10">
        <v>28050</v>
      </c>
      <c r="D98" s="10">
        <v>22816</v>
      </c>
      <c r="E98" s="10">
        <v>14768</v>
      </c>
      <c r="F98" s="10">
        <v>6652</v>
      </c>
      <c r="G98" s="10">
        <v>110293</v>
      </c>
      <c r="H98" s="9">
        <f t="shared" si="0"/>
        <v>-4.4900327335076806</v>
      </c>
      <c r="I98" s="2"/>
    </row>
    <row r="99" spans="1:9" ht="13.5" customHeight="1" x14ac:dyDescent="0.25">
      <c r="A99" s="11" t="s">
        <v>234</v>
      </c>
      <c r="B99" s="10">
        <v>26286</v>
      </c>
      <c r="C99" s="10">
        <v>20325</v>
      </c>
      <c r="D99" s="10">
        <v>20059</v>
      </c>
      <c r="E99" s="10">
        <v>11884</v>
      </c>
      <c r="F99" s="10">
        <v>5180</v>
      </c>
      <c r="G99" s="10">
        <v>83734</v>
      </c>
      <c r="H99" s="9">
        <f t="shared" si="0"/>
        <v>-14.041391204369072</v>
      </c>
      <c r="I99" s="2"/>
    </row>
    <row r="100" spans="1:9" ht="13.5" customHeight="1" x14ac:dyDescent="0.25">
      <c r="A100" s="11" t="s">
        <v>236</v>
      </c>
      <c r="B100" s="10">
        <v>28580</v>
      </c>
      <c r="C100" s="10">
        <v>22032</v>
      </c>
      <c r="D100" s="10">
        <v>17756</v>
      </c>
      <c r="E100" s="10">
        <v>11021</v>
      </c>
      <c r="F100" s="10">
        <v>4895</v>
      </c>
      <c r="G100" s="10">
        <v>84284</v>
      </c>
      <c r="H100" s="9">
        <f t="shared" si="0"/>
        <v>-20.852662221804863</v>
      </c>
      <c r="I100" s="2"/>
    </row>
    <row r="101" spans="1:9" ht="13.5" customHeight="1" x14ac:dyDescent="0.25">
      <c r="A101" s="11" t="s">
        <v>238</v>
      </c>
      <c r="B101" s="10">
        <v>29460</v>
      </c>
      <c r="C101" s="10">
        <v>23112</v>
      </c>
      <c r="D101" s="10">
        <v>17724</v>
      </c>
      <c r="E101" s="10">
        <v>11981</v>
      </c>
      <c r="F101" s="10">
        <v>5233</v>
      </c>
      <c r="G101" s="10">
        <v>87510</v>
      </c>
      <c r="H101" s="9">
        <f t="shared" si="0"/>
        <v>-7.1068414627673686</v>
      </c>
      <c r="I101" s="2"/>
    </row>
    <row r="102" spans="1:9" ht="13.5" customHeight="1" x14ac:dyDescent="0.25">
      <c r="A102" s="11" t="s">
        <v>240</v>
      </c>
      <c r="B102" s="10">
        <v>38455</v>
      </c>
      <c r="C102" s="10">
        <v>29156</v>
      </c>
      <c r="D102" s="10">
        <v>23257</v>
      </c>
      <c r="E102" s="10">
        <v>15011</v>
      </c>
      <c r="F102" s="10">
        <v>6672</v>
      </c>
      <c r="G102" s="10">
        <v>112551</v>
      </c>
      <c r="H102" s="9">
        <f t="shared" si="0"/>
        <v>2.0472740790440009</v>
      </c>
      <c r="I102" s="2"/>
    </row>
    <row r="103" spans="1:9" ht="13.5" customHeight="1" x14ac:dyDescent="0.25">
      <c r="A103" s="11" t="s">
        <v>242</v>
      </c>
      <c r="B103" s="10">
        <v>34943</v>
      </c>
      <c r="C103" s="10">
        <v>25074</v>
      </c>
      <c r="D103" s="10">
        <v>21852</v>
      </c>
      <c r="E103" s="10">
        <v>14549</v>
      </c>
      <c r="F103" s="10">
        <v>6541</v>
      </c>
      <c r="G103" s="10">
        <v>102959</v>
      </c>
      <c r="H103" s="9">
        <f t="shared" ref="H103:H108" si="1">(G103-G99)/G99*100</f>
        <v>22.959610194186354</v>
      </c>
      <c r="I103" s="2"/>
    </row>
    <row r="104" spans="1:9" ht="13.5" customHeight="1" x14ac:dyDescent="0.25">
      <c r="A104" s="11" t="s">
        <v>244</v>
      </c>
      <c r="B104" s="10">
        <v>42319</v>
      </c>
      <c r="C104" s="10">
        <v>30485</v>
      </c>
      <c r="D104" s="10">
        <v>25201</v>
      </c>
      <c r="E104" s="10">
        <v>16663</v>
      </c>
      <c r="F104" s="10">
        <v>7721</v>
      </c>
      <c r="G104" s="10">
        <v>122389</v>
      </c>
      <c r="H104" s="9">
        <f t="shared" si="1"/>
        <v>45.210241564235204</v>
      </c>
      <c r="I104" s="2"/>
    </row>
    <row r="105" spans="1:9" ht="13.5" customHeight="1" x14ac:dyDescent="0.25">
      <c r="A105" s="11" t="s">
        <v>246</v>
      </c>
      <c r="B105" s="10">
        <v>35125</v>
      </c>
      <c r="C105" s="10">
        <v>26470</v>
      </c>
      <c r="D105" s="10">
        <v>22215</v>
      </c>
      <c r="E105" s="10">
        <v>13565</v>
      </c>
      <c r="F105" s="10">
        <v>6281</v>
      </c>
      <c r="G105" s="10">
        <v>103656</v>
      </c>
      <c r="H105" s="9">
        <f t="shared" si="1"/>
        <v>18.450462804250943</v>
      </c>
      <c r="I105" s="2"/>
    </row>
    <row r="106" spans="1:9" ht="13.5" customHeight="1" x14ac:dyDescent="0.25">
      <c r="A106" s="11" t="s">
        <v>248</v>
      </c>
      <c r="B106" s="10">
        <v>39762</v>
      </c>
      <c r="C106" s="10">
        <v>29662</v>
      </c>
      <c r="D106" s="10">
        <v>24418</v>
      </c>
      <c r="E106" s="10">
        <v>15400</v>
      </c>
      <c r="F106" s="10">
        <v>6996</v>
      </c>
      <c r="G106" s="10">
        <v>116238</v>
      </c>
      <c r="H106" s="9">
        <f t="shared" si="1"/>
        <v>3.2758482821121095</v>
      </c>
      <c r="I106" s="2"/>
    </row>
    <row r="107" spans="1:9" ht="13.5" customHeight="1" x14ac:dyDescent="0.25">
      <c r="A107" s="11" t="s">
        <v>250</v>
      </c>
      <c r="B107" s="10">
        <v>36234</v>
      </c>
      <c r="C107" s="10">
        <v>25145</v>
      </c>
      <c r="D107" s="10">
        <v>23056</v>
      </c>
      <c r="E107" s="10">
        <v>15198</v>
      </c>
      <c r="F107" s="10">
        <v>7040</v>
      </c>
      <c r="G107" s="10">
        <v>106673</v>
      </c>
      <c r="H107" s="9">
        <f t="shared" si="1"/>
        <v>3.6072611427849921</v>
      </c>
      <c r="I107" s="2"/>
    </row>
    <row r="108" spans="1:9" ht="13.5" customHeight="1" x14ac:dyDescent="0.25">
      <c r="A108" s="11" t="s">
        <v>252</v>
      </c>
      <c r="B108" s="10">
        <v>41545</v>
      </c>
      <c r="C108" s="10">
        <v>28865</v>
      </c>
      <c r="D108" s="10">
        <v>25809</v>
      </c>
      <c r="E108" s="10">
        <v>17040</v>
      </c>
      <c r="F108" s="10">
        <v>8001</v>
      </c>
      <c r="G108" s="10">
        <v>121260</v>
      </c>
      <c r="H108" s="9">
        <f t="shared" si="1"/>
        <v>-0.92246852249793687</v>
      </c>
      <c r="I108" s="2"/>
    </row>
    <row r="109" spans="1:9" ht="13.5" customHeight="1" x14ac:dyDescent="0.25">
      <c r="A109" s="11" t="s">
        <v>254</v>
      </c>
      <c r="B109" s="10">
        <v>32790</v>
      </c>
      <c r="C109" s="10">
        <v>24311</v>
      </c>
      <c r="D109" s="10">
        <v>20280</v>
      </c>
      <c r="E109" s="10">
        <v>12561</v>
      </c>
      <c r="F109" s="10">
        <v>6003</v>
      </c>
      <c r="G109" s="10">
        <v>95945</v>
      </c>
      <c r="H109" s="9">
        <f>(G109-G105)/G105*100</f>
        <v>-7.4390290962414136</v>
      </c>
      <c r="I109" s="2"/>
    </row>
    <row r="110" spans="1:9" ht="13.5" customHeight="1" x14ac:dyDescent="0.25">
      <c r="A110" s="11" t="s">
        <v>269</v>
      </c>
      <c r="B110" s="10">
        <v>34456</v>
      </c>
      <c r="C110" s="10">
        <v>23488</v>
      </c>
      <c r="D110" s="10">
        <v>18863</v>
      </c>
      <c r="E110" s="10">
        <v>13416</v>
      </c>
      <c r="F110" s="10">
        <v>6025</v>
      </c>
      <c r="G110" s="10">
        <v>96248</v>
      </c>
      <c r="H110" s="9">
        <f>(G110-G106)/G106*100</f>
        <v>-17.197474147869027</v>
      </c>
      <c r="I110" s="2"/>
    </row>
    <row r="111" spans="1:9" ht="13.5" customHeight="1" x14ac:dyDescent="0.25">
      <c r="A111" s="11" t="s">
        <v>271</v>
      </c>
      <c r="B111" s="10">
        <v>23022</v>
      </c>
      <c r="C111" s="10">
        <v>18744</v>
      </c>
      <c r="D111" s="10">
        <v>15249</v>
      </c>
      <c r="E111" s="10">
        <v>11310</v>
      </c>
      <c r="F111" s="10">
        <v>5257</v>
      </c>
      <c r="G111" s="10">
        <v>73582</v>
      </c>
      <c r="H111" s="9">
        <f>(G111-G107)/G107*100</f>
        <v>-31.020970629868849</v>
      </c>
      <c r="I111" s="2"/>
    </row>
    <row r="112" spans="1:9" ht="13.5" customHeight="1" x14ac:dyDescent="0.25">
      <c r="A112" s="11" t="s">
        <v>280</v>
      </c>
      <c r="B112" s="10">
        <v>24664</v>
      </c>
      <c r="C112" s="10">
        <v>20088</v>
      </c>
      <c r="D112" s="10">
        <v>16471</v>
      </c>
      <c r="E112" s="10">
        <v>11500</v>
      </c>
      <c r="F112" s="10">
        <v>5789</v>
      </c>
      <c r="G112" s="10">
        <v>78512</v>
      </c>
      <c r="H112" s="9">
        <f>(G112-G108)/G108*100</f>
        <v>-35.253174995876627</v>
      </c>
      <c r="I112" s="2"/>
    </row>
    <row r="113" spans="1:13" ht="9" customHeight="1" x14ac:dyDescent="0.2">
      <c r="A113" s="37"/>
      <c r="B113" s="36"/>
      <c r="C113" s="36"/>
      <c r="D113" s="36"/>
      <c r="E113" s="36"/>
      <c r="F113" s="36"/>
      <c r="G113" s="36"/>
      <c r="H113" s="35"/>
      <c r="J113" s="3"/>
      <c r="K113" s="3"/>
      <c r="L113" s="3"/>
      <c r="M113" s="3"/>
    </row>
    <row r="114" spans="1:13" ht="6" customHeight="1" x14ac:dyDescent="0.2">
      <c r="B114" s="3"/>
      <c r="C114" s="3"/>
      <c r="D114" s="3"/>
      <c r="E114" s="3"/>
      <c r="F114" s="3"/>
    </row>
    <row r="115" spans="1:13" ht="13.5" customHeight="1" x14ac:dyDescent="0.25">
      <c r="A115" s="5" t="s">
        <v>266</v>
      </c>
      <c r="B115" s="3"/>
      <c r="C115" s="3"/>
      <c r="D115" s="3"/>
      <c r="E115" s="3"/>
      <c r="F115" s="3"/>
    </row>
    <row r="116" spans="1:13" x14ac:dyDescent="0.2">
      <c r="A116"/>
      <c r="B116"/>
      <c r="C116"/>
      <c r="D116"/>
      <c r="E116"/>
      <c r="F116"/>
      <c r="G116"/>
      <c r="H116"/>
    </row>
    <row r="117" spans="1:13" x14ac:dyDescent="0.2">
      <c r="A117"/>
      <c r="B117"/>
      <c r="C117"/>
      <c r="D117"/>
      <c r="E117"/>
      <c r="F117"/>
      <c r="G117"/>
      <c r="H117"/>
      <c r="I117" s="2"/>
    </row>
    <row r="118" spans="1:13" x14ac:dyDescent="0.2">
      <c r="B118" s="3"/>
    </row>
    <row r="119" spans="1:13" x14ac:dyDescent="0.2">
      <c r="B119" s="3"/>
    </row>
  </sheetData>
  <mergeCells count="2">
    <mergeCell ref="B4:G4"/>
    <mergeCell ref="H4:H5"/>
  </mergeCells>
  <pageMargins left="0.75" right="0.75" top="0.35" bottom="0.39" header="0.17" footer="0.3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I7" sqref="I7"/>
    </sheetView>
  </sheetViews>
  <sheetFormatPr defaultRowHeight="12.75" x14ac:dyDescent="0.2"/>
  <cols>
    <col min="1" max="1" width="11.140625" customWidth="1"/>
    <col min="2" max="8" width="9.140625" style="53"/>
  </cols>
  <sheetData>
    <row r="1" spans="1:7" ht="13.5" x14ac:dyDescent="0.25">
      <c r="A1" s="21" t="s">
        <v>220</v>
      </c>
    </row>
    <row r="2" spans="1:7" ht="13.5" x14ac:dyDescent="0.25">
      <c r="A2" s="21" t="s">
        <v>281</v>
      </c>
    </row>
    <row r="4" spans="1:7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</row>
    <row r="5" spans="1:7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</row>
    <row r="6" spans="1:7" x14ac:dyDescent="0.2">
      <c r="B6" s="79"/>
    </row>
    <row r="7" spans="1:7" ht="13.5" x14ac:dyDescent="0.25">
      <c r="A7" s="5" t="s">
        <v>11</v>
      </c>
      <c r="B7" s="79"/>
    </row>
    <row r="8" spans="1:7" ht="13.5" x14ac:dyDescent="0.25">
      <c r="A8" s="5" t="s">
        <v>13</v>
      </c>
      <c r="B8" s="12">
        <v>7.1400042539623954</v>
      </c>
      <c r="C8" s="12">
        <v>4.0319437062844905</v>
      </c>
      <c r="D8" s="12">
        <v>5.314899462506383</v>
      </c>
      <c r="E8" s="12">
        <v>0.81096181470908524</v>
      </c>
      <c r="F8" s="12">
        <v>4.8367800690965463</v>
      </c>
      <c r="G8" s="12">
        <v>4.9091362715776929</v>
      </c>
    </row>
    <row r="9" spans="1:7" ht="13.5" x14ac:dyDescent="0.25">
      <c r="A9" s="5" t="s">
        <v>14</v>
      </c>
      <c r="B9" s="12">
        <v>1.9112784689178863</v>
      </c>
      <c r="C9" s="12">
        <v>4.8089875103260651</v>
      </c>
      <c r="D9" s="12">
        <v>8.2186429714816782</v>
      </c>
      <c r="E9" s="12">
        <v>7.9989772227976967</v>
      </c>
      <c r="F9" s="12">
        <v>4.6966520605543929</v>
      </c>
      <c r="G9" s="12">
        <v>4.8600540222730002</v>
      </c>
    </row>
    <row r="10" spans="1:7" ht="13.5" x14ac:dyDescent="0.25">
      <c r="A10" s="5" t="s">
        <v>15</v>
      </c>
      <c r="B10" s="12">
        <v>6.3344696814872581</v>
      </c>
      <c r="C10" s="12">
        <v>4.9821139184177783</v>
      </c>
      <c r="D10" s="12">
        <v>7.2670552330062606</v>
      </c>
      <c r="E10" s="12">
        <v>3.4958839817313092</v>
      </c>
      <c r="F10" s="12">
        <v>5.7898895843166303</v>
      </c>
      <c r="G10" s="12">
        <v>5.7109846893666054</v>
      </c>
    </row>
    <row r="11" spans="1:7" ht="13.5" x14ac:dyDescent="0.25">
      <c r="A11" s="5" t="s">
        <v>16</v>
      </c>
      <c r="B11" s="12">
        <v>-3.8496541967459401</v>
      </c>
      <c r="C11" s="12">
        <v>0.21833368808609832</v>
      </c>
      <c r="D11" s="12">
        <v>-1.1074965111583126</v>
      </c>
      <c r="E11" s="12">
        <v>1.901346010537901</v>
      </c>
      <c r="F11" s="12">
        <v>-0.44988631370045584</v>
      </c>
      <c r="G11" s="12">
        <v>-1.2701746098277238</v>
      </c>
    </row>
    <row r="12" spans="1:7" ht="13.5" x14ac:dyDescent="0.25">
      <c r="A12" s="5" t="s">
        <v>17</v>
      </c>
      <c r="B12" s="12">
        <v>1.9393383689220958</v>
      </c>
      <c r="C12" s="12">
        <v>0.70458851038068837</v>
      </c>
      <c r="D12" s="12">
        <v>4.0705397678922113</v>
      </c>
      <c r="E12" s="12">
        <v>1.6199264732929481</v>
      </c>
      <c r="F12" s="12">
        <v>3.2433874544804779</v>
      </c>
      <c r="G12" s="12">
        <v>2.1346364820749719</v>
      </c>
    </row>
    <row r="13" spans="1:7" ht="13.5" x14ac:dyDescent="0.25">
      <c r="A13" s="5" t="s">
        <v>18</v>
      </c>
      <c r="B13" s="12">
        <v>3.5615657312137743</v>
      </c>
      <c r="C13" s="12">
        <v>4.2147959691279171</v>
      </c>
      <c r="D13" s="12">
        <v>4.0172517517430828</v>
      </c>
      <c r="E13" s="12">
        <v>4.7384096035301306</v>
      </c>
      <c r="F13" s="12">
        <v>4.3295450685049541</v>
      </c>
      <c r="G13" s="12">
        <v>4.0460405146873244</v>
      </c>
    </row>
    <row r="14" spans="1:7" ht="13.5" x14ac:dyDescent="0.25">
      <c r="A14" s="5" t="s">
        <v>19</v>
      </c>
      <c r="B14" s="12">
        <v>4.2698058568128516</v>
      </c>
      <c r="C14" s="12">
        <v>4.5315759137326745</v>
      </c>
      <c r="D14" s="12">
        <v>4.5046930606967361</v>
      </c>
      <c r="E14" s="12">
        <v>5.4280726049793167</v>
      </c>
      <c r="F14" s="12">
        <v>1.7444919917361394</v>
      </c>
      <c r="G14" s="12">
        <v>4.3443968696220505</v>
      </c>
    </row>
    <row r="15" spans="1:7" ht="13.5" x14ac:dyDescent="0.25">
      <c r="A15" s="5" t="s">
        <v>20</v>
      </c>
      <c r="B15" s="12">
        <v>4.0190113655204351</v>
      </c>
      <c r="C15" s="12">
        <v>3.6872665525553341</v>
      </c>
      <c r="D15" s="12">
        <v>6.7187000843880931</v>
      </c>
      <c r="E15" s="12">
        <v>-0.89087096997198578</v>
      </c>
      <c r="F15" s="12">
        <v>-0.64244763569199448</v>
      </c>
      <c r="G15" s="12">
        <v>3.2573191227149261</v>
      </c>
    </row>
    <row r="16" spans="1:7" ht="13.5" x14ac:dyDescent="0.25">
      <c r="A16" s="5" t="s">
        <v>21</v>
      </c>
      <c r="B16" s="12">
        <v>5.5215966044320783</v>
      </c>
      <c r="C16" s="12">
        <v>5.6066787089757</v>
      </c>
      <c r="D16" s="12">
        <v>3.0946363423454097</v>
      </c>
      <c r="E16" s="12">
        <v>6.6176956575290307</v>
      </c>
      <c r="F16" s="12">
        <v>6.0321337259626251</v>
      </c>
      <c r="G16" s="12">
        <v>5.2741426532441178</v>
      </c>
    </row>
    <row r="17" spans="1:7" ht="13.5" x14ac:dyDescent="0.25">
      <c r="A17" s="5" t="s">
        <v>22</v>
      </c>
      <c r="B17" s="12">
        <v>5.656987767838046E-2</v>
      </c>
      <c r="C17" s="12">
        <v>-2.2014465834034826</v>
      </c>
      <c r="D17" s="12">
        <v>0.45630817151767927</v>
      </c>
      <c r="E17" s="12">
        <v>-0.51577984233860774</v>
      </c>
      <c r="F17" s="12">
        <v>0.11395460945252617</v>
      </c>
      <c r="G17" s="12">
        <v>-0.43573408197455687</v>
      </c>
    </row>
    <row r="18" spans="1:7" ht="13.5" x14ac:dyDescent="0.25">
      <c r="A18" s="5" t="s">
        <v>23</v>
      </c>
      <c r="B18" s="12">
        <v>-4.5232259908894896</v>
      </c>
      <c r="C18" s="12">
        <v>-4.9975883016776796</v>
      </c>
      <c r="D18" s="12">
        <v>-6.6985726116554982</v>
      </c>
      <c r="E18" s="12">
        <v>-5.9249298060419742</v>
      </c>
      <c r="F18" s="12">
        <v>-4.3213092818352692</v>
      </c>
      <c r="G18" s="12">
        <v>-5.2606413331737665</v>
      </c>
    </row>
    <row r="19" spans="1:7" ht="13.5" x14ac:dyDescent="0.25">
      <c r="A19" s="5" t="s">
        <v>24</v>
      </c>
      <c r="B19" s="12">
        <v>10.463172951396714</v>
      </c>
      <c r="C19" s="12">
        <v>15.748319407456894</v>
      </c>
      <c r="D19" s="12">
        <v>20.370821972194936</v>
      </c>
      <c r="E19" s="12">
        <v>10.020242028755941</v>
      </c>
      <c r="F19" s="12">
        <v>12.50480212686886</v>
      </c>
      <c r="G19" s="12">
        <v>13.587626717186097</v>
      </c>
    </row>
    <row r="20" spans="1:7" ht="13.5" x14ac:dyDescent="0.25">
      <c r="A20" s="5" t="s">
        <v>25</v>
      </c>
      <c r="B20" s="12">
        <v>-7.189951283762805</v>
      </c>
      <c r="C20" s="12">
        <v>-10.25884227235132</v>
      </c>
      <c r="D20" s="12">
        <v>-11.404752395479132</v>
      </c>
      <c r="E20" s="12">
        <v>-4.7836974421481004</v>
      </c>
      <c r="F20" s="12">
        <v>-6.3640565985665045</v>
      </c>
      <c r="G20" s="12">
        <v>-8.2684374078270597</v>
      </c>
    </row>
    <row r="21" spans="1:7" ht="13.5" x14ac:dyDescent="0.25">
      <c r="A21" s="5" t="s">
        <v>26</v>
      </c>
      <c r="B21" s="12">
        <v>-4.0481893093088157</v>
      </c>
      <c r="C21" s="12">
        <v>-2.9065576434539606</v>
      </c>
      <c r="D21" s="12">
        <v>-2.1570077326386734</v>
      </c>
      <c r="E21" s="12">
        <v>-1.4714356356408216</v>
      </c>
      <c r="F21" s="12">
        <v>-1.5592748874676008</v>
      </c>
      <c r="G21" s="12">
        <v>-2.8097654876517359</v>
      </c>
    </row>
    <row r="22" spans="1:7" ht="13.5" x14ac:dyDescent="0.25">
      <c r="A22" s="5" t="s">
        <v>27</v>
      </c>
      <c r="B22" s="12">
        <v>0.68187698969910926</v>
      </c>
      <c r="C22" s="12">
        <v>1.2964601291345905</v>
      </c>
      <c r="D22" s="12">
        <v>-0.8946359514136859</v>
      </c>
      <c r="E22" s="12">
        <v>2.3467075926393717</v>
      </c>
      <c r="F22" s="12">
        <v>2.7490960642244122</v>
      </c>
      <c r="G22" s="12">
        <v>0.94432310875218384</v>
      </c>
    </row>
    <row r="23" spans="1:7" ht="13.5" x14ac:dyDescent="0.25">
      <c r="A23" s="5" t="s">
        <v>28</v>
      </c>
      <c r="B23" s="12">
        <v>-1.3092012485211149</v>
      </c>
      <c r="C23" s="12">
        <v>4.5078785482578931</v>
      </c>
      <c r="D23" s="12">
        <v>2.5700731505541929</v>
      </c>
      <c r="E23" s="12">
        <v>-2.5627310695501917</v>
      </c>
      <c r="F23" s="12">
        <v>-2.294633673619602</v>
      </c>
      <c r="G23" s="12">
        <v>0.37852099606670947</v>
      </c>
    </row>
    <row r="24" spans="1:7" ht="13.5" x14ac:dyDescent="0.25">
      <c r="A24" s="5" t="s">
        <v>29</v>
      </c>
      <c r="B24" s="12">
        <v>1.2659024468506408</v>
      </c>
      <c r="C24" s="12">
        <v>-3.4950005320383464</v>
      </c>
      <c r="D24" s="12">
        <v>-0.275480415716784</v>
      </c>
      <c r="E24" s="12">
        <v>2.8958905951346097</v>
      </c>
      <c r="F24" s="12">
        <v>2.1620639409097619</v>
      </c>
      <c r="G24" s="12">
        <v>0.25469632577831841</v>
      </c>
    </row>
    <row r="25" spans="1:7" ht="13.5" x14ac:dyDescent="0.25">
      <c r="A25" s="5" t="s">
        <v>30</v>
      </c>
      <c r="B25" s="12">
        <v>1.7190214518492426</v>
      </c>
      <c r="C25" s="12">
        <v>1.142155390000654</v>
      </c>
      <c r="D25" s="12">
        <v>-3.1361337528173281</v>
      </c>
      <c r="E25" s="12">
        <v>2.5838715946205255</v>
      </c>
      <c r="F25" s="12">
        <v>0.24001185619575965</v>
      </c>
      <c r="G25" s="12">
        <v>0.64917592630986032</v>
      </c>
    </row>
    <row r="26" spans="1:7" ht="13.5" x14ac:dyDescent="0.25">
      <c r="A26" s="5" t="s">
        <v>31</v>
      </c>
      <c r="B26" s="12">
        <v>-2.9800414729032809</v>
      </c>
      <c r="C26" s="12">
        <v>-0.26620796027382587</v>
      </c>
      <c r="D26" s="12">
        <v>0.83169853592906762</v>
      </c>
      <c r="E26" s="12">
        <v>-4.6114017171989872</v>
      </c>
      <c r="F26" s="12">
        <v>-1.9578703518559573</v>
      </c>
      <c r="G26" s="12">
        <v>-1.8650597554422725</v>
      </c>
    </row>
    <row r="27" spans="1:7" ht="13.5" x14ac:dyDescent="0.25">
      <c r="A27" s="5" t="s">
        <v>32</v>
      </c>
      <c r="B27" s="12">
        <v>15.150360898266307</v>
      </c>
      <c r="C27" s="12">
        <v>18.523295537385639</v>
      </c>
      <c r="D27" s="12">
        <v>30.419380282815467</v>
      </c>
      <c r="E27" s="12">
        <v>17.468840586090664</v>
      </c>
      <c r="F27" s="12">
        <v>8.4428994200695282</v>
      </c>
      <c r="G27" s="12">
        <v>18.689301348397183</v>
      </c>
    </row>
    <row r="28" spans="1:7" ht="13.5" x14ac:dyDescent="0.25">
      <c r="A28" s="5" t="s">
        <v>33</v>
      </c>
      <c r="B28" s="12">
        <v>-5.6246633722105681</v>
      </c>
      <c r="C28" s="12">
        <v>-10.176278823750213</v>
      </c>
      <c r="D28" s="12">
        <v>-6.3313715879335959</v>
      </c>
      <c r="E28" s="12">
        <v>-4.6740602801152979</v>
      </c>
      <c r="F28" s="12">
        <v>-1.9751671085296314</v>
      </c>
      <c r="G28" s="12">
        <v>-6.3170626718881389</v>
      </c>
    </row>
    <row r="29" spans="1:7" ht="13.5" x14ac:dyDescent="0.25">
      <c r="A29" s="5" t="s">
        <v>34</v>
      </c>
      <c r="B29" s="12">
        <v>3.55883608065789</v>
      </c>
      <c r="C29" s="12">
        <v>5.3466007044532642</v>
      </c>
      <c r="D29" s="12">
        <v>0.34828162283785014</v>
      </c>
      <c r="E29" s="12">
        <v>1.9431079159029692</v>
      </c>
      <c r="F29" s="12">
        <v>5.0314348037504644</v>
      </c>
      <c r="G29" s="12">
        <v>3.0856355874855317</v>
      </c>
    </row>
    <row r="30" spans="1:7" ht="13.5" x14ac:dyDescent="0.25">
      <c r="A30" s="5" t="s">
        <v>35</v>
      </c>
      <c r="B30" s="12">
        <v>6.8758981001791382</v>
      </c>
      <c r="C30" s="12">
        <v>10.28865203919143</v>
      </c>
      <c r="D30" s="12">
        <v>2.2578681629627857</v>
      </c>
      <c r="E30" s="12">
        <v>1.3224087603939583</v>
      </c>
      <c r="F30" s="12">
        <v>-0.55453415667495942</v>
      </c>
      <c r="G30" s="12">
        <v>5.0998648313283557</v>
      </c>
    </row>
    <row r="31" spans="1:7" ht="13.5" x14ac:dyDescent="0.25">
      <c r="A31" s="5" t="s">
        <v>36</v>
      </c>
      <c r="B31" s="12">
        <v>-9.1323240567125588</v>
      </c>
      <c r="C31" s="12">
        <v>-10.663263847594459</v>
      </c>
      <c r="D31" s="12">
        <v>-6.2092132862906269</v>
      </c>
      <c r="E31" s="12">
        <v>-1.1940442004458449</v>
      </c>
      <c r="F31" s="12">
        <v>0.27789594977522486</v>
      </c>
      <c r="G31" s="12">
        <v>-6.8841020775055286</v>
      </c>
    </row>
    <row r="32" spans="1:7" ht="13.5" x14ac:dyDescent="0.25">
      <c r="A32" s="5" t="s">
        <v>37</v>
      </c>
      <c r="B32" s="12">
        <v>3.9606633482336243E-2</v>
      </c>
      <c r="C32" s="12">
        <v>-0.67882350175692863</v>
      </c>
      <c r="D32" s="12">
        <v>-0.90558855453059373</v>
      </c>
      <c r="E32" s="12">
        <v>-0.8574443862818143</v>
      </c>
      <c r="F32" s="12">
        <v>-2.9525739425019975</v>
      </c>
      <c r="G32" s="12">
        <v>-0.7096622219811537</v>
      </c>
    </row>
    <row r="33" spans="1:7" ht="13.5" x14ac:dyDescent="0.25">
      <c r="A33" s="5" t="s">
        <v>38</v>
      </c>
      <c r="B33" s="12">
        <v>4.6629232445264988</v>
      </c>
      <c r="C33" s="12">
        <v>2.8732026260056371</v>
      </c>
      <c r="D33" s="12">
        <v>3.7192561169255303</v>
      </c>
      <c r="E33" s="12">
        <v>2.6946827916312857</v>
      </c>
      <c r="F33" s="12">
        <v>5.1227974131088194</v>
      </c>
      <c r="G33" s="12">
        <v>3.7986828330917923</v>
      </c>
    </row>
    <row r="34" spans="1:7" ht="13.5" x14ac:dyDescent="0.25">
      <c r="A34" s="5" t="s">
        <v>39</v>
      </c>
      <c r="B34" s="12">
        <v>2.5237839497591255</v>
      </c>
      <c r="C34" s="12">
        <v>2.4979521188304115</v>
      </c>
      <c r="D34" s="12">
        <v>6.0534168616304873</v>
      </c>
      <c r="E34" s="12">
        <v>3.989962256502122</v>
      </c>
      <c r="F34" s="12">
        <v>2.3842574778222501</v>
      </c>
      <c r="G34" s="12">
        <v>3.4745157594384404</v>
      </c>
    </row>
    <row r="35" spans="1:7" ht="13.5" x14ac:dyDescent="0.25">
      <c r="A35" s="14" t="s">
        <v>40</v>
      </c>
      <c r="B35" s="12">
        <v>-0.71954817748626365</v>
      </c>
      <c r="C35" s="12">
        <v>1.0847456682171055</v>
      </c>
      <c r="D35" s="12">
        <v>-3.033283677793551</v>
      </c>
      <c r="E35" s="12">
        <v>-3.4689250144186805</v>
      </c>
      <c r="F35" s="12">
        <v>1.068368749272218</v>
      </c>
      <c r="G35" s="12">
        <v>-1.1406959860306805</v>
      </c>
    </row>
    <row r="36" spans="1:7" ht="13.5" x14ac:dyDescent="0.25">
      <c r="A36" s="14" t="s">
        <v>41</v>
      </c>
      <c r="B36" s="12">
        <v>1.9249872883414441</v>
      </c>
      <c r="C36" s="12">
        <v>-0.45395198324934938</v>
      </c>
      <c r="D36" s="12">
        <v>1.8214963545077383</v>
      </c>
      <c r="E36" s="12">
        <v>4.0017281885069789</v>
      </c>
      <c r="F36" s="12">
        <v>1.109478220313006</v>
      </c>
      <c r="G36" s="12">
        <v>1.6655854300610835</v>
      </c>
    </row>
    <row r="37" spans="1:7" ht="13.5" x14ac:dyDescent="0.25">
      <c r="A37" s="14" t="s">
        <v>42</v>
      </c>
      <c r="B37" s="12">
        <v>1.1857228344924453</v>
      </c>
      <c r="C37" s="12">
        <v>-7.63007971846658E-2</v>
      </c>
      <c r="D37" s="12">
        <v>2.2951834062467471</v>
      </c>
      <c r="E37" s="12">
        <v>-0.95002641866443538</v>
      </c>
      <c r="F37" s="12">
        <v>-1.2677218369272958</v>
      </c>
      <c r="G37" s="12">
        <v>0.59219905078288215</v>
      </c>
    </row>
    <row r="38" spans="1:7" ht="13.5" x14ac:dyDescent="0.25">
      <c r="A38" s="14" t="s">
        <v>43</v>
      </c>
      <c r="B38" s="12">
        <v>1.1237059631843889</v>
      </c>
      <c r="C38" s="12">
        <v>3.0954853155979749</v>
      </c>
      <c r="D38" s="12">
        <v>1.3939866533125003</v>
      </c>
      <c r="E38" s="12">
        <v>2.010217429862033</v>
      </c>
      <c r="F38" s="12">
        <v>1.0528331983854216</v>
      </c>
      <c r="G38" s="12">
        <v>1.7275020069069766</v>
      </c>
    </row>
    <row r="39" spans="1:7" ht="13.5" x14ac:dyDescent="0.25">
      <c r="A39" s="5" t="s">
        <v>44</v>
      </c>
      <c r="B39" s="12">
        <v>-3.6540213896883786</v>
      </c>
      <c r="C39" s="12">
        <v>-3.2390598561063619</v>
      </c>
      <c r="D39" s="12">
        <v>-1.6029458757090744</v>
      </c>
      <c r="E39" s="12">
        <v>-5.9755338725379987</v>
      </c>
      <c r="F39" s="12">
        <v>-2.5905105351537991</v>
      </c>
      <c r="G39" s="12">
        <v>-3.4300620690408983</v>
      </c>
    </row>
    <row r="40" spans="1:7" ht="13.5" x14ac:dyDescent="0.25">
      <c r="A40" s="5" t="s">
        <v>45</v>
      </c>
      <c r="B40" s="12">
        <v>5.4016795877624313</v>
      </c>
      <c r="C40" s="12">
        <v>3.7370352466313523</v>
      </c>
      <c r="D40" s="12">
        <v>3.6821583664221613</v>
      </c>
      <c r="E40" s="12">
        <v>9.6984249437984094</v>
      </c>
      <c r="F40" s="12">
        <v>8.7759869228061067</v>
      </c>
      <c r="G40" s="12">
        <v>5.64836351484443</v>
      </c>
    </row>
    <row r="41" spans="1:7" ht="13.5" x14ac:dyDescent="0.25">
      <c r="A41" s="5" t="s">
        <v>46</v>
      </c>
      <c r="B41" s="12">
        <v>1.9272287339799705</v>
      </c>
      <c r="C41" s="12">
        <v>0.93431789294839329</v>
      </c>
      <c r="D41" s="12">
        <v>-0.10252208082680998</v>
      </c>
      <c r="E41" s="12">
        <v>-1.3240133726074295</v>
      </c>
      <c r="F41" s="12">
        <v>-0.68128601257969434</v>
      </c>
      <c r="G41" s="12">
        <v>0.53649348167837196</v>
      </c>
    </row>
    <row r="42" spans="1:7" ht="13.5" x14ac:dyDescent="0.25">
      <c r="A42" s="5" t="s">
        <v>47</v>
      </c>
      <c r="B42" s="12">
        <v>-0.58301255566052002</v>
      </c>
      <c r="C42" s="12">
        <v>-0.46821028515242796</v>
      </c>
      <c r="D42" s="12">
        <v>-1.0121371998765958</v>
      </c>
      <c r="E42" s="12">
        <v>1.8623238252047432</v>
      </c>
      <c r="F42" s="12">
        <v>0.91922898384138452</v>
      </c>
      <c r="G42" s="12">
        <v>-0.12503949702936915</v>
      </c>
    </row>
    <row r="43" spans="1:7" ht="13.5" x14ac:dyDescent="0.25">
      <c r="A43" s="5" t="s">
        <v>48</v>
      </c>
      <c r="B43" s="12">
        <v>2.857452627451365</v>
      </c>
      <c r="C43" s="12">
        <v>2.4232741038164001</v>
      </c>
      <c r="D43" s="12">
        <v>0.80189063296335406</v>
      </c>
      <c r="E43" s="12">
        <v>-6.6279914909401924E-2</v>
      </c>
      <c r="F43" s="12">
        <v>-3.6110789813298996</v>
      </c>
      <c r="G43" s="12">
        <v>1.3096993007762789</v>
      </c>
    </row>
    <row r="44" spans="1:7" ht="13.5" x14ac:dyDescent="0.25">
      <c r="A44" s="5" t="s">
        <v>49</v>
      </c>
      <c r="B44" s="12">
        <v>-1.6081997183635239</v>
      </c>
      <c r="C44" s="12">
        <v>-0.46468648801979523</v>
      </c>
      <c r="D44" s="12">
        <v>-0.62929392681792795</v>
      </c>
      <c r="E44" s="12">
        <v>0.94235683732769526</v>
      </c>
      <c r="F44" s="12">
        <v>-0.51071017805918584</v>
      </c>
      <c r="G44" s="12">
        <v>-0.66270710774456465</v>
      </c>
    </row>
    <row r="45" spans="1:7" ht="13.5" x14ac:dyDescent="0.25">
      <c r="A45" s="5" t="s">
        <v>50</v>
      </c>
      <c r="B45" s="12">
        <v>-6.9774773276377928</v>
      </c>
      <c r="C45" s="12">
        <v>-5.2526002739572748</v>
      </c>
      <c r="D45" s="12">
        <v>-6.837942153087492</v>
      </c>
      <c r="E45" s="12">
        <v>-6.3781321281865369</v>
      </c>
      <c r="F45" s="12">
        <v>-2.9413038514798564</v>
      </c>
      <c r="G45" s="12">
        <v>-6.1622626592075065</v>
      </c>
    </row>
    <row r="46" spans="1:7" ht="13.5" x14ac:dyDescent="0.25">
      <c r="A46" s="5" t="s">
        <v>51</v>
      </c>
      <c r="B46" s="12">
        <v>6.6960153543201741</v>
      </c>
      <c r="C46" s="12">
        <v>4.891821012904618</v>
      </c>
      <c r="D46" s="12">
        <v>4.824241997263508</v>
      </c>
      <c r="E46" s="12">
        <v>6.5050606874376182</v>
      </c>
      <c r="F46" s="12">
        <v>4.9219663101404256</v>
      </c>
      <c r="G46" s="12">
        <v>5.7530855354305457</v>
      </c>
    </row>
    <row r="47" spans="1:7" ht="13.5" x14ac:dyDescent="0.25">
      <c r="A47" s="14" t="s">
        <v>52</v>
      </c>
      <c r="B47" s="12">
        <v>-2.2453347456659545</v>
      </c>
      <c r="C47" s="12">
        <v>-2.0616620464953415</v>
      </c>
      <c r="D47" s="12">
        <v>0.80362200916909887</v>
      </c>
      <c r="E47" s="12">
        <v>-3.5046735731798559</v>
      </c>
      <c r="F47" s="12">
        <v>-1.4610599951725907</v>
      </c>
      <c r="G47" s="12">
        <v>-1.7352044933818211</v>
      </c>
    </row>
    <row r="48" spans="1:7" ht="13.5" x14ac:dyDescent="0.25">
      <c r="A48" s="14" t="s">
        <v>53</v>
      </c>
      <c r="B48" s="12">
        <v>-1.9769320565410036</v>
      </c>
      <c r="C48" s="12">
        <v>-3.0263145357605046</v>
      </c>
      <c r="D48" s="12">
        <v>-4.0334941115207457</v>
      </c>
      <c r="E48" s="12">
        <v>-4.6974298924275706</v>
      </c>
      <c r="F48" s="12">
        <v>-5.1718197753221107</v>
      </c>
      <c r="G48" s="12">
        <v>-3.334642378358843</v>
      </c>
    </row>
    <row r="49" spans="1:7" ht="13.5" x14ac:dyDescent="0.25">
      <c r="A49" s="14" t="s">
        <v>54</v>
      </c>
      <c r="B49" s="12">
        <v>-2.5766284424576864</v>
      </c>
      <c r="C49" s="12">
        <v>-2.1240657090404236</v>
      </c>
      <c r="D49" s="12">
        <v>-0.14367753834934066</v>
      </c>
      <c r="E49" s="12">
        <v>0.61485019499255134</v>
      </c>
      <c r="F49" s="12">
        <v>0.54673495672233441</v>
      </c>
      <c r="G49" s="12">
        <v>-1.2097316470729573</v>
      </c>
    </row>
    <row r="50" spans="1:7" ht="13.5" x14ac:dyDescent="0.25">
      <c r="A50" s="14" t="s">
        <v>55</v>
      </c>
      <c r="B50" s="12">
        <v>-1.1448903717921646</v>
      </c>
      <c r="C50" s="12">
        <v>-4.6913774821654499</v>
      </c>
      <c r="D50" s="12">
        <v>-4.0248449506719624</v>
      </c>
      <c r="E50" s="12">
        <v>-2.8228152802684177</v>
      </c>
      <c r="F50" s="12">
        <v>-4.5534565878941295</v>
      </c>
      <c r="G50" s="12">
        <v>-3.0396819934853787</v>
      </c>
    </row>
    <row r="51" spans="1:7" ht="13.5" x14ac:dyDescent="0.25">
      <c r="A51" s="5" t="s">
        <v>56</v>
      </c>
      <c r="B51" s="12">
        <v>-7.0717554383877266</v>
      </c>
      <c r="C51" s="12">
        <v>-3.9052123796427982</v>
      </c>
      <c r="D51" s="12">
        <v>-4.5101154037586282</v>
      </c>
      <c r="E51" s="12">
        <v>-2.944583283955879</v>
      </c>
      <c r="F51" s="12">
        <v>-0.67934864951313112</v>
      </c>
      <c r="G51" s="12">
        <v>-4.694338370204914</v>
      </c>
    </row>
    <row r="52" spans="1:7" ht="13.5" x14ac:dyDescent="0.25">
      <c r="A52" s="5" t="s">
        <v>57</v>
      </c>
      <c r="B52" s="12">
        <v>-3.9394858489605022</v>
      </c>
      <c r="C52" s="12">
        <v>-6.2029830324818214</v>
      </c>
      <c r="D52" s="12">
        <v>-4.0969179312633068</v>
      </c>
      <c r="E52" s="12">
        <v>-4.4794493753053573</v>
      </c>
      <c r="F52" s="12">
        <v>-2.0361163847352719</v>
      </c>
      <c r="G52" s="12">
        <v>-4.3658384228843303</v>
      </c>
    </row>
    <row r="53" spans="1:7" ht="13.5" x14ac:dyDescent="0.25">
      <c r="A53" s="5" t="s">
        <v>58</v>
      </c>
      <c r="B53" s="12">
        <v>-1.1163866123986608</v>
      </c>
      <c r="C53" s="12">
        <v>-2.239103994556519</v>
      </c>
      <c r="D53" s="12">
        <v>-3.3856380740976806</v>
      </c>
      <c r="E53" s="12">
        <v>0.91227303403283477</v>
      </c>
      <c r="F53" s="12">
        <v>-2.7711059632666237</v>
      </c>
      <c r="G53" s="12">
        <v>-1.6167438725667491</v>
      </c>
    </row>
    <row r="54" spans="1:7" ht="13.5" x14ac:dyDescent="0.25">
      <c r="A54" s="5" t="s">
        <v>59</v>
      </c>
      <c r="B54" s="12">
        <v>-5.6495524461934927</v>
      </c>
      <c r="C54" s="12">
        <v>-5.6713421852125405</v>
      </c>
      <c r="D54" s="12">
        <v>-6.2151522332218141</v>
      </c>
      <c r="E54" s="12">
        <v>-5.9018564834759948</v>
      </c>
      <c r="F54" s="12">
        <v>-6.1436781045247413</v>
      </c>
      <c r="G54" s="12">
        <v>-5.8550311171982932</v>
      </c>
    </row>
    <row r="55" spans="1:7" ht="13.5" x14ac:dyDescent="0.25">
      <c r="A55" s="5" t="s">
        <v>60</v>
      </c>
      <c r="B55" s="12">
        <v>-8.0463864399129825</v>
      </c>
      <c r="C55" s="12">
        <v>-6.16729836200187</v>
      </c>
      <c r="D55" s="12">
        <v>-3.5106986237704829</v>
      </c>
      <c r="E55" s="12">
        <v>-2.9756152146660928</v>
      </c>
      <c r="F55" s="12">
        <v>-0.68615799949231338</v>
      </c>
      <c r="G55" s="12">
        <v>-5.2445849408074263</v>
      </c>
    </row>
    <row r="56" spans="1:7" ht="13.5" x14ac:dyDescent="0.25">
      <c r="A56" s="5" t="s">
        <v>61</v>
      </c>
      <c r="B56" s="12">
        <v>4.5602203331580258</v>
      </c>
      <c r="C56" s="12">
        <v>4.8125256899932207</v>
      </c>
      <c r="D56" s="12">
        <v>-1.9559960457481385</v>
      </c>
      <c r="E56" s="12">
        <v>-0.89545798934615572</v>
      </c>
      <c r="F56" s="12">
        <v>-1.6500567898895104</v>
      </c>
      <c r="G56" s="12">
        <v>1.7447611855303431</v>
      </c>
    </row>
    <row r="57" spans="1:7" ht="13.5" x14ac:dyDescent="0.25">
      <c r="A57" s="5" t="s">
        <v>62</v>
      </c>
      <c r="B57" s="12">
        <v>-5.1871085018181429</v>
      </c>
      <c r="C57" s="12">
        <v>-5.4692467202818333</v>
      </c>
      <c r="D57" s="12">
        <v>0.68327109917546458</v>
      </c>
      <c r="E57" s="12">
        <v>3.5164696234297765</v>
      </c>
      <c r="F57" s="12">
        <v>5.2525953007893449</v>
      </c>
      <c r="G57" s="12">
        <v>-1.6743069189582165</v>
      </c>
    </row>
    <row r="58" spans="1:7" ht="13.5" x14ac:dyDescent="0.25">
      <c r="A58" s="5" t="s">
        <v>63</v>
      </c>
      <c r="B58" s="12">
        <v>2.316692442931966</v>
      </c>
      <c r="C58" s="12">
        <v>2.6547631357382957</v>
      </c>
      <c r="D58" s="12">
        <v>4.2131883561857073</v>
      </c>
      <c r="E58" s="12">
        <v>-1.1084612596313588</v>
      </c>
      <c r="F58" s="12">
        <v>-0.94693071631671166</v>
      </c>
      <c r="G58" s="12">
        <v>1.8461450875890697</v>
      </c>
    </row>
    <row r="59" spans="1:7" ht="13.5" x14ac:dyDescent="0.25">
      <c r="A59" s="5" t="s">
        <v>64</v>
      </c>
      <c r="B59" s="12">
        <v>-0.208297461799479</v>
      </c>
      <c r="C59" s="12">
        <v>1.4910286848188814</v>
      </c>
      <c r="D59" s="12">
        <v>-3.0861429279448345</v>
      </c>
      <c r="E59" s="12">
        <v>0.723138316431442</v>
      </c>
      <c r="F59" s="12">
        <v>-6.0727819277530202</v>
      </c>
      <c r="G59" s="12">
        <v>-0.83924003420494686</v>
      </c>
    </row>
    <row r="60" spans="1:7" ht="13.5" x14ac:dyDescent="0.25">
      <c r="A60" s="5" t="s">
        <v>65</v>
      </c>
      <c r="B60" s="12">
        <v>2.7230636735284515</v>
      </c>
      <c r="C60" s="12">
        <v>1.2602641044456213</v>
      </c>
      <c r="D60" s="12">
        <v>3.9880240808942071</v>
      </c>
      <c r="E60" s="12">
        <v>2.6561761950071512</v>
      </c>
      <c r="F60" s="12">
        <v>2.0651751729743686</v>
      </c>
      <c r="G60" s="12">
        <v>2.6151047785670518</v>
      </c>
    </row>
    <row r="61" spans="1:7" ht="13.5" x14ac:dyDescent="0.25">
      <c r="A61" s="5" t="s">
        <v>66</v>
      </c>
      <c r="B61" s="12">
        <v>-4.2730122275030586</v>
      </c>
      <c r="C61" s="12">
        <v>-4.4272010330018983</v>
      </c>
      <c r="D61" s="12">
        <v>-5.2432281405008938</v>
      </c>
      <c r="E61" s="12">
        <v>-13.420736680055933</v>
      </c>
      <c r="F61" s="12">
        <v>-10.809723359071205</v>
      </c>
      <c r="G61" s="12">
        <v>-6.6935375141517097</v>
      </c>
    </row>
    <row r="62" spans="1:7" ht="13.5" x14ac:dyDescent="0.25">
      <c r="A62" s="5" t="s">
        <v>67</v>
      </c>
      <c r="B62" s="12">
        <v>1.2265190175561811</v>
      </c>
      <c r="C62" s="12">
        <v>2.0583218763685771</v>
      </c>
      <c r="D62" s="12">
        <v>0.30280186315651542</v>
      </c>
      <c r="E62" s="12">
        <v>4.8926887057313539</v>
      </c>
      <c r="F62" s="12">
        <v>6.9076198030889744</v>
      </c>
      <c r="G62" s="12">
        <v>2.2742616781981448</v>
      </c>
    </row>
    <row r="63" spans="1:7" ht="13.5" x14ac:dyDescent="0.25">
      <c r="A63" s="5" t="s">
        <v>68</v>
      </c>
      <c r="B63" s="12">
        <v>-0.25408027853776305</v>
      </c>
      <c r="C63" s="12">
        <v>-1.6948431733252187</v>
      </c>
      <c r="D63" s="12">
        <v>2.5904494667985589</v>
      </c>
      <c r="E63" s="12">
        <v>-0.13812111405297881</v>
      </c>
      <c r="F63" s="12">
        <v>3.1560688145025426</v>
      </c>
      <c r="G63" s="12">
        <v>0.34624991259866406</v>
      </c>
    </row>
    <row r="64" spans="1:7" ht="13.5" x14ac:dyDescent="0.25">
      <c r="A64" s="5" t="s">
        <v>69</v>
      </c>
      <c r="B64" s="12">
        <v>1.2212511924530429</v>
      </c>
      <c r="C64" s="12">
        <v>0.40509073458440187</v>
      </c>
      <c r="D64" s="12">
        <v>-0.65276926060238027</v>
      </c>
      <c r="E64" s="12">
        <v>1.5590029087996145</v>
      </c>
      <c r="F64" s="12">
        <v>10.060644190155472</v>
      </c>
      <c r="G64" s="12">
        <v>1.4967097119447044</v>
      </c>
    </row>
    <row r="65" spans="1:7" ht="13.5" x14ac:dyDescent="0.25">
      <c r="A65" s="5" t="s">
        <v>70</v>
      </c>
      <c r="B65" s="12">
        <v>1.3505684188649634</v>
      </c>
      <c r="C65" s="12">
        <v>0.82847068974228943</v>
      </c>
      <c r="D65" s="12">
        <v>-0.79149168033827833</v>
      </c>
      <c r="E65" s="12">
        <v>-1.0940288997408891</v>
      </c>
      <c r="F65" s="12">
        <v>-8.6453828831830251</v>
      </c>
      <c r="G65" s="12">
        <v>-0.55812981524404437</v>
      </c>
    </row>
    <row r="66" spans="1:7" ht="13.5" x14ac:dyDescent="0.25">
      <c r="A66" s="5" t="s">
        <v>71</v>
      </c>
      <c r="B66" s="12">
        <v>-0.45879718322001911</v>
      </c>
      <c r="C66" s="12">
        <v>-0.14447590638531779</v>
      </c>
      <c r="D66" s="12">
        <v>2.3578574902191649</v>
      </c>
      <c r="E66" s="12">
        <v>4.9418724429600109</v>
      </c>
      <c r="F66" s="12">
        <v>1.1596268187078076</v>
      </c>
      <c r="G66" s="12">
        <v>1.2313750298972677</v>
      </c>
    </row>
    <row r="67" spans="1:7" ht="13.5" x14ac:dyDescent="0.25">
      <c r="A67" s="5" t="s">
        <v>72</v>
      </c>
      <c r="B67" s="12">
        <v>-16.897977533489886</v>
      </c>
      <c r="C67" s="12">
        <v>-19.10211066249753</v>
      </c>
      <c r="D67" s="12">
        <v>-21.797298373614495</v>
      </c>
      <c r="E67" s="12">
        <v>-19.711417937267282</v>
      </c>
      <c r="F67" s="12">
        <v>-19.737699120522091</v>
      </c>
      <c r="G67" s="12">
        <v>-19.090240367127834</v>
      </c>
    </row>
    <row r="68" spans="1:7" ht="13.5" x14ac:dyDescent="0.25">
      <c r="A68" s="5" t="s">
        <v>73</v>
      </c>
      <c r="B68" s="12">
        <v>-7.3144525300721766</v>
      </c>
      <c r="C68" s="12">
        <v>-8.6664559556804388</v>
      </c>
      <c r="D68" s="12">
        <v>-2.8719253581436908</v>
      </c>
      <c r="E68" s="12">
        <v>-2.4556041684667331</v>
      </c>
      <c r="F68" s="12">
        <v>-5.2007834331882146</v>
      </c>
      <c r="G68" s="12">
        <v>-5.6689699819855033</v>
      </c>
    </row>
    <row r="69" spans="1:7" ht="13.5" x14ac:dyDescent="0.25">
      <c r="A69" s="5" t="s">
        <v>74</v>
      </c>
      <c r="B69" s="12">
        <v>-2.2550135791732244</v>
      </c>
      <c r="C69" s="12">
        <v>0.25251881146037436</v>
      </c>
      <c r="D69" s="12">
        <v>-2.3581142271588567</v>
      </c>
      <c r="E69" s="12">
        <v>0.58059125760782215</v>
      </c>
      <c r="F69" s="12">
        <v>-1.1619339094004177</v>
      </c>
      <c r="G69" s="12">
        <v>-1.1922595171934776</v>
      </c>
    </row>
    <row r="70" spans="1:7" ht="13.5" x14ac:dyDescent="0.25">
      <c r="A70" s="5" t="s">
        <v>75</v>
      </c>
      <c r="B70" s="12">
        <v>-1.98989153353085</v>
      </c>
      <c r="C70" s="12">
        <v>0.97770216838532031</v>
      </c>
      <c r="D70" s="12">
        <v>-0.74041752711269349</v>
      </c>
      <c r="E70" s="12">
        <v>-2.0344821373753561</v>
      </c>
      <c r="F70" s="12">
        <v>-1.4620151529466494</v>
      </c>
      <c r="G70" s="12">
        <v>-1.1183216291720108</v>
      </c>
    </row>
    <row r="71" spans="1:7" ht="13.5" x14ac:dyDescent="0.25">
      <c r="A71" s="5" t="s">
        <v>76</v>
      </c>
      <c r="B71" s="12">
        <v>-0.30139946432891512</v>
      </c>
      <c r="C71" s="12">
        <v>-3.0381089924036546</v>
      </c>
      <c r="D71" s="12">
        <v>-5.9397102543981859</v>
      </c>
      <c r="E71" s="12">
        <v>-2.780535415514791</v>
      </c>
      <c r="F71" s="12">
        <v>-3.0041870586274255</v>
      </c>
      <c r="G71" s="12">
        <v>-2.68280760795929</v>
      </c>
    </row>
    <row r="72" spans="1:7" ht="13.5" x14ac:dyDescent="0.25">
      <c r="A72" s="5" t="s">
        <v>77</v>
      </c>
      <c r="B72" s="12">
        <v>-2.2222783367082286</v>
      </c>
      <c r="C72" s="12">
        <v>-0.59659601450489508</v>
      </c>
      <c r="D72" s="12">
        <v>1.3499914347367543</v>
      </c>
      <c r="E72" s="12">
        <v>-1.9143599771951854</v>
      </c>
      <c r="F72" s="12">
        <v>-4.1314198230121297</v>
      </c>
      <c r="G72" s="12">
        <v>-1.3023508144872218</v>
      </c>
    </row>
    <row r="73" spans="1:7" ht="13.5" x14ac:dyDescent="0.25">
      <c r="A73" s="5" t="s">
        <v>157</v>
      </c>
      <c r="B73" s="12">
        <v>-1.3925056543302912</v>
      </c>
      <c r="C73" s="12">
        <v>-1.189293963670627</v>
      </c>
      <c r="D73" s="12">
        <v>-2.0978451755736574</v>
      </c>
      <c r="E73" s="12">
        <v>-1.2518056925965799</v>
      </c>
      <c r="F73" s="12">
        <v>-2.1614921690712423</v>
      </c>
      <c r="G73" s="12">
        <v>-1.5347425020487546</v>
      </c>
    </row>
    <row r="74" spans="1:7" ht="13.5" x14ac:dyDescent="0.25">
      <c r="A74" s="5" t="s">
        <v>158</v>
      </c>
      <c r="B74" s="12">
        <v>-2.0759276147546064</v>
      </c>
      <c r="C74" s="12">
        <v>-3.1481039975399852</v>
      </c>
      <c r="D74" s="12">
        <v>-2.3108693253316459</v>
      </c>
      <c r="E74" s="12">
        <v>-4.5440263560253014</v>
      </c>
      <c r="F74" s="12">
        <v>-1.8633667098609732</v>
      </c>
      <c r="G74" s="12">
        <v>-2.7636439077392008</v>
      </c>
    </row>
    <row r="75" spans="1:7" ht="13.5" x14ac:dyDescent="0.25">
      <c r="A75" s="5" t="s">
        <v>159</v>
      </c>
      <c r="B75" s="12">
        <v>5.4776880215578396</v>
      </c>
      <c r="C75" s="12">
        <v>5.7310168347080275</v>
      </c>
      <c r="D75" s="12">
        <v>8.5827631345584354</v>
      </c>
      <c r="E75" s="12">
        <v>5.9790871676113495</v>
      </c>
      <c r="F75" s="12">
        <v>1.2019964700124557</v>
      </c>
      <c r="G75" s="12">
        <v>5.8866229382077613</v>
      </c>
    </row>
    <row r="76" spans="1:7" ht="13.5" x14ac:dyDescent="0.25">
      <c r="A76" s="5" t="s">
        <v>160</v>
      </c>
      <c r="B76" s="12">
        <v>-4.465096885232926</v>
      </c>
      <c r="C76" s="12">
        <v>-3.6677200616475543</v>
      </c>
      <c r="D76" s="12">
        <v>-5.4135755923259152</v>
      </c>
      <c r="E76" s="12">
        <v>-4.0343897994371147</v>
      </c>
      <c r="F76" s="12">
        <v>-4.7304199556727706</v>
      </c>
      <c r="G76" s="12">
        <v>-4.4489695991831262</v>
      </c>
    </row>
    <row r="77" spans="1:7" ht="13.5" x14ac:dyDescent="0.25">
      <c r="A77" s="5" t="s">
        <v>161</v>
      </c>
      <c r="B77" s="12">
        <v>2.9685130678574527</v>
      </c>
      <c r="C77" s="12">
        <v>4.138905303397447</v>
      </c>
      <c r="D77" s="12">
        <v>4.5217769610588547</v>
      </c>
      <c r="E77" s="12">
        <v>5.5164735364872461</v>
      </c>
      <c r="F77" s="12">
        <v>8.8923394167000431</v>
      </c>
      <c r="G77" s="12">
        <v>4.4512518979171789</v>
      </c>
    </row>
    <row r="78" spans="1:7" ht="13.5" x14ac:dyDescent="0.25">
      <c r="A78" s="5" t="s">
        <v>162</v>
      </c>
      <c r="B78" s="12">
        <v>0.50966522353611721</v>
      </c>
      <c r="C78" s="12">
        <v>1.8024569906543082</v>
      </c>
      <c r="D78" s="12">
        <v>-7.0275483982992965E-2</v>
      </c>
      <c r="E78" s="12">
        <v>-1.1806430258937324</v>
      </c>
      <c r="F78" s="12">
        <v>-1.6233881340346745</v>
      </c>
      <c r="G78" s="12">
        <v>0.16815597223875783</v>
      </c>
    </row>
    <row r="79" spans="1:7" ht="13.5" x14ac:dyDescent="0.25">
      <c r="A79" s="5" t="s">
        <v>163</v>
      </c>
      <c r="B79" s="12">
        <v>-2.7078155057868467</v>
      </c>
      <c r="C79" s="12">
        <v>-1.3350684839216744</v>
      </c>
      <c r="D79" s="12">
        <v>-2.4035950589939707</v>
      </c>
      <c r="E79" s="12">
        <v>-1.9378795417142567</v>
      </c>
      <c r="F79" s="12">
        <v>-1.8747642117415975</v>
      </c>
      <c r="G79" s="12">
        <v>-2.1610700236933971</v>
      </c>
    </row>
    <row r="80" spans="1:7" ht="13.5" x14ac:dyDescent="0.25">
      <c r="A80" s="5" t="s">
        <v>164</v>
      </c>
      <c r="B80" s="12">
        <v>5.0541352292008677</v>
      </c>
      <c r="C80" s="12">
        <v>5.5717555175539148</v>
      </c>
      <c r="D80" s="12">
        <v>2.2437605914141949</v>
      </c>
      <c r="E80" s="12">
        <v>-0.45239526533254482</v>
      </c>
      <c r="F80" s="12">
        <v>2.7577469117982591</v>
      </c>
      <c r="G80" s="12">
        <v>3.4200380514174142</v>
      </c>
    </row>
    <row r="81" spans="1:8" ht="13.5" x14ac:dyDescent="0.25">
      <c r="A81" s="5" t="s">
        <v>165</v>
      </c>
      <c r="B81" s="12">
        <v>6.4536111683520092</v>
      </c>
      <c r="C81" s="12">
        <v>3.9262407135141708</v>
      </c>
      <c r="D81" s="12">
        <v>6.8499594827330759</v>
      </c>
      <c r="E81" s="12">
        <v>7.6189735838504173</v>
      </c>
      <c r="F81" s="12">
        <v>6.5971476784649079</v>
      </c>
      <c r="G81" s="12">
        <v>6.2141032780330869</v>
      </c>
    </row>
    <row r="82" spans="1:8" ht="13.5" x14ac:dyDescent="0.25">
      <c r="A82" s="5" t="s">
        <v>78</v>
      </c>
      <c r="B82" s="12">
        <v>1.3372859841606659</v>
      </c>
      <c r="C82" s="12">
        <v>2.3672922592046151</v>
      </c>
      <c r="D82" s="12">
        <v>2.3496170922678328</v>
      </c>
      <c r="E82" s="12">
        <v>0.89892905006170765</v>
      </c>
      <c r="F82" s="12">
        <v>3.1022757830694951</v>
      </c>
      <c r="G82" s="12">
        <v>1.8249193220761777</v>
      </c>
    </row>
    <row r="83" spans="1:8" ht="13.5" x14ac:dyDescent="0.25">
      <c r="A83" s="11" t="s">
        <v>166</v>
      </c>
      <c r="B83" s="12">
        <v>6.7432502530885161</v>
      </c>
      <c r="C83" s="12">
        <v>6.4684630946401462</v>
      </c>
      <c r="D83" s="12">
        <v>3.966568092644708</v>
      </c>
      <c r="E83" s="12">
        <v>8.7063779447528322</v>
      </c>
      <c r="F83" s="12">
        <v>3.2947031957517234</v>
      </c>
      <c r="G83" s="12">
        <v>6.1651580873643574</v>
      </c>
    </row>
    <row r="84" spans="1:8" ht="13.5" x14ac:dyDescent="0.25">
      <c r="A84" s="11" t="s">
        <v>79</v>
      </c>
      <c r="B84" s="12">
        <v>4.556128781952463</v>
      </c>
      <c r="C84" s="12">
        <v>7.612050316303022</v>
      </c>
      <c r="D84" s="12">
        <v>5.3921249106460785</v>
      </c>
      <c r="E84" s="12">
        <v>1.8384568097300495</v>
      </c>
      <c r="F84" s="12">
        <v>4.3573248449193951</v>
      </c>
      <c r="G84" s="12">
        <v>4.8645956005984043</v>
      </c>
    </row>
    <row r="85" spans="1:8" ht="13.5" x14ac:dyDescent="0.25">
      <c r="A85" s="11" t="s">
        <v>151</v>
      </c>
      <c r="B85" s="12">
        <v>7.1578986593448564</v>
      </c>
      <c r="C85" s="12">
        <v>10.044221365073044</v>
      </c>
      <c r="D85" s="12">
        <v>4.8338609132181496</v>
      </c>
      <c r="E85" s="12">
        <v>1.2044187617427162</v>
      </c>
      <c r="F85" s="12">
        <v>1.3632409469515252</v>
      </c>
      <c r="G85" s="12">
        <v>5.821927853358341</v>
      </c>
    </row>
    <row r="86" spans="1:8" ht="13.5" x14ac:dyDescent="0.25">
      <c r="A86" s="11" t="s">
        <v>154</v>
      </c>
      <c r="B86" s="12">
        <v>-6.2362367864945085</v>
      </c>
      <c r="C86" s="12">
        <v>-9.6067331402949492</v>
      </c>
      <c r="D86" s="12">
        <v>-5.9341239144248163</v>
      </c>
      <c r="E86" s="12">
        <v>-2.311797124331969</v>
      </c>
      <c r="F86" s="12">
        <v>-1.4461055992518097</v>
      </c>
      <c r="G86" s="12">
        <v>-5.911903873740961</v>
      </c>
    </row>
    <row r="87" spans="1:8" ht="13.5" x14ac:dyDescent="0.25">
      <c r="A87" s="11" t="s">
        <v>167</v>
      </c>
      <c r="B87" s="12">
        <v>2.6898862465260907</v>
      </c>
      <c r="C87" s="12">
        <v>2.075599602744</v>
      </c>
      <c r="D87" s="12">
        <v>1.7600707101681978</v>
      </c>
      <c r="E87" s="12">
        <v>0.21801463245633956</v>
      </c>
      <c r="F87" s="12">
        <v>-1.022526656184942</v>
      </c>
      <c r="G87" s="12">
        <v>1.6558690574923527</v>
      </c>
    </row>
    <row r="88" spans="1:8" ht="13.5" x14ac:dyDescent="0.25">
      <c r="A88" s="11" t="s">
        <v>169</v>
      </c>
      <c r="B88" s="12">
        <v>0.76283613232544378</v>
      </c>
      <c r="C88" s="12">
        <v>0.57092843617649691</v>
      </c>
      <c r="D88" s="12">
        <v>2.5633012386903604</v>
      </c>
      <c r="E88" s="12">
        <v>4.9479313249077093</v>
      </c>
      <c r="F88" s="12">
        <v>0.82468003860344674</v>
      </c>
      <c r="G88" s="12">
        <v>1.7838180627809046</v>
      </c>
    </row>
    <row r="89" spans="1:8" ht="13.5" x14ac:dyDescent="0.25">
      <c r="A89" s="11" t="s">
        <v>171</v>
      </c>
      <c r="B89" s="12">
        <v>4.1065117032483984</v>
      </c>
      <c r="C89" s="12">
        <v>4.799988596260599</v>
      </c>
      <c r="D89" s="12">
        <v>1.3495886991379578</v>
      </c>
      <c r="E89" s="12">
        <v>0.69825418936392136</v>
      </c>
      <c r="F89" s="12">
        <v>3.6339574576903879</v>
      </c>
      <c r="G89" s="12">
        <v>3.0745230290808974</v>
      </c>
    </row>
    <row r="90" spans="1:8" s="2" customFormat="1" ht="15" customHeight="1" x14ac:dyDescent="0.25">
      <c r="A90" s="11" t="s">
        <v>184</v>
      </c>
      <c r="B90" s="12">
        <v>-1.5505633481706167</v>
      </c>
      <c r="C90" s="12">
        <v>-1.6104856873598226</v>
      </c>
      <c r="D90" s="12">
        <v>-1.3714202728484568</v>
      </c>
      <c r="E90" s="12">
        <v>2.6092209900576018</v>
      </c>
      <c r="F90" s="12">
        <v>-3.1306746425067709</v>
      </c>
      <c r="G90" s="12">
        <v>-0.95450372022685992</v>
      </c>
      <c r="H90" s="3"/>
    </row>
    <row r="91" spans="1:8" s="2" customFormat="1" ht="15" customHeight="1" x14ac:dyDescent="0.25">
      <c r="A91" s="11" t="s">
        <v>186</v>
      </c>
      <c r="B91" s="12">
        <v>-1.3502042520170388</v>
      </c>
      <c r="C91" s="12">
        <v>-0.5089915051081364</v>
      </c>
      <c r="D91" s="12">
        <v>-1.2350837464264237</v>
      </c>
      <c r="E91" s="12">
        <v>-1.3184948034951183</v>
      </c>
      <c r="F91" s="12">
        <v>3.8576093543543966</v>
      </c>
      <c r="G91" s="12">
        <v>-0.7434056133025686</v>
      </c>
      <c r="H91" s="3"/>
    </row>
    <row r="92" spans="1:8" s="2" customFormat="1" ht="15" customHeight="1" x14ac:dyDescent="0.25">
      <c r="A92" s="11" t="s">
        <v>188</v>
      </c>
      <c r="B92" s="12">
        <v>3.9459441929353711</v>
      </c>
      <c r="C92" s="12">
        <v>4.2132378161289532</v>
      </c>
      <c r="D92" s="12">
        <v>3.7503472081261804</v>
      </c>
      <c r="E92" s="12">
        <v>-0.17207259868603814</v>
      </c>
      <c r="F92" s="12">
        <v>1.487302893258748</v>
      </c>
      <c r="G92" s="12">
        <v>3.0559583278595985</v>
      </c>
      <c r="H92" s="3"/>
    </row>
    <row r="93" spans="1:8" s="2" customFormat="1" ht="15" customHeight="1" x14ac:dyDescent="0.25">
      <c r="A93" s="11" t="s">
        <v>190</v>
      </c>
      <c r="B93" s="12">
        <v>-0.80386220829292598</v>
      </c>
      <c r="C93" s="12">
        <v>0.78891341066037146</v>
      </c>
      <c r="D93" s="12">
        <v>2.0111154110285501</v>
      </c>
      <c r="E93" s="12">
        <v>0.1395997713480456</v>
      </c>
      <c r="F93" s="12">
        <v>2.336698091155379</v>
      </c>
      <c r="G93" s="12">
        <v>0.50260143876055463</v>
      </c>
      <c r="H93" s="3"/>
    </row>
    <row r="94" spans="1:8" ht="15" customHeight="1" x14ac:dyDescent="0.25">
      <c r="A94" s="11" t="s">
        <v>223</v>
      </c>
      <c r="B94" s="12">
        <v>5.1766534362288095</v>
      </c>
      <c r="C94" s="12">
        <v>4.5746382513202208</v>
      </c>
      <c r="D94" s="12">
        <v>4.0868662603488</v>
      </c>
      <c r="E94" s="12">
        <v>2.5145425856704167</v>
      </c>
      <c r="F94" s="12">
        <v>1.7401939310078176</v>
      </c>
      <c r="G94" s="12">
        <v>4.1072678700887604</v>
      </c>
    </row>
    <row r="95" spans="1:8" ht="15" customHeight="1" x14ac:dyDescent="0.25">
      <c r="A95" s="11" t="s">
        <v>225</v>
      </c>
      <c r="B95" s="12">
        <v>0.54111405531043633</v>
      </c>
      <c r="C95" s="12">
        <v>-0.15859324892535648</v>
      </c>
      <c r="D95" s="12">
        <v>3.8927918116761524</v>
      </c>
      <c r="E95" s="12">
        <v>0.18202935089401798</v>
      </c>
      <c r="F95" s="12">
        <v>2.1517442044262158</v>
      </c>
      <c r="G95" s="12">
        <v>1.1301480210288597</v>
      </c>
    </row>
    <row r="96" spans="1:8" ht="13.5" x14ac:dyDescent="0.25">
      <c r="A96" s="11" t="s">
        <v>227</v>
      </c>
      <c r="B96" s="12">
        <v>-1.8976330802554515</v>
      </c>
      <c r="C96" s="12">
        <v>-1.4341669490176445</v>
      </c>
      <c r="D96" s="12">
        <v>-5.0553535596419303</v>
      </c>
      <c r="E96" s="12">
        <v>-0.49821483555364482</v>
      </c>
      <c r="F96" s="12">
        <v>-3.0815283986477477</v>
      </c>
      <c r="G96" s="12">
        <v>-2.3163898577219175</v>
      </c>
    </row>
    <row r="97" spans="1:7" ht="13.5" x14ac:dyDescent="0.25">
      <c r="A97" s="11" t="s">
        <v>229</v>
      </c>
      <c r="B97" s="12">
        <v>1.6358730977779092</v>
      </c>
      <c r="C97" s="12">
        <v>3.5594196344983233</v>
      </c>
      <c r="D97" s="12">
        <v>1.5953618948628197</v>
      </c>
      <c r="E97" s="12">
        <v>0.82523050093744055</v>
      </c>
      <c r="F97" s="12">
        <v>2.3483834055721098</v>
      </c>
      <c r="G97" s="12">
        <v>1.9656606326720123</v>
      </c>
    </row>
    <row r="98" spans="1:7" ht="13.5" x14ac:dyDescent="0.25">
      <c r="A98" s="11" t="s">
        <v>231</v>
      </c>
      <c r="B98" s="12">
        <v>0.91698829332821796</v>
      </c>
      <c r="C98" s="12">
        <v>0.30387055749863418</v>
      </c>
      <c r="D98" s="12">
        <v>-0.51553365226688719</v>
      </c>
      <c r="E98" s="12">
        <v>3.6017592712585764</v>
      </c>
      <c r="F98" s="12">
        <v>0.8722696355911983</v>
      </c>
      <c r="G98" s="12">
        <v>0.93218629374040263</v>
      </c>
    </row>
    <row r="99" spans="1:7" ht="13.5" x14ac:dyDescent="0.25">
      <c r="A99" s="11" t="s">
        <v>233</v>
      </c>
      <c r="B99" s="12">
        <v>-21.059604567150579</v>
      </c>
      <c r="C99" s="12">
        <v>-18.351565743314467</v>
      </c>
      <c r="D99" s="12">
        <v>-8.5739580639857564</v>
      </c>
      <c r="E99" s="12">
        <v>-20.352877149492098</v>
      </c>
      <c r="F99" s="12">
        <v>-23.598578223377224</v>
      </c>
      <c r="G99" s="12">
        <v>-18.091889211619531</v>
      </c>
    </row>
    <row r="100" spans="1:7" ht="13.5" x14ac:dyDescent="0.25">
      <c r="A100" s="11" t="s">
        <v>235</v>
      </c>
      <c r="B100" s="12">
        <v>-14.878264507722847</v>
      </c>
      <c r="C100" s="12">
        <v>-10.628194730777953</v>
      </c>
      <c r="D100" s="12">
        <v>-25.875145381227181</v>
      </c>
      <c r="E100" s="12">
        <v>-22.256622972153252</v>
      </c>
      <c r="F100" s="12">
        <v>-23.396183725517488</v>
      </c>
      <c r="G100" s="12">
        <v>-18.205361917529324</v>
      </c>
    </row>
    <row r="101" spans="1:7" ht="13.5" x14ac:dyDescent="0.25">
      <c r="A101" s="11" t="s">
        <v>237</v>
      </c>
      <c r="B101" s="12">
        <v>50.746207189279225</v>
      </c>
      <c r="C101" s="12">
        <v>38.101644522466707</v>
      </c>
      <c r="D101" s="12">
        <v>45.44569397545218</v>
      </c>
      <c r="E101" s="12">
        <v>66.965639959871652</v>
      </c>
      <c r="F101" s="12">
        <v>68.534444824441991</v>
      </c>
      <c r="G101" s="12">
        <v>50.433496758338357</v>
      </c>
    </row>
    <row r="102" spans="1:7" ht="13.5" x14ac:dyDescent="0.25">
      <c r="A102" s="11" t="s">
        <v>239</v>
      </c>
      <c r="B102" s="12">
        <v>2.9224943293733525</v>
      </c>
      <c r="C102" s="12">
        <v>5.6589248525719098</v>
      </c>
      <c r="D102" s="12">
        <v>9.0999605800325671</v>
      </c>
      <c r="E102" s="12">
        <v>-1.4467610408067328</v>
      </c>
      <c r="F102" s="12">
        <v>6.2970125969092257</v>
      </c>
      <c r="G102" s="12">
        <v>4.2174387123268033</v>
      </c>
    </row>
    <row r="103" spans="1:7" ht="13.5" x14ac:dyDescent="0.25">
      <c r="A103" s="11" t="s">
        <v>241</v>
      </c>
      <c r="B103" s="12">
        <v>8.6324868688765939</v>
      </c>
      <c r="C103" s="12">
        <v>5.0687283523783346</v>
      </c>
      <c r="D103" s="12">
        <v>5.2449408737519549</v>
      </c>
      <c r="E103" s="12">
        <v>8.2758929270557182</v>
      </c>
      <c r="F103" s="12">
        <v>4.6597853327222678</v>
      </c>
      <c r="G103" s="12">
        <v>6.7891159363811653</v>
      </c>
    </row>
    <row r="104" spans="1:7" ht="13.5" x14ac:dyDescent="0.25">
      <c r="A104" s="11" t="s">
        <v>243</v>
      </c>
      <c r="B104" s="12">
        <v>6.0638693833474342</v>
      </c>
      <c r="C104" s="12">
        <v>4.872806380713306</v>
      </c>
      <c r="D104" s="12">
        <v>2.7462172812555052</v>
      </c>
      <c r="E104" s="12">
        <v>3.8793837310450647</v>
      </c>
      <c r="F104" s="12">
        <v>3.3817167473492047</v>
      </c>
      <c r="G104" s="12">
        <v>4.5766409165862267</v>
      </c>
    </row>
    <row r="105" spans="1:7" ht="13.5" x14ac:dyDescent="0.25">
      <c r="A105" s="11" t="s">
        <v>245</v>
      </c>
      <c r="B105" s="12">
        <v>0.67716421796712389</v>
      </c>
      <c r="C105" s="12">
        <v>2.4964835092945488</v>
      </c>
      <c r="D105" s="12">
        <v>4.5545879054109069</v>
      </c>
      <c r="E105" s="12">
        <v>3.3959465030818099</v>
      </c>
      <c r="F105" s="12">
        <v>4.9717337789344489</v>
      </c>
      <c r="G105" s="12">
        <v>2.6063565719306117</v>
      </c>
    </row>
    <row r="106" spans="1:7" ht="13.5" customHeight="1" x14ac:dyDescent="0.25">
      <c r="A106" s="11" t="s">
        <v>247</v>
      </c>
      <c r="B106" s="12">
        <v>-1.8750605564516489</v>
      </c>
      <c r="C106" s="12">
        <v>0.72820613765663522</v>
      </c>
      <c r="D106" s="12">
        <v>1.3613711846419463</v>
      </c>
      <c r="E106" s="12">
        <v>1.4658884824864937</v>
      </c>
      <c r="F106" s="12">
        <v>-1.2591814733386335</v>
      </c>
      <c r="G106" s="12">
        <v>-6.2512082252005621E-2</v>
      </c>
    </row>
    <row r="107" spans="1:7" ht="13.5" customHeight="1" x14ac:dyDescent="0.25">
      <c r="A107" s="11" t="s">
        <v>249</v>
      </c>
      <c r="B107" s="12">
        <v>4.1838549916377952</v>
      </c>
      <c r="C107" s="12">
        <v>-1.8171685549898546</v>
      </c>
      <c r="D107" s="12">
        <v>0.3868162566148331</v>
      </c>
      <c r="E107" s="12">
        <v>2.7732576301057863</v>
      </c>
      <c r="F107" s="12">
        <v>3.3009463262542713</v>
      </c>
      <c r="G107" s="12">
        <v>1.7934987800771236</v>
      </c>
    </row>
    <row r="108" spans="1:7" ht="13.5" x14ac:dyDescent="0.25">
      <c r="A108" s="11" t="s">
        <v>251</v>
      </c>
      <c r="B108" s="12">
        <v>-7.6128654397121895E-2</v>
      </c>
      <c r="C108" s="12">
        <v>0.62461731583056357</v>
      </c>
      <c r="D108" s="12">
        <v>3.0995205954618332</v>
      </c>
      <c r="E108" s="12">
        <v>4.6806171705513497</v>
      </c>
      <c r="F108" s="12">
        <v>6.1055904978836661</v>
      </c>
      <c r="G108" s="12">
        <v>1.9963559843087286</v>
      </c>
    </row>
    <row r="109" spans="1:7" ht="13.5" x14ac:dyDescent="0.25">
      <c r="A109" s="11" t="s">
        <v>253</v>
      </c>
      <c r="B109" s="12">
        <v>-2.8500658561729031</v>
      </c>
      <c r="C109" s="12">
        <v>-3.5903671124982743</v>
      </c>
      <c r="D109" s="12">
        <v>-4.248333102892289</v>
      </c>
      <c r="E109" s="12">
        <v>-8.635357632441707</v>
      </c>
      <c r="F109" s="12">
        <v>-5.4068642653691148</v>
      </c>
      <c r="G109" s="12">
        <v>-4.5020064257853836</v>
      </c>
    </row>
    <row r="110" spans="1:7" ht="13.5" x14ac:dyDescent="0.25">
      <c r="A110" s="11" t="s">
        <v>268</v>
      </c>
      <c r="B110" s="9">
        <v>-1.8922036211653608</v>
      </c>
      <c r="C110" s="9">
        <v>-5.6098101600746446</v>
      </c>
      <c r="D110" s="9">
        <v>-7.8749523788341698</v>
      </c>
      <c r="E110" s="9">
        <v>4.8718624741730343</v>
      </c>
      <c r="F110" s="9">
        <v>2.4390349248890328</v>
      </c>
      <c r="G110" s="9">
        <v>-2.4068130103903158</v>
      </c>
    </row>
    <row r="111" spans="1:7" ht="13.5" x14ac:dyDescent="0.25">
      <c r="A111" s="11" t="s">
        <v>270</v>
      </c>
      <c r="B111" s="9">
        <v>-11.396843199685998</v>
      </c>
      <c r="C111" s="9">
        <v>0.91467169119856839</v>
      </c>
      <c r="D111" s="9">
        <v>-3.8433640987849231</v>
      </c>
      <c r="E111" s="9">
        <v>-5.2026675349726625</v>
      </c>
      <c r="F111" s="9">
        <v>-2.4100553444060937</v>
      </c>
      <c r="G111" s="9">
        <v>-5.5732679083541834</v>
      </c>
    </row>
    <row r="112" spans="1:7" ht="13.5" x14ac:dyDescent="0.25">
      <c r="A112" s="11" t="s">
        <v>276</v>
      </c>
      <c r="B112" s="9">
        <v>-5.8332130675099432</v>
      </c>
      <c r="C112" s="9">
        <v>-4.7829623072714167</v>
      </c>
      <c r="D112" s="9">
        <v>-2.3494622256502047</v>
      </c>
      <c r="E112" s="9">
        <v>-3.8716957017065621</v>
      </c>
      <c r="F112" s="9">
        <v>-0.11922075206856682</v>
      </c>
      <c r="G112" s="9">
        <v>-4.0748851505630848</v>
      </c>
    </row>
    <row r="113" spans="1:7" x14ac:dyDescent="0.2">
      <c r="A113" s="82"/>
      <c r="B113" s="83"/>
      <c r="C113" s="83"/>
      <c r="D113" s="83"/>
      <c r="E113" s="83"/>
      <c r="F113" s="83"/>
      <c r="G113" s="83"/>
    </row>
    <row r="115" spans="1:7" ht="13.5" x14ac:dyDescent="0.25">
      <c r="A115" s="5" t="s">
        <v>221</v>
      </c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M19" sqref="M19"/>
    </sheetView>
  </sheetViews>
  <sheetFormatPr defaultRowHeight="12.75" x14ac:dyDescent="0.2"/>
  <sheetData>
    <row r="1" spans="1:7" ht="13.5" x14ac:dyDescent="0.25">
      <c r="A1" s="21" t="s">
        <v>262</v>
      </c>
    </row>
    <row r="2" spans="1:7" ht="13.5" x14ac:dyDescent="0.25">
      <c r="A2" s="21" t="s">
        <v>281</v>
      </c>
    </row>
    <row r="4" spans="1:7" ht="13.5" x14ac:dyDescent="0.2">
      <c r="A4" s="20" t="s">
        <v>7</v>
      </c>
      <c r="B4" s="91" t="s">
        <v>8</v>
      </c>
      <c r="C4" s="91"/>
      <c r="D4" s="91"/>
      <c r="E4" s="91"/>
      <c r="F4" s="91"/>
      <c r="G4" s="91"/>
    </row>
    <row r="5" spans="1:7" ht="13.5" x14ac:dyDescent="0.25">
      <c r="A5" s="19" t="s">
        <v>10</v>
      </c>
      <c r="B5" s="18" t="s">
        <v>2</v>
      </c>
      <c r="C5" s="18" t="s">
        <v>3</v>
      </c>
      <c r="D5" s="18" t="s">
        <v>0</v>
      </c>
      <c r="E5" s="18" t="s">
        <v>4</v>
      </c>
      <c r="F5" s="18" t="s">
        <v>5</v>
      </c>
      <c r="G5" s="18" t="s">
        <v>1</v>
      </c>
    </row>
    <row r="6" spans="1:7" x14ac:dyDescent="0.2">
      <c r="B6" s="72"/>
    </row>
    <row r="7" spans="1:7" ht="13.5" x14ac:dyDescent="0.25">
      <c r="A7" s="5" t="s">
        <v>11</v>
      </c>
      <c r="B7" s="53"/>
      <c r="C7" s="53"/>
      <c r="D7" s="53"/>
      <c r="E7" s="53"/>
      <c r="F7" s="53"/>
      <c r="G7" s="53"/>
    </row>
    <row r="8" spans="1:7" ht="13.5" x14ac:dyDescent="0.25">
      <c r="A8" s="5" t="s">
        <v>13</v>
      </c>
      <c r="B8" s="12">
        <v>7.9171201716951964</v>
      </c>
      <c r="C8" s="12">
        <v>4.349922184323785</v>
      </c>
      <c r="D8" s="12">
        <v>7.4337384943966187</v>
      </c>
      <c r="E8" s="12">
        <v>1.3165145411190966</v>
      </c>
      <c r="F8" s="12">
        <v>5.8102496331690423</v>
      </c>
      <c r="G8" s="12">
        <v>5.7948229282718726</v>
      </c>
    </row>
    <row r="9" spans="1:7" ht="13.5" x14ac:dyDescent="0.25">
      <c r="A9" s="5" t="s">
        <v>14</v>
      </c>
      <c r="B9" s="12">
        <v>2.3515708507302748</v>
      </c>
      <c r="C9" s="12">
        <v>4.5093226469186254</v>
      </c>
      <c r="D9" s="12">
        <v>8.0763588616018911</v>
      </c>
      <c r="E9" s="12">
        <v>8.4361031208445816</v>
      </c>
      <c r="F9" s="12">
        <v>4.0910908190248731</v>
      </c>
      <c r="G9" s="12">
        <v>4.9511567853648444</v>
      </c>
    </row>
    <row r="10" spans="1:7" ht="13.5" x14ac:dyDescent="0.25">
      <c r="A10" s="5" t="s">
        <v>15</v>
      </c>
      <c r="B10" s="12">
        <v>6.4244711352520021</v>
      </c>
      <c r="C10" s="12">
        <v>6.1968770439420613</v>
      </c>
      <c r="D10" s="12">
        <v>7.292916371919536</v>
      </c>
      <c r="E10" s="12">
        <v>3.8978129600133098</v>
      </c>
      <c r="F10" s="12">
        <v>6.9081406610605649</v>
      </c>
      <c r="G10" s="12">
        <v>6.162926940580622</v>
      </c>
    </row>
    <row r="11" spans="1:7" ht="13.5" x14ac:dyDescent="0.25">
      <c r="A11" s="5" t="s">
        <v>16</v>
      </c>
      <c r="B11" s="12">
        <v>-4.5416171783299539</v>
      </c>
      <c r="C11" s="12">
        <v>-0.64892627584364027</v>
      </c>
      <c r="D11" s="12">
        <v>-2.1013270767205232</v>
      </c>
      <c r="E11" s="12">
        <v>1.8148544700407812</v>
      </c>
      <c r="F11" s="12">
        <v>-0.79595823366103646</v>
      </c>
      <c r="G11" s="12">
        <v>-1.9277734649270981</v>
      </c>
    </row>
    <row r="12" spans="1:7" ht="13.5" x14ac:dyDescent="0.25">
      <c r="A12" s="5" t="s">
        <v>17</v>
      </c>
      <c r="B12" s="12">
        <v>2.4024073033166107</v>
      </c>
      <c r="C12" s="12">
        <v>1.0527330834219946</v>
      </c>
      <c r="D12" s="12">
        <v>4.3227610597345718</v>
      </c>
      <c r="E12" s="12">
        <v>2.2730688836119355</v>
      </c>
      <c r="F12" s="12">
        <v>3.9995638337669739</v>
      </c>
      <c r="G12" s="12">
        <v>2.5919015145003854</v>
      </c>
    </row>
    <row r="13" spans="1:7" ht="13.5" x14ac:dyDescent="0.25">
      <c r="A13" s="5" t="s">
        <v>18</v>
      </c>
      <c r="B13" s="12">
        <v>4.2296560983901461</v>
      </c>
      <c r="C13" s="12">
        <v>4.9238240903102524</v>
      </c>
      <c r="D13" s="12">
        <v>5.7215948591581114</v>
      </c>
      <c r="E13" s="12">
        <v>4.6323232526930349</v>
      </c>
      <c r="F13" s="12">
        <v>5.1805990639291419</v>
      </c>
      <c r="G13" s="12">
        <v>4.8081577477429507</v>
      </c>
    </row>
    <row r="14" spans="1:7" ht="13.5" x14ac:dyDescent="0.25">
      <c r="A14" s="5" t="s">
        <v>19</v>
      </c>
      <c r="B14" s="12">
        <v>4.4320172218460296</v>
      </c>
      <c r="C14" s="12">
        <v>4.3422475694092295</v>
      </c>
      <c r="D14" s="12">
        <v>4.8373760412610229</v>
      </c>
      <c r="E14" s="12">
        <v>5.2791904591065535</v>
      </c>
      <c r="F14" s="12">
        <v>1.1888881132291029</v>
      </c>
      <c r="G14" s="12">
        <v>4.3464382761320506</v>
      </c>
    </row>
    <row r="15" spans="1:7" ht="13.5" x14ac:dyDescent="0.25">
      <c r="A15" s="5" t="s">
        <v>20</v>
      </c>
      <c r="B15" s="12">
        <v>4.4269626812930554</v>
      </c>
      <c r="C15" s="12">
        <v>3.7724143884051431</v>
      </c>
      <c r="D15" s="12">
        <v>8.1503870579844495</v>
      </c>
      <c r="E15" s="12">
        <v>1.6932292127833374E-2</v>
      </c>
      <c r="F15" s="12">
        <v>-0.16265198761275529</v>
      </c>
      <c r="G15" s="12">
        <v>3.8746570466873491</v>
      </c>
    </row>
    <row r="16" spans="1:7" ht="13.5" x14ac:dyDescent="0.25">
      <c r="A16" s="5" t="s">
        <v>21</v>
      </c>
      <c r="B16" s="12">
        <v>4.8116458515247924</v>
      </c>
      <c r="C16" s="12">
        <v>4.687393402917361</v>
      </c>
      <c r="D16" s="12">
        <v>1.9386355433756102</v>
      </c>
      <c r="E16" s="12">
        <v>5.3085181357010809</v>
      </c>
      <c r="F16" s="12">
        <v>6.01858905155422</v>
      </c>
      <c r="G16" s="12">
        <v>4.3894923761974196</v>
      </c>
    </row>
    <row r="17" spans="1:7" ht="13.5" x14ac:dyDescent="0.25">
      <c r="A17" s="5" t="s">
        <v>22</v>
      </c>
      <c r="B17" s="12">
        <v>0.39167046484163232</v>
      </c>
      <c r="C17" s="12">
        <v>-0.86568430632713578</v>
      </c>
      <c r="D17" s="12">
        <v>-0.24997487006403141</v>
      </c>
      <c r="E17" s="12">
        <v>0.98102388021505849</v>
      </c>
      <c r="F17" s="12">
        <v>0.76247661541163259</v>
      </c>
      <c r="G17" s="12">
        <v>0.13027866083532733</v>
      </c>
    </row>
    <row r="18" spans="1:7" ht="13.5" x14ac:dyDescent="0.25">
      <c r="A18" s="5" t="s">
        <v>23</v>
      </c>
      <c r="B18" s="12">
        <v>-4.8400565245885314</v>
      </c>
      <c r="C18" s="12">
        <v>-4.8119475381363417</v>
      </c>
      <c r="D18" s="12">
        <v>-6.5330716482013624</v>
      </c>
      <c r="E18" s="12">
        <v>-6.2581814159839562</v>
      </c>
      <c r="F18" s="12">
        <v>-4.8281829240572121</v>
      </c>
      <c r="G18" s="12">
        <v>-5.3964509888443173</v>
      </c>
    </row>
    <row r="19" spans="1:7" ht="13.5" x14ac:dyDescent="0.25">
      <c r="A19" s="5" t="s">
        <v>24</v>
      </c>
      <c r="B19" s="12">
        <v>10.78568757911067</v>
      </c>
      <c r="C19" s="12">
        <v>16.273170514596082</v>
      </c>
      <c r="D19" s="12">
        <v>21.04688837880326</v>
      </c>
      <c r="E19" s="12">
        <v>9.969077905841468</v>
      </c>
      <c r="F19" s="12">
        <v>12.794381737133854</v>
      </c>
      <c r="G19" s="12">
        <v>13.94074914474453</v>
      </c>
    </row>
    <row r="20" spans="1:7" ht="13.5" x14ac:dyDescent="0.25">
      <c r="A20" s="5" t="s">
        <v>25</v>
      </c>
      <c r="B20" s="12">
        <v>-7.1153435177564104</v>
      </c>
      <c r="C20" s="12">
        <v>-10.799184007295258</v>
      </c>
      <c r="D20" s="12">
        <v>-11.357601249136508</v>
      </c>
      <c r="E20" s="12">
        <v>-4.2788540284374319</v>
      </c>
      <c r="F20" s="12">
        <v>-6.9175631605227421</v>
      </c>
      <c r="G20" s="12">
        <v>-8.3034112884267728</v>
      </c>
    </row>
    <row r="21" spans="1:7" ht="13.5" x14ac:dyDescent="0.25">
      <c r="A21" s="5" t="s">
        <v>26</v>
      </c>
      <c r="B21" s="12">
        <v>-4.0896183206191647</v>
      </c>
      <c r="C21" s="12">
        <v>-3.1211738430788194</v>
      </c>
      <c r="D21" s="12">
        <v>-2.2475212193909648</v>
      </c>
      <c r="E21" s="12">
        <v>-1.8733854074960266</v>
      </c>
      <c r="F21" s="12">
        <v>-1.6222651037425766</v>
      </c>
      <c r="G21" s="12">
        <v>-2.9520814776759816</v>
      </c>
    </row>
    <row r="22" spans="1:7" ht="13.5" x14ac:dyDescent="0.25">
      <c r="A22" s="5" t="s">
        <v>27</v>
      </c>
      <c r="B22" s="12">
        <v>0.72580957999475604</v>
      </c>
      <c r="C22" s="12">
        <v>2.0926462575619027</v>
      </c>
      <c r="D22" s="12">
        <v>-1.1941755869508255</v>
      </c>
      <c r="E22" s="12">
        <v>2.0494751377735123</v>
      </c>
      <c r="F22" s="12">
        <v>3.8787718634289639</v>
      </c>
      <c r="G22" s="12">
        <v>1.1161376604046531</v>
      </c>
    </row>
    <row r="23" spans="1:7" ht="13.5" x14ac:dyDescent="0.25">
      <c r="A23" s="5" t="s">
        <v>28</v>
      </c>
      <c r="B23" s="12">
        <v>-1.7423710577494904</v>
      </c>
      <c r="C23" s="12">
        <v>4.373651996186342</v>
      </c>
      <c r="D23" s="12">
        <v>3.6189260736427302</v>
      </c>
      <c r="E23" s="12">
        <v>-3.0254624186819861</v>
      </c>
      <c r="F23" s="12">
        <v>-2.6803972212326244</v>
      </c>
      <c r="G23" s="12">
        <v>0.27778677780222094</v>
      </c>
    </row>
    <row r="24" spans="1:7" ht="13.5" x14ac:dyDescent="0.25">
      <c r="A24" s="5" t="s">
        <v>29</v>
      </c>
      <c r="B24" s="12">
        <v>2.104861391423881</v>
      </c>
      <c r="C24" s="12">
        <v>-3.8169575217127161</v>
      </c>
      <c r="D24" s="12">
        <v>-0.42711505236307973</v>
      </c>
      <c r="E24" s="12">
        <v>4.1627606544924065</v>
      </c>
      <c r="F24" s="12">
        <v>2.3277850965196798</v>
      </c>
      <c r="G24" s="12">
        <v>0.66379998772265469</v>
      </c>
    </row>
    <row r="25" spans="1:7" ht="13.5" x14ac:dyDescent="0.25">
      <c r="A25" s="5" t="s">
        <v>30</v>
      </c>
      <c r="B25" s="12">
        <v>1.6926575778259942</v>
      </c>
      <c r="C25" s="12">
        <v>1.4770341310612687</v>
      </c>
      <c r="D25" s="12">
        <v>-3.9237903374486871</v>
      </c>
      <c r="E25" s="12">
        <v>1.3846350367612339</v>
      </c>
      <c r="F25" s="12">
        <v>-0.67753124677722154</v>
      </c>
      <c r="G25" s="12">
        <v>0.2725746715127263</v>
      </c>
    </row>
    <row r="26" spans="1:7" ht="13.5" x14ac:dyDescent="0.25">
      <c r="A26" s="5" t="s">
        <v>31</v>
      </c>
      <c r="B26" s="12">
        <v>-2.918229698981186</v>
      </c>
      <c r="C26" s="12">
        <v>-1.833764402469664</v>
      </c>
      <c r="D26" s="12">
        <v>0.27683806288687546</v>
      </c>
      <c r="E26" s="12">
        <v>-3.905745776374689</v>
      </c>
      <c r="F26" s="12">
        <v>-0.50335884907186057</v>
      </c>
      <c r="G26" s="12">
        <v>-2.0408665251581657</v>
      </c>
    </row>
    <row r="27" spans="1:7" ht="13.5" x14ac:dyDescent="0.25">
      <c r="A27" s="5" t="s">
        <v>32</v>
      </c>
      <c r="B27" s="12">
        <v>15.689933267235956</v>
      </c>
      <c r="C27" s="12">
        <v>20.642398655519237</v>
      </c>
      <c r="D27" s="12">
        <v>32.768961530062093</v>
      </c>
      <c r="E27" s="12">
        <v>17.141234461816957</v>
      </c>
      <c r="F27" s="12">
        <v>7.4866211554328332</v>
      </c>
      <c r="G27" s="12">
        <v>19.585991832406979</v>
      </c>
    </row>
    <row r="28" spans="1:7" ht="13.5" x14ac:dyDescent="0.25">
      <c r="A28" s="5" t="s">
        <v>33</v>
      </c>
      <c r="B28" s="12">
        <v>-5.4617218773851475</v>
      </c>
      <c r="C28" s="12">
        <v>-9.9946009919211498</v>
      </c>
      <c r="D28" s="12">
        <v>-6.772030593076261</v>
      </c>
      <c r="E28" s="12">
        <v>-5.1098901993441395</v>
      </c>
      <c r="F28" s="12">
        <v>-1.7381445593754097</v>
      </c>
      <c r="G28" s="12">
        <v>-6.3561241566187574</v>
      </c>
    </row>
    <row r="29" spans="1:7" ht="13.5" x14ac:dyDescent="0.25">
      <c r="A29" s="5" t="s">
        <v>34</v>
      </c>
      <c r="B29" s="12">
        <v>2.9381778866598522</v>
      </c>
      <c r="C29" s="12">
        <v>4.584401790345586</v>
      </c>
      <c r="D29" s="12">
        <v>0.19020296632996711</v>
      </c>
      <c r="E29" s="12">
        <v>1.7920454644157984</v>
      </c>
      <c r="F29" s="12">
        <v>4.5291752343450558</v>
      </c>
      <c r="G29" s="12">
        <v>2.6232621197943358</v>
      </c>
    </row>
    <row r="30" spans="1:7" ht="13.5" x14ac:dyDescent="0.25">
      <c r="A30" s="5" t="s">
        <v>35</v>
      </c>
      <c r="B30" s="12">
        <v>3.3147285000685103</v>
      </c>
      <c r="C30" s="12">
        <v>2.6431804864185118</v>
      </c>
      <c r="D30" s="12">
        <v>-0.9684637126482688</v>
      </c>
      <c r="E30" s="12">
        <v>1.8788260378460055</v>
      </c>
      <c r="F30" s="12">
        <v>-0.45982759027021586</v>
      </c>
      <c r="G30" s="12">
        <v>1.7205961911409009</v>
      </c>
    </row>
    <row r="31" spans="1:7" ht="13.5" x14ac:dyDescent="0.25">
      <c r="A31" s="5" t="s">
        <v>36</v>
      </c>
      <c r="B31" s="12">
        <v>-5.1578780073884829</v>
      </c>
      <c r="C31" s="12">
        <v>-2.0447528171758211</v>
      </c>
      <c r="D31" s="12">
        <v>-1.8155794326987753</v>
      </c>
      <c r="E31" s="12">
        <v>-2.2149953385988836</v>
      </c>
      <c r="F31" s="12">
        <v>0.55245112581959366</v>
      </c>
      <c r="G31" s="12">
        <v>-2.8674233027162588</v>
      </c>
    </row>
    <row r="32" spans="1:7" ht="13.5" x14ac:dyDescent="0.25">
      <c r="A32" s="5" t="s">
        <v>37</v>
      </c>
      <c r="B32" s="12">
        <v>0.14748218536521693</v>
      </c>
      <c r="C32" s="12">
        <v>-1.0332789456660392</v>
      </c>
      <c r="D32" s="12">
        <v>-1.2111329887387543</v>
      </c>
      <c r="E32" s="12">
        <v>0.66757154522717355</v>
      </c>
      <c r="F32" s="12">
        <v>-2.7028179426677843</v>
      </c>
      <c r="G32" s="12">
        <v>-0.54074453650199017</v>
      </c>
    </row>
    <row r="33" spans="1:7" ht="13.5" x14ac:dyDescent="0.25">
      <c r="A33" s="5" t="s">
        <v>38</v>
      </c>
      <c r="B33" s="12">
        <v>5.2604144168176843</v>
      </c>
      <c r="C33" s="12">
        <v>3.4785125349979524</v>
      </c>
      <c r="D33" s="12">
        <v>4.5100733371916482</v>
      </c>
      <c r="E33" s="12">
        <v>2.9090350544001242</v>
      </c>
      <c r="F33" s="12">
        <v>5.264766343954645</v>
      </c>
      <c r="G33" s="12">
        <v>4.3387260991206062</v>
      </c>
    </row>
    <row r="34" spans="1:7" ht="13.5" x14ac:dyDescent="0.25">
      <c r="A34" s="5" t="s">
        <v>39</v>
      </c>
      <c r="B34" s="12">
        <v>2.2652024449332684</v>
      </c>
      <c r="C34" s="12">
        <v>1.8416890714837566</v>
      </c>
      <c r="D34" s="12">
        <v>5.8571769801361899</v>
      </c>
      <c r="E34" s="12">
        <v>3.7067227457098078</v>
      </c>
      <c r="F34" s="12">
        <v>2.9653987665795554</v>
      </c>
      <c r="G34" s="12">
        <v>3.2138706197197111</v>
      </c>
    </row>
    <row r="35" spans="1:7" ht="13.5" x14ac:dyDescent="0.25">
      <c r="A35" s="14" t="s">
        <v>40</v>
      </c>
      <c r="B35" s="12">
        <v>-0.95383273866072404</v>
      </c>
      <c r="C35" s="12">
        <v>1.3207750812812376</v>
      </c>
      <c r="D35" s="12">
        <v>-3.2278540923623709</v>
      </c>
      <c r="E35" s="12">
        <v>-3.2611176899393066</v>
      </c>
      <c r="F35" s="12">
        <v>1.1669741977273791</v>
      </c>
      <c r="G35" s="12">
        <v>-1.1705915628684032</v>
      </c>
    </row>
    <row r="36" spans="1:7" ht="13.5" x14ac:dyDescent="0.25">
      <c r="A36" s="14" t="s">
        <v>41</v>
      </c>
      <c r="B36" s="12">
        <v>2.2147206758255513</v>
      </c>
      <c r="C36" s="12">
        <v>-0.20120715695661606</v>
      </c>
      <c r="D36" s="12">
        <v>2.0682836678898968</v>
      </c>
      <c r="E36" s="12">
        <v>3.9037176251227796</v>
      </c>
      <c r="F36" s="12">
        <v>1.222136617952831</v>
      </c>
      <c r="G36" s="12">
        <v>1.8631779761088652</v>
      </c>
    </row>
    <row r="37" spans="1:7" ht="13.5" x14ac:dyDescent="0.25">
      <c r="A37" s="14" t="s">
        <v>42</v>
      </c>
      <c r="B37" s="12">
        <v>0.82988116145438706</v>
      </c>
      <c r="C37" s="12">
        <v>-0.52635002613539927</v>
      </c>
      <c r="D37" s="12">
        <v>2.9385998490527472</v>
      </c>
      <c r="E37" s="12">
        <v>-1.2671705691778954</v>
      </c>
      <c r="F37" s="12">
        <v>-1.2018729887335831</v>
      </c>
      <c r="G37" s="12">
        <v>0.46680192540828858</v>
      </c>
    </row>
    <row r="38" spans="1:7" ht="13.5" x14ac:dyDescent="0.25">
      <c r="A38" s="14" t="s">
        <v>43</v>
      </c>
      <c r="B38" s="12">
        <v>0.88705262576900434</v>
      </c>
      <c r="C38" s="12">
        <v>3.1109011718492763</v>
      </c>
      <c r="D38" s="12">
        <v>0.7334314648498903</v>
      </c>
      <c r="E38" s="12">
        <v>2.0254708662320211</v>
      </c>
      <c r="F38" s="12">
        <v>0.89473916514423246</v>
      </c>
      <c r="G38" s="12">
        <v>1.4951358194239253</v>
      </c>
    </row>
    <row r="39" spans="1:7" ht="13.5" x14ac:dyDescent="0.25">
      <c r="A39" s="5" t="s">
        <v>44</v>
      </c>
      <c r="B39" s="12">
        <v>-3.5329422684041498</v>
      </c>
      <c r="C39" s="12">
        <v>-2.8330584076292005</v>
      </c>
      <c r="D39" s="12">
        <v>-1.0229484256211139</v>
      </c>
      <c r="E39" s="12">
        <v>-5.5023227805232375</v>
      </c>
      <c r="F39" s="12">
        <v>-2.7021249016539803</v>
      </c>
      <c r="G39" s="12">
        <v>-3.1102239238018403</v>
      </c>
    </row>
    <row r="40" spans="1:7" ht="13.5" x14ac:dyDescent="0.25">
      <c r="A40" s="5" t="s">
        <v>45</v>
      </c>
      <c r="B40" s="12">
        <v>5.6144401584146681</v>
      </c>
      <c r="C40" s="12">
        <v>3.4980298155561593</v>
      </c>
      <c r="D40" s="12">
        <v>3.5212625333488865</v>
      </c>
      <c r="E40" s="12">
        <v>9.6931504312805696</v>
      </c>
      <c r="F40" s="12">
        <v>9.2976605692717662</v>
      </c>
      <c r="G40" s="12">
        <v>5.6805441434982455</v>
      </c>
    </row>
    <row r="41" spans="1:7" ht="13.5" x14ac:dyDescent="0.25">
      <c r="A41" s="5" t="s">
        <v>46</v>
      </c>
      <c r="B41" s="12">
        <v>1.873012948619504</v>
      </c>
      <c r="C41" s="12">
        <v>1.3797792174045429</v>
      </c>
      <c r="D41" s="12">
        <v>6.6461859664642603E-2</v>
      </c>
      <c r="E41" s="12">
        <v>-1.0434619554911766</v>
      </c>
      <c r="F41" s="12">
        <v>-0.55899139737386194</v>
      </c>
      <c r="G41" s="12">
        <v>0.69785639412229838</v>
      </c>
    </row>
    <row r="42" spans="1:7" ht="13.5" x14ac:dyDescent="0.25">
      <c r="A42" s="5" t="s">
        <v>47</v>
      </c>
      <c r="B42" s="12">
        <v>-0.56011225077139859</v>
      </c>
      <c r="C42" s="12">
        <v>-1.0570724127737303</v>
      </c>
      <c r="D42" s="12">
        <v>-1.2949537179002284</v>
      </c>
      <c r="E42" s="12">
        <v>1.617409570308239</v>
      </c>
      <c r="F42" s="12">
        <v>0.83921212434605219</v>
      </c>
      <c r="G42" s="12">
        <v>-0.34281344268293579</v>
      </c>
    </row>
    <row r="43" spans="1:7" ht="13.5" x14ac:dyDescent="0.25">
      <c r="A43" s="5" t="s">
        <v>48</v>
      </c>
      <c r="B43" s="12">
        <v>3.2603901872239232</v>
      </c>
      <c r="C43" s="12">
        <v>2.5798803170178184</v>
      </c>
      <c r="D43" s="12">
        <v>0.46876280215503174</v>
      </c>
      <c r="E43" s="12">
        <v>-0.12251546149181414</v>
      </c>
      <c r="F43" s="12">
        <v>-3.7338982324547763</v>
      </c>
      <c r="G43" s="12">
        <v>1.3750637799663181</v>
      </c>
    </row>
    <row r="44" spans="1:7" ht="13.5" x14ac:dyDescent="0.25">
      <c r="A44" s="5" t="s">
        <v>49</v>
      </c>
      <c r="B44" s="12">
        <v>-1.9978727198545938</v>
      </c>
      <c r="C44" s="12">
        <v>-0.3885882291840872</v>
      </c>
      <c r="D44" s="12">
        <v>-0.27671998091172934</v>
      </c>
      <c r="E44" s="12">
        <v>1.0299225939178698</v>
      </c>
      <c r="F44" s="12">
        <v>-0.5495576969112157</v>
      </c>
      <c r="G44" s="12">
        <v>-0.69769863731113368</v>
      </c>
    </row>
    <row r="45" spans="1:7" ht="13.5" x14ac:dyDescent="0.25">
      <c r="A45" s="5" t="s">
        <v>50</v>
      </c>
      <c r="B45" s="12">
        <v>-5.0552374484084046</v>
      </c>
      <c r="C45" s="12">
        <v>-3.2743276059731055</v>
      </c>
      <c r="D45" s="12">
        <v>-5.5058358957169142</v>
      </c>
      <c r="E45" s="12">
        <v>-5.7414622470691645</v>
      </c>
      <c r="F45" s="12">
        <v>-2.2442855956493641</v>
      </c>
      <c r="G45" s="12">
        <v>-4.6618293818253109</v>
      </c>
    </row>
    <row r="46" spans="1:7" ht="13.5" x14ac:dyDescent="0.25">
      <c r="A46" s="5" t="s">
        <v>51</v>
      </c>
      <c r="B46" s="12">
        <v>4.2524262361974987</v>
      </c>
      <c r="C46" s="12">
        <v>2.2425004438604219</v>
      </c>
      <c r="D46" s="12">
        <v>2.8752541811446997</v>
      </c>
      <c r="E46" s="12">
        <v>5.9771680562226122</v>
      </c>
      <c r="F46" s="12">
        <v>4.1567879584079099</v>
      </c>
      <c r="G46" s="12">
        <v>3.8228013926590427</v>
      </c>
    </row>
    <row r="47" spans="1:7" ht="13.5" x14ac:dyDescent="0.25">
      <c r="A47" s="14" t="s">
        <v>52</v>
      </c>
      <c r="B47" s="12">
        <v>-1.9349636984433882</v>
      </c>
      <c r="C47" s="12">
        <v>-1.4088148272435608</v>
      </c>
      <c r="D47" s="12">
        <v>1.1709890305224278</v>
      </c>
      <c r="E47" s="12">
        <v>-3.6569241673280821</v>
      </c>
      <c r="F47" s="12">
        <v>-1.2159960945549759</v>
      </c>
      <c r="G47" s="12">
        <v>-1.4229435236936883</v>
      </c>
    </row>
    <row r="48" spans="1:7" ht="13.5" x14ac:dyDescent="0.25">
      <c r="A48" s="14" t="s">
        <v>53</v>
      </c>
      <c r="B48" s="12">
        <v>-2.0017948120910889</v>
      </c>
      <c r="C48" s="12">
        <v>-3.4067280155697799</v>
      </c>
      <c r="D48" s="12">
        <v>-3.6822880200777197</v>
      </c>
      <c r="E48" s="12">
        <v>-4.3851378853969605</v>
      </c>
      <c r="F48" s="12">
        <v>-5.2594369929800706</v>
      </c>
      <c r="G48" s="12">
        <v>-3.3099735628539873</v>
      </c>
    </row>
    <row r="49" spans="1:7" ht="13.5" x14ac:dyDescent="0.25">
      <c r="A49" s="14" t="s">
        <v>54</v>
      </c>
      <c r="B49" s="12">
        <v>-2.5588970705072462</v>
      </c>
      <c r="C49" s="12">
        <v>-1.85165843286291</v>
      </c>
      <c r="D49" s="12">
        <v>-1.6675137317095394</v>
      </c>
      <c r="E49" s="12">
        <v>0.54623722246274664</v>
      </c>
      <c r="F49" s="12">
        <v>0.22299054951563455</v>
      </c>
      <c r="G49" s="12">
        <v>-1.493087135956759</v>
      </c>
    </row>
    <row r="50" spans="1:7" ht="13.5" x14ac:dyDescent="0.25">
      <c r="A50" s="14" t="s">
        <v>55</v>
      </c>
      <c r="B50" s="12">
        <v>-1.2777774664141448</v>
      </c>
      <c r="C50" s="12">
        <v>-4.8614411517996983</v>
      </c>
      <c r="D50" s="12">
        <v>-2.8265890724708216</v>
      </c>
      <c r="E50" s="12">
        <v>-2.646416251131019</v>
      </c>
      <c r="F50" s="12">
        <v>-4.3820015669513257</v>
      </c>
      <c r="G50" s="12">
        <v>-2.8263481664795806</v>
      </c>
    </row>
    <row r="51" spans="1:7" ht="13.5" x14ac:dyDescent="0.25">
      <c r="A51" s="5" t="s">
        <v>56</v>
      </c>
      <c r="B51" s="12">
        <v>-7.0070084183729673</v>
      </c>
      <c r="C51" s="12">
        <v>-4.8826233631990998</v>
      </c>
      <c r="D51" s="12">
        <v>-5.2463155529597092</v>
      </c>
      <c r="E51" s="12">
        <v>-3.5051211170993897</v>
      </c>
      <c r="F51" s="12">
        <v>-0.64313626282211911</v>
      </c>
      <c r="G51" s="12">
        <v>-5.103279694335801</v>
      </c>
    </row>
    <row r="52" spans="1:7" ht="13.5" x14ac:dyDescent="0.25">
      <c r="A52" s="5" t="s">
        <v>57</v>
      </c>
      <c r="B52" s="12">
        <v>-4.2143633388616184</v>
      </c>
      <c r="C52" s="12">
        <v>-5.9498410258573369</v>
      </c>
      <c r="D52" s="12">
        <v>-3.8137538429038047</v>
      </c>
      <c r="E52" s="12">
        <v>-4.2721378917932071</v>
      </c>
      <c r="F52" s="12">
        <v>-2.611317047027816</v>
      </c>
      <c r="G52" s="12">
        <v>-4.3523113488314742</v>
      </c>
    </row>
    <row r="53" spans="1:7" ht="13.5" x14ac:dyDescent="0.25">
      <c r="A53" s="5" t="s">
        <v>58</v>
      </c>
      <c r="B53" s="12">
        <v>-1.1257430303701184</v>
      </c>
      <c r="C53" s="12">
        <v>-1.97172616420076</v>
      </c>
      <c r="D53" s="12">
        <v>-3.0914883321609721</v>
      </c>
      <c r="E53" s="12">
        <v>1.0084830779291958</v>
      </c>
      <c r="F53" s="12">
        <v>-2.9474609810377994</v>
      </c>
      <c r="G53" s="12">
        <v>-1.5050755214971523</v>
      </c>
    </row>
    <row r="54" spans="1:7" ht="13.5" x14ac:dyDescent="0.25">
      <c r="A54" s="5" t="s">
        <v>59</v>
      </c>
      <c r="B54" s="12">
        <v>-4.9900428744931018</v>
      </c>
      <c r="C54" s="12">
        <v>-5.624086629711984</v>
      </c>
      <c r="D54" s="12">
        <v>-6.4106086263655282</v>
      </c>
      <c r="E54" s="12">
        <v>-6.2258270739191515</v>
      </c>
      <c r="F54" s="12">
        <v>-5.5356570258670423</v>
      </c>
      <c r="G54" s="12">
        <v>-5.66777832201445</v>
      </c>
    </row>
    <row r="55" spans="1:7" ht="13.5" x14ac:dyDescent="0.25">
      <c r="A55" s="5" t="s">
        <v>60</v>
      </c>
      <c r="B55" s="12">
        <v>-8.2757281794968147</v>
      </c>
      <c r="C55" s="12">
        <v>-5.7744473108507739</v>
      </c>
      <c r="D55" s="12">
        <v>-3.1758572872991846</v>
      </c>
      <c r="E55" s="12">
        <v>-2.6655894002425198</v>
      </c>
      <c r="F55" s="12">
        <v>-1.0244084681581833</v>
      </c>
      <c r="G55" s="12">
        <v>-5.1449039979986457</v>
      </c>
    </row>
    <row r="56" spans="1:7" ht="13.5" x14ac:dyDescent="0.25">
      <c r="A56" s="5" t="s">
        <v>61</v>
      </c>
      <c r="B56" s="12">
        <v>4.4941028525088615</v>
      </c>
      <c r="C56" s="12">
        <v>4.7865756606230807</v>
      </c>
      <c r="D56" s="12">
        <v>-1.7796936973466631</v>
      </c>
      <c r="E56" s="12">
        <v>-1.4171297278019792</v>
      </c>
      <c r="F56" s="12">
        <v>-1.3269678346983993</v>
      </c>
      <c r="G56" s="12">
        <v>1.6759714043048606</v>
      </c>
    </row>
    <row r="57" spans="1:7" ht="13.5" x14ac:dyDescent="0.25">
      <c r="A57" s="5" t="s">
        <v>62</v>
      </c>
      <c r="B57" s="12">
        <v>-4.7702459414809883</v>
      </c>
      <c r="C57" s="12">
        <v>-5.2567054702402123</v>
      </c>
      <c r="D57" s="12">
        <v>0.85399663844508078</v>
      </c>
      <c r="E57" s="12">
        <v>3.8646294120281963</v>
      </c>
      <c r="F57" s="12">
        <v>5.1470201248642207</v>
      </c>
      <c r="G57" s="12">
        <v>-1.3857861210972484</v>
      </c>
    </row>
    <row r="58" spans="1:7" ht="13.5" x14ac:dyDescent="0.25">
      <c r="A58" s="5" t="s">
        <v>63</v>
      </c>
      <c r="B58" s="12">
        <v>2.4251945456117507</v>
      </c>
      <c r="C58" s="12">
        <v>2.5967931011885304</v>
      </c>
      <c r="D58" s="12">
        <v>4.2145028065966086</v>
      </c>
      <c r="E58" s="12">
        <v>-0.63321673536756951</v>
      </c>
      <c r="F58" s="12">
        <v>-0.86349696703597356</v>
      </c>
      <c r="G58" s="12">
        <v>1.9632550831587825</v>
      </c>
    </row>
    <row r="59" spans="1:7" ht="13.5" x14ac:dyDescent="0.25">
      <c r="A59" s="5" t="s">
        <v>64</v>
      </c>
      <c r="B59" s="12">
        <v>-9.4376489733544483E-2</v>
      </c>
      <c r="C59" s="12">
        <v>2.1278664463922312</v>
      </c>
      <c r="D59" s="12">
        <v>-2.8975191106994447</v>
      </c>
      <c r="E59" s="12">
        <v>0.95212105175370454</v>
      </c>
      <c r="F59" s="12">
        <v>-6.0040372701150337</v>
      </c>
      <c r="G59" s="12">
        <v>-0.60588896288534611</v>
      </c>
    </row>
    <row r="60" spans="1:7" ht="13.5" x14ac:dyDescent="0.25">
      <c r="A60" s="5" t="s">
        <v>65</v>
      </c>
      <c r="B60" s="12">
        <v>2.472170219042793</v>
      </c>
      <c r="C60" s="12">
        <v>0.93094808090485737</v>
      </c>
      <c r="D60" s="12">
        <v>3.9947584390580029</v>
      </c>
      <c r="E60" s="12">
        <v>2.5439258371459053</v>
      </c>
      <c r="F60" s="12">
        <v>1.7804581307932328</v>
      </c>
      <c r="G60" s="12">
        <v>2.4259468042623515</v>
      </c>
    </row>
    <row r="61" spans="1:7" ht="13.5" x14ac:dyDescent="0.25">
      <c r="A61" s="5" t="s">
        <v>66</v>
      </c>
      <c r="B61" s="12">
        <v>-3.5723107348604435</v>
      </c>
      <c r="C61" s="12">
        <v>-3.8799827214151801</v>
      </c>
      <c r="D61" s="12">
        <v>-4.8228508683861877</v>
      </c>
      <c r="E61" s="12">
        <v>-13.11126815185419</v>
      </c>
      <c r="F61" s="12">
        <v>-10.425477554498759</v>
      </c>
      <c r="G61" s="12">
        <v>-6.1877840545969809</v>
      </c>
    </row>
    <row r="62" spans="1:7" ht="13.5" x14ac:dyDescent="0.25">
      <c r="A62" s="5" t="s">
        <v>67</v>
      </c>
      <c r="B62" s="12">
        <v>0.85110736517401997</v>
      </c>
      <c r="C62" s="12">
        <v>1.364172366719193</v>
      </c>
      <c r="D62" s="12">
        <v>-0.16107989593818969</v>
      </c>
      <c r="E62" s="12">
        <v>4.5501678757960953</v>
      </c>
      <c r="F62" s="12">
        <v>7.0008731559284954</v>
      </c>
      <c r="G62" s="12">
        <v>1.8611309050370475</v>
      </c>
    </row>
    <row r="63" spans="1:7" ht="13.5" x14ac:dyDescent="0.25">
      <c r="A63" s="5" t="s">
        <v>68</v>
      </c>
      <c r="B63" s="12">
        <v>1.5381002734185601E-2</v>
      </c>
      <c r="C63" s="12">
        <v>-1.6449452282028321</v>
      </c>
      <c r="D63" s="12">
        <v>2.9964620573799823</v>
      </c>
      <c r="E63" s="12">
        <v>0.10648709658520987</v>
      </c>
      <c r="F63" s="12">
        <v>3.2566982081283244</v>
      </c>
      <c r="G63" s="12">
        <v>0.59172954580936654</v>
      </c>
    </row>
    <row r="64" spans="1:7" ht="13.5" x14ac:dyDescent="0.25">
      <c r="A64" s="5" t="s">
        <v>69</v>
      </c>
      <c r="B64" s="12">
        <v>0.85445450611378626</v>
      </c>
      <c r="C64" s="12">
        <v>0.73262096780579689</v>
      </c>
      <c r="D64" s="12">
        <v>-0.80317104918815208</v>
      </c>
      <c r="E64" s="12">
        <v>0.99722077712891799</v>
      </c>
      <c r="F64" s="12">
        <v>8.7815851136620537</v>
      </c>
      <c r="G64" s="12">
        <v>1.2094831984202212</v>
      </c>
    </row>
    <row r="65" spans="1:7" ht="13.5" x14ac:dyDescent="0.25">
      <c r="A65" s="5" t="s">
        <v>70</v>
      </c>
      <c r="B65" s="12">
        <v>1.0330719619360176</v>
      </c>
      <c r="C65" s="12">
        <v>0.74657738865713064</v>
      </c>
      <c r="D65" s="12">
        <v>-0.67063262335902962</v>
      </c>
      <c r="E65" s="12">
        <v>-1.3974001040282258</v>
      </c>
      <c r="F65" s="12">
        <v>-8.2961291062305271</v>
      </c>
      <c r="G65" s="12">
        <v>-0.67840361529334581</v>
      </c>
    </row>
    <row r="66" spans="1:7" ht="13.5" x14ac:dyDescent="0.25">
      <c r="A66" s="5" t="s">
        <v>71</v>
      </c>
      <c r="B66" s="12">
        <v>0.26146076330923057</v>
      </c>
      <c r="C66" s="12">
        <v>0.50956574776980423</v>
      </c>
      <c r="D66" s="12">
        <v>2.6793765408515924</v>
      </c>
      <c r="E66" s="12">
        <v>5.9033819286983684</v>
      </c>
      <c r="F66" s="12">
        <v>1.1047782257702798</v>
      </c>
      <c r="G66" s="12">
        <v>1.8303168781826855</v>
      </c>
    </row>
    <row r="67" spans="1:7" ht="13.5" x14ac:dyDescent="0.25">
      <c r="A67" s="5" t="s">
        <v>72</v>
      </c>
      <c r="B67" s="12">
        <v>-17.478569741648641</v>
      </c>
      <c r="C67" s="12">
        <v>-19.953072034871209</v>
      </c>
      <c r="D67" s="12">
        <v>-22.031822989120698</v>
      </c>
      <c r="E67" s="12">
        <v>-20.259922303596827</v>
      </c>
      <c r="F67" s="12">
        <v>-19.461754512588833</v>
      </c>
      <c r="G67" s="12">
        <v>-19.575680067696453</v>
      </c>
    </row>
    <row r="68" spans="1:7" ht="13.5" x14ac:dyDescent="0.25">
      <c r="A68" s="5" t="s">
        <v>73</v>
      </c>
      <c r="B68" s="12">
        <v>-7.0583952544409119</v>
      </c>
      <c r="C68" s="12">
        <v>-8.358375972584728</v>
      </c>
      <c r="D68" s="12">
        <v>-2.971578295722562</v>
      </c>
      <c r="E68" s="12">
        <v>-1.9973236494305251</v>
      </c>
      <c r="F68" s="12">
        <v>-4.9892153870024991</v>
      </c>
      <c r="G68" s="12">
        <v>-5.4307267343683012</v>
      </c>
    </row>
    <row r="69" spans="1:7" ht="13.5" x14ac:dyDescent="0.25">
      <c r="A69" s="5" t="s">
        <v>74</v>
      </c>
      <c r="B69" s="12">
        <v>-2.4378236413145355</v>
      </c>
      <c r="C69" s="12">
        <v>-0.13586195174418014</v>
      </c>
      <c r="D69" s="12">
        <v>-2.4314213114150776</v>
      </c>
      <c r="E69" s="12">
        <v>0.50037289779013594</v>
      </c>
      <c r="F69" s="12">
        <v>-0.80890632442614885</v>
      </c>
      <c r="G69" s="12">
        <v>-1.3300528115382011</v>
      </c>
    </row>
    <row r="70" spans="1:7" ht="13.5" x14ac:dyDescent="0.25">
      <c r="A70" s="5" t="s">
        <v>75</v>
      </c>
      <c r="B70" s="12">
        <v>-2.4376422106075939</v>
      </c>
      <c r="C70" s="12">
        <v>0.85107553908791567</v>
      </c>
      <c r="D70" s="12">
        <v>-1.0551514443683079</v>
      </c>
      <c r="E70" s="12">
        <v>-2.3650317226368935</v>
      </c>
      <c r="F70" s="12">
        <v>-1.6911123023986441</v>
      </c>
      <c r="G70" s="12">
        <v>-1.4412686446675209</v>
      </c>
    </row>
    <row r="71" spans="1:7" ht="13.5" x14ac:dyDescent="0.25">
      <c r="A71" s="5" t="s">
        <v>76</v>
      </c>
      <c r="B71" s="12">
        <v>-0.22149341684520635</v>
      </c>
      <c r="C71" s="12">
        <v>-2.3760222836463116</v>
      </c>
      <c r="D71" s="12">
        <v>-5.7637155707037824</v>
      </c>
      <c r="E71" s="12">
        <v>-2.6034689536171758</v>
      </c>
      <c r="F71" s="12">
        <v>-2.725760179771811</v>
      </c>
      <c r="G71" s="12">
        <v>-2.4405902570240223</v>
      </c>
    </row>
    <row r="72" spans="1:7" ht="13.5" x14ac:dyDescent="0.25">
      <c r="A72" s="5" t="s">
        <v>77</v>
      </c>
      <c r="B72" s="12">
        <v>-1.8209151611795946</v>
      </c>
      <c r="C72" s="12">
        <v>-0.38133936791983813</v>
      </c>
      <c r="D72" s="12">
        <v>1.3560123690982531</v>
      </c>
      <c r="E72" s="12">
        <v>-1.9124333681027104</v>
      </c>
      <c r="F72" s="12">
        <v>-4.4673265119516996</v>
      </c>
      <c r="G72" s="12">
        <v>-1.1539204067452495</v>
      </c>
    </row>
    <row r="73" spans="1:7" ht="13.5" x14ac:dyDescent="0.25">
      <c r="A73" s="5" t="s">
        <v>157</v>
      </c>
      <c r="B73" s="12">
        <v>-1.42396404227383</v>
      </c>
      <c r="C73" s="12">
        <v>-1.6681566830926724</v>
      </c>
      <c r="D73" s="12">
        <v>-1.6128945619995907</v>
      </c>
      <c r="E73" s="12">
        <v>-1.0405841240524496</v>
      </c>
      <c r="F73" s="12">
        <v>-1.6904477929677282</v>
      </c>
      <c r="G73" s="12">
        <v>-1.4652948575964477</v>
      </c>
    </row>
    <row r="74" spans="1:7" ht="13.5" x14ac:dyDescent="0.25">
      <c r="A74" s="5" t="s">
        <v>158</v>
      </c>
      <c r="B74" s="12">
        <v>-1.8311315007868645</v>
      </c>
      <c r="C74" s="12">
        <v>-2.8385454564146086</v>
      </c>
      <c r="D74" s="12">
        <v>-2.4346281233535292</v>
      </c>
      <c r="E74" s="12">
        <v>-4.9077252394489355</v>
      </c>
      <c r="F74" s="12">
        <v>-2.198489672150389</v>
      </c>
      <c r="G74" s="12">
        <v>-2.7371650635699458</v>
      </c>
    </row>
    <row r="75" spans="1:7" ht="13.5" x14ac:dyDescent="0.25">
      <c r="A75" s="5" t="s">
        <v>159</v>
      </c>
      <c r="B75" s="12">
        <v>5.0927286519941672</v>
      </c>
      <c r="C75" s="12">
        <v>5.6891309903178495</v>
      </c>
      <c r="D75" s="12">
        <v>8.7924171476014941</v>
      </c>
      <c r="E75" s="12">
        <v>5.7521741112609064</v>
      </c>
      <c r="F75" s="12">
        <v>1.1690134785522652</v>
      </c>
      <c r="G75" s="12">
        <v>5.7483232282397472</v>
      </c>
    </row>
    <row r="76" spans="1:7" ht="13.5" x14ac:dyDescent="0.25">
      <c r="A76" s="5" t="s">
        <v>160</v>
      </c>
      <c r="B76" s="12">
        <v>-4.0648656626072937</v>
      </c>
      <c r="C76" s="12">
        <v>-3.4863343971846512</v>
      </c>
      <c r="D76" s="12">
        <v>-5.6013525988169048</v>
      </c>
      <c r="E76" s="12">
        <v>-3.6916877381211437</v>
      </c>
      <c r="F76" s="12">
        <v>-6.1298765203909777</v>
      </c>
      <c r="G76" s="12">
        <v>-4.377585429981889</v>
      </c>
    </row>
    <row r="77" spans="1:7" ht="13.5" x14ac:dyDescent="0.25">
      <c r="A77" s="5" t="s">
        <v>161</v>
      </c>
      <c r="B77" s="12">
        <v>2.784714472834223</v>
      </c>
      <c r="C77" s="12">
        <v>4.6385001298473405</v>
      </c>
      <c r="D77" s="12">
        <v>3.8974011708315492</v>
      </c>
      <c r="E77" s="12">
        <v>5.4589806481456549</v>
      </c>
      <c r="F77" s="12">
        <v>10.086827911741846</v>
      </c>
      <c r="G77" s="12">
        <v>4.4452939489976302</v>
      </c>
    </row>
    <row r="78" spans="1:7" ht="13.5" x14ac:dyDescent="0.25">
      <c r="A78" s="5" t="s">
        <v>162</v>
      </c>
      <c r="B78" s="12">
        <v>0.56167194624915573</v>
      </c>
      <c r="C78" s="12">
        <v>1.3338366426158079</v>
      </c>
      <c r="D78" s="12">
        <v>-0.34328724286798917</v>
      </c>
      <c r="E78" s="12">
        <v>-1.1501880293169684</v>
      </c>
      <c r="F78" s="12">
        <v>-1.244081041965718</v>
      </c>
      <c r="G78" s="12">
        <v>7.0648123070577024E-2</v>
      </c>
    </row>
    <row r="79" spans="1:7" ht="13.5" x14ac:dyDescent="0.25">
      <c r="A79" s="5" t="s">
        <v>163</v>
      </c>
      <c r="B79" s="12">
        <v>-2.447170449157289</v>
      </c>
      <c r="C79" s="12">
        <v>-0.75718367511570206</v>
      </c>
      <c r="D79" s="12">
        <v>-1.9867486429495846</v>
      </c>
      <c r="E79" s="12">
        <v>-1.9280372803006052</v>
      </c>
      <c r="F79" s="12">
        <v>-2.15105665217289</v>
      </c>
      <c r="G79" s="12">
        <v>-1.8937930509365679</v>
      </c>
    </row>
    <row r="80" spans="1:7" ht="13.5" x14ac:dyDescent="0.25">
      <c r="A80" s="5" t="s">
        <v>164</v>
      </c>
      <c r="B80" s="12">
        <v>5.4905811767135564</v>
      </c>
      <c r="C80" s="12">
        <v>5.9452326867601863</v>
      </c>
      <c r="D80" s="12">
        <v>2.0638542854800148</v>
      </c>
      <c r="E80" s="12">
        <v>-0.22348786882508009</v>
      </c>
      <c r="F80" s="12">
        <v>3.3088083569430693</v>
      </c>
      <c r="G80" s="12">
        <v>3.6901045798703827</v>
      </c>
    </row>
    <row r="81" spans="1:7" ht="13.5" x14ac:dyDescent="0.25">
      <c r="A81" s="5" t="s">
        <v>165</v>
      </c>
      <c r="B81" s="12">
        <v>6.4607525947663431</v>
      </c>
      <c r="C81" s="12">
        <v>3.5115990143875848</v>
      </c>
      <c r="D81" s="12">
        <v>7.3940051053469027</v>
      </c>
      <c r="E81" s="12">
        <v>7.7376603906183785</v>
      </c>
      <c r="F81" s="12">
        <v>6.2969067759263018</v>
      </c>
      <c r="G81" s="12">
        <v>6.2352328145945259</v>
      </c>
    </row>
    <row r="82" spans="1:7" ht="13.5" x14ac:dyDescent="0.25">
      <c r="A82" s="5" t="s">
        <v>78</v>
      </c>
      <c r="B82" s="12">
        <v>1.4757268065061306</v>
      </c>
      <c r="C82" s="12">
        <v>3.1546140340124653</v>
      </c>
      <c r="D82" s="12">
        <v>2.7942541849111691</v>
      </c>
      <c r="E82" s="12">
        <v>0.81978587590639496</v>
      </c>
      <c r="F82" s="12">
        <v>2.8950086408084061</v>
      </c>
      <c r="G82" s="12">
        <v>2.0933620611570261</v>
      </c>
    </row>
    <row r="83" spans="1:7" ht="13.5" x14ac:dyDescent="0.25">
      <c r="A83" s="11" t="s">
        <v>166</v>
      </c>
      <c r="B83" s="12">
        <v>6.7100022483367843</v>
      </c>
      <c r="C83" s="12">
        <v>6.5307840654826741</v>
      </c>
      <c r="D83" s="12">
        <v>3.9776640633804079</v>
      </c>
      <c r="E83" s="12">
        <v>8.6381771662681963</v>
      </c>
      <c r="F83" s="12">
        <v>3.6201977664223173</v>
      </c>
      <c r="G83" s="12">
        <v>6.1783008735119305</v>
      </c>
    </row>
    <row r="84" spans="1:7" ht="13.5" x14ac:dyDescent="0.25">
      <c r="A84" s="11" t="s">
        <v>79</v>
      </c>
      <c r="B84" s="12">
        <v>4.8098471576596937</v>
      </c>
      <c r="C84" s="12">
        <v>7.5711395365267471</v>
      </c>
      <c r="D84" s="12">
        <v>5.0602700566179726</v>
      </c>
      <c r="E84" s="12">
        <v>1.6215715027584361</v>
      </c>
      <c r="F84" s="12">
        <v>4.3282068203933113</v>
      </c>
      <c r="G84" s="12">
        <v>4.8382733950169632</v>
      </c>
    </row>
    <row r="85" spans="1:7" ht="13.5" x14ac:dyDescent="0.25">
      <c r="A85" s="11" t="s">
        <v>151</v>
      </c>
      <c r="B85" s="12">
        <v>5.0793913460118318</v>
      </c>
      <c r="C85" s="12">
        <v>5.2043279005458354</v>
      </c>
      <c r="D85" s="12">
        <v>2.6915422497513464</v>
      </c>
      <c r="E85" s="12">
        <v>0.73916156072413886</v>
      </c>
      <c r="F85" s="12">
        <v>0.64196943372383319</v>
      </c>
      <c r="G85" s="12">
        <v>3.5311447375500191</v>
      </c>
    </row>
    <row r="86" spans="1:7" ht="13.5" x14ac:dyDescent="0.25">
      <c r="A86" s="11" t="s">
        <v>154</v>
      </c>
      <c r="B86" s="12">
        <v>-4.2364540702816722</v>
      </c>
      <c r="C86" s="12">
        <v>-4.8586279645168551</v>
      </c>
      <c r="D86" s="12">
        <v>-3.5445954050900381</v>
      </c>
      <c r="E86" s="12">
        <v>-1.4187201442131374</v>
      </c>
      <c r="F86" s="12">
        <v>-0.74963303665090664</v>
      </c>
      <c r="G86" s="12">
        <v>-3.4944964737037494</v>
      </c>
    </row>
    <row r="87" spans="1:7" ht="13.5" x14ac:dyDescent="0.25">
      <c r="A87" s="11" t="s">
        <v>167</v>
      </c>
      <c r="B87" s="12">
        <v>2.7281288560235315</v>
      </c>
      <c r="C87" s="12">
        <v>1.3200920084478034</v>
      </c>
      <c r="D87" s="12">
        <v>1.6725067056449205</v>
      </c>
      <c r="E87" s="12">
        <v>-0.25672376510289791</v>
      </c>
      <c r="F87" s="12">
        <v>-1.0513060707785629</v>
      </c>
      <c r="G87" s="12">
        <v>1.4103053250443796</v>
      </c>
    </row>
    <row r="88" spans="1:7" ht="13.5" x14ac:dyDescent="0.25">
      <c r="A88" s="11" t="s">
        <v>169</v>
      </c>
      <c r="B88" s="12">
        <v>0.46074379570324681</v>
      </c>
      <c r="C88" s="12">
        <v>0.55037583462059525</v>
      </c>
      <c r="D88" s="12">
        <v>2.3706325063943261</v>
      </c>
      <c r="E88" s="12">
        <v>5.0817409869148022</v>
      </c>
      <c r="F88" s="12">
        <v>0.94202947036715512</v>
      </c>
      <c r="G88" s="12">
        <v>1.6626765973665032</v>
      </c>
    </row>
    <row r="89" spans="1:7" ht="13.5" x14ac:dyDescent="0.25">
      <c r="A89" s="11" t="s">
        <v>171</v>
      </c>
      <c r="B89" s="12">
        <v>2.1550673651636809</v>
      </c>
      <c r="C89" s="12">
        <v>0.6642470769594927</v>
      </c>
      <c r="D89" s="12">
        <v>-0.3416759629948492</v>
      </c>
      <c r="E89" s="12">
        <v>0.23396706069328177</v>
      </c>
      <c r="F89" s="12">
        <v>2.9350678807038144</v>
      </c>
      <c r="G89" s="12">
        <v>1.0708772689809272</v>
      </c>
    </row>
    <row r="90" spans="1:7" ht="13.5" x14ac:dyDescent="0.25">
      <c r="A90" s="11" t="s">
        <v>184</v>
      </c>
      <c r="B90" s="12">
        <v>0.7759356155415712</v>
      </c>
      <c r="C90" s="12">
        <v>2.8082650087996863</v>
      </c>
      <c r="D90" s="12">
        <v>0.25214328824369969</v>
      </c>
      <c r="E90" s="12">
        <v>3.5752885749263519</v>
      </c>
      <c r="F90" s="12">
        <v>-2.4786152249602904</v>
      </c>
      <c r="G90" s="12">
        <v>1.3077757874769063</v>
      </c>
    </row>
    <row r="91" spans="1:7" ht="13.5" x14ac:dyDescent="0.25">
      <c r="A91" s="11" t="s">
        <v>186</v>
      </c>
      <c r="B91" s="12">
        <v>-1.2749324747257034</v>
      </c>
      <c r="C91" s="12">
        <v>-0.41166342907609044</v>
      </c>
      <c r="D91" s="12">
        <v>-1.1895967916775056</v>
      </c>
      <c r="E91" s="12">
        <v>-1.7750659544564173</v>
      </c>
      <c r="F91" s="12">
        <v>3.8066437240753759</v>
      </c>
      <c r="G91" s="12">
        <v>-0.7686880437769279</v>
      </c>
    </row>
    <row r="92" spans="1:7" ht="13.5" x14ac:dyDescent="0.25">
      <c r="A92" s="11" t="s">
        <v>188</v>
      </c>
      <c r="B92" s="12">
        <v>3.7459725126020942</v>
      </c>
      <c r="C92" s="12">
        <v>4.2635650177078919</v>
      </c>
      <c r="D92" s="12">
        <v>4.4470460952974209</v>
      </c>
      <c r="E92" s="12">
        <v>7.5966287911343286E-2</v>
      </c>
      <c r="F92" s="12">
        <v>1.9408806694353309</v>
      </c>
      <c r="G92" s="12">
        <v>3.2217303025647182</v>
      </c>
    </row>
    <row r="93" spans="1:7" ht="13.5" x14ac:dyDescent="0.25">
      <c r="A93" s="11" t="s">
        <v>190</v>
      </c>
      <c r="B93" s="12">
        <v>-0.78562504972931857</v>
      </c>
      <c r="C93" s="12">
        <v>0.95037673226508967</v>
      </c>
      <c r="D93" s="12">
        <v>1.7330897577825177</v>
      </c>
      <c r="E93" s="12">
        <v>0.18525952921227146</v>
      </c>
      <c r="F93" s="12">
        <v>2.4542032765305288</v>
      </c>
      <c r="G93" s="12">
        <v>0.50866135990017947</v>
      </c>
    </row>
    <row r="94" spans="1:7" ht="13.5" x14ac:dyDescent="0.25">
      <c r="A94" s="11" t="s">
        <v>223</v>
      </c>
      <c r="B94" s="12">
        <v>5.4915093536489037</v>
      </c>
      <c r="C94" s="12">
        <v>4.5883069102648353</v>
      </c>
      <c r="D94" s="12">
        <v>4.2202453180606856</v>
      </c>
      <c r="E94" s="12">
        <v>2.3458308489121009</v>
      </c>
      <c r="F94" s="12">
        <v>1.620007946849062</v>
      </c>
      <c r="G94" s="12">
        <v>4.2061611737979696</v>
      </c>
    </row>
    <row r="95" spans="1:7" ht="13.5" x14ac:dyDescent="0.25">
      <c r="A95" s="11" t="s">
        <v>225</v>
      </c>
      <c r="B95" s="12">
        <v>0.63975140911040718</v>
      </c>
      <c r="C95" s="12">
        <v>-0.34196126943946192</v>
      </c>
      <c r="D95" s="12">
        <v>3.5633259034420321</v>
      </c>
      <c r="E95" s="12">
        <v>0.98006680471235574</v>
      </c>
      <c r="F95" s="12">
        <v>2.2674104463133844</v>
      </c>
      <c r="G95" s="12">
        <v>1.2002551630788167</v>
      </c>
    </row>
    <row r="96" spans="1:7" ht="13.5" x14ac:dyDescent="0.25">
      <c r="A96" s="11" t="s">
        <v>227</v>
      </c>
      <c r="B96" s="12">
        <v>-2.0030116563282716</v>
      </c>
      <c r="C96" s="12">
        <v>-1.2416141555076519</v>
      </c>
      <c r="D96" s="12">
        <v>-4.8866411999498327</v>
      </c>
      <c r="E96" s="12">
        <v>-0.55732778378294645</v>
      </c>
      <c r="F96" s="12">
        <v>-3.6045983864941706</v>
      </c>
      <c r="G96" s="12">
        <v>-2.3296761631134135</v>
      </c>
    </row>
    <row r="97" spans="1:7" ht="13.5" x14ac:dyDescent="0.25">
      <c r="A97" s="11" t="s">
        <v>229</v>
      </c>
      <c r="B97" s="12">
        <v>1.6754528347474169</v>
      </c>
      <c r="C97" s="12">
        <v>3.2704833015018169</v>
      </c>
      <c r="D97" s="12">
        <v>1.5176694278878664</v>
      </c>
      <c r="E97" s="12">
        <v>0.73618577944213914</v>
      </c>
      <c r="F97" s="12">
        <v>2.4392983969811199</v>
      </c>
      <c r="G97" s="12">
        <v>1.8940954539295451</v>
      </c>
    </row>
    <row r="98" spans="1:7" ht="13.5" x14ac:dyDescent="0.25">
      <c r="A98" s="11" t="s">
        <v>231</v>
      </c>
      <c r="B98" s="12">
        <v>0.87366678895157324</v>
      </c>
      <c r="C98" s="12">
        <v>0.77457140247297451</v>
      </c>
      <c r="D98" s="12">
        <v>-0.31283423940235294</v>
      </c>
      <c r="E98" s="12">
        <v>3.5899090972228209</v>
      </c>
      <c r="F98" s="12">
        <v>1.2073052583311685</v>
      </c>
      <c r="G98" s="12">
        <v>1.0832086943411783</v>
      </c>
    </row>
    <row r="99" spans="1:7" ht="13.5" x14ac:dyDescent="0.25">
      <c r="A99" s="11" t="s">
        <v>233</v>
      </c>
      <c r="B99" s="12">
        <v>-20.766604712822804</v>
      </c>
      <c r="C99" s="12">
        <v>-18.214881177509369</v>
      </c>
      <c r="D99" s="12">
        <v>-9.1910185006889442</v>
      </c>
      <c r="E99" s="12">
        <v>-20.191099868387603</v>
      </c>
      <c r="F99" s="12">
        <v>-23.863228494751997</v>
      </c>
      <c r="G99" s="12">
        <v>-18.075618224321094</v>
      </c>
    </row>
    <row r="100" spans="1:7" ht="13.5" x14ac:dyDescent="0.25">
      <c r="A100" s="11" t="s">
        <v>235</v>
      </c>
      <c r="B100" s="12">
        <v>-14.614758358490032</v>
      </c>
      <c r="C100" s="12">
        <v>-10.377571036432773</v>
      </c>
      <c r="D100" s="12">
        <v>-24.96255876114796</v>
      </c>
      <c r="E100" s="12">
        <v>-22.172627515782288</v>
      </c>
      <c r="F100" s="12">
        <v>-23.381503207143634</v>
      </c>
      <c r="G100" s="12">
        <v>-17.831976232584523</v>
      </c>
    </row>
    <row r="101" spans="1:7" ht="13.5" x14ac:dyDescent="0.25">
      <c r="A101" s="11" t="s">
        <v>237</v>
      </c>
      <c r="B101" s="12">
        <v>50.660365601047033</v>
      </c>
      <c r="C101" s="12">
        <v>37.745452628613592</v>
      </c>
      <c r="D101" s="12">
        <v>45.003833595792877</v>
      </c>
      <c r="E101" s="12">
        <v>67.214745430509865</v>
      </c>
      <c r="F101" s="12">
        <v>68.529431272106805</v>
      </c>
      <c r="G101" s="12">
        <v>50.241667148304572</v>
      </c>
    </row>
    <row r="102" spans="1:7" ht="13.5" x14ac:dyDescent="0.25">
      <c r="A102" s="11" t="s">
        <v>239</v>
      </c>
      <c r="B102" s="12">
        <v>2.7693373266850196</v>
      </c>
      <c r="C102" s="12">
        <v>5.846849671939677</v>
      </c>
      <c r="D102" s="12">
        <v>8.8618270555080958</v>
      </c>
      <c r="E102" s="12">
        <v>-1.5430630652372448</v>
      </c>
      <c r="F102" s="12">
        <v>5.9481523557418106</v>
      </c>
      <c r="G102" s="12">
        <v>4.1218782357915709</v>
      </c>
    </row>
    <row r="103" spans="1:7" ht="13.5" x14ac:dyDescent="0.25">
      <c r="A103" s="11" t="s">
        <v>241</v>
      </c>
      <c r="B103" s="12">
        <v>8.6196426106527024</v>
      </c>
      <c r="C103" s="12">
        <v>5.0750138342466817</v>
      </c>
      <c r="D103" s="12">
        <v>5.6969030078810841</v>
      </c>
      <c r="E103" s="12">
        <v>8.7327709316520092</v>
      </c>
      <c r="F103" s="12">
        <v>3.8652758366010289</v>
      </c>
      <c r="G103" s="12">
        <v>6.8891920828218103</v>
      </c>
    </row>
    <row r="104" spans="1:7" ht="13.5" x14ac:dyDescent="0.25">
      <c r="A104" s="11" t="s">
        <v>243</v>
      </c>
      <c r="B104" s="12">
        <v>5.9204553056717302</v>
      </c>
      <c r="C104" s="12">
        <v>4.59290260070971</v>
      </c>
      <c r="D104" s="12">
        <v>2.4041532101211285</v>
      </c>
      <c r="E104" s="12">
        <v>3.4600533093283046</v>
      </c>
      <c r="F104" s="12">
        <v>3.448605194978581</v>
      </c>
      <c r="G104" s="12">
        <v>4.3358457025672683</v>
      </c>
    </row>
    <row r="105" spans="1:7" ht="13.5" x14ac:dyDescent="0.25">
      <c r="A105" s="11" t="s">
        <v>245</v>
      </c>
      <c r="B105" s="12">
        <v>0.53877062710258738</v>
      </c>
      <c r="C105" s="12">
        <v>2.4999746143524271</v>
      </c>
      <c r="D105" s="12">
        <v>4.7438097166859237</v>
      </c>
      <c r="E105" s="12">
        <v>3.6193376972724214</v>
      </c>
      <c r="F105" s="12">
        <v>5.1917364749097956</v>
      </c>
      <c r="G105" s="12">
        <v>2.6459897212021262</v>
      </c>
    </row>
    <row r="106" spans="1:7" ht="13.5" customHeight="1" x14ac:dyDescent="0.25">
      <c r="A106" s="11" t="s">
        <v>247</v>
      </c>
      <c r="B106" s="12">
        <v>-1.9564566692627894</v>
      </c>
      <c r="C106" s="12">
        <v>0.48682522100544867</v>
      </c>
      <c r="D106" s="12">
        <v>1.5904245225333851</v>
      </c>
      <c r="E106" s="12">
        <v>1.2023722684736884</v>
      </c>
      <c r="F106" s="12">
        <v>-1.3651501826547763</v>
      </c>
      <c r="G106" s="12">
        <v>-0.14869529991952229</v>
      </c>
    </row>
    <row r="107" spans="1:7" ht="13.5" customHeight="1" x14ac:dyDescent="0.25">
      <c r="A107" s="11" t="s">
        <v>249</v>
      </c>
      <c r="B107" s="12">
        <v>4.2063245201754889</v>
      </c>
      <c r="C107" s="12">
        <v>-1.6772288556182267</v>
      </c>
      <c r="D107" s="12">
        <v>1.602890823874082E-2</v>
      </c>
      <c r="E107" s="12">
        <v>2.8916046302409177</v>
      </c>
      <c r="F107" s="12">
        <v>4.3627012539546008</v>
      </c>
      <c r="G107" s="12">
        <v>1.8566860115277619</v>
      </c>
    </row>
    <row r="108" spans="1:7" ht="13.5" customHeight="1" x14ac:dyDescent="0.25">
      <c r="A108" s="11" t="s">
        <v>251</v>
      </c>
      <c r="B108" s="12">
        <v>-3.4510706415979003E-3</v>
      </c>
      <c r="C108" s="12">
        <v>0.85297359533978834</v>
      </c>
      <c r="D108" s="12">
        <v>3.2663372997641438</v>
      </c>
      <c r="E108" s="12">
        <v>4.9277901874745744</v>
      </c>
      <c r="F108" s="12">
        <v>6.1733067181101902</v>
      </c>
      <c r="G108" s="12">
        <v>2.1489450151749008</v>
      </c>
    </row>
    <row r="109" spans="1:7" ht="13.5" customHeight="1" x14ac:dyDescent="0.25">
      <c r="A109" s="11" t="s">
        <v>253</v>
      </c>
      <c r="B109" s="12">
        <v>-3.0376547242966367</v>
      </c>
      <c r="C109" s="12">
        <v>-3.7610945285607009</v>
      </c>
      <c r="D109" s="12">
        <v>-4.6065456596467094</v>
      </c>
      <c r="E109" s="12">
        <v>-8.8342459861153237</v>
      </c>
      <c r="F109" s="12">
        <v>-5.1467718214787617</v>
      </c>
      <c r="G109" s="12">
        <v>-4.6833470603914016</v>
      </c>
    </row>
    <row r="110" spans="1:7" ht="13.5" customHeight="1" x14ac:dyDescent="0.25">
      <c r="A110" s="11" t="s">
        <v>268</v>
      </c>
      <c r="B110" s="12">
        <v>-1.9494142959550598</v>
      </c>
      <c r="C110" s="12">
        <v>-5.5725461942050085</v>
      </c>
      <c r="D110" s="12">
        <v>-7.6503242300842853</v>
      </c>
      <c r="E110" s="12">
        <v>4.5463323786991952</v>
      </c>
      <c r="F110" s="12">
        <v>2.154590052706586</v>
      </c>
      <c r="G110" s="12">
        <v>-2.4528445144727717</v>
      </c>
    </row>
    <row r="111" spans="1:7" ht="13.5" customHeight="1" x14ac:dyDescent="0.25">
      <c r="A111" s="11" t="s">
        <v>270</v>
      </c>
      <c r="B111" s="9">
        <v>-12.025437622382622</v>
      </c>
      <c r="C111" s="9">
        <v>0.20157827022798108</v>
      </c>
      <c r="D111" s="9">
        <v>-4.5285378338590538</v>
      </c>
      <c r="E111" s="9">
        <v>-5.5736129633789675</v>
      </c>
      <c r="F111" s="9">
        <v>-2.5983314991838871</v>
      </c>
      <c r="G111" s="9">
        <v>-6.1437599731740091</v>
      </c>
    </row>
    <row r="112" spans="1:7" ht="13.5" customHeight="1" x14ac:dyDescent="0.25">
      <c r="A112" s="11" t="s">
        <v>276</v>
      </c>
      <c r="B112" s="9">
        <v>-5.8903066362172156</v>
      </c>
      <c r="C112" s="9">
        <v>-5.1414904861206896</v>
      </c>
      <c r="D112" s="9">
        <v>-2.3546582617869771</v>
      </c>
      <c r="E112" s="9">
        <v>-4.0826496667123555</v>
      </c>
      <c r="F112" s="9">
        <v>0.10806112248247968</v>
      </c>
      <c r="G112" s="9">
        <v>-4.1858377715329089</v>
      </c>
    </row>
    <row r="113" spans="1:7" ht="13.5" customHeight="1" x14ac:dyDescent="0.25">
      <c r="A113" s="8"/>
      <c r="B113" s="6"/>
      <c r="C113" s="6"/>
      <c r="D113" s="6"/>
      <c r="E113" s="6"/>
      <c r="F113" s="6"/>
      <c r="G113" s="6"/>
    </row>
    <row r="114" spans="1:7" ht="13.5" x14ac:dyDescent="0.25">
      <c r="A114" s="11"/>
      <c r="B114" s="9"/>
      <c r="C114" s="9"/>
      <c r="D114" s="9"/>
      <c r="E114" s="9"/>
      <c r="F114" s="9"/>
      <c r="G114" s="9"/>
    </row>
    <row r="115" spans="1:7" ht="13.5" x14ac:dyDescent="0.25">
      <c r="A115" s="5" t="s">
        <v>221</v>
      </c>
    </row>
    <row r="117" spans="1:7" ht="13.5" x14ac:dyDescent="0.25">
      <c r="A117" s="5"/>
    </row>
    <row r="118" spans="1:7" ht="13.5" x14ac:dyDescent="0.25">
      <c r="A118" s="5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Tavola 1.1new</vt:lpstr>
      <vt:lpstr>Tavola 2.1new</vt:lpstr>
      <vt:lpstr>Tavola 3.1new</vt:lpstr>
      <vt:lpstr>Tavola 3.2new</vt:lpstr>
      <vt:lpstr>Tavola 3.3new</vt:lpstr>
      <vt:lpstr>Tavola 3.4new</vt:lpstr>
      <vt:lpstr>Tavola 4.1new</vt:lpstr>
      <vt:lpstr>Tavola 5.1new</vt:lpstr>
      <vt:lpstr>Tavola 5.2new</vt:lpstr>
      <vt:lpstr>Tavola 5.3new</vt:lpstr>
      <vt:lpstr>Tavola 5.4new</vt:lpstr>
      <vt:lpstr>Tavola 6.1new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lastPrinted>2018-03-29T08:07:27Z</cp:lastPrinted>
  <dcterms:created xsi:type="dcterms:W3CDTF">2009-12-15T09:59:03Z</dcterms:created>
  <dcterms:modified xsi:type="dcterms:W3CDTF">2024-02-14T08:42:32Z</dcterms:modified>
</cp:coreProperties>
</file>