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as-repo1\SHARE\Affidamenti informatici\Acquisti 2024\1368_SDAPA CLOUDERA\Delibera espletamento\"/>
    </mc:Choice>
  </mc:AlternateContent>
  <bookViews>
    <workbookView xWindow="-105" yWindow="-105" windowWidth="23250" windowHeight="12570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E3" i="2"/>
  <c r="I4" i="2" l="1"/>
  <c r="I5" i="2"/>
  <c r="I6" i="2"/>
  <c r="I7" i="2"/>
  <c r="I8" i="2"/>
  <c r="I3" i="2"/>
  <c r="H9" i="2"/>
  <c r="I9" i="2" l="1"/>
  <c r="G9" i="2"/>
</calcChain>
</file>

<file path=xl/sharedStrings.xml><?xml version="1.0" encoding="utf-8"?>
<sst xmlns="http://schemas.openxmlformats.org/spreadsheetml/2006/main" count="30" uniqueCount="24">
  <si>
    <t xml:space="preserve">Sottoscrizioni </t>
  </si>
  <si>
    <t>Subscription</t>
  </si>
  <si>
    <t>CDP Base Platform</t>
  </si>
  <si>
    <t>CDP-PVC-BASE-BUS</t>
  </si>
  <si>
    <t>CDP Private Cloud Base Edition - Business</t>
  </si>
  <si>
    <t>CDP-PVC-BASE-STD</t>
  </si>
  <si>
    <t>CDP Private Cloud Base Edition - Standard</t>
  </si>
  <si>
    <t>COMPUTE</t>
  </si>
  <si>
    <t>Cloudera Compute</t>
  </si>
  <si>
    <t>CDP Data Services CML User fees</t>
  </si>
  <si>
    <t>CDP-PVC-CML-5</t>
  </si>
  <si>
    <t>CDP Private Cloud Data Services - CML, 5 User Pack</t>
  </si>
  <si>
    <t>CDP Data Services</t>
  </si>
  <si>
    <t>CDP-PVC-DTSC-CCU-BUS</t>
  </si>
  <si>
    <t>CDP Private Cloud Data Services per CCU - Business</t>
  </si>
  <si>
    <t>Flow Management (NiFi)</t>
  </si>
  <si>
    <t>CDP-CFM-4-BUS</t>
  </si>
  <si>
    <t>Cloudera Data Platform Flow Management Edition Subscription, 4 Cores - Business Support</t>
  </si>
  <si>
    <t>Costo Unitario</t>
  </si>
  <si>
    <t>Totale</t>
  </si>
  <si>
    <t>Quantità</t>
  </si>
  <si>
    <t>Totale IVA Esclusa</t>
  </si>
  <si>
    <t>Totale IVA Esclusa
Prima Annualità</t>
  </si>
  <si>
    <t>Totale IVA Esclusa
Seconda Annualità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</si>
</sst>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€&quot;#,##0.00"/>
    <numFmt numFmtId="165" formatCode="#,##0.00\ &quot;€&quot;"/>
  </numFmts>
  <fonts count="9">
    <font>
      <sz val="10"/>
      <color rgb="FF000000"/>
      <name val="Calibri"/>
      <scheme val="minor"/>
    </font>
    <font>
      <b/>
      <sz val="16"/>
      <color rgb="FFFF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color theme="1"/>
      <name val="&quot;Gill Sans&quot;"/>
    </font>
    <font>
      <sz val="16"/>
      <color theme="1"/>
      <name val="Calibri"/>
      <family val="2"/>
      <scheme val="minor"/>
    </font>
    <font>
      <b/>
      <u/>
      <sz val="16"/>
      <color theme="1"/>
      <name val="&quot;Times New Roman&quot;"/>
    </font>
    <font>
      <b/>
      <u/>
      <sz val="16"/>
      <color theme="1"/>
      <name val="&quot;Gill Sans&quot;"/>
    </font>
    <font>
      <sz val="16"/>
      <color rgb="FF222222"/>
      <name val="Arial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I14"/>
  <sheetViews>
    <sheetView showGridLines="0" tabSelected="1" zoomScale="67" workbookViewId="0">
      <selection activeCell="D23" sqref="D23"/>
    </sheetView>
  </sheetViews>
  <sheetFormatPr defaultColWidth="12.7109375" defaultRowHeight="21"/>
  <cols>
    <col min="1" max="1" width="19.7109375" style="2" bestFit="1" customWidth="1"/>
    <col min="2" max="2" width="31.28515625" style="2" customWidth="1"/>
    <col min="3" max="3" width="37.85546875" style="2" customWidth="1"/>
    <col min="4" max="4" width="45.28515625" style="14" customWidth="1"/>
    <col min="5" max="5" width="19.7109375" style="6" customWidth="1"/>
    <col min="6" max="6" width="12.28515625" style="6" bestFit="1" customWidth="1"/>
    <col min="7" max="7" width="24.7109375" style="6" bestFit="1" customWidth="1"/>
    <col min="8" max="8" width="24.7109375" style="2" bestFit="1" customWidth="1"/>
    <col min="9" max="9" width="17.140625" style="2" bestFit="1" customWidth="1"/>
    <col min="10" max="16384" width="12.7109375" style="2"/>
  </cols>
  <sheetData>
    <row r="2" spans="1:9" ht="63">
      <c r="A2" s="1" t="s">
        <v>0</v>
      </c>
      <c r="E2" s="15" t="s">
        <v>18</v>
      </c>
      <c r="F2" s="3" t="s">
        <v>20</v>
      </c>
      <c r="G2" s="15" t="s">
        <v>22</v>
      </c>
      <c r="H2" s="15" t="s">
        <v>23</v>
      </c>
      <c r="I2" s="15" t="s">
        <v>21</v>
      </c>
    </row>
    <row r="3" spans="1:9" ht="40.5">
      <c r="A3" s="8" t="s">
        <v>1</v>
      </c>
      <c r="B3" s="8" t="s">
        <v>2</v>
      </c>
      <c r="C3" s="8" t="s">
        <v>3</v>
      </c>
      <c r="D3" s="10" t="s">
        <v>4</v>
      </c>
      <c r="E3" s="17">
        <f>G3/F3</f>
        <v>8101.6190476190477</v>
      </c>
      <c r="F3" s="4">
        <v>21</v>
      </c>
      <c r="G3" s="5">
        <v>170134</v>
      </c>
      <c r="H3" s="5">
        <v>170134</v>
      </c>
      <c r="I3" s="5">
        <f>G3+H3</f>
        <v>340268</v>
      </c>
    </row>
    <row r="4" spans="1:9" ht="40.5">
      <c r="A4" s="8" t="s">
        <v>1</v>
      </c>
      <c r="B4" s="8" t="s">
        <v>2</v>
      </c>
      <c r="C4" s="8" t="s">
        <v>5</v>
      </c>
      <c r="D4" s="10" t="s">
        <v>6</v>
      </c>
      <c r="E4" s="17">
        <f t="shared" ref="E4:E8" si="0">G4/F4</f>
        <v>6481.25</v>
      </c>
      <c r="F4" s="4">
        <v>12</v>
      </c>
      <c r="G4" s="5">
        <v>77775</v>
      </c>
      <c r="H4" s="5">
        <v>77775</v>
      </c>
      <c r="I4" s="5">
        <f t="shared" ref="I4:I8" si="1">G4+H4</f>
        <v>155550</v>
      </c>
    </row>
    <row r="5" spans="1:9">
      <c r="A5" s="8" t="s">
        <v>1</v>
      </c>
      <c r="B5" s="8" t="s">
        <v>2</v>
      </c>
      <c r="C5" s="8" t="s">
        <v>7</v>
      </c>
      <c r="D5" s="10" t="s">
        <v>8</v>
      </c>
      <c r="E5" s="17">
        <f t="shared" si="0"/>
        <v>81</v>
      </c>
      <c r="F5" s="4">
        <v>20</v>
      </c>
      <c r="G5" s="5">
        <v>1620</v>
      </c>
      <c r="H5" s="5">
        <v>1620</v>
      </c>
      <c r="I5" s="5">
        <f t="shared" si="1"/>
        <v>3240</v>
      </c>
    </row>
    <row r="6" spans="1:9" ht="40.5">
      <c r="A6" s="9"/>
      <c r="B6" s="10" t="s">
        <v>9</v>
      </c>
      <c r="C6" s="10" t="s">
        <v>10</v>
      </c>
      <c r="D6" s="11" t="s">
        <v>11</v>
      </c>
      <c r="E6" s="17">
        <f t="shared" si="0"/>
        <v>24304</v>
      </c>
      <c r="F6" s="4">
        <v>1</v>
      </c>
      <c r="G6" s="5">
        <v>24304</v>
      </c>
      <c r="H6" s="5">
        <v>24304</v>
      </c>
      <c r="I6" s="5">
        <f t="shared" si="1"/>
        <v>48608</v>
      </c>
    </row>
    <row r="7" spans="1:9" ht="40.5">
      <c r="A7" s="8" t="s">
        <v>1</v>
      </c>
      <c r="B7" s="8" t="s">
        <v>12</v>
      </c>
      <c r="C7" s="8" t="s">
        <v>13</v>
      </c>
      <c r="D7" s="10" t="s">
        <v>14</v>
      </c>
      <c r="E7" s="17">
        <f t="shared" si="0"/>
        <v>526.59375</v>
      </c>
      <c r="F7" s="4">
        <v>32</v>
      </c>
      <c r="G7" s="5">
        <v>16851</v>
      </c>
      <c r="H7" s="5">
        <v>16851</v>
      </c>
      <c r="I7" s="5">
        <f t="shared" si="1"/>
        <v>33702</v>
      </c>
    </row>
    <row r="8" spans="1:9" ht="81">
      <c r="A8" s="8" t="s">
        <v>1</v>
      </c>
      <c r="B8" s="8" t="s">
        <v>15</v>
      </c>
      <c r="C8" s="8" t="s">
        <v>16</v>
      </c>
      <c r="D8" s="10" t="s">
        <v>17</v>
      </c>
      <c r="E8" s="17">
        <f t="shared" si="0"/>
        <v>9316</v>
      </c>
      <c r="F8" s="4">
        <v>1</v>
      </c>
      <c r="G8" s="5">
        <v>9316</v>
      </c>
      <c r="H8" s="5">
        <v>9316</v>
      </c>
      <c r="I8" s="5">
        <f t="shared" si="1"/>
        <v>18632</v>
      </c>
    </row>
    <row r="9" spans="1:9">
      <c r="A9" s="12" t="s">
        <v>19</v>
      </c>
      <c r="G9" s="7">
        <f>SUM(G3:G8)</f>
        <v>300000</v>
      </c>
      <c r="H9" s="7">
        <f>SUM(H3:H8)</f>
        <v>300000</v>
      </c>
      <c r="I9" s="7">
        <f>SUM(I3:I8)</f>
        <v>600000</v>
      </c>
    </row>
    <row r="10" spans="1:9">
      <c r="A10" s="13"/>
    </row>
    <row r="12" spans="1:9">
      <c r="E12" s="16"/>
      <c r="G12" s="16"/>
    </row>
    <row r="14" spans="1:9">
      <c r="G14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Castanò</dc:creator>
  <cp:lastModifiedBy> Franca Valente</cp:lastModifiedBy>
  <dcterms:created xsi:type="dcterms:W3CDTF">2023-09-29T12:12:08Z</dcterms:created>
  <dcterms:modified xsi:type="dcterms:W3CDTF">2024-02-21T13:51:40Z</dcterms:modified>
</cp:coreProperties>
</file>