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120" windowWidth="15480" windowHeight="3420" tabRatio="829"/>
  </bookViews>
  <sheets>
    <sheet name="Indice" sheetId="29" r:id="rId1"/>
    <sheet name="Tav. 1" sheetId="1" r:id="rId2"/>
    <sheet name="Tav1_segue (a)" sheetId="8" r:id="rId3"/>
    <sheet name="Tav1_segue (b)" sheetId="9" r:id="rId4"/>
    <sheet name="Tav. 1.1" sheetId="2" r:id="rId5"/>
    <sheet name="Tav. 1.2" sheetId="3" r:id="rId6"/>
    <sheet name="Tav. 1.3" sheetId="4" r:id="rId7"/>
    <sheet name="Tav. 1.3.1" sheetId="23" r:id="rId8"/>
    <sheet name="Tav. 1.4" sheetId="5" r:id="rId9"/>
    <sheet name="Tav1.4_segue (a)" sheetId="10" r:id="rId10"/>
    <sheet name="Tav1.4_segue (b)" sheetId="11" r:id="rId11"/>
    <sheet name="Tav1.5" sheetId="20" r:id="rId12"/>
    <sheet name="Tav1.5.1" sheetId="21" r:id="rId13"/>
    <sheet name="Tav1.5.2" sheetId="22" r:id="rId14"/>
    <sheet name="Tav1.6" sheetId="7" r:id="rId15"/>
    <sheet name="Tav1.7" sheetId="15" r:id="rId16"/>
    <sheet name="Tav1.7_segue (a)" sheetId="16" r:id="rId17"/>
    <sheet name="Tav1.7_segue (a1) " sheetId="25" r:id="rId18"/>
    <sheet name="Tav1.7_segue (b)" sheetId="17" r:id="rId19"/>
    <sheet name="Tav1.8" sheetId="18" r:id="rId20"/>
    <sheet name="Tav1.8 (a)" sheetId="26" r:id="rId21"/>
    <sheet name="Tav1.8 (b)" sheetId="27" r:id="rId22"/>
    <sheet name="Tav1.8 (c)" sheetId="28" r:id="rId23"/>
    <sheet name="Tav1.9" sheetId="19" r:id="rId24"/>
  </sheets>
  <externalReferences>
    <externalReference r:id="rId25"/>
    <externalReference r:id="rId26"/>
    <externalReference r:id="rId27"/>
    <externalReference r:id="rId28"/>
  </externalReferences>
  <definedNames>
    <definedName name="__tab2" localSheetId="0">#REF!</definedName>
    <definedName name="__tab2" localSheetId="17">#REF!</definedName>
    <definedName name="__tab2" localSheetId="20">#REF!</definedName>
    <definedName name="__tab2" localSheetId="21">#REF!</definedName>
    <definedName name="__tab2" localSheetId="22">#REF!</definedName>
    <definedName name="__tab2">#REF!</definedName>
    <definedName name="_1_F06_1" localSheetId="11">#REF!</definedName>
    <definedName name="_10_G01_1" localSheetId="11">#REF!</definedName>
    <definedName name="_11_G01_1" localSheetId="12">#REF!</definedName>
    <definedName name="_12_G01_1" localSheetId="13">#REF!</definedName>
    <definedName name="_13_G01_1" localSheetId="15">#REF!</definedName>
    <definedName name="_14_G01_1" localSheetId="16">#REF!</definedName>
    <definedName name="_15_G01_1" localSheetId="17">#REF!</definedName>
    <definedName name="_15_G01_1" localSheetId="18">#REF!</definedName>
    <definedName name="_16_G01_1" localSheetId="19">#REF!</definedName>
    <definedName name="_16_G01_1" localSheetId="20">#REF!</definedName>
    <definedName name="_16_G01_1" localSheetId="21">#REF!</definedName>
    <definedName name="_16_G01_1" localSheetId="22">#REF!</definedName>
    <definedName name="_17_G01_1" localSheetId="23">#REF!</definedName>
    <definedName name="_18_G01_1" localSheetId="0">#REF!</definedName>
    <definedName name="_18_G01_1" localSheetId="17">#REF!</definedName>
    <definedName name="_18_G01_1" localSheetId="20">#REF!</definedName>
    <definedName name="_18_G01_1" localSheetId="21">#REF!</definedName>
    <definedName name="_18_G01_1" localSheetId="22">#REF!</definedName>
    <definedName name="_18_G01_1">#REF!</definedName>
    <definedName name="_19_G02_1" localSheetId="11">#REF!</definedName>
    <definedName name="_2_F06_1" localSheetId="12">#REF!</definedName>
    <definedName name="_20_G02_1" localSheetId="12">#REF!</definedName>
    <definedName name="_21_G02_1" localSheetId="13">#REF!</definedName>
    <definedName name="_22_G02_1" localSheetId="15">#REF!</definedName>
    <definedName name="_23_G02_1" localSheetId="16">#REF!</definedName>
    <definedName name="_24_G02_1" localSheetId="17">#REF!</definedName>
    <definedName name="_24_G02_1" localSheetId="18">#REF!</definedName>
    <definedName name="_25_G02_1" localSheetId="19">#REF!</definedName>
    <definedName name="_25_G02_1" localSheetId="20">#REF!</definedName>
    <definedName name="_25_G02_1" localSheetId="21">#REF!</definedName>
    <definedName name="_25_G02_1" localSheetId="22">#REF!</definedName>
    <definedName name="_26_G02_1" localSheetId="23">#REF!</definedName>
    <definedName name="_27_G02_1" localSheetId="0">#REF!</definedName>
    <definedName name="_27_G02_1" localSheetId="17">#REF!</definedName>
    <definedName name="_27_G02_1" localSheetId="20">#REF!</definedName>
    <definedName name="_27_G02_1" localSheetId="21">#REF!</definedName>
    <definedName name="_27_G02_1" localSheetId="22">#REF!</definedName>
    <definedName name="_27_G02_1">#REF!</definedName>
    <definedName name="_28_1F06" localSheetId="0">#REF!</definedName>
    <definedName name="_28_1F06" localSheetId="17">#REF!</definedName>
    <definedName name="_28_1F06" localSheetId="20">#REF!</definedName>
    <definedName name="_28_1F06" localSheetId="21">#REF!</definedName>
    <definedName name="_28_1F06" localSheetId="22">#REF!</definedName>
    <definedName name="_28_1F06">#REF!</definedName>
    <definedName name="_29_1G01" localSheetId="0">#REF!</definedName>
    <definedName name="_29_1G01" localSheetId="17">#REF!</definedName>
    <definedName name="_29_1G01" localSheetId="20">#REF!</definedName>
    <definedName name="_29_1G01" localSheetId="21">#REF!</definedName>
    <definedName name="_29_1G01" localSheetId="22">#REF!</definedName>
    <definedName name="_29_1G01">#REF!</definedName>
    <definedName name="_3_F06_1" localSheetId="13">#REF!</definedName>
    <definedName name="_30_1G02" localSheetId="0">#REF!</definedName>
    <definedName name="_30_1G02" localSheetId="17">#REF!</definedName>
    <definedName name="_30_1G02" localSheetId="20">#REF!</definedName>
    <definedName name="_30_1G02" localSheetId="21">#REF!</definedName>
    <definedName name="_30_1G02" localSheetId="22">#REF!</definedName>
    <definedName name="_30_1G02">#REF!</definedName>
    <definedName name="_31tot_1" localSheetId="7">'Tav. 1.3'!#REF!</definedName>
    <definedName name="_32tot_1" localSheetId="10">'Tav. 1.3'!#REF!</definedName>
    <definedName name="_33tot_1" localSheetId="11">'[1]Tav. 24.3'!#REF!</definedName>
    <definedName name="_34tot_1" localSheetId="12">'[2]Tav. 1.3'!#REF!</definedName>
    <definedName name="_35tot_1" localSheetId="13">'[2]Tav. 1.3'!#REF!</definedName>
    <definedName name="_36tot_1" localSheetId="15">'[2]Tav. 1.3'!#REF!</definedName>
    <definedName name="_37tot_1" localSheetId="16">'[2]Tav. 1.3'!#REF!</definedName>
    <definedName name="_38tot_1" localSheetId="17">'[2]Tav. 1.3'!#REF!</definedName>
    <definedName name="_38tot_1" localSheetId="18">'[2]Tav. 1.3'!#REF!</definedName>
    <definedName name="_39tot_1" localSheetId="19">'[2]Tav. 1.3'!#REF!</definedName>
    <definedName name="_39tot_1" localSheetId="20">'[2]Tav. 1.3'!#REF!</definedName>
    <definedName name="_39tot_1" localSheetId="21">'[2]Tav. 1.3'!#REF!</definedName>
    <definedName name="_39tot_1" localSheetId="22">'[2]Tav. 1.3'!#REF!</definedName>
    <definedName name="_4_F06_1" localSheetId="15">#REF!</definedName>
    <definedName name="_40tot_1" localSheetId="23">'[2]Tav. 1.3'!#REF!</definedName>
    <definedName name="_41tot_1" localSheetId="3">'Tav. 1.3'!#REF!</definedName>
    <definedName name="_42tot_1" localSheetId="17">'Tav. 1.3'!#REF!</definedName>
    <definedName name="_42tot_1" localSheetId="20">'Tav. 1.3'!#REF!</definedName>
    <definedName name="_42tot_1" localSheetId="21">'Tav. 1.3'!#REF!</definedName>
    <definedName name="_42tot_1" localSheetId="22">'Tav. 1.3'!#REF!</definedName>
    <definedName name="_42tot_1">'Tav. 1.3'!#REF!</definedName>
    <definedName name="_43tot_2" localSheetId="7">'Tav. 1.3.1'!$A$3:$J$26</definedName>
    <definedName name="_44tot_2">'Tav. 1'!$A$3:$J$26</definedName>
    <definedName name="_5_F06_1" localSheetId="16">#REF!</definedName>
    <definedName name="_6_F06_1" localSheetId="17">#REF!</definedName>
    <definedName name="_6_F06_1" localSheetId="18">#REF!</definedName>
    <definedName name="_7_F06_1" localSheetId="19">#REF!</definedName>
    <definedName name="_7_F06_1" localSheetId="20">#REF!</definedName>
    <definedName name="_7_F06_1" localSheetId="21">#REF!</definedName>
    <definedName name="_7_F06_1" localSheetId="22">#REF!</definedName>
    <definedName name="_8_F06_1" localSheetId="23">#REF!</definedName>
    <definedName name="_9_F06_1" localSheetId="0">#REF!</definedName>
    <definedName name="_9_F06_1" localSheetId="17">#REF!</definedName>
    <definedName name="_9_F06_1" localSheetId="20">#REF!</definedName>
    <definedName name="_9_F06_1" localSheetId="21">#REF!</definedName>
    <definedName name="_9_F06_1" localSheetId="22">#REF!</definedName>
    <definedName name="_9_F06_1">#REF!</definedName>
    <definedName name="_F06" localSheetId="0">#REF!</definedName>
    <definedName name="_F06" localSheetId="11">#REF!</definedName>
    <definedName name="_F06" localSheetId="12">#REF!</definedName>
    <definedName name="_F06" localSheetId="13">#REF!</definedName>
    <definedName name="_F06" localSheetId="15">#REF!</definedName>
    <definedName name="_F06" localSheetId="16">#REF!</definedName>
    <definedName name="_F06" localSheetId="17">#REF!</definedName>
    <definedName name="_F06" localSheetId="18">#REF!</definedName>
    <definedName name="_F06" localSheetId="19">#REF!</definedName>
    <definedName name="_F06" localSheetId="20">#REF!</definedName>
    <definedName name="_F06" localSheetId="21">#REF!</definedName>
    <definedName name="_F06" localSheetId="22">#REF!</definedName>
    <definedName name="_F06" localSheetId="23">#REF!</definedName>
    <definedName name="_F06">#REF!</definedName>
    <definedName name="_G01" localSheetId="0">#REF!</definedName>
    <definedName name="_G01" localSheetId="11">#REF!</definedName>
    <definedName name="_G01" localSheetId="12">#REF!</definedName>
    <definedName name="_G01" localSheetId="13">#REF!</definedName>
    <definedName name="_G01" localSheetId="15">#REF!</definedName>
    <definedName name="_G01" localSheetId="16">#REF!</definedName>
    <definedName name="_G01" localSheetId="17">#REF!</definedName>
    <definedName name="_G01" localSheetId="18">#REF!</definedName>
    <definedName name="_G01" localSheetId="19">#REF!</definedName>
    <definedName name="_G01" localSheetId="20">#REF!</definedName>
    <definedName name="_G01" localSheetId="21">#REF!</definedName>
    <definedName name="_G01" localSheetId="22">#REF!</definedName>
    <definedName name="_G01" localSheetId="23">#REF!</definedName>
    <definedName name="_G01">#REF!</definedName>
    <definedName name="_G02" localSheetId="0">#REF!</definedName>
    <definedName name="_G02" localSheetId="11">#REF!</definedName>
    <definedName name="_G02" localSheetId="12">#REF!</definedName>
    <definedName name="_G02" localSheetId="13">#REF!</definedName>
    <definedName name="_G02" localSheetId="15">#REF!</definedName>
    <definedName name="_G02" localSheetId="16">#REF!</definedName>
    <definedName name="_G02" localSheetId="17">#REF!</definedName>
    <definedName name="_G02" localSheetId="18">#REF!</definedName>
    <definedName name="_G02" localSheetId="19">#REF!</definedName>
    <definedName name="_G02" localSheetId="20">#REF!</definedName>
    <definedName name="_G02" localSheetId="21">#REF!</definedName>
    <definedName name="_G02" localSheetId="22">#REF!</definedName>
    <definedName name="_G02" localSheetId="23">#REF!</definedName>
    <definedName name="_G02">#REF!</definedName>
    <definedName name="_tab2">"#REF!"</definedName>
    <definedName name="_tab2_1">"#REF!"</definedName>
    <definedName name="_tab3" localSheetId="0">#REF!</definedName>
    <definedName name="_tab3" localSheetId="17">#REF!</definedName>
    <definedName name="_tab3" localSheetId="20">#REF!</definedName>
    <definedName name="_tab3" localSheetId="21">#REF!</definedName>
    <definedName name="_tab3" localSheetId="22">#REF!</definedName>
    <definedName name="_tab3">#REF!</definedName>
    <definedName name="_tab3_1">#N/A</definedName>
    <definedName name="_TAV24" localSheetId="0">#REF!</definedName>
    <definedName name="_TAV24" localSheetId="11">#REF!</definedName>
    <definedName name="_TAV24" localSheetId="12">#REF!</definedName>
    <definedName name="_TAV24" localSheetId="13">#REF!</definedName>
    <definedName name="_TAV24" localSheetId="15">#REF!</definedName>
    <definedName name="_TAV24" localSheetId="16">#REF!</definedName>
    <definedName name="_TAV24" localSheetId="17">#REF!</definedName>
    <definedName name="_TAV24" localSheetId="18">#REF!</definedName>
    <definedName name="_TAV24" localSheetId="19">#REF!</definedName>
    <definedName name="_TAV24" localSheetId="20">#REF!</definedName>
    <definedName name="_TAV24" localSheetId="21">#REF!</definedName>
    <definedName name="_TAV24" localSheetId="22">#REF!</definedName>
    <definedName name="_TAV24" localSheetId="23">#REF!</definedName>
    <definedName name="_TAV24">#REF!</definedName>
    <definedName name="area">'[3]tav6.4'!$A$2:$C$25</definedName>
    <definedName name="area_1" localSheetId="0">#REF!</definedName>
    <definedName name="area_1" localSheetId="17">#REF!</definedName>
    <definedName name="area_1" localSheetId="20">#REF!</definedName>
    <definedName name="area_1" localSheetId="21">#REF!</definedName>
    <definedName name="area_1" localSheetId="22">#REF!</definedName>
    <definedName name="area_1">#REF!</definedName>
    <definedName name="area_2" localSheetId="0">#REF!</definedName>
    <definedName name="area_2" localSheetId="17">#REF!</definedName>
    <definedName name="area_2" localSheetId="20">#REF!</definedName>
    <definedName name="area_2" localSheetId="21">#REF!</definedName>
    <definedName name="area_2" localSheetId="22">#REF!</definedName>
    <definedName name="area_2">#REF!</definedName>
    <definedName name="area_3" localSheetId="0">#REF!</definedName>
    <definedName name="area_3" localSheetId="17">#REF!</definedName>
    <definedName name="area_3" localSheetId="20">#REF!</definedName>
    <definedName name="area_3" localSheetId="21">#REF!</definedName>
    <definedName name="area_3" localSheetId="22">#REF!</definedName>
    <definedName name="area_3">#REF!</definedName>
    <definedName name="area_4" localSheetId="0">#REF!</definedName>
    <definedName name="area_4" localSheetId="17">#REF!</definedName>
    <definedName name="area_4" localSheetId="20">#REF!</definedName>
    <definedName name="area_4" localSheetId="21">#REF!</definedName>
    <definedName name="area_4" localSheetId="22">#REF!</definedName>
    <definedName name="area_4">#REF!</definedName>
    <definedName name="area_5" localSheetId="0">#REF!</definedName>
    <definedName name="area_5" localSheetId="17">#REF!</definedName>
    <definedName name="area_5" localSheetId="20">#REF!</definedName>
    <definedName name="area_5" localSheetId="21">#REF!</definedName>
    <definedName name="area_5" localSheetId="22">#REF!</definedName>
    <definedName name="area_5">#REF!</definedName>
    <definedName name="area_6" localSheetId="0">#REF!</definedName>
    <definedName name="area_6" localSheetId="17">#REF!</definedName>
    <definedName name="area_6" localSheetId="20">#REF!</definedName>
    <definedName name="area_6" localSheetId="21">#REF!</definedName>
    <definedName name="area_6" localSheetId="22">#REF!</definedName>
    <definedName name="area_6">#REF!</definedName>
    <definedName name="area2" localSheetId="0">#REF!</definedName>
    <definedName name="area2" localSheetId="17">#REF!</definedName>
    <definedName name="area2" localSheetId="20">#REF!</definedName>
    <definedName name="area2" localSheetId="21">#REF!</definedName>
    <definedName name="area2" localSheetId="22">#REF!</definedName>
    <definedName name="area2">#REF!</definedName>
    <definedName name="area22">'[3]tav6.5'!$A$2:$C$25</definedName>
    <definedName name="area3" localSheetId="0">#REF!</definedName>
    <definedName name="area3" localSheetId="17">#REF!</definedName>
    <definedName name="area3" localSheetId="20">#REF!</definedName>
    <definedName name="area3" localSheetId="21">#REF!</definedName>
    <definedName name="area3" localSheetId="22">#REF!</definedName>
    <definedName name="area3">#REF!</definedName>
    <definedName name="area4" localSheetId="0">#REF!</definedName>
    <definedName name="area4" localSheetId="17">#REF!</definedName>
    <definedName name="area4" localSheetId="20">#REF!</definedName>
    <definedName name="area4" localSheetId="21">#REF!</definedName>
    <definedName name="area4" localSheetId="22">#REF!</definedName>
    <definedName name="area4">#REF!</definedName>
    <definedName name="area5" localSheetId="0">#REF!</definedName>
    <definedName name="area5" localSheetId="17">#REF!</definedName>
    <definedName name="area5" localSheetId="20">#REF!</definedName>
    <definedName name="area5" localSheetId="21">#REF!</definedName>
    <definedName name="area5" localSheetId="22">#REF!</definedName>
    <definedName name="area5">#REF!</definedName>
    <definedName name="area6" localSheetId="0">#REF!</definedName>
    <definedName name="area6" localSheetId="17">#REF!</definedName>
    <definedName name="area6" localSheetId="20">#REF!</definedName>
    <definedName name="area6" localSheetId="21">#REF!</definedName>
    <definedName name="area6" localSheetId="22">#REF!</definedName>
    <definedName name="area6">#REF!</definedName>
    <definedName name="Query1" localSheetId="0">#REF!</definedName>
    <definedName name="Query1" localSheetId="11">#REF!</definedName>
    <definedName name="Query1" localSheetId="12">#REF!</definedName>
    <definedName name="Query1" localSheetId="13">#REF!</definedName>
    <definedName name="Query1" localSheetId="15">#REF!</definedName>
    <definedName name="Query1" localSheetId="16">#REF!</definedName>
    <definedName name="Query1" localSheetId="17">#REF!</definedName>
    <definedName name="Query1" localSheetId="18">#REF!</definedName>
    <definedName name="Query1" localSheetId="19">#REF!</definedName>
    <definedName name="Query1" localSheetId="20">#REF!</definedName>
    <definedName name="Query1" localSheetId="21">#REF!</definedName>
    <definedName name="Query1" localSheetId="22">#REF!</definedName>
    <definedName name="Query1" localSheetId="23">#REF!</definedName>
    <definedName name="Query1">#REF!</definedName>
    <definedName name="TAV24_2" localSheetId="0">#REF!</definedName>
    <definedName name="TAV24_2" localSheetId="11">#REF!</definedName>
    <definedName name="TAV24_2" localSheetId="12">#REF!</definedName>
    <definedName name="TAV24_2" localSheetId="13">#REF!</definedName>
    <definedName name="TAV24_2" localSheetId="15">#REF!</definedName>
    <definedName name="TAV24_2" localSheetId="16">#REF!</definedName>
    <definedName name="TAV24_2" localSheetId="17">#REF!</definedName>
    <definedName name="TAV24_2" localSheetId="18">#REF!</definedName>
    <definedName name="TAV24_2" localSheetId="19">#REF!</definedName>
    <definedName name="TAV24_2" localSheetId="20">#REF!</definedName>
    <definedName name="TAV24_2" localSheetId="21">#REF!</definedName>
    <definedName name="TAV24_2" localSheetId="22">#REF!</definedName>
    <definedName name="TAV24_2" localSheetId="23">#REF!</definedName>
    <definedName name="TAV24_2">#REF!</definedName>
    <definedName name="TAV24_4" localSheetId="0">#REF!</definedName>
    <definedName name="TAV24_4" localSheetId="11">#REF!</definedName>
    <definedName name="TAV24_4" localSheetId="12">#REF!</definedName>
    <definedName name="TAV24_4" localSheetId="13">#REF!</definedName>
    <definedName name="TAV24_4" localSheetId="15">#REF!</definedName>
    <definedName name="TAV24_4" localSheetId="16">#REF!</definedName>
    <definedName name="TAV24_4" localSheetId="17">#REF!</definedName>
    <definedName name="TAV24_4" localSheetId="18">#REF!</definedName>
    <definedName name="TAV24_4" localSheetId="19">#REF!</definedName>
    <definedName name="TAV24_4" localSheetId="20">#REF!</definedName>
    <definedName name="TAV24_4" localSheetId="21">#REF!</definedName>
    <definedName name="TAV24_4" localSheetId="22">#REF!</definedName>
    <definedName name="TAV24_4" localSheetId="23">#REF!</definedName>
    <definedName name="TAV24_4">#REF!</definedName>
    <definedName name="TAV24_5" localSheetId="0">#REF!</definedName>
    <definedName name="TAV24_5" localSheetId="11">#REF!</definedName>
    <definedName name="TAV24_5" localSheetId="12">#REF!</definedName>
    <definedName name="TAV24_5" localSheetId="13">#REF!</definedName>
    <definedName name="TAV24_5" localSheetId="15">#REF!</definedName>
    <definedName name="TAV24_5" localSheetId="16">#REF!</definedName>
    <definedName name="TAV24_5" localSheetId="17">#REF!</definedName>
    <definedName name="TAV24_5" localSheetId="18">#REF!</definedName>
    <definedName name="TAV24_5" localSheetId="19">#REF!</definedName>
    <definedName name="TAV24_5" localSheetId="20">#REF!</definedName>
    <definedName name="TAV24_5" localSheetId="21">#REF!</definedName>
    <definedName name="TAV24_5" localSheetId="22">#REF!</definedName>
    <definedName name="TAV24_5" localSheetId="23">#REF!</definedName>
    <definedName name="TAV24_5">#REF!</definedName>
    <definedName name="TAV24_7_1" localSheetId="0">#REF!</definedName>
    <definedName name="TAV24_7_1" localSheetId="17">#REF!</definedName>
    <definedName name="TAV24_7_1" localSheetId="20">#REF!</definedName>
    <definedName name="TAV24_7_1" localSheetId="21">#REF!</definedName>
    <definedName name="TAV24_7_1" localSheetId="22">#REF!</definedName>
    <definedName name="TAV24_7_1">#REF!</definedName>
    <definedName name="TAV24_7_2" localSheetId="0">#REF!</definedName>
    <definedName name="TAV24_7_2" localSheetId="17">#REF!</definedName>
    <definedName name="TAV24_7_2" localSheetId="20">#REF!</definedName>
    <definedName name="TAV24_7_2" localSheetId="21">#REF!</definedName>
    <definedName name="TAV24_7_2" localSheetId="22">#REF!</definedName>
    <definedName name="TAV24_7_2">#REF!</definedName>
    <definedName name="TAV24_7_3" localSheetId="0">#REF!</definedName>
    <definedName name="TAV24_7_3" localSheetId="17">#REF!</definedName>
    <definedName name="TAV24_7_3" localSheetId="20">#REF!</definedName>
    <definedName name="TAV24_7_3" localSheetId="21">#REF!</definedName>
    <definedName name="TAV24_7_3" localSheetId="22">#REF!</definedName>
    <definedName name="TAV24_7_3">#REF!</definedName>
    <definedName name="tot" localSheetId="11">#REF!</definedName>
    <definedName name="tot" localSheetId="12">#REF!</definedName>
    <definedName name="tot" localSheetId="13">#REF!</definedName>
    <definedName name="tot">'Tav. 1.1'!$A$3:$A$24</definedName>
    <definedName name="tot_2" localSheetId="0">#REF!</definedName>
    <definedName name="tot_2" localSheetId="11">'Tav1.5'!$A$3:$J$26</definedName>
    <definedName name="tot_2" localSheetId="12">#REF!</definedName>
    <definedName name="tot_2" localSheetId="13">#REF!</definedName>
    <definedName name="tot_2" localSheetId="15">#REF!</definedName>
    <definedName name="tot_2" localSheetId="16">#REF!</definedName>
    <definedName name="tot_2" localSheetId="17">#REF!</definedName>
    <definedName name="tot_2" localSheetId="18">#REF!</definedName>
    <definedName name="tot_2" localSheetId="19">#REF!</definedName>
    <definedName name="tot_2" localSheetId="20">#REF!</definedName>
    <definedName name="tot_2" localSheetId="21">#REF!</definedName>
    <definedName name="tot_2" localSheetId="22">#REF!</definedName>
    <definedName name="tot_2" localSheetId="23">#REF!</definedName>
    <definedName name="tot_2">#REF!</definedName>
    <definedName name="tot_3">'Tav. 1.4'!$A$3:$J$26</definedName>
    <definedName name="tot_5">'Tav. 1.2'!$A$3:$J$26</definedName>
    <definedName name="tot_6" localSheetId="7">'[4]Tav. 24.3'!#REF!</definedName>
    <definedName name="tot_6" localSheetId="10">'[4]Tav. 24.3'!#REF!</definedName>
    <definedName name="tot_6" localSheetId="15">'[4]Tav. 24.3'!#REF!</definedName>
    <definedName name="tot_6" localSheetId="16">'[4]Tav. 24.3'!#REF!</definedName>
    <definedName name="tot_6" localSheetId="17">'[4]Tav. 24.3'!#REF!</definedName>
    <definedName name="tot_6" localSheetId="18">'[4]Tav. 24.3'!#REF!</definedName>
    <definedName name="tot_6" localSheetId="19">'[4]Tav. 24.3'!#REF!</definedName>
    <definedName name="tot_6" localSheetId="20">'[4]Tav. 24.3'!#REF!</definedName>
    <definedName name="tot_6" localSheetId="21">'[4]Tav. 24.3'!#REF!</definedName>
    <definedName name="tot_6" localSheetId="22">'[4]Tav. 24.3'!#REF!</definedName>
    <definedName name="tot_6" localSheetId="23">'[4]Tav. 24.3'!#REF!</definedName>
    <definedName name="tot_6" localSheetId="3">'[4]Tav. 24.3'!#REF!</definedName>
    <definedName name="tot_6">'[4]Tav. 24.3'!#REF!</definedName>
  </definedNames>
  <calcPr calcId="162913"/>
</workbook>
</file>

<file path=xl/calcChain.xml><?xml version="1.0" encoding="utf-8"?>
<calcChain xmlns="http://schemas.openxmlformats.org/spreadsheetml/2006/main">
  <c r="C24" i="29" l="1"/>
  <c r="C23" i="29"/>
  <c r="C12" i="29"/>
  <c r="C26" i="29"/>
  <c r="C25" i="29"/>
  <c r="C22" i="29"/>
  <c r="C21" i="29"/>
  <c r="C20" i="29"/>
  <c r="C19" i="29"/>
  <c r="C18" i="29"/>
  <c r="C17" i="29"/>
  <c r="C16" i="29"/>
  <c r="C15" i="29"/>
  <c r="C14" i="29"/>
  <c r="C13" i="29"/>
  <c r="C11" i="29"/>
  <c r="C10" i="29"/>
  <c r="C9" i="29"/>
  <c r="C8" i="29"/>
  <c r="C7" i="29"/>
  <c r="C6" i="29"/>
  <c r="C5" i="29"/>
  <c r="C4" i="29"/>
</calcChain>
</file>

<file path=xl/sharedStrings.xml><?xml version="1.0" encoding="utf-8"?>
<sst xmlns="http://schemas.openxmlformats.org/spreadsheetml/2006/main" count="1147" uniqueCount="183">
  <si>
    <t>REGIONI E RIPARTIZIONI GEOGRAFICHE</t>
  </si>
  <si>
    <t>Spesa media per utente</t>
  </si>
  <si>
    <t>Piemonte</t>
  </si>
  <si>
    <t>Valle d'Aosta/Vallée d’Aoste</t>
  </si>
  <si>
    <t>Lombardia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</si>
  <si>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</si>
  <si>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</si>
  <si>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</si>
  <si>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</si>
  <si>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</si>
  <si>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</si>
  <si>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</si>
  <si>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</si>
  <si>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</si>
  <si>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</si>
  <si>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</si>
  <si>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</si>
  <si>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</si>
  <si>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</si>
  <si>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</si>
  <si>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</si>
  <si>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</si>
  <si>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</si>
  <si>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</si>
  <si>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</si>
  <si>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</si>
  <si>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</si>
  <si>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</si>
  <si>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</si>
  <si>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REGIONE E RIPARTIZIONE GEOGRAFICA</t>
  </si>
  <si>
    <t>Friuli - Venezia Giulia</t>
  </si>
  <si>
    <t>Emilia - Romagna</t>
  </si>
  <si>
    <t xml:space="preserve">(a) </t>
  </si>
  <si>
    <t xml:space="preserve">(b) </t>
  </si>
  <si>
    <t xml:space="preserve">(c) </t>
  </si>
  <si>
    <t xml:space="preserve">(d) </t>
  </si>
  <si>
    <t>Trentino-Alto Adige/Südtirol</t>
  </si>
  <si>
    <t>Compartecipazione degli utenti</t>
  </si>
  <si>
    <t xml:space="preserve">Percentuale di spesa pagata dagli utenti </t>
  </si>
  <si>
    <t>Quota pagata dagli utenti</t>
  </si>
  <si>
    <t>Percentuale di comuni coperti dal servizio (b)</t>
  </si>
  <si>
    <t>Utenti (b)</t>
  </si>
  <si>
    <t>Quota pagata dai comuni</t>
  </si>
  <si>
    <t>Spesa dei comuni singoli o associati</t>
  </si>
  <si>
    <t>Percentuale di comuni in cui è attivo il servizio. Per il Trentino-Alto Adige, il Nord-est e per il totale Italia l'indicatore è calcolato al netto della provincia di Bolzano.</t>
  </si>
  <si>
    <t>Per la provincia di Bolzano non è disponibile il dato relativo al numero di comuni coperti dal servizio.</t>
  </si>
  <si>
    <t>Spesa dei Comuni singoli o associati</t>
  </si>
  <si>
    <t>Quota pagata dai Comuni</t>
  </si>
  <si>
    <t>Di cui: Sezioni Primavera</t>
  </si>
  <si>
    <t>Di cui: Servizi a Gestione Diretta</t>
  </si>
  <si>
    <t>Di cui: Servizi a Gestione Affidata a Terzi</t>
  </si>
  <si>
    <t xml:space="preserve">Tavola 1 - </t>
  </si>
  <si>
    <r>
      <t xml:space="preserve">Tavola 1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</si>
  <si>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1.1 – </t>
  </si>
  <si>
    <t xml:space="preserve">Tavola 1.2 - </t>
  </si>
  <si>
    <t xml:space="preserve">Tavola 1.3 –  </t>
  </si>
  <si>
    <t xml:space="preserve">Tavola 1.4 - </t>
  </si>
  <si>
    <r>
      <t xml:space="preserve">Tavola 1.4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</si>
  <si>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1.5 - </t>
  </si>
  <si>
    <t xml:space="preserve">Tavola 1.6 – </t>
  </si>
  <si>
    <t>In questa categoria rientrano gli spazi gioco, i centri bambini-genitori, i servizi educativi in contesto domiciliare.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</si>
  <si>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</si>
  <si>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</si>
  <si>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</si>
  <si>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t>Quota pagata 
dai Comuni</t>
  </si>
  <si>
    <t>Quota pagata 
dagli utenti</t>
  </si>
  <si>
    <t>Totale</t>
  </si>
  <si>
    <t>Valori assoluti</t>
  </si>
  <si>
    <t>Valori percentuali</t>
  </si>
  <si>
    <t>(a)</t>
  </si>
  <si>
    <t>La spesa è al netto delle compartecipazioni degli utenti.</t>
  </si>
  <si>
    <t>(c)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</si>
  <si>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</si>
  <si>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>(d)</t>
  </si>
  <si>
    <t xml:space="preserve">Il Comune o l'associazione di Comuni mantiene la titolarità del servizio affidando la gestione operativa ad un soggetto terzo. </t>
  </si>
  <si>
    <t xml:space="preserve">Tavola 1.5.1 - </t>
  </si>
  <si>
    <t>Valori in euro</t>
  </si>
  <si>
    <t xml:space="preserve">Tavola 1.5.2 - 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</si>
  <si>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</si>
  <si>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</si>
  <si>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>Valle d'Aosta/Vallée d'Aoste</t>
  </si>
  <si>
    <t>Nidi, micronidi e sezioni primavera</t>
  </si>
  <si>
    <t>A titolarità pubblica</t>
  </si>
  <si>
    <t>Numero di posti per 100 bambini di 0-2 anni</t>
  </si>
  <si>
    <t>Numero di posti autorizzati al funzionamento</t>
  </si>
  <si>
    <t>Numero di servizi attivi</t>
  </si>
  <si>
    <t xml:space="preserve">Sono comprese solo le sezioni primavera. </t>
  </si>
  <si>
    <t xml:space="preserve">Tavola 1.8  - </t>
  </si>
  <si>
    <t xml:space="preserve">Tavola 1.9  - </t>
  </si>
  <si>
    <t xml:space="preserve">Tavola 1.3.1 - 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</si>
  <si>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</si>
  <si>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 xml:space="preserve">Sono compresi solo i nidi aziendali. </t>
  </si>
  <si>
    <t>Di cui: Servizi in contesto domiciliare</t>
  </si>
  <si>
    <t>Di cui: Centri bambini-genitori</t>
  </si>
  <si>
    <t>Di cui: Spazi gioco</t>
  </si>
  <si>
    <r>
      <t xml:space="preserve">Tavola 1.8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</si>
  <si>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1.7 - </t>
  </si>
  <si>
    <r>
      <t xml:space="preserve">Tavola  1.7 </t>
    </r>
    <r>
      <rPr>
        <i/>
        <sz val="9"/>
        <rFont val="Arial"/>
        <family val="2"/>
      </rPr>
      <t>(segue) -</t>
    </r>
  </si>
  <si>
    <t xml:space="preserve">Nella definizione rientrano i nidi tradizionali, i micronidi, i nidi aziendali e le sezioni primavera. </t>
  </si>
  <si>
    <t>I nidi comunali a gestione diretta (c)</t>
  </si>
  <si>
    <t>I nidi comunali a gestione affidata a terzi (d)</t>
  </si>
  <si>
    <t xml:space="preserve">Nidi privati con riserva di posti </t>
  </si>
  <si>
    <t>Nidi privati senza riserva di posti</t>
  </si>
  <si>
    <t>Contributi alle famiglie per la frequenza di nidi pubblici o privati (compresi i voucher)</t>
  </si>
  <si>
    <t>Nidi comunali a gestione diretta (c)</t>
  </si>
  <si>
    <t>Nidi comunali a gestione affidata a terzi (d)</t>
  </si>
  <si>
    <t xml:space="preserve">Nella definizione rientrano i nidi tradizionali, i micronidi, i nidi aziendali, le sezioni primavera e i servizi integrativi per la prima infanzia. </t>
  </si>
  <si>
    <t>Contributi alle famiglie per la frequenza di nidi (compresi i voucher)</t>
  </si>
  <si>
    <t xml:space="preserve">Nella definizione rientrano i nidi tradizionali, i micronidi e i nidi aziendali. </t>
  </si>
  <si>
    <t>In questa categoria rientrano gli spazi gioco, i centri bambini-genitori, i servizi educativi in contesto domiciliare. Sono comprese sia le strutture comunali che le rette pagate dai Comuni per gli utenti di servizi privati.</t>
  </si>
  <si>
    <t>Totale nidi e sezioni primavera comunali</t>
  </si>
  <si>
    <t>Questa voce comprende i nidi e le sezioni primavera di cui sono titolari i Comuni singoli o associati.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</si>
  <si>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</si>
  <si>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t>Utenti per 100 bambini residenti tra 0 e 2 anni.</t>
  </si>
  <si>
    <t>A titolarità
privata</t>
  </si>
  <si>
    <t>Di cui: nidi aziendali</t>
  </si>
  <si>
    <t>Di cui: sezioni primavera</t>
  </si>
  <si>
    <t>Di cui: nidi, micronidi e nidi aziendali</t>
  </si>
  <si>
    <t xml:space="preserve">Nella definizione rientrano i nidi, compresi i micronidi e i nidi aziendali, mentre sono escluse le sezioni primavera. </t>
  </si>
  <si>
    <t>Sono compresi solo gli spazi gioco.</t>
  </si>
  <si>
    <t>Totale servizi integrativi per la prima infanzia</t>
  </si>
  <si>
    <t>Sono compresi solo i servizi in contesto domiciliare.</t>
  </si>
  <si>
    <t>Sono compresi solo i centri bambini-genitori.</t>
  </si>
  <si>
    <t>Tav. 1.9</t>
  </si>
  <si>
    <t>Tav1.8 (c)</t>
  </si>
  <si>
    <t>Tav1.8 (b)</t>
  </si>
  <si>
    <t>Tav1.8 (a)</t>
  </si>
  <si>
    <t>Tav. 1.8</t>
  </si>
  <si>
    <t xml:space="preserve">Tav1.7_segue (b) </t>
  </si>
  <si>
    <t xml:space="preserve">Tav1.7_segue (a1) </t>
  </si>
  <si>
    <t xml:space="preserve">Tav1.7_segue (a) </t>
  </si>
  <si>
    <t>Tav. 1.7</t>
  </si>
  <si>
    <t>Tav. 1.6</t>
  </si>
  <si>
    <t>Tav. 1.5</t>
  </si>
  <si>
    <t>Tav1.4_segue (b)</t>
  </si>
  <si>
    <t>Tav1.4_segue (a)</t>
  </si>
  <si>
    <t>Tav. 1.4</t>
  </si>
  <si>
    <t>Tav. 1.3.1</t>
  </si>
  <si>
    <t>Tav. 1.3</t>
  </si>
  <si>
    <t>Tav. 1.2</t>
  </si>
  <si>
    <t>Tav. 1.1</t>
  </si>
  <si>
    <t>Tav1_segue (b)</t>
  </si>
  <si>
    <t>Tav1_segue (a)</t>
  </si>
  <si>
    <t>Tav. 1</t>
  </si>
  <si>
    <t>Indice delle tavole</t>
  </si>
  <si>
    <t>Tav. 1.5.1</t>
  </si>
  <si>
    <t>Tav. 1.5.2</t>
  </si>
  <si>
    <t>TORNA ALL'INDICE</t>
  </si>
  <si>
    <t>Nidi e sezioni primavera(a): utenti, spesa dei Comuni, compartecipazione degli utenti, spesa complessiva, percentuale di spesa pagata dagli utenti, spesa media per utente, per regione, ripartizione geografica e tipologia del servizio - Anno 2021 (Valori in euro)</t>
  </si>
  <si>
    <t>Totale servizi educativi per la prima infanzia e posti disponibili al 31.12.2021, per settore del titolare, regione e ripartizione geografica(a)</t>
  </si>
  <si>
    <t>Servizi integrativi per la prima infanzia(a) (centri bambini-genitori): numero di servizi e posti disponibili al 31.12.2021, per settore del titolare, regione e ripartizione geografica</t>
  </si>
  <si>
    <t>Servizi integrativi per la prima infanzia(a) (servizi in contesto domiciliare): numero di servizi e posti disponibili al 31.12.2021, per settore del titolare, regione e ripartizione geografica</t>
  </si>
  <si>
    <t>Servizi integrativi per la prima infanzia(a) (spazi gioco): numero di servizi e posti disponibili al 31.12.2021, per settore del titolare, regione e ripartizione geografica</t>
  </si>
  <si>
    <t>Servizi integrativi per la prima infanzia(a) (totale servizi): numero di servizi e posti disponibili al 31.12.2021, per settore del titolare, regione e ripartizione geografica</t>
  </si>
  <si>
    <t>Sezioni primavera: numero di servizi e posti disponibili al 31.12.2021, per settore del titolare, tipo di servizio, regione e ripartizione geografica(a)</t>
  </si>
  <si>
    <t>Nidi aziendali: numero di servizi e posti disponibili al 31.12.2021, per settore del titolare, tipo di servizio, regione e ripartizione geografica(a)</t>
  </si>
  <si>
    <t>Nidi, micronidi e nidi aziendali: numero di servizi e posti disponibili al 31.12.2021, per settore del titolare, tipo di servizio, regione e ripartizione geografica(a)</t>
  </si>
  <si>
    <t>Nidi e sezioni primavera: numero di servizi e posti disponibili al 31.12.2021, per settore del titolare, tipo di servizio, regione e ripartizione geografica(a)</t>
  </si>
  <si>
    <t>Totale servizi educativi per la prima infanzia(a):  indicatori territoriali – Anno 2021</t>
  </si>
  <si>
    <t>Spesa media per utente dell'offerta comunale di nidi e sezioni primavera(a), per tipo di gestione del servizio(b) - Anno 2021
(Valori in euro)</t>
  </si>
  <si>
    <t>Spesa sostenuta dai Comuni singoli e associati per nidi e sezioni primavera(a), per tipo di gestione del servizio(b) - Anno 2021  (Valori in euro)</t>
  </si>
  <si>
    <t>Utenti dell'offerta comunale di nidi e sezioni primavera(a), per tipo di gestione del servizio(b) - Anno 2021</t>
  </si>
  <si>
    <t>Nidi e sezioni primavera comunali(a) a gestione affidata a terzi: utenti, spesa dei Comuni, compartecipazione degli utenti, spesa complessiva,  percentuale di spesa pagata dagli utenti, spesa media per utente, per regione, ripartizione geografica e tipo di gestione - Anno 2021  (Valori in euro)</t>
  </si>
  <si>
    <t>Nidi e sezioni primavera comunali(a) a gestione diretta: utenti, spesa dei Comuni, compartecipazione degli utenti, spesa complessiva,  percentuale di spesa pagata dagli utenti, spesa media per utente, per regione, ripartizione geografica e tipo di gestione - Anno 2021  (Valori in euro)</t>
  </si>
  <si>
    <t>Nidi e sezioni primavera comunali(a): utenti, spesa dei Comuni, compartecipazione degli utenti, spesa complessiva,  percentuale di spesa pagata dagli utenti, spesa media per utente, per regione, ripartizione geografica e tipo di gestione - Anno 2021  (Valori in euro)</t>
  </si>
  <si>
    <t>Totale servizi socio-educativi per la prima infanzia(a): utenti, spesa dei Comuni, compartecipazione degli utenti, spesa complessiva,  percentuale di spesa pagata dagli utenti, spesa media per utente, per regione, ripartizione geografica e tipologia del servizio - Anno 2021  (Valori in euro)</t>
  </si>
  <si>
    <t>Servizi integrativi per la prima infanzia(a): indicatori territoriali – Anno 2021</t>
  </si>
  <si>
    <t>Servizi integrativi per la prima infanzia(a): utenti, spesa dei Comuni, compartecipazione degli utenti, spesa complessiva, percentuale di spesa pagata dagli utenti, spesa media per utente, per regione e ripartizione geografica - Anno 2021 (Valori in euro)</t>
  </si>
  <si>
    <t>Nidi e sezioni primavera(a):  indicatori territoriali – Anno 2021</t>
  </si>
  <si>
    <t>Sezioni primavera(a): utenti, spesa dei Comuni, compartecipazione degli utenti, spesa complessiva, percentuale di spesa pagata dagli utenti, spesa media per utente, per regione, ripartizione geografica e tipologia del servizio - Anno 2021  (Valori in euro)</t>
  </si>
  <si>
    <t>Nidi(a): utenti, spesa dei Comuni, compartecipazione degli utenti, spesa complessiva,  percentuale di spesa pagata dagli utenti, spesa media per utente, per regione, ripartizione geografica e tipologia del servizio - Anno 2021 (Valori in euro)</t>
  </si>
  <si>
    <t>La spesa è al netto delle compartecipazioni degli utenti. Per utenti si intendono i bambini iscritti al 31/12/2021 (Anno educativo 2021/2022).</t>
  </si>
  <si>
    <t>…</t>
  </si>
  <si>
    <r>
      <t>Spesa complessiva (pubblica e degli utenti)</t>
    </r>
    <r>
      <rPr>
        <vertAlign val="superscript"/>
        <sz val="7"/>
        <rFont val="Arial"/>
        <family val="2"/>
      </rPr>
      <t xml:space="preserve"> (c)</t>
    </r>
  </si>
  <si>
    <t>Totale nidi e sezioni primavera (d)</t>
  </si>
  <si>
    <t xml:space="preserve">Sono comprese le strutture comunali, le strutture private convenzionate, le rette e i contributi pagati dai Comuni per gli utenti di servizi privati. </t>
  </si>
  <si>
    <t>Bambini iscritti al 31/12/2021 (anno educativo 2021/2022)</t>
  </si>
  <si>
    <t>Si intende la spesa in conto corrente di competenza impegnata nel 2021.</t>
  </si>
  <si>
    <t>Di cui: Nidi (d)</t>
  </si>
  <si>
    <r>
      <t>Spesa complessiva
 (pubblica e degli utenti)</t>
    </r>
    <r>
      <rPr>
        <vertAlign val="superscript"/>
        <sz val="7"/>
        <rFont val="Arial"/>
        <family val="2"/>
      </rPr>
      <t xml:space="preserve"> (c)</t>
    </r>
  </si>
  <si>
    <t>Totale servizi educativi (d)</t>
  </si>
  <si>
    <t>Per utenti si intendono i bambini iscritti al 31/12/2021 (Anno educativo 2021/2022).</t>
  </si>
  <si>
    <t xml:space="preserve">Questa voce comprende sia le strutture comunali e convenzionate, sia le rette pagate dai comuni per gli utenti di servizi privati. Nella definizione rientrano i nidi tradizionali, i micronidi, i nidi aziendali, le sezioni primavera e i servizi integrativi per la prima infanzia.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</si>
</sst>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_-* #,##0.0_-;\-* #,##0.0_-;_-* &quot;-&quot;?_-;_-@_-"/>
    <numFmt numFmtId="167" formatCode="_-* #,##0_-;\-* #,##0_-;_-* &quot;-&quot;?_-;_-@_-"/>
    <numFmt numFmtId="168" formatCode="_-* #,##0.0_-;\-* #,##0.0_-;_-* &quot;-&quot;_-;_-@_-"/>
    <numFmt numFmtId="169" formatCode="_-* #,##0.00_-;\-* #,##0.00_-;_-* \-??_-;_-@_-"/>
    <numFmt numFmtId="170" formatCode="#,##0.0_ ;\-#,##0.0\ "/>
    <numFmt numFmtId="171" formatCode="0.0%"/>
  </numFmts>
  <fonts count="50" x14ac:knownFonts="1"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MS Sans Serif"/>
      <family val="2"/>
    </font>
    <font>
      <b/>
      <sz val="9"/>
      <name val="Arial"/>
      <family val="2"/>
    </font>
    <font>
      <i/>
      <sz val="9"/>
      <name val="MS Sans Serif"/>
      <family val="2"/>
    </font>
    <font>
      <b/>
      <sz val="9"/>
      <name val="MS Sans Serif"/>
      <family val="2"/>
    </font>
    <font>
      <sz val="9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i/>
      <sz val="7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  <charset val="1"/>
    </font>
    <font>
      <sz val="7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.5"/>
      <name val="MS Sans Serif"/>
      <family val="2"/>
    </font>
    <font>
      <sz val="10"/>
      <name val="Arial Narrow"/>
      <family val="2"/>
    </font>
    <font>
      <b/>
      <sz val="11"/>
      <name val="Arial Narrow"/>
      <family val="2"/>
    </font>
    <font>
      <u/>
      <sz val="10"/>
      <color theme="10"/>
      <name val="MS Sans Serif"/>
      <family val="2"/>
    </font>
    <font>
      <u/>
      <sz val="10"/>
      <color theme="1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11" borderId="3" applyNumberFormat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164" fontId="26" fillId="0" borderId="0" applyFont="0" applyFill="0" applyBorder="0" applyAlignment="0" applyProtection="0"/>
    <xf numFmtId="0" fontId="7" fillId="3" borderId="1" applyNumberFormat="0" applyAlignment="0" applyProtection="0"/>
    <xf numFmtId="169" fontId="44" fillId="0" borderId="0"/>
    <xf numFmtId="169" fontId="43" fillId="0" borderId="0"/>
    <xf numFmtId="169" fontId="44" fillId="0" borderId="0"/>
    <xf numFmtId="169" fontId="43" fillId="0" borderId="0"/>
    <xf numFmtId="43" fontId="26" fillId="0" borderId="0" applyFont="0" applyFill="0" applyBorder="0" applyAlignment="0" applyProtection="0"/>
    <xf numFmtId="0" fontId="8" fillId="8" borderId="0" applyNumberFormat="0" applyBorder="0" applyAlignment="0" applyProtection="0"/>
    <xf numFmtId="0" fontId="1" fillId="0" borderId="0"/>
    <xf numFmtId="0" fontId="41" fillId="0" borderId="0"/>
    <xf numFmtId="0" fontId="26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3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1" fillId="0" borderId="0"/>
    <xf numFmtId="0" fontId="26" fillId="4" borderId="4" applyNumberFormat="0" applyAlignment="0" applyProtection="0"/>
    <xf numFmtId="0" fontId="10" fillId="2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9" fontId="26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41">
    <xf numFmtId="0" fontId="0" fillId="0" borderId="0" xfId="0"/>
    <xf numFmtId="0" fontId="20" fillId="0" borderId="0" xfId="47" applyFont="1"/>
    <xf numFmtId="0" fontId="22" fillId="0" borderId="0" xfId="47" applyFont="1"/>
    <xf numFmtId="0" fontId="23" fillId="0" borderId="0" xfId="47" applyFont="1"/>
    <xf numFmtId="0" fontId="24" fillId="0" borderId="0" xfId="47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1" fillId="0" borderId="0" xfId="48"/>
    <xf numFmtId="0" fontId="31" fillId="0" borderId="0" xfId="47" applyFont="1"/>
    <xf numFmtId="41" fontId="29" fillId="0" borderId="0" xfId="47" applyNumberFormat="1" applyFont="1" applyFill="1" applyBorder="1" applyAlignment="1">
      <alignment vertical="top" wrapText="1"/>
    </xf>
    <xf numFmtId="166" fontId="29" fillId="0" borderId="0" xfId="47" applyNumberFormat="1" applyFont="1" applyFill="1" applyBorder="1" applyAlignment="1">
      <alignment vertical="top" wrapText="1"/>
    </xf>
    <xf numFmtId="41" fontId="32" fillId="0" borderId="0" xfId="47" applyNumberFormat="1" applyFont="1" applyFill="1" applyBorder="1" applyAlignment="1">
      <alignment vertical="top" wrapText="1"/>
    </xf>
    <xf numFmtId="166" fontId="32" fillId="0" borderId="0" xfId="47" applyNumberFormat="1" applyFont="1" applyFill="1" applyBorder="1" applyAlignment="1">
      <alignment vertical="top" wrapText="1"/>
    </xf>
    <xf numFmtId="0" fontId="33" fillId="0" borderId="0" xfId="47" applyFont="1"/>
    <xf numFmtId="41" fontId="34" fillId="0" borderId="0" xfId="47" applyNumberFormat="1" applyFont="1" applyFill="1" applyBorder="1" applyAlignment="1">
      <alignment vertical="top" wrapText="1"/>
    </xf>
    <xf numFmtId="166" fontId="34" fillId="0" borderId="0" xfId="47" applyNumberFormat="1" applyFont="1" applyFill="1" applyBorder="1" applyAlignment="1">
      <alignment vertical="top" wrapText="1"/>
    </xf>
    <xf numFmtId="0" fontId="35" fillId="0" borderId="0" xfId="47" applyFont="1"/>
    <xf numFmtId="0" fontId="29" fillId="0" borderId="0" xfId="47" applyFont="1"/>
    <xf numFmtId="0" fontId="29" fillId="0" borderId="0" xfId="47" applyFont="1" applyBorder="1" applyAlignment="1">
      <alignment horizontal="justify" vertical="top" wrapText="1"/>
    </xf>
    <xf numFmtId="0" fontId="29" fillId="0" borderId="11" xfId="46" applyFont="1" applyFill="1" applyBorder="1" applyAlignment="1">
      <alignment horizontal="right" vertical="center" wrapText="1"/>
    </xf>
    <xf numFmtId="0" fontId="36" fillId="0" borderId="0" xfId="48" applyFont="1"/>
    <xf numFmtId="0" fontId="29" fillId="0" borderId="12" xfId="0" applyFont="1" applyBorder="1" applyAlignment="1">
      <alignment horizontal="right" vertical="center" wrapText="1"/>
    </xf>
    <xf numFmtId="0" fontId="31" fillId="0" borderId="0" xfId="0" applyFont="1"/>
    <xf numFmtId="0" fontId="29" fillId="0" borderId="0" xfId="0" applyFont="1" applyBorder="1" applyAlignment="1">
      <alignment horizontal="justify" vertical="top" wrapText="1"/>
    </xf>
    <xf numFmtId="0" fontId="29" fillId="0" borderId="12" xfId="47" applyNumberFormat="1" applyFont="1" applyBorder="1" applyAlignment="1">
      <alignment horizontal="right" vertical="center" wrapText="1"/>
    </xf>
    <xf numFmtId="0" fontId="33" fillId="0" borderId="0" xfId="0" applyFont="1"/>
    <xf numFmtId="0" fontId="35" fillId="0" borderId="0" xfId="0" applyFont="1"/>
    <xf numFmtId="166" fontId="29" fillId="0" borderId="0" xfId="47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justify" wrapText="1"/>
    </xf>
    <xf numFmtId="0" fontId="29" fillId="0" borderId="0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>
      <alignment horizontal="right" vertical="center" wrapText="1"/>
    </xf>
    <xf numFmtId="0" fontId="29" fillId="0" borderId="0" xfId="47" applyFont="1" applyBorder="1" applyAlignment="1">
      <alignment horizontal="right" vertical="center" wrapText="1"/>
    </xf>
    <xf numFmtId="167" fontId="29" fillId="0" borderId="0" xfId="47" applyNumberFormat="1" applyFont="1" applyFill="1" applyBorder="1" applyAlignment="1">
      <alignment vertical="top" wrapText="1"/>
    </xf>
    <xf numFmtId="167" fontId="32" fillId="0" borderId="0" xfId="47" applyNumberFormat="1" applyFont="1" applyFill="1" applyBorder="1" applyAlignment="1">
      <alignment vertical="top" wrapText="1"/>
    </xf>
    <xf numFmtId="167" fontId="34" fillId="0" borderId="0" xfId="47" applyNumberFormat="1" applyFont="1" applyFill="1" applyBorder="1" applyAlignment="1">
      <alignment vertical="top" wrapText="1"/>
    </xf>
    <xf numFmtId="41" fontId="31" fillId="0" borderId="0" xfId="47" applyNumberFormat="1" applyFont="1"/>
    <xf numFmtId="0" fontId="25" fillId="0" borderId="0" xfId="47" applyFont="1" applyAlignment="1">
      <alignment vertical="center"/>
    </xf>
    <xf numFmtId="0" fontId="25" fillId="0" borderId="0" xfId="47" applyFont="1"/>
    <xf numFmtId="167" fontId="38" fillId="0" borderId="0" xfId="47" applyNumberFormat="1" applyFont="1" applyFill="1" applyBorder="1" applyAlignment="1">
      <alignment vertical="top" wrapText="1"/>
    </xf>
    <xf numFmtId="167" fontId="25" fillId="0" borderId="0" xfId="47" applyNumberFormat="1" applyFont="1"/>
    <xf numFmtId="0" fontId="39" fillId="0" borderId="0" xfId="47" applyFont="1"/>
    <xf numFmtId="0" fontId="40" fillId="0" borderId="0" xfId="47" applyFont="1"/>
    <xf numFmtId="0" fontId="38" fillId="0" borderId="0" xfId="47" applyFont="1"/>
    <xf numFmtId="0" fontId="25" fillId="0" borderId="0" xfId="47" applyFont="1" applyBorder="1"/>
    <xf numFmtId="0" fontId="29" fillId="0" borderId="10" xfId="47" applyFont="1" applyBorder="1" applyAlignment="1">
      <alignment horizontal="justify" wrapText="1"/>
    </xf>
    <xf numFmtId="0" fontId="29" fillId="0" borderId="0" xfId="47" applyFont="1" applyAlignment="1"/>
    <xf numFmtId="0" fontId="24" fillId="0" borderId="0" xfId="47" applyFont="1" applyAlignment="1"/>
    <xf numFmtId="0" fontId="29" fillId="0" borderId="0" xfId="47" applyFont="1" applyBorder="1" applyAlignment="1">
      <alignment horizontal="justify" wrapText="1"/>
    </xf>
    <xf numFmtId="0" fontId="31" fillId="0" borderId="0" xfId="47" applyFont="1" applyAlignment="1"/>
    <xf numFmtId="0" fontId="20" fillId="0" borderId="0" xfId="47" applyFont="1" applyAlignment="1"/>
    <xf numFmtId="41" fontId="31" fillId="0" borderId="0" xfId="47" applyNumberFormat="1" applyFont="1" applyAlignment="1"/>
    <xf numFmtId="0" fontId="29" fillId="0" borderId="0" xfId="0" applyFont="1" applyAlignment="1"/>
    <xf numFmtId="0" fontId="24" fillId="0" borderId="0" xfId="0" applyFont="1" applyAlignment="1"/>
    <xf numFmtId="0" fontId="29" fillId="0" borderId="0" xfId="0" applyFont="1" applyBorder="1" applyAlignment="1">
      <alignment horizontal="justify" wrapText="1"/>
    </xf>
    <xf numFmtId="0" fontId="29" fillId="0" borderId="0" xfId="0" applyFont="1" applyFill="1" applyBorder="1" applyAlignment="1">
      <alignment wrapText="1"/>
    </xf>
    <xf numFmtId="0" fontId="31" fillId="0" borderId="0" xfId="0" applyFont="1" applyAlignment="1"/>
    <xf numFmtId="0" fontId="20" fillId="0" borderId="0" xfId="0" applyFont="1" applyAlignment="1"/>
    <xf numFmtId="0" fontId="0" fillId="0" borderId="0" xfId="0" applyAlignment="1"/>
    <xf numFmtId="41" fontId="34" fillId="0" borderId="14" xfId="47" applyNumberFormat="1" applyFont="1" applyFill="1" applyBorder="1" applyAlignment="1">
      <alignment vertical="top" wrapText="1"/>
    </xf>
    <xf numFmtId="166" fontId="34" fillId="0" borderId="14" xfId="47" applyNumberFormat="1" applyFont="1" applyFill="1" applyBorder="1" applyAlignment="1">
      <alignment vertical="top" wrapText="1"/>
    </xf>
    <xf numFmtId="167" fontId="34" fillId="0" borderId="14" xfId="47" applyNumberFormat="1" applyFont="1" applyFill="1" applyBorder="1" applyAlignment="1">
      <alignment vertical="top" wrapText="1"/>
    </xf>
    <xf numFmtId="0" fontId="31" fillId="0" borderId="0" xfId="47" applyFont="1" applyAlignment="1">
      <alignment vertical="top"/>
    </xf>
    <xf numFmtId="168" fontId="29" fillId="0" borderId="0" xfId="47" applyNumberFormat="1" applyFont="1" applyFill="1" applyBorder="1" applyAlignment="1">
      <alignment vertical="top" wrapText="1"/>
    </xf>
    <xf numFmtId="168" fontId="34" fillId="0" borderId="0" xfId="47" applyNumberFormat="1" applyFont="1" applyFill="1" applyBorder="1" applyAlignment="1">
      <alignment vertical="top" wrapText="1"/>
    </xf>
    <xf numFmtId="168" fontId="34" fillId="0" borderId="14" xfId="47" applyNumberFormat="1" applyFont="1" applyFill="1" applyBorder="1" applyAlignment="1">
      <alignment vertical="top" wrapText="1"/>
    </xf>
    <xf numFmtId="167" fontId="34" fillId="0" borderId="0" xfId="37" applyNumberFormat="1" applyFont="1" applyBorder="1" applyAlignment="1">
      <alignment horizontal="right" wrapText="1"/>
    </xf>
    <xf numFmtId="167" fontId="42" fillId="0" borderId="0" xfId="37" applyNumberFormat="1" applyFont="1" applyBorder="1" applyAlignment="1">
      <alignment horizontal="right" wrapText="1"/>
    </xf>
    <xf numFmtId="167" fontId="32" fillId="0" borderId="0" xfId="37" applyNumberFormat="1" applyFont="1" applyBorder="1" applyAlignment="1">
      <alignment horizontal="right" wrapText="1"/>
    </xf>
    <xf numFmtId="0" fontId="42" fillId="0" borderId="13" xfId="37" applyFont="1" applyBorder="1" applyAlignment="1">
      <alignment vertical="center" wrapText="1"/>
    </xf>
    <xf numFmtId="0" fontId="42" fillId="0" borderId="11" xfId="37" applyFont="1" applyBorder="1" applyAlignment="1">
      <alignment horizontal="right" vertical="center" wrapText="1"/>
    </xf>
    <xf numFmtId="167" fontId="35" fillId="0" borderId="0" xfId="47" applyNumberFormat="1" applyFont="1"/>
    <xf numFmtId="165" fontId="20" fillId="0" borderId="0" xfId="47" applyNumberFormat="1" applyFont="1"/>
    <xf numFmtId="41" fontId="25" fillId="0" borderId="0" xfId="47" applyNumberFormat="1" applyFont="1"/>
    <xf numFmtId="165" fontId="25" fillId="0" borderId="0" xfId="47" applyNumberFormat="1" applyFont="1"/>
    <xf numFmtId="41" fontId="20" fillId="0" borderId="0" xfId="47" applyNumberFormat="1" applyFont="1"/>
    <xf numFmtId="167" fontId="20" fillId="0" borderId="0" xfId="47" applyNumberFormat="1" applyFont="1"/>
    <xf numFmtId="41" fontId="29" fillId="0" borderId="0" xfId="47" applyNumberFormat="1" applyFont="1" applyAlignment="1"/>
    <xf numFmtId="165" fontId="22" fillId="0" borderId="0" xfId="47" applyNumberFormat="1" applyFont="1"/>
    <xf numFmtId="41" fontId="0" fillId="0" borderId="0" xfId="0" applyNumberFormat="1"/>
    <xf numFmtId="0" fontId="21" fillId="0" borderId="0" xfId="47" applyFont="1" applyBorder="1" applyAlignment="1">
      <alignment horizontal="left" vertical="top" wrapText="1"/>
    </xf>
    <xf numFmtId="168" fontId="31" fillId="0" borderId="0" xfId="47" applyNumberFormat="1" applyFont="1"/>
    <xf numFmtId="0" fontId="42" fillId="0" borderId="0" xfId="37" applyFont="1" applyBorder="1" applyAlignment="1">
      <alignment horizontal="center" vertical="center" wrapText="1"/>
    </xf>
    <xf numFmtId="0" fontId="42" fillId="0" borderId="0" xfId="37" applyFont="1" applyBorder="1" applyAlignment="1">
      <alignment horizontal="right" vertical="center" wrapText="1"/>
    </xf>
    <xf numFmtId="0" fontId="20" fillId="0" borderId="0" xfId="47" applyFont="1" applyBorder="1"/>
    <xf numFmtId="167" fontId="42" fillId="0" borderId="0" xfId="37" applyNumberFormat="1" applyFont="1" applyFill="1" applyBorder="1" applyAlignment="1">
      <alignment horizontal="right" wrapText="1"/>
    </xf>
    <xf numFmtId="166" fontId="42" fillId="0" borderId="0" xfId="37" applyNumberFormat="1" applyFont="1" applyFill="1" applyBorder="1" applyAlignment="1">
      <alignment horizontal="right" wrapText="1"/>
    </xf>
    <xf numFmtId="0" fontId="20" fillId="0" borderId="0" xfId="47" applyFont="1" applyFill="1"/>
    <xf numFmtId="165" fontId="0" fillId="0" borderId="0" xfId="0" applyNumberFormat="1"/>
    <xf numFmtId="166" fontId="20" fillId="0" borderId="0" xfId="47" applyNumberFormat="1" applyFont="1"/>
    <xf numFmtId="1" fontId="25" fillId="0" borderId="0" xfId="47" applyNumberFormat="1" applyFont="1"/>
    <xf numFmtId="3" fontId="20" fillId="0" borderId="0" xfId="47" applyNumberFormat="1" applyFont="1"/>
    <xf numFmtId="3" fontId="31" fillId="0" borderId="0" xfId="47" applyNumberFormat="1" applyFont="1"/>
    <xf numFmtId="3" fontId="31" fillId="0" borderId="0" xfId="47" applyNumberFormat="1" applyFont="1" applyAlignment="1"/>
    <xf numFmtId="41" fontId="29" fillId="0" borderId="0" xfId="47" applyNumberFormat="1" applyFont="1" applyFill="1" applyBorder="1" applyAlignment="1">
      <alignment horizontal="right" vertical="top" wrapText="1"/>
    </xf>
    <xf numFmtId="0" fontId="20" fillId="0" borderId="0" xfId="0" applyFont="1" applyFill="1"/>
    <xf numFmtId="0" fontId="31" fillId="0" borderId="0" xfId="0" applyFont="1" applyFill="1"/>
    <xf numFmtId="0" fontId="0" fillId="0" borderId="0" xfId="0" applyFill="1"/>
    <xf numFmtId="0" fontId="33" fillId="0" borderId="0" xfId="0" applyFont="1" applyFill="1"/>
    <xf numFmtId="0" fontId="35" fillId="0" borderId="0" xfId="0" applyFont="1" applyFill="1"/>
    <xf numFmtId="0" fontId="29" fillId="0" borderId="0" xfId="0" applyFont="1" applyFill="1" applyAlignment="1"/>
    <xf numFmtId="0" fontId="31" fillId="0" borderId="0" xfId="0" applyFont="1" applyFill="1" applyAlignment="1"/>
    <xf numFmtId="167" fontId="32" fillId="0" borderId="0" xfId="37" applyNumberFormat="1" applyFont="1" applyFill="1" applyBorder="1" applyAlignment="1">
      <alignment horizontal="right" wrapText="1"/>
    </xf>
    <xf numFmtId="166" fontId="32" fillId="0" borderId="0" xfId="37" applyNumberFormat="1" applyFont="1" applyFill="1" applyBorder="1" applyAlignment="1">
      <alignment horizontal="right" wrapText="1"/>
    </xf>
    <xf numFmtId="166" fontId="0" fillId="0" borderId="0" xfId="0" applyNumberFormat="1" applyFill="1"/>
    <xf numFmtId="166" fontId="20" fillId="0" borderId="0" xfId="0" applyNumberFormat="1" applyFont="1" applyFill="1"/>
    <xf numFmtId="170" fontId="29" fillId="0" borderId="0" xfId="47" applyNumberFormat="1" applyFont="1" applyFill="1" applyBorder="1" applyAlignment="1">
      <alignment vertical="center" wrapText="1"/>
    </xf>
    <xf numFmtId="170" fontId="32" fillId="0" borderId="0" xfId="47" applyNumberFormat="1" applyFont="1" applyFill="1" applyBorder="1" applyAlignment="1">
      <alignment vertical="center" wrapText="1"/>
    </xf>
    <xf numFmtId="170" fontId="34" fillId="0" borderId="0" xfId="47" applyNumberFormat="1" applyFont="1" applyFill="1" applyBorder="1" applyAlignment="1">
      <alignment vertical="center" wrapText="1"/>
    </xf>
    <xf numFmtId="170" fontId="32" fillId="0" borderId="0" xfId="47" applyNumberFormat="1" applyFont="1" applyFill="1" applyBorder="1" applyAlignment="1">
      <alignment horizontal="right" vertical="center" wrapText="1"/>
    </xf>
    <xf numFmtId="41" fontId="45" fillId="0" borderId="0" xfId="47" applyNumberFormat="1" applyFont="1"/>
    <xf numFmtId="170" fontId="0" fillId="0" borderId="0" xfId="0" applyNumberFormat="1"/>
    <xf numFmtId="0" fontId="22" fillId="0" borderId="0" xfId="47" applyFont="1" applyBorder="1"/>
    <xf numFmtId="0" fontId="23" fillId="0" borderId="0" xfId="47" applyFont="1" applyBorder="1"/>
    <xf numFmtId="41" fontId="20" fillId="0" borderId="0" xfId="47" applyNumberFormat="1" applyFont="1" applyBorder="1"/>
    <xf numFmtId="0" fontId="20" fillId="0" borderId="0" xfId="47" applyFont="1" applyBorder="1" applyAlignment="1"/>
    <xf numFmtId="171" fontId="20" fillId="0" borderId="0" xfId="61" applyNumberFormat="1" applyFont="1"/>
    <xf numFmtId="0" fontId="20" fillId="0" borderId="0" xfId="61" applyNumberFormat="1" applyFont="1"/>
    <xf numFmtId="0" fontId="42" fillId="0" borderId="11" xfId="37" applyFont="1" applyFill="1" applyBorder="1" applyAlignment="1">
      <alignment horizontal="right" vertical="center" wrapText="1"/>
    </xf>
    <xf numFmtId="166" fontId="29" fillId="0" borderId="0" xfId="37" applyNumberFormat="1" applyFont="1" applyFill="1" applyBorder="1" applyAlignment="1">
      <alignment horizontal="right" wrapText="1"/>
    </xf>
    <xf numFmtId="166" fontId="34" fillId="0" borderId="0" xfId="37" applyNumberFormat="1" applyFont="1" applyFill="1" applyBorder="1" applyAlignment="1">
      <alignment horizontal="right" wrapText="1"/>
    </xf>
    <xf numFmtId="0" fontId="20" fillId="0" borderId="14" xfId="47" applyFont="1" applyFill="1" applyBorder="1"/>
    <xf numFmtId="165" fontId="20" fillId="0" borderId="0" xfId="47" applyNumberFormat="1" applyFont="1" applyFill="1"/>
    <xf numFmtId="0" fontId="31" fillId="0" borderId="0" xfId="47" applyFont="1" applyBorder="1"/>
    <xf numFmtId="167" fontId="35" fillId="0" borderId="0" xfId="47" applyNumberFormat="1" applyFont="1" applyBorder="1"/>
    <xf numFmtId="0" fontId="0" fillId="0" borderId="0" xfId="0" applyBorder="1"/>
    <xf numFmtId="0" fontId="20" fillId="0" borderId="0" xfId="61" applyNumberFormat="1" applyFont="1" applyBorder="1"/>
    <xf numFmtId="41" fontId="0" fillId="0" borderId="0" xfId="0" applyNumberFormat="1" applyBorder="1"/>
    <xf numFmtId="165" fontId="0" fillId="0" borderId="0" xfId="0" applyNumberFormat="1" applyBorder="1"/>
    <xf numFmtId="0" fontId="35" fillId="0" borderId="0" xfId="47" applyFont="1" applyBorder="1"/>
    <xf numFmtId="41" fontId="31" fillId="0" borderId="0" xfId="47" applyNumberFormat="1" applyFont="1" applyBorder="1"/>
    <xf numFmtId="165" fontId="20" fillId="0" borderId="0" xfId="47" applyNumberFormat="1" applyFont="1" applyBorder="1"/>
    <xf numFmtId="168" fontId="31" fillId="0" borderId="0" xfId="47" applyNumberFormat="1" applyFont="1" applyBorder="1"/>
    <xf numFmtId="41" fontId="25" fillId="0" borderId="0" xfId="47" applyNumberFormat="1" applyFont="1" applyBorder="1"/>
    <xf numFmtId="0" fontId="40" fillId="0" borderId="0" xfId="47" applyFont="1" applyBorder="1"/>
    <xf numFmtId="165" fontId="25" fillId="0" borderId="0" xfId="47" applyNumberFormat="1" applyFont="1" applyBorder="1"/>
    <xf numFmtId="0" fontId="29" fillId="0" borderId="0" xfId="47" applyFont="1" applyBorder="1" applyAlignment="1">
      <alignment horizontal="justify" wrapText="1"/>
    </xf>
    <xf numFmtId="0" fontId="21" fillId="0" borderId="0" xfId="47" applyFont="1" applyBorder="1" applyAlignment="1">
      <alignment horizontal="left" vertical="top" wrapText="1"/>
    </xf>
    <xf numFmtId="0" fontId="29" fillId="0" borderId="13" xfId="0" applyFont="1" applyBorder="1" applyAlignment="1">
      <alignment horizontal="justify" vertical="top" wrapText="1"/>
    </xf>
    <xf numFmtId="0" fontId="29" fillId="0" borderId="13" xfId="0" applyFont="1" applyBorder="1" applyAlignment="1">
      <alignment horizontal="justify" vertical="center" wrapText="1"/>
    </xf>
    <xf numFmtId="0" fontId="29" fillId="0" borderId="10" xfId="47" applyFont="1" applyBorder="1" applyAlignment="1">
      <alignment horizontal="justify" vertical="center" wrapText="1"/>
    </xf>
    <xf numFmtId="0" fontId="29" fillId="0" borderId="0" xfId="47" applyFont="1" applyBorder="1" applyAlignment="1">
      <alignment horizontal="justify" vertical="center" wrapText="1"/>
    </xf>
    <xf numFmtId="0" fontId="31" fillId="0" borderId="0" xfId="47" applyFont="1" applyAlignment="1">
      <alignment horizontal="left" vertical="center"/>
    </xf>
    <xf numFmtId="0" fontId="29" fillId="0" borderId="0" xfId="47" applyFont="1" applyAlignment="1">
      <alignment vertical="center"/>
    </xf>
    <xf numFmtId="0" fontId="29" fillId="0" borderId="0" xfId="47" applyFont="1" applyFill="1"/>
    <xf numFmtId="165" fontId="29" fillId="0" borderId="0" xfId="47" applyNumberFormat="1" applyFont="1"/>
    <xf numFmtId="0" fontId="46" fillId="18" borderId="0" xfId="0" applyFont="1" applyFill="1"/>
    <xf numFmtId="0" fontId="49" fillId="18" borderId="0" xfId="62" applyFont="1" applyFill="1"/>
    <xf numFmtId="0" fontId="48" fillId="18" borderId="0" xfId="62" applyFill="1"/>
    <xf numFmtId="0" fontId="29" fillId="0" borderId="0" xfId="47" applyFont="1" applyBorder="1" applyAlignment="1">
      <alignment horizontal="justify" wrapText="1"/>
    </xf>
    <xf numFmtId="0" fontId="29" fillId="0" borderId="10" xfId="47" applyFont="1" applyBorder="1" applyAlignment="1">
      <alignment horizontal="justify" wrapText="1"/>
    </xf>
    <xf numFmtId="0" fontId="47" fillId="18" borderId="0" xfId="0" applyFont="1" applyFill="1" applyAlignment="1">
      <alignment horizontal="center"/>
    </xf>
    <xf numFmtId="0" fontId="29" fillId="0" borderId="0" xfId="47" applyFont="1" applyBorder="1" applyAlignment="1">
      <alignment horizontal="justify" wrapText="1"/>
    </xf>
    <xf numFmtId="0" fontId="48" fillId="0" borderId="0" xfId="62" applyAlignment="1">
      <alignment horizontal="center"/>
    </xf>
    <xf numFmtId="0" fontId="21" fillId="0" borderId="14" xfId="47" applyFont="1" applyBorder="1" applyAlignment="1">
      <alignment horizontal="justify" vertical="top" wrapText="1"/>
    </xf>
    <xf numFmtId="0" fontId="29" fillId="0" borderId="10" xfId="47" applyNumberFormat="1" applyFont="1" applyBorder="1" applyAlignment="1">
      <alignment horizontal="left" vertical="center" wrapText="1"/>
    </xf>
    <xf numFmtId="0" fontId="29" fillId="0" borderId="15" xfId="47" applyNumberFormat="1" applyFont="1" applyBorder="1" applyAlignment="1">
      <alignment horizontal="left" vertical="center" wrapText="1"/>
    </xf>
    <xf numFmtId="0" fontId="29" fillId="0" borderId="11" xfId="47" applyFont="1" applyBorder="1" applyAlignment="1">
      <alignment horizontal="right" vertical="center" wrapText="1"/>
    </xf>
    <xf numFmtId="0" fontId="29" fillId="0" borderId="11" xfId="47" applyNumberFormat="1" applyFont="1" applyBorder="1" applyAlignment="1">
      <alignment horizontal="right" vertical="center" wrapText="1"/>
    </xf>
    <xf numFmtId="0" fontId="29" fillId="0" borderId="11" xfId="47" applyFont="1" applyBorder="1" applyAlignment="1">
      <alignment horizontal="center" vertical="center"/>
    </xf>
    <xf numFmtId="0" fontId="29" fillId="0" borderId="13" xfId="47" applyNumberFormat="1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 wrapText="1"/>
    </xf>
    <xf numFmtId="0" fontId="32" fillId="0" borderId="0" xfId="47" applyNumberFormat="1" applyFont="1" applyBorder="1" applyAlignment="1">
      <alignment vertical="top" wrapText="1"/>
    </xf>
    <xf numFmtId="0" fontId="29" fillId="0" borderId="0" xfId="47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horizontal="left" vertical="top" wrapText="1"/>
    </xf>
    <xf numFmtId="0" fontId="34" fillId="0" borderId="0" xfId="47" applyFont="1" applyBorder="1" applyAlignment="1">
      <alignment vertical="top" wrapText="1"/>
    </xf>
    <xf numFmtId="0" fontId="34" fillId="0" borderId="14" xfId="47" applyFont="1" applyBorder="1" applyAlignment="1">
      <alignment vertical="top" wrapText="1"/>
    </xf>
    <xf numFmtId="0" fontId="29" fillId="0" borderId="10" xfId="47" applyFont="1" applyBorder="1" applyAlignment="1">
      <alignment horizontal="justify" wrapText="1"/>
    </xf>
    <xf numFmtId="0" fontId="21" fillId="0" borderId="12" xfId="47" applyFont="1" applyBorder="1" applyAlignment="1">
      <alignment vertical="top" wrapText="1"/>
    </xf>
    <xf numFmtId="0" fontId="29" fillId="0" borderId="13" xfId="47" applyNumberFormat="1" applyFont="1" applyBorder="1" applyAlignment="1">
      <alignment horizontal="left" vertical="center" wrapText="1"/>
    </xf>
    <xf numFmtId="0" fontId="29" fillId="0" borderId="14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/>
    <xf numFmtId="0" fontId="29" fillId="0" borderId="0" xfId="47" applyNumberFormat="1" applyFont="1" applyBorder="1" applyAlignment="1">
      <alignment horizontal="left" vertical="center" wrapText="1"/>
    </xf>
    <xf numFmtId="3" fontId="29" fillId="0" borderId="0" xfId="36" applyNumberFormat="1" applyFont="1" applyBorder="1" applyAlignment="1">
      <alignment horizontal="left"/>
    </xf>
    <xf numFmtId="0" fontId="32" fillId="0" borderId="0" xfId="47" applyNumberFormat="1" applyFont="1" applyBorder="1" applyAlignment="1"/>
    <xf numFmtId="0" fontId="34" fillId="0" borderId="0" xfId="47" applyFont="1" applyBorder="1" applyAlignment="1"/>
    <xf numFmtId="0" fontId="34" fillId="0" borderId="14" xfId="47" applyFont="1" applyBorder="1" applyAlignment="1"/>
    <xf numFmtId="0" fontId="29" fillId="0" borderId="0" xfId="47" applyNumberFormat="1" applyFont="1" applyBorder="1" applyAlignment="1">
      <alignment horizontal="center" vertical="center" wrapText="1"/>
    </xf>
    <xf numFmtId="0" fontId="29" fillId="0" borderId="0" xfId="36" applyFont="1" applyBorder="1" applyAlignment="1">
      <alignment horizontal="center" vertical="center" wrapText="1"/>
    </xf>
    <xf numFmtId="0" fontId="25" fillId="0" borderId="0" xfId="47" applyFont="1" applyAlignment="1"/>
    <xf numFmtId="0" fontId="29" fillId="0" borderId="0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vertical="center"/>
    </xf>
    <xf numFmtId="0" fontId="21" fillId="0" borderId="12" xfId="0" applyFont="1" applyFill="1" applyBorder="1" applyAlignment="1">
      <alignment horizontal="justify" vertical="top" wrapText="1"/>
    </xf>
    <xf numFmtId="0" fontId="21" fillId="0" borderId="12" xfId="0" applyFont="1" applyBorder="1" applyAlignment="1">
      <alignment horizontal="justify" vertical="center" wrapText="1"/>
    </xf>
    <xf numFmtId="0" fontId="29" fillId="0" borderId="11" xfId="0" applyNumberFormat="1" applyFont="1" applyBorder="1" applyAlignment="1">
      <alignment vertical="center" wrapText="1"/>
    </xf>
    <xf numFmtId="0" fontId="29" fillId="0" borderId="13" xfId="0" applyNumberFormat="1" applyFont="1" applyBorder="1" applyAlignment="1">
      <alignment vertical="center"/>
    </xf>
    <xf numFmtId="0" fontId="29" fillId="0" borderId="0" xfId="0" applyFont="1" applyFill="1" applyBorder="1" applyAlignment="1">
      <alignment wrapText="1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justify" wrapText="1"/>
    </xf>
    <xf numFmtId="0" fontId="34" fillId="0" borderId="12" xfId="0" applyFont="1" applyBorder="1" applyAlignment="1">
      <alignment vertical="center"/>
    </xf>
    <xf numFmtId="0" fontId="29" fillId="0" borderId="13" xfId="0" applyFont="1" applyBorder="1" applyAlignment="1">
      <alignment horizontal="justify" wrapText="1"/>
    </xf>
    <xf numFmtId="0" fontId="29" fillId="0" borderId="12" xfId="47" applyNumberFormat="1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left"/>
    </xf>
    <xf numFmtId="0" fontId="29" fillId="0" borderId="0" xfId="47" applyFont="1" applyBorder="1" applyAlignment="1">
      <alignment horizontal="justify" vertical="top" wrapText="1"/>
    </xf>
    <xf numFmtId="0" fontId="29" fillId="0" borderId="0" xfId="0" applyFont="1" applyFill="1" applyBorder="1" applyAlignment="1">
      <alignment vertical="justify" wrapText="1"/>
    </xf>
    <xf numFmtId="0" fontId="21" fillId="0" borderId="12" xfId="0" applyFont="1" applyBorder="1" applyAlignment="1">
      <alignment horizontal="justify" vertical="top" wrapText="1"/>
    </xf>
    <xf numFmtId="0" fontId="21" fillId="0" borderId="14" xfId="47" applyFont="1" applyFill="1" applyBorder="1" applyAlignment="1">
      <alignment horizontal="justify" vertical="top" wrapText="1"/>
    </xf>
    <xf numFmtId="0" fontId="28" fillId="0" borderId="13" xfId="47" applyNumberFormat="1" applyFont="1" applyBorder="1" applyAlignment="1">
      <alignment horizontal="center" vertical="center" wrapText="1"/>
    </xf>
    <xf numFmtId="0" fontId="27" fillId="0" borderId="13" xfId="36" applyFont="1" applyBorder="1" applyAlignment="1">
      <alignment horizontal="center" vertical="center" wrapText="1"/>
    </xf>
    <xf numFmtId="0" fontId="34" fillId="0" borderId="0" xfId="47" applyFont="1" applyBorder="1"/>
    <xf numFmtId="0" fontId="21" fillId="0" borderId="12" xfId="47" applyFont="1" applyBorder="1" applyAlignment="1">
      <alignment horizontal="justify" vertical="top" wrapText="1"/>
    </xf>
    <xf numFmtId="0" fontId="32" fillId="0" borderId="0" xfId="47" applyNumberFormat="1" applyFont="1" applyBorder="1"/>
    <xf numFmtId="0" fontId="29" fillId="0" borderId="0" xfId="47" applyNumberFormat="1" applyFont="1" applyBorder="1"/>
    <xf numFmtId="0" fontId="34" fillId="0" borderId="14" xfId="47" applyFont="1" applyBorder="1"/>
    <xf numFmtId="0" fontId="29" fillId="0" borderId="10" xfId="47" applyFont="1" applyBorder="1" applyAlignment="1">
      <alignment horizontal="justify" vertical="center" wrapText="1"/>
    </xf>
    <xf numFmtId="0" fontId="29" fillId="0" borderId="13" xfId="47" applyNumberFormat="1" applyFont="1" applyBorder="1" applyAlignment="1">
      <alignment horizontal="right" vertical="center" wrapText="1"/>
    </xf>
    <xf numFmtId="0" fontId="29" fillId="0" borderId="12" xfId="47" applyNumberFormat="1" applyFont="1" applyBorder="1" applyAlignment="1">
      <alignment horizontal="right" vertical="center" wrapText="1"/>
    </xf>
    <xf numFmtId="0" fontId="29" fillId="0" borderId="13" xfId="47" applyFont="1" applyBorder="1" applyAlignment="1">
      <alignment horizontal="right" vertical="center" wrapText="1"/>
    </xf>
    <xf numFmtId="0" fontId="29" fillId="0" borderId="12" xfId="47" applyFont="1" applyBorder="1" applyAlignment="1">
      <alignment horizontal="right" vertical="center" wrapText="1"/>
    </xf>
    <xf numFmtId="0" fontId="29" fillId="0" borderId="16" xfId="47" applyNumberFormat="1" applyFont="1" applyBorder="1" applyAlignment="1">
      <alignment horizontal="left" vertical="center" wrapText="1"/>
    </xf>
    <xf numFmtId="3" fontId="29" fillId="0" borderId="0" xfId="39" applyNumberFormat="1" applyFont="1" applyBorder="1" applyAlignment="1">
      <alignment horizontal="left"/>
    </xf>
    <xf numFmtId="0" fontId="25" fillId="0" borderId="0" xfId="47" applyFont="1" applyBorder="1" applyAlignment="1"/>
    <xf numFmtId="0" fontId="29" fillId="0" borderId="0" xfId="39" applyFont="1" applyBorder="1" applyAlignment="1">
      <alignment horizontal="center" vertical="center" wrapText="1"/>
    </xf>
    <xf numFmtId="3" fontId="29" fillId="0" borderId="0" xfId="41" applyNumberFormat="1" applyFont="1" applyBorder="1" applyAlignment="1">
      <alignment horizontal="left" vertical="top" wrapText="1"/>
    </xf>
    <xf numFmtId="0" fontId="21" fillId="0" borderId="0" xfId="47" applyFont="1" applyBorder="1" applyAlignment="1">
      <alignment horizontal="left" vertical="top" wrapText="1"/>
    </xf>
    <xf numFmtId="3" fontId="29" fillId="0" borderId="0" xfId="45" applyNumberFormat="1" applyFont="1" applyBorder="1" applyAlignment="1">
      <alignment horizontal="left" vertical="top" wrapText="1"/>
    </xf>
    <xf numFmtId="0" fontId="21" fillId="0" borderId="0" xfId="47" applyFont="1" applyFill="1" applyBorder="1" applyAlignment="1">
      <alignment horizontal="left" vertical="top" wrapText="1"/>
    </xf>
    <xf numFmtId="0" fontId="34" fillId="0" borderId="0" xfId="48" applyFont="1" applyBorder="1" applyAlignment="1">
      <alignment vertical="center"/>
    </xf>
    <xf numFmtId="0" fontId="34" fillId="0" borderId="12" xfId="48" applyFont="1" applyBorder="1" applyAlignment="1">
      <alignment vertical="center"/>
    </xf>
    <xf numFmtId="0" fontId="29" fillId="0" borderId="0" xfId="48" applyNumberFormat="1" applyFont="1" applyBorder="1" applyAlignment="1">
      <alignment vertical="center"/>
    </xf>
    <xf numFmtId="0" fontId="36" fillId="0" borderId="0" xfId="48" applyFont="1" applyAlignment="1">
      <alignment horizontal="center"/>
    </xf>
    <xf numFmtId="0" fontId="21" fillId="0" borderId="12" xfId="48" applyFont="1" applyBorder="1" applyAlignment="1">
      <alignment horizontal="justify" vertical="top" wrapText="1"/>
    </xf>
    <xf numFmtId="0" fontId="21" fillId="0" borderId="12" xfId="48" applyFont="1" applyFill="1" applyBorder="1" applyAlignment="1">
      <alignment horizontal="justify" vertical="top" wrapText="1"/>
    </xf>
    <xf numFmtId="0" fontId="29" fillId="0" borderId="11" xfId="48" applyNumberFormat="1" applyFont="1" applyBorder="1" applyAlignment="1">
      <alignment vertical="center" wrapText="1"/>
    </xf>
    <xf numFmtId="0" fontId="29" fillId="0" borderId="13" xfId="48" applyNumberFormat="1" applyFont="1" applyBorder="1" applyAlignment="1">
      <alignment vertical="center"/>
    </xf>
    <xf numFmtId="3" fontId="29" fillId="0" borderId="0" xfId="48" applyNumberFormat="1" applyFont="1" applyBorder="1" applyAlignment="1">
      <alignment horizontal="left" vertical="center"/>
    </xf>
    <xf numFmtId="0" fontId="32" fillId="0" borderId="0" xfId="48" applyNumberFormat="1" applyFont="1" applyBorder="1" applyAlignment="1">
      <alignment vertical="center"/>
    </xf>
    <xf numFmtId="0" fontId="21" fillId="0" borderId="12" xfId="47" applyFont="1" applyBorder="1" applyAlignment="1">
      <alignment horizontal="left" vertical="top" wrapText="1"/>
    </xf>
    <xf numFmtId="0" fontId="42" fillId="0" borderId="13" xfId="37" applyNumberFormat="1" applyFont="1" applyBorder="1" applyAlignment="1">
      <alignment horizontal="left" vertical="center" wrapText="1"/>
    </xf>
    <xf numFmtId="0" fontId="42" fillId="0" borderId="12" xfId="37" applyNumberFormat="1" applyFont="1" applyBorder="1" applyAlignment="1">
      <alignment horizontal="left" vertical="center" wrapText="1"/>
    </xf>
    <xf numFmtId="3" fontId="42" fillId="0" borderId="0" xfId="43" applyNumberFormat="1" applyFont="1" applyBorder="1" applyAlignment="1">
      <alignment horizontal="left"/>
    </xf>
    <xf numFmtId="3" fontId="32" fillId="0" borderId="0" xfId="43" applyNumberFormat="1" applyFont="1" applyBorder="1" applyAlignment="1">
      <alignment horizontal="left"/>
    </xf>
    <xf numFmtId="0" fontId="42" fillId="0" borderId="14" xfId="37" applyFont="1" applyBorder="1" applyAlignment="1">
      <alignment horizontal="center" vertical="center" wrapText="1"/>
    </xf>
    <xf numFmtId="0" fontId="42" fillId="0" borderId="11" xfId="37" applyFont="1" applyBorder="1" applyAlignment="1">
      <alignment horizontal="center" vertical="center" wrapText="1"/>
    </xf>
    <xf numFmtId="0" fontId="42" fillId="0" borderId="11" xfId="37" applyFont="1" applyFill="1" applyBorder="1" applyAlignment="1">
      <alignment horizontal="center" vertical="center" wrapText="1"/>
    </xf>
    <xf numFmtId="0" fontId="42" fillId="0" borderId="13" xfId="37" applyFont="1" applyBorder="1" applyAlignment="1">
      <alignment horizontal="center" vertical="center" wrapText="1"/>
    </xf>
    <xf numFmtId="3" fontId="34" fillId="0" borderId="0" xfId="43" applyNumberFormat="1" applyFont="1" applyBorder="1" applyAlignment="1">
      <alignment horizontal="left"/>
    </xf>
    <xf numFmtId="3" fontId="42" fillId="0" borderId="0" xfId="43" applyNumberFormat="1" applyFont="1" applyFill="1" applyBorder="1" applyAlignment="1">
      <alignment horizontal="left"/>
    </xf>
    <xf numFmtId="3" fontId="32" fillId="0" borderId="0" xfId="43" applyNumberFormat="1" applyFont="1" applyFill="1" applyBorder="1" applyAlignment="1">
      <alignment horizontal="left"/>
    </xf>
  </cellXfs>
  <cellStyles count="6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2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2" xfId="30"/>
    <cellStyle name="Migliaia 2 2" xfId="31"/>
    <cellStyle name="Migliaia 3" xfId="32"/>
    <cellStyle name="Migliaia 3 2" xfId="33"/>
    <cellStyle name="Migliaia 4" xfId="34"/>
    <cellStyle name="Neutrale" xfId="35" builtinId="28" customBuiltin="1"/>
    <cellStyle name="Normale" xfId="0" builtinId="0"/>
    <cellStyle name="Normale 2" xfId="36"/>
    <cellStyle name="Normale 2 2" xfId="37"/>
    <cellStyle name="Normale 2 3" xfId="38"/>
    <cellStyle name="Normale 3" xfId="39"/>
    <cellStyle name="Normale 3 2" xfId="40"/>
    <cellStyle name="Normale 4" xfId="41"/>
    <cellStyle name="Normale 5" xfId="42"/>
    <cellStyle name="Normale 6" xfId="43"/>
    <cellStyle name="Normale 7" xfId="44"/>
    <cellStyle name="Normale 8" xfId="45"/>
    <cellStyle name="Normale_Foglio1" xfId="46"/>
    <cellStyle name="Normale_Tavola 24_24.5" xfId="47"/>
    <cellStyle name="Normale_Tavola 24_TUTTI_2010" xfId="48"/>
    <cellStyle name="Nota" xfId="49" builtinId="10" customBuiltin="1"/>
    <cellStyle name="Output" xfId="50" builtinId="21" customBuiltin="1"/>
    <cellStyle name="Percentuale" xfId="61" builtinId="5"/>
    <cellStyle name="Testo avviso" xfId="51" builtinId="11" customBuiltin="1"/>
    <cellStyle name="Testo descrittivo" xfId="52" builtinId="53" customBuiltin="1"/>
    <cellStyle name="Titolo" xfId="53" builtinId="15" customBuiltin="1"/>
    <cellStyle name="Titolo 1" xfId="54" builtinId="16" customBuiltin="1"/>
    <cellStyle name="Titolo 2" xfId="55" builtinId="17" customBuiltin="1"/>
    <cellStyle name="Titolo 3" xfId="56" builtinId="18" customBuiltin="1"/>
    <cellStyle name="Titolo 4" xfId="57" builtinId="19" customBuiltin="1"/>
    <cellStyle name="Totale" xfId="58" builtinId="25" customBuiltin="1"/>
    <cellStyle name="Valore non valido" xfId="59" builtinId="27" customBuiltin="1"/>
    <cellStyle name="Valore valido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uni%202012\6%20pubblicazione%20dati\tavole\Tavol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12\Statistica%20report%20nidi%202012\Tavola%201_1.6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14"/>
      <sheetName val="Tav. 15"/>
      <sheetName val="Tav. 16"/>
      <sheetName val="Tav. 17"/>
      <sheetName val="Tav. 18"/>
      <sheetName val="Tav. 19"/>
      <sheetName val="Tav. 20"/>
      <sheetName val="Tav. 21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tabSelected="1" workbookViewId="0">
      <selection activeCell="B2" sqref="B2:M2"/>
    </sheetView>
  </sheetViews>
  <sheetFormatPr defaultColWidth="9.28515625" defaultRowHeight="12.75" x14ac:dyDescent="0.2"/>
  <cols>
    <col min="1" max="1" width="9.28515625" style="146"/>
    <col min="2" max="2" width="15.42578125" style="146" customWidth="1"/>
    <col min="3" max="16384" width="9.28515625" style="146"/>
  </cols>
  <sheetData>
    <row r="2" spans="2:13" ht="16.5" x14ac:dyDescent="0.3">
      <c r="B2" s="151" t="s">
        <v>144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4" spans="2:13" x14ac:dyDescent="0.2">
      <c r="B4" s="146" t="s">
        <v>143</v>
      </c>
      <c r="C4" s="147" t="str">
        <f>+'Tav. 1'!C1:J1</f>
        <v>Nidi e sezioni primavera(a): utenti, spesa dei Comuni, compartecipazione degli utenti, spesa complessiva, percentuale di spesa pagata dagli utenti, spesa media per utente, per regione, ripartizione geografica e tipologia del servizio - Anno 2021 (Valori in euro)</v>
      </c>
    </row>
    <row r="5" spans="2:13" x14ac:dyDescent="0.2">
      <c r="B5" s="146" t="s">
        <v>142</v>
      </c>
      <c r="C5" s="147" t="str">
        <f>+'Tav1_segue (a)'!C1:J1</f>
        <v>Nidi(a): utenti, spesa dei Comuni, compartecipazione degli utenti, spesa complessiva,  percentuale di spesa pagata dagli utenti, spesa media per utente, per regione, ripartizione geografica e tipologia del servizio - Anno 2021 (Valori in euro)</v>
      </c>
    </row>
    <row r="6" spans="2:13" x14ac:dyDescent="0.2">
      <c r="B6" s="146" t="s">
        <v>141</v>
      </c>
      <c r="C6" s="147" t="str">
        <f>+'Tav1_segue (b)'!C1:J1</f>
        <v>Sezioni primavera(a): utenti, spesa dei Comuni, compartecipazione degli utenti, spesa complessiva, percentuale di spesa pagata dagli utenti, spesa media per utente, per regione, ripartizione geografica e tipologia del servizio - Anno 2021  (Valori in euro)</v>
      </c>
    </row>
    <row r="7" spans="2:13" x14ac:dyDescent="0.2">
      <c r="B7" s="146" t="s">
        <v>140</v>
      </c>
      <c r="C7" s="147" t="str">
        <f>+'Tav. 1.1'!C1:E1</f>
        <v>Nidi e sezioni primavera(a):  indicatori territoriali – Anno 2021</v>
      </c>
    </row>
    <row r="8" spans="2:13" x14ac:dyDescent="0.2">
      <c r="B8" s="146" t="s">
        <v>139</v>
      </c>
      <c r="C8" s="147" t="str">
        <f>+'Tav. 1.2'!C1:J1</f>
        <v>Servizi integrativi per la prima infanzia(a): utenti, spesa dei Comuni, compartecipazione degli utenti, spesa complessiva, percentuale di spesa pagata dagli utenti, spesa media per utente, per regione e ripartizione geografica - Anno 2021 (Valori in euro)</v>
      </c>
    </row>
    <row r="9" spans="2:13" x14ac:dyDescent="0.2">
      <c r="B9" s="146" t="s">
        <v>138</v>
      </c>
      <c r="C9" s="147" t="str">
        <f>+'Tav. 1.3'!C1:E1</f>
        <v>Servizi integrativi per la prima infanzia(a): indicatori territoriali – Anno 2021</v>
      </c>
    </row>
    <row r="10" spans="2:13" x14ac:dyDescent="0.2">
      <c r="B10" s="146" t="s">
        <v>137</v>
      </c>
      <c r="C10" s="147" t="str">
        <f>+'Tav. 1.3.1'!C1:J1</f>
        <v>Totale servizi socio-educativi per la prima infanzia(a): utenti, spesa dei Comuni, compartecipazione degli utenti, spesa complessiva,  percentuale di spesa pagata dagli utenti, spesa media per utente, per regione, ripartizione geografica e tipologia del servizio - Anno 2021  (Valori in euro)</v>
      </c>
    </row>
    <row r="11" spans="2:13" x14ac:dyDescent="0.2">
      <c r="B11" s="146" t="s">
        <v>136</v>
      </c>
      <c r="C11" s="147" t="str">
        <f>+'Tav. 1.4'!C1:J1</f>
        <v>Nidi e sezioni primavera comunali(a): utenti, spesa dei Comuni, compartecipazione degli utenti, spesa complessiva,  percentuale di spesa pagata dagli utenti, spesa media per utente, per regione, ripartizione geografica e tipo di gestione - Anno 2021  (Valori in euro)</v>
      </c>
    </row>
    <row r="12" spans="2:13" x14ac:dyDescent="0.2">
      <c r="B12" s="146" t="s">
        <v>135</v>
      </c>
      <c r="C12" s="147" t="str">
        <f>+'Tav1.4_segue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2021  (Valori in euro)</v>
      </c>
    </row>
    <row r="13" spans="2:13" x14ac:dyDescent="0.2">
      <c r="B13" s="146" t="s">
        <v>134</v>
      </c>
      <c r="C13" s="147" t="str">
        <f>+'Tav1.4_segue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2021  (Valori in euro)</v>
      </c>
    </row>
    <row r="14" spans="2:13" x14ac:dyDescent="0.2">
      <c r="B14" s="146" t="s">
        <v>133</v>
      </c>
      <c r="C14" s="147" t="str">
        <f>+'Tav1.5'!C1</f>
        <v>Utenti dell'offerta comunale di nidi e sezioni primavera(a), per tipo di gestione del servizio(b) - Anno 2021</v>
      </c>
    </row>
    <row r="15" spans="2:13" x14ac:dyDescent="0.2">
      <c r="B15" s="146" t="s">
        <v>145</v>
      </c>
      <c r="C15" s="147" t="str">
        <f>+'Tav1.5.1'!C1</f>
        <v>Spesa sostenuta dai Comuni singoli e associati per nidi e sezioni primavera(a), per tipo di gestione del servizio(b) - Anno 2021  (Valori in euro)</v>
      </c>
    </row>
    <row r="16" spans="2:13" x14ac:dyDescent="0.2">
      <c r="B16" s="146" t="s">
        <v>146</v>
      </c>
      <c r="C16" s="147" t="str">
        <f>+'Tav1.5.2'!C1</f>
        <v>Spesa media per utente dell'offerta comunale di nidi e sezioni primavera(a), per tipo di gestione del servizio(b) - Anno 2021
(Valori in euro)</v>
      </c>
    </row>
    <row r="17" spans="2:3" x14ac:dyDescent="0.2">
      <c r="B17" s="146" t="s">
        <v>132</v>
      </c>
      <c r="C17" s="147" t="str">
        <f>+'Tav1.6'!C1</f>
        <v>Totale servizi educativi per la prima infanzia(a):  indicatori territoriali – Anno 2021</v>
      </c>
    </row>
    <row r="18" spans="2:3" x14ac:dyDescent="0.2">
      <c r="B18" s="146" t="s">
        <v>131</v>
      </c>
      <c r="C18" s="147" t="str">
        <f>+'Tav1.7'!C1</f>
        <v>Nidi e sezioni primavera: numero di servizi e posti disponibili al 31.12.2021, per settore del titolare, tipo di servizio, regione e ripartizione geografica(a)</v>
      </c>
    </row>
    <row r="19" spans="2:3" x14ac:dyDescent="0.2">
      <c r="B19" s="146" t="s">
        <v>130</v>
      </c>
      <c r="C19" s="147" t="str">
        <f>+'Tav1.7_segue (a)'!C1:L1</f>
        <v>Nidi, micronidi e nidi aziendali: numero di servizi e posti disponibili al 31.12.2021, per settore del titolare, tipo di servizio, regione e ripartizione geografica(a)</v>
      </c>
    </row>
    <row r="20" spans="2:3" x14ac:dyDescent="0.2">
      <c r="B20" s="146" t="s">
        <v>129</v>
      </c>
      <c r="C20" s="147" t="str">
        <f>+'Tav1.7_segue (a1) '!C1:L1</f>
        <v>Nidi aziendali: numero di servizi e posti disponibili al 31.12.2021, per settore del titolare, tipo di servizio, regione e ripartizione geografica(a)</v>
      </c>
    </row>
    <row r="21" spans="2:3" x14ac:dyDescent="0.2">
      <c r="B21" s="146" t="s">
        <v>128</v>
      </c>
      <c r="C21" s="147" t="str">
        <f>+'Tav1.7_segue (b)'!C1:L1</f>
        <v>Sezioni primavera: numero di servizi e posti disponibili al 31.12.2021, per settore del titolare, tipo di servizio, regione e ripartizione geografica(a)</v>
      </c>
    </row>
    <row r="22" spans="2:3" x14ac:dyDescent="0.2">
      <c r="B22" s="146" t="s">
        <v>127</v>
      </c>
      <c r="C22" s="147" t="str">
        <f>+'Tav1.8'!C1</f>
        <v>Servizi integrativi per la prima infanzia(a) (totale servizi): numero di servizi e posti disponibili al 31.12.2021, per settore del titolare, regione e ripartizione geografica</v>
      </c>
    </row>
    <row r="23" spans="2:3" x14ac:dyDescent="0.2">
      <c r="B23" s="146" t="s">
        <v>126</v>
      </c>
      <c r="C23" s="147" t="str">
        <f>+'Tav1.8 (a)'!C1:L1</f>
        <v>Servizi integrativi per la prima infanzia(a) (spazi gioco): numero di servizi e posti disponibili al 31.12.2021, per settore del titolare, regione e ripartizione geografica</v>
      </c>
    </row>
    <row r="24" spans="2:3" x14ac:dyDescent="0.2">
      <c r="B24" s="146" t="s">
        <v>125</v>
      </c>
      <c r="C24" s="147" t="str">
        <f>+'Tav1.8 (b)'!C1:L1</f>
        <v>Servizi integrativi per la prima infanzia(a) (servizi in contesto domiciliare): numero di servizi e posti disponibili al 31.12.2021, per settore del titolare, regione e ripartizione geografica</v>
      </c>
    </row>
    <row r="25" spans="2:3" x14ac:dyDescent="0.2">
      <c r="B25" s="146" t="s">
        <v>124</v>
      </c>
      <c r="C25" s="147" t="str">
        <f>+'Tav1.8 (c)'!C1:L1</f>
        <v>Servizi integrativi per la prima infanzia(a) (centri bambini-genitori): numero di servizi e posti disponibili al 31.12.2021, per settore del titolare, regione e ripartizione geografica</v>
      </c>
    </row>
    <row r="26" spans="2:3" x14ac:dyDescent="0.2">
      <c r="B26" s="146" t="s">
        <v>123</v>
      </c>
      <c r="C26" s="147" t="str">
        <f>+'Tav1.9'!C1</f>
        <v>Totale servizi educativi per la prima infanzia e posti disponibili al 31.12.2021, per settore del titolare, regione e ripartizione geografica(a)</v>
      </c>
    </row>
    <row r="30" spans="2:3" x14ac:dyDescent="0.2">
      <c r="C30" s="148"/>
    </row>
    <row r="31" spans="2:3" x14ac:dyDescent="0.2">
      <c r="C31" s="148"/>
    </row>
    <row r="32" spans="2:3" x14ac:dyDescent="0.2">
      <c r="C32" s="148"/>
    </row>
    <row r="33" spans="3:3" x14ac:dyDescent="0.2">
      <c r="C33" s="148"/>
    </row>
    <row r="34" spans="3:3" x14ac:dyDescent="0.2">
      <c r="C34" s="148"/>
    </row>
    <row r="35" spans="3:3" x14ac:dyDescent="0.2">
      <c r="C35" s="148"/>
    </row>
    <row r="36" spans="3:3" x14ac:dyDescent="0.2">
      <c r="C36" s="148"/>
    </row>
    <row r="37" spans="3:3" x14ac:dyDescent="0.2">
      <c r="C37" s="148"/>
    </row>
    <row r="38" spans="3:3" x14ac:dyDescent="0.2">
      <c r="C38" s="148"/>
    </row>
    <row r="39" spans="3:3" x14ac:dyDescent="0.2">
      <c r="C39" s="148"/>
    </row>
    <row r="40" spans="3:3" x14ac:dyDescent="0.2">
      <c r="C40" s="148"/>
    </row>
    <row r="41" spans="3:3" x14ac:dyDescent="0.2">
      <c r="C41" s="148"/>
    </row>
  </sheetData>
  <mergeCells count="1">
    <mergeCell ref="B2:M2"/>
  </mergeCells>
  <hyperlinks>
    <hyperlink ref="C4" location="'Tav. 1'!A1" display="'Tav. 1'!A1"/>
    <hyperlink ref="C5" location="'Tav1_segue (a)'!A1" display="'Tav1_segue (a)'!A1"/>
    <hyperlink ref="C6" location="'Tav1_segue (b)'!A1" display="'Tav1_segue (b)'!A1"/>
    <hyperlink ref="C7" location="'Tav. 1.1'!A1" display="'Tav. 1.1'!A1"/>
    <hyperlink ref="C8" location="'Tav. 1.2'!A1" display="'Tav. 1.2'!A1"/>
    <hyperlink ref="C9" location="'Tav. 1.3'!A1" display="'Tav. 1.3'!A1"/>
    <hyperlink ref="C10" location="'Tav. 1.3.1'!A1" display="'Tav. 1.3.1'!A1"/>
    <hyperlink ref="C11" location="'Tav. 1.4'!A1" display="'Tav. 1.4'!A1"/>
    <hyperlink ref="C12" location="'Tav1.7_segue (a)'!A1" display="'Tav1.7_segue (a)'!A1"/>
    <hyperlink ref="C13" location="'Tav1.4_segue (b)'!A1" display="'Tav1.4_segue (b)'!A1"/>
    <hyperlink ref="C14" location="Tav1.5!A1" display="Tav1.5!A1"/>
    <hyperlink ref="C15" location="Tav1.5.1!A1" display="Tav1.5.1!A1"/>
    <hyperlink ref="C16" location="Tav1.5.2!A1" display="Tav1.5.2!A1"/>
    <hyperlink ref="C19" location="'Tav1.7_segue (a)'!A1" display="'Tav1.7_segue (a)'!A1"/>
    <hyperlink ref="C17" location="Tav1.6!A1" display="Tav1.6!A1"/>
    <hyperlink ref="C18" location="Tav1.7!A1" display="Tav1.7!A1"/>
    <hyperlink ref="C20" location="'Tav1.7_segue (a1) '!A1" display="'Tav1.7_segue (a1) '!A1"/>
    <hyperlink ref="C21" location="'Tav1.7_segue (b)'!A1" display="'Tav1.7_segue (b)'!A1"/>
    <hyperlink ref="C26" location="Tav1.9!A1" display="Tav1.9!A1"/>
    <hyperlink ref="C25" location="'Tav1.8 (c)'!A1" display="'Tav1.8 (c)'!A1"/>
    <hyperlink ref="C22" location="Tav1.8!A1" display="Tav1.8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6" sqref="A6:C6"/>
    </sheetView>
  </sheetViews>
  <sheetFormatPr defaultColWidth="9.28515625" defaultRowHeight="10.5" x14ac:dyDescent="0.15"/>
  <cols>
    <col min="1" max="1" width="3.5703125" style="38" customWidth="1"/>
    <col min="2" max="2" width="14.28515625" style="38" customWidth="1"/>
    <col min="3" max="3" width="7.28515625" style="38" customWidth="1"/>
    <col min="4" max="4" width="7.5703125" style="38" customWidth="1"/>
    <col min="5" max="6" width="16.7109375" style="38" customWidth="1"/>
    <col min="7" max="7" width="21.7109375" style="38" customWidth="1"/>
    <col min="8" max="8" width="16.7109375" style="38" customWidth="1"/>
    <col min="9" max="9" width="14.28515625" style="38" customWidth="1"/>
    <col min="10" max="10" width="13.28515625" style="38" customWidth="1"/>
    <col min="11" max="12" width="9.28515625" style="38"/>
    <col min="13" max="14" width="10" style="38" bestFit="1" customWidth="1"/>
    <col min="15" max="15" width="11" style="38" bestFit="1" customWidth="1"/>
    <col min="16" max="20" width="9.28515625" style="38"/>
    <col min="21" max="21" width="9.5703125" style="38" bestFit="1" customWidth="1"/>
    <col min="22" max="22" width="9.28515625" style="38"/>
    <col min="23" max="23" width="12.42578125" style="38" customWidth="1"/>
    <col min="24" max="16384" width="9.28515625" style="38"/>
  </cols>
  <sheetData>
    <row r="1" spans="1:36" s="1" customFormat="1" ht="38.25" customHeight="1" x14ac:dyDescent="0.2">
      <c r="A1" s="202" t="s">
        <v>57</v>
      </c>
      <c r="B1" s="202"/>
      <c r="C1" s="202" t="s">
        <v>163</v>
      </c>
      <c r="D1" s="202"/>
      <c r="E1" s="202"/>
      <c r="F1" s="202"/>
      <c r="G1" s="202"/>
      <c r="H1" s="202"/>
      <c r="I1" s="202"/>
      <c r="J1" s="202"/>
      <c r="L1" s="153" t="s">
        <v>147</v>
      </c>
      <c r="M1" s="153"/>
    </row>
    <row r="2" spans="1:36" s="1" customFormat="1" ht="22.5" customHeight="1" x14ac:dyDescent="0.15">
      <c r="A2" s="169" t="s">
        <v>0</v>
      </c>
      <c r="B2" s="169"/>
      <c r="C2" s="169"/>
      <c r="D2" s="207" t="s">
        <v>41</v>
      </c>
      <c r="E2" s="207" t="s">
        <v>43</v>
      </c>
      <c r="F2" s="207" t="s">
        <v>37</v>
      </c>
      <c r="G2" s="158" t="s">
        <v>90</v>
      </c>
      <c r="H2" s="209" t="s">
        <v>38</v>
      </c>
      <c r="I2" s="159" t="s">
        <v>1</v>
      </c>
      <c r="J2" s="15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6" s="1" customFormat="1" ht="24.75" customHeight="1" x14ac:dyDescent="0.15">
      <c r="A3" s="156"/>
      <c r="B3" s="156"/>
      <c r="C3" s="156"/>
      <c r="D3" s="208"/>
      <c r="E3" s="208"/>
      <c r="F3" s="208"/>
      <c r="G3" s="158"/>
      <c r="H3" s="210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6" ht="17.25" customHeight="1" x14ac:dyDescent="0.15">
      <c r="A4" s="211"/>
      <c r="B4" s="211"/>
      <c r="C4" s="211"/>
      <c r="D4" s="160" t="s">
        <v>49</v>
      </c>
      <c r="E4" s="160"/>
      <c r="F4" s="160"/>
      <c r="G4" s="160"/>
      <c r="H4" s="160"/>
      <c r="I4" s="160"/>
      <c r="J4" s="160"/>
    </row>
    <row r="5" spans="1:36" ht="12" customHeight="1" x14ac:dyDescent="0.2">
      <c r="A5" s="171" t="s">
        <v>2</v>
      </c>
      <c r="B5" s="171"/>
      <c r="C5" s="171"/>
      <c r="D5" s="10">
        <v>6762</v>
      </c>
      <c r="E5" s="10">
        <v>60350128</v>
      </c>
      <c r="F5" s="10">
        <v>15102195</v>
      </c>
      <c r="G5" s="10">
        <v>75452323</v>
      </c>
      <c r="H5" s="11">
        <v>20</v>
      </c>
      <c r="I5" s="33">
        <v>8925</v>
      </c>
      <c r="J5" s="33">
        <v>2233</v>
      </c>
      <c r="L5"/>
      <c r="M5"/>
      <c r="N5"/>
      <c r="O5"/>
      <c r="P5"/>
      <c r="Q5"/>
      <c r="R5"/>
      <c r="S5" s="73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  <c r="AI5" s="1"/>
      <c r="AJ5" s="1"/>
    </row>
    <row r="6" spans="1:36" ht="12" customHeight="1" x14ac:dyDescent="0.2">
      <c r="A6" s="171" t="s">
        <v>3</v>
      </c>
      <c r="B6" s="171"/>
      <c r="C6" s="171"/>
      <c r="D6" s="10">
        <v>123</v>
      </c>
      <c r="E6" s="10">
        <v>1461405</v>
      </c>
      <c r="F6" s="10">
        <v>284917</v>
      </c>
      <c r="G6" s="10">
        <v>1746322</v>
      </c>
      <c r="H6" s="11">
        <v>16.3</v>
      </c>
      <c r="I6" s="33">
        <v>11881</v>
      </c>
      <c r="J6" s="33">
        <v>2316</v>
      </c>
      <c r="L6"/>
      <c r="M6"/>
      <c r="N6"/>
      <c r="O6"/>
      <c r="P6"/>
      <c r="Q6"/>
      <c r="R6"/>
      <c r="S6" s="73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  <c r="AI6" s="1"/>
      <c r="AJ6" s="1"/>
    </row>
    <row r="7" spans="1:36" ht="12" customHeight="1" x14ac:dyDescent="0.2">
      <c r="A7" s="171" t="s">
        <v>9</v>
      </c>
      <c r="B7" s="171"/>
      <c r="C7" s="171"/>
      <c r="D7" s="10">
        <v>2184</v>
      </c>
      <c r="E7" s="10">
        <v>25083271</v>
      </c>
      <c r="F7" s="10">
        <v>3632301</v>
      </c>
      <c r="G7" s="10">
        <v>28715572</v>
      </c>
      <c r="H7" s="11">
        <v>12.6</v>
      </c>
      <c r="I7" s="33">
        <v>11485</v>
      </c>
      <c r="J7" s="33">
        <v>1663</v>
      </c>
      <c r="L7"/>
      <c r="M7"/>
      <c r="N7"/>
      <c r="O7"/>
      <c r="P7"/>
      <c r="Q7"/>
      <c r="R7"/>
      <c r="S7" s="73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  <c r="AI7" s="1"/>
      <c r="AJ7" s="1"/>
    </row>
    <row r="8" spans="1:36" ht="12" customHeight="1" x14ac:dyDescent="0.2">
      <c r="A8" s="171" t="s">
        <v>4</v>
      </c>
      <c r="B8" s="171"/>
      <c r="C8" s="171"/>
      <c r="D8" s="10">
        <v>16445</v>
      </c>
      <c r="E8" s="10">
        <v>149980930</v>
      </c>
      <c r="F8" s="10">
        <v>40912185</v>
      </c>
      <c r="G8" s="10">
        <v>190893115</v>
      </c>
      <c r="H8" s="11">
        <v>21.4</v>
      </c>
      <c r="I8" s="33">
        <v>9120</v>
      </c>
      <c r="J8" s="33">
        <v>2488</v>
      </c>
      <c r="L8"/>
      <c r="M8"/>
      <c r="N8"/>
      <c r="O8"/>
      <c r="P8"/>
      <c r="Q8"/>
      <c r="R8"/>
      <c r="S8" s="73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  <c r="AI8" s="1"/>
      <c r="AJ8" s="1"/>
    </row>
    <row r="9" spans="1:36" ht="12" customHeight="1" x14ac:dyDescent="0.2">
      <c r="A9" s="212" t="s">
        <v>36</v>
      </c>
      <c r="B9" s="212"/>
      <c r="C9" s="212"/>
      <c r="D9" s="10">
        <v>1913</v>
      </c>
      <c r="E9" s="10">
        <v>22122481</v>
      </c>
      <c r="F9" s="10">
        <v>5151160</v>
      </c>
      <c r="G9" s="10">
        <v>27273641</v>
      </c>
      <c r="H9" s="11">
        <v>18.899999999999999</v>
      </c>
      <c r="I9" s="33">
        <v>11564</v>
      </c>
      <c r="J9" s="33">
        <v>2693</v>
      </c>
      <c r="L9"/>
      <c r="M9"/>
      <c r="N9"/>
      <c r="O9"/>
      <c r="P9"/>
      <c r="Q9"/>
      <c r="R9"/>
      <c r="S9" s="73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  <c r="AI9" s="1"/>
      <c r="AJ9" s="1"/>
    </row>
    <row r="10" spans="1:36" s="41" customFormat="1" ht="12" customHeight="1" x14ac:dyDescent="0.2">
      <c r="A10" s="174" t="s">
        <v>5</v>
      </c>
      <c r="B10" s="174"/>
      <c r="C10" s="174"/>
      <c r="D10" s="12">
        <v>693</v>
      </c>
      <c r="E10" s="12">
        <v>7574020</v>
      </c>
      <c r="F10" s="12">
        <v>2460000</v>
      </c>
      <c r="G10" s="12">
        <v>10034020</v>
      </c>
      <c r="H10" s="13">
        <v>24.5</v>
      </c>
      <c r="I10" s="34">
        <v>10929</v>
      </c>
      <c r="J10" s="34">
        <v>3550</v>
      </c>
      <c r="K10" s="38"/>
      <c r="L10"/>
      <c r="M10"/>
      <c r="N10"/>
      <c r="O10"/>
      <c r="P10"/>
      <c r="Q10"/>
      <c r="R10"/>
      <c r="S10" s="73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  <c r="AI10" s="2"/>
      <c r="AJ10" s="2"/>
    </row>
    <row r="11" spans="1:36" s="41" customFormat="1" ht="12" customHeight="1" x14ac:dyDescent="0.2">
      <c r="A11" s="174" t="s">
        <v>6</v>
      </c>
      <c r="B11" s="174"/>
      <c r="C11" s="174"/>
      <c r="D11" s="12">
        <v>1220</v>
      </c>
      <c r="E11" s="12">
        <v>14548461</v>
      </c>
      <c r="F11" s="12">
        <v>2691160</v>
      </c>
      <c r="G11" s="12">
        <v>17239621</v>
      </c>
      <c r="H11" s="13">
        <v>15.6</v>
      </c>
      <c r="I11" s="34">
        <v>11925</v>
      </c>
      <c r="J11" s="34">
        <v>2206</v>
      </c>
      <c r="K11" s="38"/>
      <c r="L11"/>
      <c r="M11"/>
      <c r="N11"/>
      <c r="O11"/>
      <c r="P11"/>
      <c r="Q11"/>
      <c r="R11"/>
      <c r="S11" s="73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  <c r="AI11" s="2"/>
      <c r="AJ11" s="2"/>
    </row>
    <row r="12" spans="1:36" ht="12" customHeight="1" x14ac:dyDescent="0.2">
      <c r="A12" s="171" t="s">
        <v>7</v>
      </c>
      <c r="B12" s="171"/>
      <c r="C12" s="171"/>
      <c r="D12" s="10">
        <v>5456</v>
      </c>
      <c r="E12" s="10">
        <v>50272957</v>
      </c>
      <c r="F12" s="10">
        <v>12254752</v>
      </c>
      <c r="G12" s="10">
        <v>62527709</v>
      </c>
      <c r="H12" s="11">
        <v>19.600000000000001</v>
      </c>
      <c r="I12" s="33">
        <v>9214</v>
      </c>
      <c r="J12" s="33">
        <v>2246</v>
      </c>
      <c r="L12"/>
      <c r="M12"/>
      <c r="N12"/>
      <c r="O12"/>
      <c r="P12"/>
      <c r="Q12"/>
      <c r="R12"/>
      <c r="S12" s="73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  <c r="AI12" s="1"/>
      <c r="AJ12" s="1"/>
    </row>
    <row r="13" spans="1:36" ht="12" customHeight="1" x14ac:dyDescent="0.2">
      <c r="A13" s="171" t="s">
        <v>8</v>
      </c>
      <c r="B13" s="171"/>
      <c r="C13" s="171"/>
      <c r="D13" s="10">
        <v>1794</v>
      </c>
      <c r="E13" s="10">
        <v>27330386</v>
      </c>
      <c r="F13" s="10">
        <v>3785013</v>
      </c>
      <c r="G13" s="10">
        <v>31115399</v>
      </c>
      <c r="H13" s="11">
        <v>12.2</v>
      </c>
      <c r="I13" s="33">
        <v>15234</v>
      </c>
      <c r="J13" s="33">
        <v>2110</v>
      </c>
      <c r="L13"/>
      <c r="M13"/>
      <c r="N13"/>
      <c r="O13"/>
      <c r="P13"/>
      <c r="Q13"/>
      <c r="R13"/>
      <c r="S13" s="7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  <c r="AI13" s="1"/>
      <c r="AJ13" s="1"/>
    </row>
    <row r="14" spans="1:36" ht="12" customHeight="1" x14ac:dyDescent="0.2">
      <c r="A14" s="171" t="s">
        <v>10</v>
      </c>
      <c r="B14" s="171"/>
      <c r="C14" s="171"/>
      <c r="D14" s="10">
        <v>12620</v>
      </c>
      <c r="E14" s="10">
        <v>116761445</v>
      </c>
      <c r="F14" s="10">
        <v>22862810</v>
      </c>
      <c r="G14" s="10">
        <v>139624255</v>
      </c>
      <c r="H14" s="11">
        <v>16.399999999999999</v>
      </c>
      <c r="I14" s="33">
        <v>9252</v>
      </c>
      <c r="J14" s="33">
        <v>1812</v>
      </c>
      <c r="L14"/>
      <c r="M14"/>
      <c r="N14"/>
      <c r="O14"/>
      <c r="P14"/>
      <c r="Q14"/>
      <c r="R14"/>
      <c r="S14" s="73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  <c r="AI14" s="1"/>
      <c r="AJ14" s="1"/>
    </row>
    <row r="15" spans="1:36" ht="12" customHeight="1" x14ac:dyDescent="0.2">
      <c r="A15" s="171" t="s">
        <v>11</v>
      </c>
      <c r="B15" s="171"/>
      <c r="C15" s="171"/>
      <c r="D15" s="10">
        <v>6335</v>
      </c>
      <c r="E15" s="10">
        <v>56136491</v>
      </c>
      <c r="F15" s="10">
        <v>15218033</v>
      </c>
      <c r="G15" s="10">
        <v>71354524</v>
      </c>
      <c r="H15" s="11">
        <v>21.3</v>
      </c>
      <c r="I15" s="33">
        <v>8861</v>
      </c>
      <c r="J15" s="33">
        <v>2402</v>
      </c>
      <c r="L15"/>
      <c r="M15"/>
      <c r="N15"/>
      <c r="O15"/>
      <c r="P15"/>
      <c r="Q15"/>
      <c r="R15"/>
      <c r="S15" s="73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  <c r="AI15" s="1"/>
      <c r="AJ15" s="1"/>
    </row>
    <row r="16" spans="1:36" ht="12" customHeight="1" x14ac:dyDescent="0.2">
      <c r="A16" s="171" t="s">
        <v>12</v>
      </c>
      <c r="B16" s="171"/>
      <c r="C16" s="171"/>
      <c r="D16" s="10">
        <v>1375</v>
      </c>
      <c r="E16" s="10">
        <v>14432044</v>
      </c>
      <c r="F16" s="10">
        <v>2186263</v>
      </c>
      <c r="G16" s="10">
        <v>16618307</v>
      </c>
      <c r="H16" s="11">
        <v>13.2</v>
      </c>
      <c r="I16" s="33">
        <v>10496</v>
      </c>
      <c r="J16" s="33">
        <v>1590</v>
      </c>
      <c r="L16"/>
      <c r="M16"/>
      <c r="N16"/>
      <c r="O16"/>
      <c r="P16"/>
      <c r="Q16"/>
      <c r="R16"/>
      <c r="S16" s="73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  <c r="AI16" s="1"/>
      <c r="AJ16" s="1"/>
    </row>
    <row r="17" spans="1:36" ht="12" customHeight="1" x14ac:dyDescent="0.2">
      <c r="A17" s="171" t="s">
        <v>13</v>
      </c>
      <c r="B17" s="171"/>
      <c r="C17" s="171"/>
      <c r="D17" s="10">
        <v>2019</v>
      </c>
      <c r="E17" s="10">
        <v>11776276</v>
      </c>
      <c r="F17" s="10">
        <v>3991154</v>
      </c>
      <c r="G17" s="10">
        <v>15767430</v>
      </c>
      <c r="H17" s="11">
        <v>25.3</v>
      </c>
      <c r="I17" s="33">
        <v>5833</v>
      </c>
      <c r="J17" s="33">
        <v>1977</v>
      </c>
      <c r="L17"/>
      <c r="M17"/>
      <c r="N17"/>
      <c r="O17"/>
      <c r="P17"/>
      <c r="Q17"/>
      <c r="R17"/>
      <c r="S17" s="73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  <c r="AI17" s="1"/>
      <c r="AJ17" s="1"/>
    </row>
    <row r="18" spans="1:36" ht="12" customHeight="1" x14ac:dyDescent="0.2">
      <c r="A18" s="171" t="s">
        <v>14</v>
      </c>
      <c r="B18" s="171"/>
      <c r="C18" s="171"/>
      <c r="D18" s="10">
        <v>14223</v>
      </c>
      <c r="E18" s="10">
        <v>193676118</v>
      </c>
      <c r="F18" s="10">
        <v>20404806</v>
      </c>
      <c r="G18" s="10">
        <v>214080924</v>
      </c>
      <c r="H18" s="11">
        <v>9.5</v>
      </c>
      <c r="I18" s="33">
        <v>13617</v>
      </c>
      <c r="J18" s="33">
        <v>1435</v>
      </c>
      <c r="L18"/>
      <c r="M18"/>
      <c r="N18"/>
      <c r="O18"/>
      <c r="P18"/>
      <c r="Q18"/>
      <c r="R18"/>
      <c r="S18" s="73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  <c r="AI18" s="1"/>
      <c r="AJ18" s="1"/>
    </row>
    <row r="19" spans="1:36" ht="12" customHeight="1" x14ac:dyDescent="0.2">
      <c r="A19" s="171" t="s">
        <v>15</v>
      </c>
      <c r="B19" s="171"/>
      <c r="C19" s="171"/>
      <c r="D19" s="10">
        <v>960</v>
      </c>
      <c r="E19" s="10">
        <v>6551112</v>
      </c>
      <c r="F19" s="10">
        <v>1378508</v>
      </c>
      <c r="G19" s="10">
        <v>7929620</v>
      </c>
      <c r="H19" s="11">
        <v>17.399999999999999</v>
      </c>
      <c r="I19" s="33">
        <v>6824</v>
      </c>
      <c r="J19" s="33">
        <v>1436</v>
      </c>
      <c r="L19"/>
      <c r="M19"/>
      <c r="N19"/>
      <c r="O19"/>
      <c r="P19"/>
      <c r="Q19"/>
      <c r="R19"/>
      <c r="S19" s="73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  <c r="AI19" s="1"/>
      <c r="AJ19" s="1"/>
    </row>
    <row r="20" spans="1:36" ht="12" customHeight="1" x14ac:dyDescent="0.2">
      <c r="A20" s="171" t="s">
        <v>16</v>
      </c>
      <c r="B20" s="171"/>
      <c r="C20" s="171"/>
      <c r="D20" s="10">
        <v>179</v>
      </c>
      <c r="E20" s="10">
        <v>746133</v>
      </c>
      <c r="F20" s="10">
        <v>354165</v>
      </c>
      <c r="G20" s="10">
        <v>1100298</v>
      </c>
      <c r="H20" s="11">
        <v>32.200000000000003</v>
      </c>
      <c r="I20" s="33">
        <v>4168</v>
      </c>
      <c r="J20" s="33">
        <v>1979</v>
      </c>
      <c r="L20"/>
      <c r="M20"/>
      <c r="N20"/>
      <c r="O20"/>
      <c r="P20"/>
      <c r="Q20"/>
      <c r="R20"/>
      <c r="S20" s="73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  <c r="AI20" s="1"/>
      <c r="AJ20" s="1"/>
    </row>
    <row r="21" spans="1:36" ht="12" customHeight="1" x14ac:dyDescent="0.2">
      <c r="A21" s="171" t="s">
        <v>17</v>
      </c>
      <c r="B21" s="171"/>
      <c r="C21" s="171"/>
      <c r="D21" s="10">
        <v>2129</v>
      </c>
      <c r="E21" s="10">
        <v>24437294</v>
      </c>
      <c r="F21" s="10">
        <v>1377530</v>
      </c>
      <c r="G21" s="10">
        <v>25814824</v>
      </c>
      <c r="H21" s="11">
        <v>5.3</v>
      </c>
      <c r="I21" s="33">
        <v>11478</v>
      </c>
      <c r="J21" s="33">
        <v>647</v>
      </c>
      <c r="L21"/>
      <c r="M21"/>
      <c r="N21"/>
      <c r="O21"/>
      <c r="P21"/>
      <c r="Q21"/>
      <c r="R21"/>
      <c r="S21" s="73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  <c r="AI21" s="1"/>
      <c r="AJ21" s="1"/>
    </row>
    <row r="22" spans="1:36" ht="12" customHeight="1" x14ac:dyDescent="0.2">
      <c r="A22" s="171" t="s">
        <v>18</v>
      </c>
      <c r="B22" s="171"/>
      <c r="C22" s="171"/>
      <c r="D22" s="10">
        <v>1548</v>
      </c>
      <c r="E22" s="10">
        <v>12557764</v>
      </c>
      <c r="F22" s="10">
        <v>1851426</v>
      </c>
      <c r="G22" s="10">
        <v>14409190</v>
      </c>
      <c r="H22" s="11">
        <v>12.8</v>
      </c>
      <c r="I22" s="33">
        <v>8112</v>
      </c>
      <c r="J22" s="33">
        <v>1196</v>
      </c>
      <c r="L22"/>
      <c r="M22"/>
      <c r="N22"/>
      <c r="O22"/>
      <c r="P22"/>
      <c r="Q22"/>
      <c r="R22"/>
      <c r="S22" s="73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  <c r="AI22" s="1"/>
      <c r="AJ22" s="1"/>
    </row>
    <row r="23" spans="1:36" ht="12" customHeight="1" x14ac:dyDescent="0.2">
      <c r="A23" s="171" t="s">
        <v>19</v>
      </c>
      <c r="B23" s="171"/>
      <c r="C23" s="171"/>
      <c r="D23" s="10">
        <v>376</v>
      </c>
      <c r="E23" s="10">
        <v>1411695</v>
      </c>
      <c r="F23" s="10">
        <v>572412</v>
      </c>
      <c r="G23" s="10">
        <v>1984107</v>
      </c>
      <c r="H23" s="11">
        <v>28.8</v>
      </c>
      <c r="I23" s="33">
        <v>3755</v>
      </c>
      <c r="J23" s="33">
        <v>1522</v>
      </c>
      <c r="L23"/>
      <c r="M23"/>
      <c r="N23"/>
      <c r="O23"/>
      <c r="P23"/>
      <c r="Q23"/>
      <c r="R23"/>
      <c r="S23" s="7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  <c r="AI23" s="1"/>
      <c r="AJ23" s="1"/>
    </row>
    <row r="24" spans="1:36" ht="12" customHeight="1" x14ac:dyDescent="0.2">
      <c r="A24" s="171" t="s">
        <v>20</v>
      </c>
      <c r="B24" s="171"/>
      <c r="C24" s="171"/>
      <c r="D24" s="10">
        <v>262</v>
      </c>
      <c r="E24" s="10">
        <v>1237073</v>
      </c>
      <c r="F24" s="10">
        <v>148897</v>
      </c>
      <c r="G24" s="10">
        <v>1385970</v>
      </c>
      <c r="H24" s="11">
        <v>10.7</v>
      </c>
      <c r="I24" s="33">
        <v>4722</v>
      </c>
      <c r="J24" s="33">
        <v>568</v>
      </c>
      <c r="L24"/>
      <c r="M24"/>
      <c r="N24"/>
      <c r="O24"/>
      <c r="P24"/>
      <c r="Q24"/>
      <c r="R24"/>
      <c r="S24" s="73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  <c r="AI24" s="1"/>
      <c r="AJ24" s="1"/>
    </row>
    <row r="25" spans="1:36" ht="12" customHeight="1" x14ac:dyDescent="0.2">
      <c r="A25" s="171" t="s">
        <v>21</v>
      </c>
      <c r="B25" s="171"/>
      <c r="C25" s="171"/>
      <c r="D25" s="10">
        <v>4197</v>
      </c>
      <c r="E25" s="10">
        <v>32196224</v>
      </c>
      <c r="F25" s="10">
        <v>2377361</v>
      </c>
      <c r="G25" s="10">
        <v>34573585</v>
      </c>
      <c r="H25" s="11">
        <v>6.9</v>
      </c>
      <c r="I25" s="33">
        <v>7671</v>
      </c>
      <c r="J25" s="33">
        <v>566</v>
      </c>
      <c r="L25"/>
      <c r="M25"/>
      <c r="N25"/>
      <c r="O25"/>
      <c r="P25"/>
      <c r="Q25"/>
      <c r="R25"/>
      <c r="S25" s="73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  <c r="AI25" s="1"/>
      <c r="AJ25" s="1"/>
    </row>
    <row r="26" spans="1:36" ht="12" customHeight="1" x14ac:dyDescent="0.2">
      <c r="A26" s="171" t="s">
        <v>22</v>
      </c>
      <c r="B26" s="171"/>
      <c r="C26" s="171"/>
      <c r="D26" s="10">
        <v>710</v>
      </c>
      <c r="E26" s="10">
        <v>3691675</v>
      </c>
      <c r="F26" s="10">
        <v>1045358</v>
      </c>
      <c r="G26" s="10">
        <v>4737033</v>
      </c>
      <c r="H26" s="11">
        <v>22.1</v>
      </c>
      <c r="I26" s="33">
        <v>5200</v>
      </c>
      <c r="J26" s="33">
        <v>1472</v>
      </c>
      <c r="L26"/>
      <c r="M26"/>
      <c r="N26"/>
      <c r="O26"/>
      <c r="P26"/>
      <c r="Q26"/>
      <c r="R26"/>
      <c r="S26" s="73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  <c r="AI26" s="1"/>
      <c r="AJ26" s="1"/>
    </row>
    <row r="27" spans="1:36" ht="12" customHeight="1" x14ac:dyDescent="0.2">
      <c r="A27" s="175" t="s">
        <v>23</v>
      </c>
      <c r="B27" s="175"/>
      <c r="C27" s="175"/>
      <c r="D27" s="15">
        <v>25514</v>
      </c>
      <c r="E27" s="15">
        <v>236875734</v>
      </c>
      <c r="F27" s="15">
        <v>59931598</v>
      </c>
      <c r="G27" s="15">
        <v>296807332</v>
      </c>
      <c r="H27" s="16">
        <v>20.2</v>
      </c>
      <c r="I27" s="35">
        <v>9284</v>
      </c>
      <c r="J27" s="35">
        <v>2349</v>
      </c>
      <c r="L27"/>
      <c r="M27"/>
      <c r="N27"/>
      <c r="O27"/>
      <c r="P27"/>
      <c r="Q27"/>
      <c r="R27"/>
      <c r="S27" s="73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  <c r="AI27" s="1"/>
      <c r="AJ27" s="1"/>
    </row>
    <row r="28" spans="1:36" ht="12" customHeight="1" x14ac:dyDescent="0.2">
      <c r="A28" s="175" t="s">
        <v>24</v>
      </c>
      <c r="B28" s="175"/>
      <c r="C28" s="175"/>
      <c r="D28" s="15">
        <v>21783</v>
      </c>
      <c r="E28" s="15">
        <v>216487269</v>
      </c>
      <c r="F28" s="15">
        <v>44053735</v>
      </c>
      <c r="G28" s="15">
        <v>260541004</v>
      </c>
      <c r="H28" s="16">
        <v>16.899999999999999</v>
      </c>
      <c r="I28" s="35">
        <v>9938</v>
      </c>
      <c r="J28" s="35">
        <v>2022</v>
      </c>
      <c r="L28"/>
      <c r="M28"/>
      <c r="N28"/>
      <c r="O28"/>
      <c r="P28"/>
      <c r="Q28"/>
      <c r="R28"/>
      <c r="S28" s="73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  <c r="AI28" s="1"/>
      <c r="AJ28" s="1"/>
    </row>
    <row r="29" spans="1:36" ht="12" customHeight="1" x14ac:dyDescent="0.2">
      <c r="A29" s="175" t="s">
        <v>25</v>
      </c>
      <c r="B29" s="175"/>
      <c r="C29" s="175"/>
      <c r="D29" s="15">
        <v>23952</v>
      </c>
      <c r="E29" s="15">
        <v>276020929</v>
      </c>
      <c r="F29" s="15">
        <v>41800256</v>
      </c>
      <c r="G29" s="15">
        <v>317821185</v>
      </c>
      <c r="H29" s="16">
        <v>13.2</v>
      </c>
      <c r="I29" s="35">
        <v>11524</v>
      </c>
      <c r="J29" s="35">
        <v>1745</v>
      </c>
      <c r="L29"/>
      <c r="M29"/>
      <c r="N29"/>
      <c r="O29"/>
      <c r="P29"/>
      <c r="Q29"/>
      <c r="R29"/>
      <c r="S29" s="73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  <c r="AI29" s="1"/>
      <c r="AJ29" s="1"/>
    </row>
    <row r="30" spans="1:36" ht="12" customHeight="1" x14ac:dyDescent="0.2">
      <c r="A30" s="175" t="s">
        <v>26</v>
      </c>
      <c r="B30" s="175"/>
      <c r="C30" s="175"/>
      <c r="D30" s="15">
        <v>5454</v>
      </c>
      <c r="E30" s="15">
        <v>46941071</v>
      </c>
      <c r="F30" s="15">
        <v>5682938</v>
      </c>
      <c r="G30" s="15">
        <v>52624009</v>
      </c>
      <c r="H30" s="16">
        <v>10.8</v>
      </c>
      <c r="I30" s="35">
        <v>8607</v>
      </c>
      <c r="J30" s="35">
        <v>1042</v>
      </c>
      <c r="L30"/>
      <c r="M30"/>
      <c r="N30"/>
      <c r="O30"/>
      <c r="P30"/>
      <c r="Q30"/>
      <c r="R30"/>
      <c r="S30" s="73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  <c r="AI30" s="1"/>
      <c r="AJ30" s="1"/>
    </row>
    <row r="31" spans="1:36" ht="12" customHeight="1" x14ac:dyDescent="0.2">
      <c r="A31" s="175" t="s">
        <v>27</v>
      </c>
      <c r="B31" s="175"/>
      <c r="C31" s="175"/>
      <c r="D31" s="15">
        <v>4907</v>
      </c>
      <c r="E31" s="15">
        <v>35887899</v>
      </c>
      <c r="F31" s="15">
        <v>3422719</v>
      </c>
      <c r="G31" s="15">
        <v>39310618</v>
      </c>
      <c r="H31" s="16">
        <v>8.6999999999999993</v>
      </c>
      <c r="I31" s="35">
        <v>7314</v>
      </c>
      <c r="J31" s="35">
        <v>698</v>
      </c>
      <c r="L31"/>
      <c r="M31"/>
      <c r="N31"/>
      <c r="O31"/>
      <c r="P31"/>
      <c r="Q31"/>
      <c r="R31"/>
      <c r="S31" s="73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  <c r="AI31" s="1"/>
      <c r="AJ31" s="1"/>
    </row>
    <row r="32" spans="1:36" s="42" customFormat="1" ht="12" customHeight="1" x14ac:dyDescent="0.2">
      <c r="A32" s="176" t="s">
        <v>28</v>
      </c>
      <c r="B32" s="176"/>
      <c r="C32" s="176"/>
      <c r="D32" s="59">
        <v>81610</v>
      </c>
      <c r="E32" s="59">
        <v>812212902</v>
      </c>
      <c r="F32" s="59">
        <v>154891246</v>
      </c>
      <c r="G32" s="59">
        <v>967104148</v>
      </c>
      <c r="H32" s="60">
        <v>16</v>
      </c>
      <c r="I32" s="61">
        <v>9952</v>
      </c>
      <c r="J32" s="61">
        <v>1898</v>
      </c>
      <c r="K32" s="38"/>
      <c r="L32"/>
      <c r="M32"/>
      <c r="N32"/>
      <c r="O32"/>
      <c r="P32"/>
      <c r="Q32"/>
      <c r="R32"/>
      <c r="S32" s="73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  <c r="AI32" s="3"/>
      <c r="AJ32" s="3"/>
    </row>
    <row r="33" spans="1:36" s="4" customFormat="1" ht="12" customHeight="1" x14ac:dyDescent="0.2">
      <c r="A33" s="140" t="s">
        <v>32</v>
      </c>
      <c r="B33" s="206" t="s">
        <v>111</v>
      </c>
      <c r="C33" s="206"/>
      <c r="D33" s="206"/>
      <c r="E33" s="206"/>
      <c r="F33" s="206"/>
      <c r="G33" s="206"/>
      <c r="H33" s="206"/>
      <c r="I33" s="206"/>
      <c r="J33" s="206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6" s="1" customFormat="1" ht="12.6" customHeight="1" x14ac:dyDescent="0.15">
      <c r="A34" s="141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6" s="44" customFormat="1" x14ac:dyDescent="0.15">
      <c r="A35" s="213"/>
      <c r="B35" s="213"/>
      <c r="C35" s="213"/>
      <c r="D35" s="213"/>
      <c r="E35" s="213"/>
      <c r="F35" s="213"/>
      <c r="G35" s="213"/>
      <c r="H35" s="213"/>
      <c r="I35" s="213"/>
      <c r="J35" s="213"/>
    </row>
    <row r="36" spans="1:36" s="134" customFormat="1" ht="12" customHeight="1" x14ac:dyDescent="0.2">
      <c r="A36" s="175"/>
      <c r="B36" s="175"/>
      <c r="C36" s="175"/>
      <c r="D36" s="15"/>
      <c r="E36" s="15"/>
      <c r="F36" s="15"/>
      <c r="G36" s="15"/>
      <c r="H36" s="16"/>
      <c r="I36" s="35"/>
      <c r="J36" s="35"/>
      <c r="K36" s="44"/>
      <c r="L36" s="125"/>
      <c r="M36" s="125"/>
      <c r="N36" s="125"/>
      <c r="O36" s="125"/>
      <c r="P36" s="125"/>
      <c r="Q36" s="125"/>
      <c r="R36" s="125"/>
      <c r="S36" s="133"/>
      <c r="T36" s="133"/>
      <c r="U36" s="133"/>
      <c r="V36" s="133"/>
      <c r="W36" s="133"/>
      <c r="X36" s="133"/>
      <c r="Y36" s="133"/>
      <c r="Z36" s="133"/>
      <c r="AB36" s="135"/>
      <c r="AC36" s="135"/>
      <c r="AD36" s="135"/>
      <c r="AE36" s="135"/>
      <c r="AF36" s="135"/>
      <c r="AG36" s="135"/>
      <c r="AH36" s="135"/>
      <c r="AI36" s="113"/>
      <c r="AJ36" s="113"/>
    </row>
    <row r="37" spans="1:36" s="44" customFormat="1" x14ac:dyDescent="0.15"/>
    <row r="38" spans="1:36" s="44" customFormat="1" x14ac:dyDescent="0.15"/>
    <row r="39" spans="1:36" s="44" customFormat="1" x14ac:dyDescent="0.15"/>
  </sheetData>
  <mergeCells count="44">
    <mergeCell ref="A35:J35"/>
    <mergeCell ref="B33:J33"/>
    <mergeCell ref="B34:J34"/>
    <mergeCell ref="A27:C27"/>
    <mergeCell ref="A28:C28"/>
    <mergeCell ref="A29:C29"/>
    <mergeCell ref="A30:C30"/>
    <mergeCell ref="A31:C31"/>
    <mergeCell ref="A32:C32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7:C7"/>
    <mergeCell ref="A8:C8"/>
    <mergeCell ref="A9:C9"/>
    <mergeCell ref="A10:C10"/>
    <mergeCell ref="A11:C11"/>
    <mergeCell ref="L1:M1"/>
    <mergeCell ref="A36:C36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B37" sqref="B37"/>
    </sheetView>
  </sheetViews>
  <sheetFormatPr defaultColWidth="9.28515625" defaultRowHeight="10.5" x14ac:dyDescent="0.15"/>
  <cols>
    <col min="1" max="1" width="3.5703125" style="38" customWidth="1"/>
    <col min="2" max="2" width="12.7109375" style="38" customWidth="1"/>
    <col min="3" max="3" width="6.5703125" style="38" customWidth="1"/>
    <col min="4" max="4" width="7.5703125" style="38" customWidth="1"/>
    <col min="5" max="6" width="16.7109375" style="38" customWidth="1"/>
    <col min="7" max="7" width="21.7109375" style="38" customWidth="1"/>
    <col min="8" max="8" width="16.7109375" style="38" customWidth="1"/>
    <col min="9" max="9" width="14.28515625" style="38" customWidth="1"/>
    <col min="10" max="10" width="15.42578125" style="38" customWidth="1"/>
    <col min="11" max="18" width="9.28515625" style="38"/>
    <col min="19" max="19" width="10" style="38" bestFit="1" customWidth="1"/>
    <col min="20" max="20" width="9.28515625" style="38"/>
    <col min="21" max="21" width="9.5703125" style="38" bestFit="1" customWidth="1"/>
    <col min="22" max="16384" width="9.28515625" style="38"/>
  </cols>
  <sheetData>
    <row r="1" spans="1:34" s="1" customFormat="1" ht="38.25" customHeight="1" x14ac:dyDescent="0.2">
      <c r="A1" s="202" t="s">
        <v>57</v>
      </c>
      <c r="B1" s="202"/>
      <c r="C1" s="202" t="s">
        <v>162</v>
      </c>
      <c r="D1" s="202"/>
      <c r="E1" s="202"/>
      <c r="F1" s="202"/>
      <c r="G1" s="202"/>
      <c r="H1" s="202"/>
      <c r="I1" s="202"/>
      <c r="J1" s="202"/>
      <c r="L1" s="153" t="s">
        <v>147</v>
      </c>
      <c r="M1" s="153"/>
    </row>
    <row r="2" spans="1:34" s="1" customFormat="1" ht="22.5" customHeight="1" x14ac:dyDescent="0.15">
      <c r="A2" s="169" t="s">
        <v>0</v>
      </c>
      <c r="B2" s="169"/>
      <c r="C2" s="169"/>
      <c r="D2" s="158" t="s">
        <v>41</v>
      </c>
      <c r="E2" s="158" t="s">
        <v>43</v>
      </c>
      <c r="F2" s="158" t="s">
        <v>37</v>
      </c>
      <c r="G2" s="158" t="s">
        <v>90</v>
      </c>
      <c r="H2" s="157" t="s">
        <v>38</v>
      </c>
      <c r="I2" s="159" t="s">
        <v>1</v>
      </c>
      <c r="J2" s="15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s="1" customFormat="1" ht="24.75" customHeight="1" x14ac:dyDescent="0.15">
      <c r="A3" s="156"/>
      <c r="B3" s="156"/>
      <c r="C3" s="156"/>
      <c r="D3" s="158"/>
      <c r="E3" s="158"/>
      <c r="F3" s="158"/>
      <c r="G3" s="158"/>
      <c r="H3" s="157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s="42" customFormat="1" ht="19.5" customHeight="1" x14ac:dyDescent="0.15">
      <c r="A4" s="172"/>
      <c r="B4" s="172"/>
      <c r="C4" s="172"/>
      <c r="D4" s="177" t="s">
        <v>50</v>
      </c>
      <c r="E4" s="214"/>
      <c r="F4" s="214"/>
      <c r="G4" s="214"/>
      <c r="H4" s="214"/>
      <c r="I4" s="214"/>
      <c r="J4" s="214"/>
      <c r="K4" s="38"/>
      <c r="L4" s="38"/>
      <c r="M4" s="40"/>
      <c r="N4" s="40"/>
    </row>
    <row r="5" spans="1:34" s="43" customFormat="1" ht="12" customHeight="1" x14ac:dyDescent="0.2">
      <c r="A5" s="171" t="s">
        <v>2</v>
      </c>
      <c r="B5" s="171"/>
      <c r="C5" s="171"/>
      <c r="D5" s="10">
        <v>4109</v>
      </c>
      <c r="E5" s="10">
        <v>19719123</v>
      </c>
      <c r="F5" s="10">
        <v>5467232</v>
      </c>
      <c r="G5" s="10">
        <v>25186355</v>
      </c>
      <c r="H5" s="11">
        <v>21.7</v>
      </c>
      <c r="I5" s="33">
        <v>4799</v>
      </c>
      <c r="J5" s="33">
        <v>1331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2">
      <c r="A6" s="171" t="s">
        <v>3</v>
      </c>
      <c r="B6" s="171"/>
      <c r="C6" s="171"/>
      <c r="D6" s="10">
        <v>458</v>
      </c>
      <c r="E6" s="10">
        <v>5981253</v>
      </c>
      <c r="F6" s="10">
        <v>1046084</v>
      </c>
      <c r="G6" s="10">
        <v>7027337</v>
      </c>
      <c r="H6" s="11">
        <v>14.9</v>
      </c>
      <c r="I6" s="33">
        <v>13060</v>
      </c>
      <c r="J6" s="33">
        <v>2284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">
      <c r="A7" s="171" t="s">
        <v>9</v>
      </c>
      <c r="B7" s="171"/>
      <c r="C7" s="171"/>
      <c r="D7" s="10">
        <v>1327</v>
      </c>
      <c r="E7" s="10">
        <v>6641991</v>
      </c>
      <c r="F7" s="10">
        <v>1449386</v>
      </c>
      <c r="G7" s="10">
        <v>8091377</v>
      </c>
      <c r="H7" s="11">
        <v>17.899999999999999</v>
      </c>
      <c r="I7" s="33">
        <v>5005</v>
      </c>
      <c r="J7" s="33">
        <v>1092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">
      <c r="A8" s="171" t="s">
        <v>4</v>
      </c>
      <c r="B8" s="171"/>
      <c r="C8" s="171"/>
      <c r="D8" s="10">
        <v>9142</v>
      </c>
      <c r="E8" s="10">
        <v>36675644</v>
      </c>
      <c r="F8" s="10">
        <v>14052133</v>
      </c>
      <c r="G8" s="10">
        <v>50727777</v>
      </c>
      <c r="H8" s="11">
        <v>27.7</v>
      </c>
      <c r="I8" s="33">
        <v>4012</v>
      </c>
      <c r="J8" s="33">
        <v>1537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">
      <c r="A9" s="212" t="s">
        <v>36</v>
      </c>
      <c r="B9" s="212"/>
      <c r="C9" s="212"/>
      <c r="D9" s="10">
        <v>3619</v>
      </c>
      <c r="E9" s="10">
        <v>31574022</v>
      </c>
      <c r="F9" s="10">
        <v>9597294</v>
      </c>
      <c r="G9" s="10">
        <v>41171316</v>
      </c>
      <c r="H9" s="11">
        <v>23.3</v>
      </c>
      <c r="I9" s="33">
        <v>8725</v>
      </c>
      <c r="J9" s="33">
        <v>2652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2">
      <c r="A10" s="174" t="s">
        <v>5</v>
      </c>
      <c r="B10" s="174"/>
      <c r="C10" s="174"/>
      <c r="D10" s="12">
        <v>1263</v>
      </c>
      <c r="E10" s="12">
        <v>10821569</v>
      </c>
      <c r="F10" s="12">
        <v>3097911</v>
      </c>
      <c r="G10" s="12">
        <v>13919480</v>
      </c>
      <c r="H10" s="12">
        <v>22.3</v>
      </c>
      <c r="I10" s="34">
        <v>8568</v>
      </c>
      <c r="J10" s="34">
        <v>2453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2">
      <c r="A11" s="174" t="s">
        <v>6</v>
      </c>
      <c r="B11" s="174"/>
      <c r="C11" s="174"/>
      <c r="D11" s="12">
        <v>2356</v>
      </c>
      <c r="E11" s="12">
        <v>20752453</v>
      </c>
      <c r="F11" s="12">
        <v>6499383</v>
      </c>
      <c r="G11" s="12">
        <v>27251836</v>
      </c>
      <c r="H11" s="11">
        <v>23.8</v>
      </c>
      <c r="I11" s="33">
        <v>8808</v>
      </c>
      <c r="J11" s="33">
        <v>2759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2">
      <c r="A12" s="171" t="s">
        <v>7</v>
      </c>
      <c r="B12" s="171"/>
      <c r="C12" s="171"/>
      <c r="D12" s="10">
        <v>4530</v>
      </c>
      <c r="E12" s="10">
        <v>16347062</v>
      </c>
      <c r="F12" s="10">
        <v>7352175</v>
      </c>
      <c r="G12" s="10">
        <v>23699237</v>
      </c>
      <c r="H12" s="11">
        <v>31</v>
      </c>
      <c r="I12" s="33">
        <v>3609</v>
      </c>
      <c r="J12" s="33">
        <v>1623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">
      <c r="A13" s="171" t="s">
        <v>8</v>
      </c>
      <c r="B13" s="171"/>
      <c r="C13" s="171"/>
      <c r="D13" s="10">
        <v>706</v>
      </c>
      <c r="E13" s="10">
        <v>3804307</v>
      </c>
      <c r="F13" s="10">
        <v>1089475</v>
      </c>
      <c r="G13" s="10">
        <v>4893782</v>
      </c>
      <c r="H13" s="11">
        <v>22.3</v>
      </c>
      <c r="I13" s="33">
        <v>5389</v>
      </c>
      <c r="J13" s="33">
        <v>1543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">
      <c r="A14" s="171" t="s">
        <v>10</v>
      </c>
      <c r="B14" s="171"/>
      <c r="C14" s="171"/>
      <c r="D14" s="10">
        <v>9561</v>
      </c>
      <c r="E14" s="10">
        <v>69517582</v>
      </c>
      <c r="F14" s="10">
        <v>13513889</v>
      </c>
      <c r="G14" s="10">
        <v>83031471</v>
      </c>
      <c r="H14" s="11">
        <v>16.3</v>
      </c>
      <c r="I14" s="33">
        <v>7271</v>
      </c>
      <c r="J14" s="33">
        <v>1413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">
      <c r="A15" s="171" t="s">
        <v>11</v>
      </c>
      <c r="B15" s="171"/>
      <c r="C15" s="171"/>
      <c r="D15" s="10">
        <v>6784</v>
      </c>
      <c r="E15" s="10">
        <v>40301239</v>
      </c>
      <c r="F15" s="10">
        <v>14482423</v>
      </c>
      <c r="G15" s="10">
        <v>54783662</v>
      </c>
      <c r="H15" s="11">
        <v>26.4</v>
      </c>
      <c r="I15" s="33">
        <v>5941</v>
      </c>
      <c r="J15" s="33">
        <v>2135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">
      <c r="A16" s="171" t="s">
        <v>12</v>
      </c>
      <c r="B16" s="171"/>
      <c r="C16" s="171"/>
      <c r="D16" s="10">
        <v>933</v>
      </c>
      <c r="E16" s="10">
        <v>3669139</v>
      </c>
      <c r="F16" s="10">
        <v>1225305</v>
      </c>
      <c r="G16" s="10">
        <v>4894444</v>
      </c>
      <c r="H16" s="11">
        <v>25</v>
      </c>
      <c r="I16" s="33">
        <v>3933</v>
      </c>
      <c r="J16" s="33">
        <v>1313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">
      <c r="A17" s="171" t="s">
        <v>13</v>
      </c>
      <c r="B17" s="171"/>
      <c r="C17" s="171"/>
      <c r="D17" s="10">
        <v>2446</v>
      </c>
      <c r="E17" s="10">
        <v>11384790</v>
      </c>
      <c r="F17" s="10">
        <v>3704092</v>
      </c>
      <c r="G17" s="10">
        <v>15088882</v>
      </c>
      <c r="H17" s="11">
        <v>24.5</v>
      </c>
      <c r="I17" s="33">
        <v>4654</v>
      </c>
      <c r="J17" s="33">
        <v>1514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">
      <c r="A18" s="171" t="s">
        <v>14</v>
      </c>
      <c r="B18" s="171"/>
      <c r="C18" s="171"/>
      <c r="D18" s="10">
        <v>3435</v>
      </c>
      <c r="E18" s="10">
        <v>19826968</v>
      </c>
      <c r="F18" s="10">
        <v>4806560</v>
      </c>
      <c r="G18" s="10">
        <v>24633528</v>
      </c>
      <c r="H18" s="11">
        <v>19.5</v>
      </c>
      <c r="I18" s="33">
        <v>5772</v>
      </c>
      <c r="J18" s="33">
        <v>1399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">
      <c r="A19" s="171" t="s">
        <v>15</v>
      </c>
      <c r="B19" s="171"/>
      <c r="C19" s="171"/>
      <c r="D19" s="10">
        <v>1189</v>
      </c>
      <c r="E19" s="10">
        <v>3249497</v>
      </c>
      <c r="F19" s="10">
        <v>1097229</v>
      </c>
      <c r="G19" s="10">
        <v>4346726</v>
      </c>
      <c r="H19" s="11">
        <v>25.2</v>
      </c>
      <c r="I19" s="33">
        <v>2733</v>
      </c>
      <c r="J19" s="33">
        <v>923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">
      <c r="A20" s="171" t="s">
        <v>16</v>
      </c>
      <c r="B20" s="171"/>
      <c r="C20" s="171"/>
      <c r="D20" s="10">
        <v>382</v>
      </c>
      <c r="E20" s="10">
        <v>572224</v>
      </c>
      <c r="F20" s="10">
        <v>143990</v>
      </c>
      <c r="G20" s="10">
        <v>716214</v>
      </c>
      <c r="H20" s="11">
        <v>20.100000000000001</v>
      </c>
      <c r="I20" s="33">
        <v>1498</v>
      </c>
      <c r="J20" s="33">
        <v>377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">
      <c r="A21" s="171" t="s">
        <v>17</v>
      </c>
      <c r="B21" s="171"/>
      <c r="C21" s="171"/>
      <c r="D21" s="10">
        <v>2832</v>
      </c>
      <c r="E21" s="10">
        <v>15792513</v>
      </c>
      <c r="F21" s="10">
        <v>1724739</v>
      </c>
      <c r="G21" s="10">
        <v>17517252</v>
      </c>
      <c r="H21" s="11">
        <v>9.8000000000000007</v>
      </c>
      <c r="I21" s="33">
        <v>5576</v>
      </c>
      <c r="J21" s="33">
        <v>609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">
      <c r="A22" s="171" t="s">
        <v>18</v>
      </c>
      <c r="B22" s="171"/>
      <c r="C22" s="171"/>
      <c r="D22" s="10">
        <v>2606</v>
      </c>
      <c r="E22" s="10">
        <v>10763954</v>
      </c>
      <c r="F22" s="10">
        <v>1248780</v>
      </c>
      <c r="G22" s="10">
        <v>12012734</v>
      </c>
      <c r="H22" s="11">
        <v>10.4</v>
      </c>
      <c r="I22" s="33">
        <v>4130</v>
      </c>
      <c r="J22" s="33">
        <v>479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">
      <c r="A23" s="171" t="s">
        <v>19</v>
      </c>
      <c r="B23" s="171"/>
      <c r="C23" s="171"/>
      <c r="D23" s="10">
        <v>498</v>
      </c>
      <c r="E23" s="10">
        <v>1505323</v>
      </c>
      <c r="F23" s="10">
        <v>480217</v>
      </c>
      <c r="G23" s="10">
        <v>1985540</v>
      </c>
      <c r="H23" s="11">
        <v>24.2</v>
      </c>
      <c r="I23" s="33">
        <v>3023</v>
      </c>
      <c r="J23" s="33">
        <v>964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">
      <c r="A24" s="171" t="s">
        <v>20</v>
      </c>
      <c r="B24" s="171"/>
      <c r="C24" s="171"/>
      <c r="D24" s="10">
        <v>966</v>
      </c>
      <c r="E24" s="10">
        <v>4713462</v>
      </c>
      <c r="F24" s="10">
        <v>311784</v>
      </c>
      <c r="G24" s="10">
        <v>5025246</v>
      </c>
      <c r="H24" s="11">
        <v>6.2</v>
      </c>
      <c r="I24" s="33">
        <v>4879</v>
      </c>
      <c r="J24" s="33">
        <v>323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">
      <c r="A25" s="171" t="s">
        <v>21</v>
      </c>
      <c r="B25" s="171"/>
      <c r="C25" s="171"/>
      <c r="D25" s="10">
        <v>1453</v>
      </c>
      <c r="E25" s="10">
        <v>6942054</v>
      </c>
      <c r="F25" s="10">
        <v>777799</v>
      </c>
      <c r="G25" s="10">
        <v>7719853</v>
      </c>
      <c r="H25" s="11">
        <v>10.1</v>
      </c>
      <c r="I25" s="33">
        <v>4778</v>
      </c>
      <c r="J25" s="33">
        <v>535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">
      <c r="A26" s="171" t="s">
        <v>22</v>
      </c>
      <c r="B26" s="171"/>
      <c r="C26" s="171"/>
      <c r="D26" s="10">
        <v>1969</v>
      </c>
      <c r="E26" s="10">
        <v>11299826</v>
      </c>
      <c r="F26" s="10">
        <v>3163637</v>
      </c>
      <c r="G26" s="10">
        <v>14463463</v>
      </c>
      <c r="H26" s="11">
        <v>21.9</v>
      </c>
      <c r="I26" s="33">
        <v>5739</v>
      </c>
      <c r="J26" s="33">
        <v>1607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">
      <c r="A27" s="175" t="s">
        <v>23</v>
      </c>
      <c r="B27" s="175"/>
      <c r="C27" s="175"/>
      <c r="D27" s="15">
        <v>15036</v>
      </c>
      <c r="E27" s="15">
        <v>69018011</v>
      </c>
      <c r="F27" s="15">
        <v>22014835</v>
      </c>
      <c r="G27" s="15">
        <v>91032846</v>
      </c>
      <c r="H27" s="16">
        <v>24.2</v>
      </c>
      <c r="I27" s="35">
        <v>4590</v>
      </c>
      <c r="J27" s="35">
        <v>1464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">
      <c r="A28" s="175" t="s">
        <v>24</v>
      </c>
      <c r="B28" s="175"/>
      <c r="C28" s="175"/>
      <c r="D28" s="15">
        <v>18416</v>
      </c>
      <c r="E28" s="15">
        <v>121242973</v>
      </c>
      <c r="F28" s="15">
        <v>31552833</v>
      </c>
      <c r="G28" s="15">
        <v>152795806</v>
      </c>
      <c r="H28" s="16">
        <v>20.7</v>
      </c>
      <c r="I28" s="35">
        <v>6584</v>
      </c>
      <c r="J28" s="35">
        <v>1713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">
      <c r="A29" s="175" t="s">
        <v>25</v>
      </c>
      <c r="B29" s="175"/>
      <c r="C29" s="175"/>
      <c r="D29" s="15">
        <v>13598</v>
      </c>
      <c r="E29" s="15">
        <v>75182136</v>
      </c>
      <c r="F29" s="15">
        <v>24218380</v>
      </c>
      <c r="G29" s="15">
        <v>99400516</v>
      </c>
      <c r="H29" s="16">
        <v>24.4</v>
      </c>
      <c r="I29" s="35">
        <v>5529</v>
      </c>
      <c r="J29" s="35">
        <v>1781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">
      <c r="A30" s="175" t="s">
        <v>26</v>
      </c>
      <c r="B30" s="175"/>
      <c r="C30" s="175"/>
      <c r="D30" s="15">
        <v>8473</v>
      </c>
      <c r="E30" s="15">
        <v>36596973</v>
      </c>
      <c r="F30" s="15">
        <v>5006739</v>
      </c>
      <c r="G30" s="15">
        <v>41603712</v>
      </c>
      <c r="H30" s="16">
        <v>12</v>
      </c>
      <c r="I30" s="35">
        <v>4319</v>
      </c>
      <c r="J30" s="35">
        <v>591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">
      <c r="A31" s="175" t="s">
        <v>27</v>
      </c>
      <c r="B31" s="175"/>
      <c r="C31" s="175"/>
      <c r="D31" s="15">
        <v>3422</v>
      </c>
      <c r="E31" s="15">
        <v>18241880</v>
      </c>
      <c r="F31" s="15">
        <v>3941436</v>
      </c>
      <c r="G31" s="15">
        <v>22183316</v>
      </c>
      <c r="H31" s="16">
        <v>17.8</v>
      </c>
      <c r="I31" s="35">
        <v>5331</v>
      </c>
      <c r="J31" s="35">
        <v>1152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2">
      <c r="A32" s="175" t="s">
        <v>28</v>
      </c>
      <c r="B32" s="175"/>
      <c r="C32" s="175"/>
      <c r="D32" s="15">
        <v>58945</v>
      </c>
      <c r="E32" s="15">
        <v>320281973</v>
      </c>
      <c r="F32" s="15">
        <v>86734223</v>
      </c>
      <c r="G32" s="15">
        <v>407016196</v>
      </c>
      <c r="H32" s="16">
        <v>21.3</v>
      </c>
      <c r="I32" s="35">
        <v>5434</v>
      </c>
      <c r="J32" s="35">
        <v>1471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" customFormat="1" ht="11.65" customHeight="1" x14ac:dyDescent="0.2">
      <c r="A33" s="140" t="s">
        <v>32</v>
      </c>
      <c r="B33" s="206" t="s">
        <v>111</v>
      </c>
      <c r="C33" s="206"/>
      <c r="D33" s="206"/>
      <c r="E33" s="206"/>
      <c r="F33" s="206"/>
      <c r="G33" s="206"/>
      <c r="H33" s="206"/>
      <c r="I33" s="206"/>
      <c r="J33" s="206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s="1" customFormat="1" ht="10.15" customHeight="1" x14ac:dyDescent="0.15">
      <c r="A34" s="141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15">
      <c r="A35" s="179"/>
      <c r="B35" s="179"/>
      <c r="C35" s="179"/>
      <c r="D35" s="179"/>
      <c r="E35" s="179"/>
      <c r="F35" s="179"/>
      <c r="G35" s="179"/>
      <c r="H35" s="179"/>
      <c r="I35" s="179"/>
      <c r="J35" s="179"/>
    </row>
  </sheetData>
  <mergeCells count="43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topLeftCell="A40" zoomScaleNormal="100" workbookViewId="0">
      <selection activeCell="D68" sqref="D68"/>
    </sheetView>
  </sheetViews>
  <sheetFormatPr defaultColWidth="9.28515625" defaultRowHeight="10.5" x14ac:dyDescent="0.15"/>
  <cols>
    <col min="1" max="1" width="3.28515625" style="1" customWidth="1"/>
    <col min="2" max="2" width="9" style="1" customWidth="1"/>
    <col min="3" max="3" width="9.42578125" style="1" customWidth="1"/>
    <col min="4" max="9" width="14.42578125" style="1" customWidth="1"/>
    <col min="10" max="16384" width="9.28515625" style="1"/>
  </cols>
  <sheetData>
    <row r="1" spans="1:23" ht="19.5" customHeight="1" x14ac:dyDescent="0.2">
      <c r="A1" s="154" t="s">
        <v>58</v>
      </c>
      <c r="B1" s="154"/>
      <c r="C1" s="216" t="s">
        <v>161</v>
      </c>
      <c r="D1" s="216"/>
      <c r="E1" s="216"/>
      <c r="F1" s="216"/>
      <c r="G1" s="216"/>
      <c r="H1" s="216"/>
      <c r="I1" s="216"/>
      <c r="K1" s="153" t="s">
        <v>147</v>
      </c>
      <c r="L1" s="153"/>
    </row>
    <row r="2" spans="1:23" ht="23.25" customHeight="1" x14ac:dyDescent="0.15">
      <c r="A2" s="155" t="s">
        <v>0</v>
      </c>
      <c r="B2" s="155"/>
      <c r="C2" s="155"/>
      <c r="D2" s="158" t="s">
        <v>99</v>
      </c>
      <c r="E2" s="158" t="s">
        <v>100</v>
      </c>
      <c r="F2" s="158" t="s">
        <v>101</v>
      </c>
      <c r="G2" s="158" t="s">
        <v>102</v>
      </c>
      <c r="H2" s="157" t="s">
        <v>103</v>
      </c>
      <c r="I2" s="157" t="s">
        <v>66</v>
      </c>
      <c r="J2" s="9"/>
    </row>
    <row r="3" spans="1:23" ht="23.25" customHeight="1" x14ac:dyDescent="0.15">
      <c r="A3" s="156"/>
      <c r="B3" s="156"/>
      <c r="C3" s="156"/>
      <c r="D3" s="158"/>
      <c r="E3" s="158"/>
      <c r="F3" s="158"/>
      <c r="G3" s="158"/>
      <c r="H3" s="157"/>
      <c r="I3" s="157"/>
      <c r="J3" s="9"/>
    </row>
    <row r="4" spans="1:23" ht="23.25" customHeight="1" x14ac:dyDescent="0.15">
      <c r="A4" s="177" t="s">
        <v>67</v>
      </c>
      <c r="B4" s="177"/>
      <c r="C4" s="177"/>
      <c r="D4" s="177"/>
      <c r="E4" s="177"/>
      <c r="F4" s="177"/>
      <c r="G4" s="177"/>
      <c r="H4" s="177"/>
      <c r="I4" s="177"/>
      <c r="J4" s="9"/>
      <c r="N4" s="10"/>
    </row>
    <row r="5" spans="1:23" ht="13.5" customHeight="1" x14ac:dyDescent="0.2">
      <c r="A5" s="163" t="s">
        <v>2</v>
      </c>
      <c r="B5" s="163"/>
      <c r="C5" s="163"/>
      <c r="D5" s="10">
        <v>6762</v>
      </c>
      <c r="E5" s="10">
        <v>4109</v>
      </c>
      <c r="F5" s="10">
        <v>662</v>
      </c>
      <c r="G5" s="10">
        <v>0</v>
      </c>
      <c r="H5" s="10">
        <v>494</v>
      </c>
      <c r="I5" s="10">
        <v>12027</v>
      </c>
      <c r="J5" s="36"/>
      <c r="K5"/>
      <c r="L5"/>
      <c r="M5"/>
      <c r="N5"/>
      <c r="O5"/>
      <c r="P5"/>
      <c r="Q5"/>
      <c r="R5" s="79"/>
      <c r="S5" s="79"/>
      <c r="T5" s="79"/>
      <c r="U5" s="79"/>
      <c r="V5" s="79"/>
      <c r="W5" s="79"/>
    </row>
    <row r="6" spans="1:23" ht="13.5" customHeight="1" x14ac:dyDescent="0.2">
      <c r="A6" s="163" t="s">
        <v>3</v>
      </c>
      <c r="B6" s="163"/>
      <c r="C6" s="163"/>
      <c r="D6" s="10">
        <v>123</v>
      </c>
      <c r="E6" s="10">
        <v>458</v>
      </c>
      <c r="F6" s="10">
        <v>4</v>
      </c>
      <c r="G6" s="10">
        <v>0</v>
      </c>
      <c r="H6" s="10">
        <v>2</v>
      </c>
      <c r="I6" s="10">
        <v>587</v>
      </c>
      <c r="J6" s="9"/>
      <c r="K6"/>
      <c r="L6"/>
      <c r="M6"/>
      <c r="N6"/>
      <c r="O6"/>
      <c r="P6"/>
      <c r="Q6"/>
      <c r="R6" s="79"/>
      <c r="S6" s="79"/>
      <c r="T6" s="79"/>
      <c r="U6" s="79"/>
      <c r="V6" s="79"/>
      <c r="W6" s="79"/>
    </row>
    <row r="7" spans="1:23" ht="13.5" customHeight="1" x14ac:dyDescent="0.2">
      <c r="A7" s="163" t="s">
        <v>9</v>
      </c>
      <c r="B7" s="163"/>
      <c r="C7" s="163"/>
      <c r="D7" s="10">
        <v>2184</v>
      </c>
      <c r="E7" s="10">
        <v>1327</v>
      </c>
      <c r="F7" s="10">
        <v>368</v>
      </c>
      <c r="G7" s="10">
        <v>0</v>
      </c>
      <c r="H7" s="10">
        <v>101</v>
      </c>
      <c r="I7" s="10">
        <v>3980</v>
      </c>
      <c r="J7" s="9"/>
      <c r="K7"/>
      <c r="L7"/>
      <c r="M7"/>
      <c r="N7"/>
      <c r="O7"/>
      <c r="P7"/>
      <c r="Q7"/>
      <c r="R7" s="79"/>
      <c r="S7" s="79"/>
      <c r="T7" s="79"/>
      <c r="U7" s="79"/>
      <c r="V7" s="79"/>
      <c r="W7" s="79"/>
    </row>
    <row r="8" spans="1:23" ht="13.5" customHeight="1" x14ac:dyDescent="0.2">
      <c r="A8" s="163" t="s">
        <v>4</v>
      </c>
      <c r="B8" s="163"/>
      <c r="C8" s="163"/>
      <c r="D8" s="10">
        <v>16445</v>
      </c>
      <c r="E8" s="10">
        <v>9142</v>
      </c>
      <c r="F8" s="10">
        <v>6092</v>
      </c>
      <c r="G8" s="10">
        <v>0</v>
      </c>
      <c r="H8" s="10">
        <v>2907</v>
      </c>
      <c r="I8" s="10">
        <v>34586</v>
      </c>
      <c r="J8" s="9"/>
      <c r="K8"/>
      <c r="L8"/>
      <c r="M8"/>
      <c r="N8"/>
      <c r="O8"/>
      <c r="P8"/>
      <c r="Q8"/>
      <c r="R8" s="79"/>
      <c r="S8" s="79"/>
      <c r="T8" s="79"/>
      <c r="U8" s="79"/>
      <c r="V8" s="79"/>
      <c r="W8" s="79"/>
    </row>
    <row r="9" spans="1:23" ht="13.5" customHeight="1" x14ac:dyDescent="0.2">
      <c r="A9" s="215" t="s">
        <v>36</v>
      </c>
      <c r="B9" s="215"/>
      <c r="C9" s="215"/>
      <c r="D9" s="10">
        <v>1913</v>
      </c>
      <c r="E9" s="10">
        <v>3619</v>
      </c>
      <c r="F9" s="10">
        <v>237</v>
      </c>
      <c r="G9" s="10">
        <v>0</v>
      </c>
      <c r="H9" s="10">
        <v>8</v>
      </c>
      <c r="I9" s="10">
        <v>5777</v>
      </c>
      <c r="J9" s="9"/>
      <c r="K9"/>
      <c r="L9"/>
      <c r="M9"/>
      <c r="N9"/>
      <c r="O9"/>
      <c r="P9"/>
      <c r="Q9"/>
      <c r="R9" s="79"/>
      <c r="S9" s="79"/>
      <c r="T9" s="79"/>
      <c r="U9" s="79"/>
      <c r="V9" s="79"/>
      <c r="W9" s="79"/>
    </row>
    <row r="10" spans="1:23" s="2" customFormat="1" ht="13.5" customHeight="1" x14ac:dyDescent="0.2">
      <c r="A10" s="162" t="s">
        <v>5</v>
      </c>
      <c r="B10" s="162"/>
      <c r="C10" s="162"/>
      <c r="D10" s="12">
        <v>693</v>
      </c>
      <c r="E10" s="12">
        <v>1263</v>
      </c>
      <c r="F10" s="12">
        <v>210</v>
      </c>
      <c r="G10" s="12">
        <v>0</v>
      </c>
      <c r="H10" s="12">
        <v>0</v>
      </c>
      <c r="I10" s="12">
        <v>2166</v>
      </c>
      <c r="J10" s="14"/>
      <c r="K10"/>
      <c r="L10"/>
      <c r="M10"/>
      <c r="N10"/>
      <c r="O10"/>
      <c r="P10"/>
      <c r="Q10"/>
      <c r="R10" s="79"/>
      <c r="S10" s="79"/>
      <c r="T10" s="79"/>
      <c r="U10" s="79"/>
      <c r="V10" s="79"/>
      <c r="W10" s="79"/>
    </row>
    <row r="11" spans="1:23" s="2" customFormat="1" ht="13.5" customHeight="1" x14ac:dyDescent="0.2">
      <c r="A11" s="162" t="s">
        <v>6</v>
      </c>
      <c r="B11" s="162"/>
      <c r="C11" s="162"/>
      <c r="D11" s="12">
        <v>1220</v>
      </c>
      <c r="E11" s="12">
        <v>2356</v>
      </c>
      <c r="F11" s="12">
        <v>27</v>
      </c>
      <c r="G11" s="12">
        <v>0</v>
      </c>
      <c r="H11" s="12">
        <v>8</v>
      </c>
      <c r="I11" s="12">
        <v>3611</v>
      </c>
      <c r="J11" s="14"/>
      <c r="K11"/>
      <c r="L11"/>
      <c r="M11"/>
      <c r="N11"/>
      <c r="O11"/>
      <c r="P11"/>
      <c r="Q11"/>
      <c r="R11" s="79"/>
      <c r="S11" s="79"/>
      <c r="T11" s="79"/>
      <c r="U11" s="79"/>
      <c r="V11" s="79"/>
      <c r="W11" s="79"/>
    </row>
    <row r="12" spans="1:23" ht="13.5" customHeight="1" x14ac:dyDescent="0.2">
      <c r="A12" s="163" t="s">
        <v>7</v>
      </c>
      <c r="B12" s="163"/>
      <c r="C12" s="163"/>
      <c r="D12" s="10">
        <v>5456</v>
      </c>
      <c r="E12" s="10">
        <v>4530</v>
      </c>
      <c r="F12" s="10">
        <v>2330</v>
      </c>
      <c r="G12" s="10">
        <v>0</v>
      </c>
      <c r="H12" s="10">
        <v>545</v>
      </c>
      <c r="I12" s="10">
        <v>12861</v>
      </c>
      <c r="J12" s="9"/>
      <c r="K12"/>
      <c r="L12"/>
      <c r="M12"/>
      <c r="N12"/>
      <c r="O12"/>
      <c r="P12"/>
      <c r="Q12"/>
      <c r="R12" s="79"/>
      <c r="S12" s="79"/>
      <c r="T12" s="79"/>
      <c r="U12" s="79"/>
      <c r="V12" s="79"/>
      <c r="W12" s="79"/>
    </row>
    <row r="13" spans="1:23" ht="13.5" customHeight="1" x14ac:dyDescent="0.2">
      <c r="A13" s="163" t="s">
        <v>8</v>
      </c>
      <c r="B13" s="163"/>
      <c r="C13" s="163"/>
      <c r="D13" s="10">
        <v>1794</v>
      </c>
      <c r="E13" s="10">
        <v>706</v>
      </c>
      <c r="F13" s="10">
        <v>845</v>
      </c>
      <c r="G13" s="10">
        <v>0</v>
      </c>
      <c r="H13" s="10">
        <v>3221</v>
      </c>
      <c r="I13" s="10">
        <v>6566</v>
      </c>
      <c r="J13" s="9"/>
      <c r="K13"/>
      <c r="L13"/>
      <c r="M13"/>
      <c r="N13"/>
      <c r="O13"/>
      <c r="P13"/>
      <c r="Q13"/>
      <c r="R13" s="79"/>
      <c r="S13" s="79"/>
      <c r="T13" s="79"/>
      <c r="U13" s="79"/>
      <c r="V13" s="79"/>
      <c r="W13" s="79"/>
    </row>
    <row r="14" spans="1:23" ht="13.5" customHeight="1" x14ac:dyDescent="0.2">
      <c r="A14" s="163" t="s">
        <v>10</v>
      </c>
      <c r="B14" s="163"/>
      <c r="C14" s="163"/>
      <c r="D14" s="10">
        <v>12620</v>
      </c>
      <c r="E14" s="10">
        <v>9561</v>
      </c>
      <c r="F14" s="10">
        <v>3400</v>
      </c>
      <c r="G14" s="10">
        <v>0</v>
      </c>
      <c r="H14" s="10">
        <v>1816</v>
      </c>
      <c r="I14" s="10">
        <v>27397</v>
      </c>
      <c r="J14" s="9"/>
      <c r="K14"/>
      <c r="L14"/>
      <c r="M14"/>
      <c r="N14"/>
      <c r="O14"/>
      <c r="P14"/>
      <c r="Q14"/>
      <c r="R14" s="79"/>
      <c r="S14" s="79"/>
      <c r="T14" s="79"/>
      <c r="U14" s="79"/>
      <c r="V14" s="79"/>
      <c r="W14" s="79"/>
    </row>
    <row r="15" spans="1:23" ht="13.5" customHeight="1" x14ac:dyDescent="0.2">
      <c r="A15" s="163" t="s">
        <v>11</v>
      </c>
      <c r="B15" s="163"/>
      <c r="C15" s="163"/>
      <c r="D15" s="10">
        <v>6335</v>
      </c>
      <c r="E15" s="10">
        <v>6784</v>
      </c>
      <c r="F15" s="10">
        <v>2037</v>
      </c>
      <c r="G15" s="10">
        <v>0</v>
      </c>
      <c r="H15" s="10">
        <v>2437</v>
      </c>
      <c r="I15" s="10">
        <v>17593</v>
      </c>
      <c r="J15" s="9"/>
      <c r="K15"/>
      <c r="L15"/>
      <c r="M15"/>
      <c r="N15"/>
      <c r="O15"/>
      <c r="P15"/>
      <c r="Q15"/>
      <c r="R15" s="79"/>
      <c r="S15" s="79"/>
      <c r="T15" s="79"/>
      <c r="U15" s="79"/>
      <c r="V15" s="79"/>
      <c r="W15" s="79"/>
    </row>
    <row r="16" spans="1:23" ht="13.5" customHeight="1" x14ac:dyDescent="0.2">
      <c r="A16" s="163" t="s">
        <v>12</v>
      </c>
      <c r="B16" s="163"/>
      <c r="C16" s="163"/>
      <c r="D16" s="10">
        <v>1375</v>
      </c>
      <c r="E16" s="10">
        <v>933</v>
      </c>
      <c r="F16" s="10">
        <v>357</v>
      </c>
      <c r="G16" s="10">
        <v>0</v>
      </c>
      <c r="H16" s="10">
        <v>98</v>
      </c>
      <c r="I16" s="10">
        <v>2763</v>
      </c>
      <c r="J16" s="9"/>
      <c r="K16"/>
      <c r="L16"/>
      <c r="M16"/>
      <c r="N16"/>
      <c r="O16"/>
      <c r="P16"/>
      <c r="Q16"/>
      <c r="R16" s="79"/>
      <c r="S16" s="79"/>
      <c r="T16" s="79"/>
      <c r="U16" s="79"/>
      <c r="V16" s="79"/>
      <c r="W16" s="79"/>
    </row>
    <row r="17" spans="1:23" ht="13.5" customHeight="1" x14ac:dyDescent="0.2">
      <c r="A17" s="163" t="s">
        <v>13</v>
      </c>
      <c r="B17" s="163"/>
      <c r="C17" s="163"/>
      <c r="D17" s="10">
        <v>2019</v>
      </c>
      <c r="E17" s="10">
        <v>2446</v>
      </c>
      <c r="F17" s="10">
        <v>538</v>
      </c>
      <c r="G17" s="10">
        <v>0</v>
      </c>
      <c r="H17" s="10">
        <v>202</v>
      </c>
      <c r="I17" s="10">
        <v>5205</v>
      </c>
      <c r="J17" s="9"/>
      <c r="K17"/>
      <c r="L17"/>
      <c r="M17"/>
      <c r="N17"/>
      <c r="O17"/>
      <c r="P17"/>
      <c r="Q17"/>
      <c r="R17" s="79"/>
      <c r="S17" s="79"/>
      <c r="T17" s="79"/>
      <c r="U17" s="79"/>
      <c r="V17" s="79"/>
      <c r="W17" s="79"/>
    </row>
    <row r="18" spans="1:23" ht="13.5" customHeight="1" x14ac:dyDescent="0.2">
      <c r="A18" s="163" t="s">
        <v>14</v>
      </c>
      <c r="B18" s="163"/>
      <c r="C18" s="163"/>
      <c r="D18" s="10">
        <v>14223</v>
      </c>
      <c r="E18" s="10">
        <v>3435</v>
      </c>
      <c r="F18" s="10">
        <v>5217</v>
      </c>
      <c r="G18" s="10">
        <v>0</v>
      </c>
      <c r="H18" s="10">
        <v>95</v>
      </c>
      <c r="I18" s="10">
        <v>22970</v>
      </c>
      <c r="J18" s="9"/>
      <c r="K18"/>
      <c r="L18"/>
      <c r="M18"/>
      <c r="N18"/>
      <c r="O18"/>
      <c r="P18"/>
      <c r="Q18"/>
      <c r="R18" s="79"/>
      <c r="S18" s="79"/>
      <c r="T18" s="79"/>
      <c r="U18" s="79"/>
      <c r="V18" s="79"/>
      <c r="W18" s="79"/>
    </row>
    <row r="19" spans="1:23" ht="13.5" customHeight="1" x14ac:dyDescent="0.2">
      <c r="A19" s="163" t="s">
        <v>15</v>
      </c>
      <c r="B19" s="163"/>
      <c r="C19" s="163"/>
      <c r="D19" s="10">
        <v>960</v>
      </c>
      <c r="E19" s="10">
        <v>1189</v>
      </c>
      <c r="F19" s="10">
        <v>267</v>
      </c>
      <c r="G19" s="10">
        <v>0</v>
      </c>
      <c r="H19" s="10">
        <v>54</v>
      </c>
      <c r="I19" s="10">
        <v>2470</v>
      </c>
      <c r="J19" s="9"/>
      <c r="K19"/>
      <c r="L19"/>
      <c r="M19"/>
      <c r="N19"/>
      <c r="O19"/>
      <c r="P19"/>
      <c r="Q19"/>
      <c r="R19" s="79"/>
      <c r="S19" s="79"/>
      <c r="T19" s="79"/>
      <c r="U19" s="79"/>
      <c r="V19" s="79"/>
      <c r="W19" s="79"/>
    </row>
    <row r="20" spans="1:23" ht="13.5" customHeight="1" x14ac:dyDescent="0.2">
      <c r="A20" s="163" t="s">
        <v>16</v>
      </c>
      <c r="B20" s="163"/>
      <c r="C20" s="163"/>
      <c r="D20" s="10">
        <v>179</v>
      </c>
      <c r="E20" s="10">
        <v>382</v>
      </c>
      <c r="F20" s="10">
        <v>221</v>
      </c>
      <c r="G20" s="10">
        <v>0</v>
      </c>
      <c r="H20" s="10">
        <v>0</v>
      </c>
      <c r="I20" s="10">
        <v>782</v>
      </c>
      <c r="J20" s="9"/>
      <c r="K20"/>
      <c r="L20"/>
      <c r="M20"/>
      <c r="N20"/>
      <c r="O20"/>
      <c r="P20"/>
      <c r="Q20"/>
      <c r="R20" s="79"/>
      <c r="S20" s="79"/>
      <c r="T20" s="79"/>
      <c r="U20" s="79"/>
      <c r="V20" s="79"/>
      <c r="W20" s="79"/>
    </row>
    <row r="21" spans="1:23" ht="13.5" customHeight="1" x14ac:dyDescent="0.2">
      <c r="A21" s="163" t="s">
        <v>17</v>
      </c>
      <c r="B21" s="163"/>
      <c r="C21" s="163"/>
      <c r="D21" s="10">
        <v>2129</v>
      </c>
      <c r="E21" s="10">
        <v>2832</v>
      </c>
      <c r="F21" s="10">
        <v>47</v>
      </c>
      <c r="G21" s="10">
        <v>0</v>
      </c>
      <c r="H21" s="10">
        <v>271</v>
      </c>
      <c r="I21" s="10">
        <v>5279</v>
      </c>
      <c r="J21" s="9"/>
      <c r="K21"/>
      <c r="L21"/>
      <c r="M21"/>
      <c r="N21"/>
      <c r="O21"/>
      <c r="P21"/>
      <c r="Q21"/>
      <c r="R21" s="79"/>
      <c r="S21" s="79"/>
      <c r="T21" s="79"/>
      <c r="U21" s="79"/>
      <c r="V21" s="79"/>
      <c r="W21" s="79"/>
    </row>
    <row r="22" spans="1:23" ht="13.5" customHeight="1" x14ac:dyDescent="0.2">
      <c r="A22" s="163" t="s">
        <v>18</v>
      </c>
      <c r="B22" s="163"/>
      <c r="C22" s="163"/>
      <c r="D22" s="10">
        <v>1548</v>
      </c>
      <c r="E22" s="10">
        <v>2606</v>
      </c>
      <c r="F22" s="10">
        <v>899</v>
      </c>
      <c r="G22" s="10">
        <v>0</v>
      </c>
      <c r="H22" s="10">
        <v>2255</v>
      </c>
      <c r="I22" s="10">
        <v>7308</v>
      </c>
      <c r="J22" s="9"/>
      <c r="K22"/>
      <c r="L22"/>
      <c r="M22"/>
      <c r="N22"/>
      <c r="O22"/>
      <c r="P22"/>
      <c r="Q22"/>
      <c r="R22" s="79"/>
      <c r="S22" s="79"/>
      <c r="T22" s="79"/>
      <c r="U22" s="79"/>
      <c r="V22" s="79"/>
      <c r="W22" s="79"/>
    </row>
    <row r="23" spans="1:23" ht="13.5" customHeight="1" x14ac:dyDescent="0.2">
      <c r="A23" s="163" t="s">
        <v>19</v>
      </c>
      <c r="B23" s="163"/>
      <c r="C23" s="163"/>
      <c r="D23" s="10">
        <v>376</v>
      </c>
      <c r="E23" s="10">
        <v>498</v>
      </c>
      <c r="F23" s="10">
        <v>70</v>
      </c>
      <c r="G23" s="10">
        <v>0</v>
      </c>
      <c r="H23" s="10">
        <v>0</v>
      </c>
      <c r="I23" s="10">
        <v>944</v>
      </c>
      <c r="J23" s="9"/>
      <c r="K23"/>
      <c r="L23"/>
      <c r="M23"/>
      <c r="N23"/>
      <c r="O23"/>
      <c r="P23"/>
      <c r="Q23"/>
      <c r="R23" s="79"/>
      <c r="S23" s="79"/>
      <c r="T23" s="79"/>
      <c r="U23" s="79"/>
      <c r="V23" s="79"/>
      <c r="W23" s="79"/>
    </row>
    <row r="24" spans="1:23" ht="13.5" customHeight="1" x14ac:dyDescent="0.2">
      <c r="A24" s="163" t="s">
        <v>20</v>
      </c>
      <c r="B24" s="163"/>
      <c r="C24" s="163"/>
      <c r="D24" s="10">
        <v>262</v>
      </c>
      <c r="E24" s="10">
        <v>966</v>
      </c>
      <c r="F24" s="10">
        <v>110</v>
      </c>
      <c r="G24" s="10">
        <v>0</v>
      </c>
      <c r="H24" s="10">
        <v>389</v>
      </c>
      <c r="I24" s="10">
        <v>1727</v>
      </c>
      <c r="J24" s="9"/>
      <c r="K24"/>
      <c r="L24"/>
      <c r="M24"/>
      <c r="N24"/>
      <c r="O24"/>
      <c r="P24"/>
      <c r="Q24"/>
      <c r="R24" s="79"/>
      <c r="S24" s="79"/>
      <c r="T24" s="79"/>
      <c r="U24" s="79"/>
      <c r="V24" s="79"/>
      <c r="W24" s="79"/>
    </row>
    <row r="25" spans="1:23" ht="13.5" customHeight="1" x14ac:dyDescent="0.2">
      <c r="A25" s="163" t="s">
        <v>21</v>
      </c>
      <c r="B25" s="163"/>
      <c r="C25" s="163"/>
      <c r="D25" s="10">
        <v>4197</v>
      </c>
      <c r="E25" s="10">
        <v>1453</v>
      </c>
      <c r="F25" s="10">
        <v>468</v>
      </c>
      <c r="G25" s="10">
        <v>0</v>
      </c>
      <c r="H25" s="10">
        <v>244</v>
      </c>
      <c r="I25" s="10">
        <v>6362</v>
      </c>
      <c r="J25" s="9"/>
      <c r="K25"/>
      <c r="L25"/>
      <c r="M25"/>
      <c r="N25"/>
      <c r="O25"/>
      <c r="P25"/>
      <c r="Q25"/>
      <c r="R25" s="79"/>
      <c r="S25" s="79"/>
      <c r="T25" s="79"/>
      <c r="U25" s="79"/>
      <c r="V25" s="79"/>
      <c r="W25" s="79"/>
    </row>
    <row r="26" spans="1:23" ht="13.5" customHeight="1" x14ac:dyDescent="0.2">
      <c r="A26" s="163" t="s">
        <v>22</v>
      </c>
      <c r="B26" s="163"/>
      <c r="C26" s="163"/>
      <c r="D26" s="10">
        <v>710</v>
      </c>
      <c r="E26" s="10">
        <v>1969</v>
      </c>
      <c r="F26" s="10">
        <v>831</v>
      </c>
      <c r="G26" s="10">
        <v>0</v>
      </c>
      <c r="H26" s="10">
        <v>1412</v>
      </c>
      <c r="I26" s="10">
        <v>4922</v>
      </c>
      <c r="J26" s="9"/>
      <c r="K26"/>
      <c r="L26"/>
      <c r="M26"/>
      <c r="N26"/>
      <c r="O26"/>
      <c r="P26"/>
      <c r="Q26"/>
      <c r="R26" s="79"/>
      <c r="S26" s="79"/>
      <c r="T26" s="79"/>
      <c r="U26" s="79"/>
      <c r="V26" s="79"/>
      <c r="W26" s="79"/>
    </row>
    <row r="27" spans="1:23" ht="13.5" customHeight="1" x14ac:dyDescent="0.2">
      <c r="A27" s="165" t="s">
        <v>23</v>
      </c>
      <c r="B27" s="165"/>
      <c r="C27" s="165"/>
      <c r="D27" s="15">
        <v>25514</v>
      </c>
      <c r="E27" s="15">
        <v>15036</v>
      </c>
      <c r="F27" s="15">
        <v>7126</v>
      </c>
      <c r="G27" s="15">
        <v>0</v>
      </c>
      <c r="H27" s="15">
        <v>3504</v>
      </c>
      <c r="I27" s="15">
        <v>51180</v>
      </c>
      <c r="J27" s="9"/>
      <c r="K27"/>
      <c r="L27"/>
      <c r="M27"/>
      <c r="N27"/>
      <c r="O27"/>
      <c r="P27"/>
      <c r="Q27"/>
      <c r="R27" s="79"/>
      <c r="S27" s="79"/>
      <c r="T27" s="79"/>
      <c r="U27" s="79"/>
      <c r="V27" s="79"/>
      <c r="W27" s="79"/>
    </row>
    <row r="28" spans="1:23" ht="13.5" customHeight="1" x14ac:dyDescent="0.2">
      <c r="A28" s="165" t="s">
        <v>24</v>
      </c>
      <c r="B28" s="165"/>
      <c r="C28" s="165"/>
      <c r="D28" s="15">
        <v>21783</v>
      </c>
      <c r="E28" s="15">
        <v>18416</v>
      </c>
      <c r="F28" s="15">
        <v>6812</v>
      </c>
      <c r="G28" s="15">
        <v>0</v>
      </c>
      <c r="H28" s="15">
        <v>5590</v>
      </c>
      <c r="I28" s="15">
        <v>52601</v>
      </c>
      <c r="J28" s="9"/>
      <c r="K28"/>
      <c r="L28"/>
      <c r="M28"/>
      <c r="N28"/>
      <c r="O28"/>
      <c r="P28"/>
      <c r="Q28"/>
      <c r="R28" s="79"/>
      <c r="S28" s="79"/>
      <c r="T28" s="79"/>
      <c r="U28" s="79"/>
      <c r="V28" s="79"/>
      <c r="W28" s="79"/>
    </row>
    <row r="29" spans="1:23" ht="13.5" customHeight="1" x14ac:dyDescent="0.2">
      <c r="A29" s="165" t="s">
        <v>25</v>
      </c>
      <c r="B29" s="165"/>
      <c r="C29" s="165"/>
      <c r="D29" s="15">
        <v>23952</v>
      </c>
      <c r="E29" s="15">
        <v>13598</v>
      </c>
      <c r="F29" s="15">
        <v>8149</v>
      </c>
      <c r="G29" s="15">
        <v>0</v>
      </c>
      <c r="H29" s="15">
        <v>2832</v>
      </c>
      <c r="I29" s="15">
        <v>48531</v>
      </c>
      <c r="J29" s="9"/>
      <c r="K29"/>
      <c r="L29"/>
      <c r="M29"/>
      <c r="N29"/>
      <c r="O29"/>
      <c r="P29"/>
      <c r="Q29"/>
      <c r="R29" s="79"/>
      <c r="S29" s="79"/>
      <c r="T29" s="79"/>
      <c r="U29" s="79"/>
      <c r="V29" s="79"/>
      <c r="W29" s="79"/>
    </row>
    <row r="30" spans="1:23" ht="13.5" customHeight="1" x14ac:dyDescent="0.2">
      <c r="A30" s="165" t="s">
        <v>26</v>
      </c>
      <c r="B30" s="165"/>
      <c r="C30" s="165"/>
      <c r="D30" s="15">
        <v>5454</v>
      </c>
      <c r="E30" s="15">
        <v>8473</v>
      </c>
      <c r="F30" s="15">
        <v>1614</v>
      </c>
      <c r="G30" s="15">
        <v>0</v>
      </c>
      <c r="H30" s="15">
        <v>2969</v>
      </c>
      <c r="I30" s="15">
        <v>18510</v>
      </c>
      <c r="J30" s="9"/>
      <c r="K30"/>
      <c r="L30"/>
      <c r="M30"/>
      <c r="N30"/>
      <c r="O30"/>
      <c r="P30"/>
      <c r="Q30"/>
      <c r="R30" s="79"/>
      <c r="S30" s="79"/>
      <c r="T30" s="79"/>
      <c r="U30" s="79"/>
      <c r="V30" s="79"/>
      <c r="W30" s="79"/>
    </row>
    <row r="31" spans="1:23" ht="13.5" customHeight="1" x14ac:dyDescent="0.2">
      <c r="A31" s="165" t="s">
        <v>27</v>
      </c>
      <c r="B31" s="165"/>
      <c r="C31" s="165"/>
      <c r="D31" s="15">
        <v>4907</v>
      </c>
      <c r="E31" s="15">
        <v>3422</v>
      </c>
      <c r="F31" s="15">
        <v>1299</v>
      </c>
      <c r="G31" s="15">
        <v>0</v>
      </c>
      <c r="H31" s="15">
        <v>1656</v>
      </c>
      <c r="I31" s="15">
        <v>11284</v>
      </c>
      <c r="J31" s="9"/>
      <c r="K31"/>
      <c r="L31"/>
      <c r="M31"/>
      <c r="N31"/>
      <c r="O31"/>
      <c r="P31"/>
      <c r="Q31"/>
      <c r="R31" s="79"/>
      <c r="S31" s="79"/>
      <c r="T31" s="79"/>
      <c r="U31" s="79"/>
      <c r="V31" s="79"/>
      <c r="W31" s="79"/>
    </row>
    <row r="32" spans="1:23" s="3" customFormat="1" ht="13.5" customHeight="1" x14ac:dyDescent="0.2">
      <c r="A32" s="165" t="s">
        <v>28</v>
      </c>
      <c r="B32" s="165"/>
      <c r="C32" s="165"/>
      <c r="D32" s="15">
        <v>81610</v>
      </c>
      <c r="E32" s="15">
        <v>58945</v>
      </c>
      <c r="F32" s="15">
        <v>25000</v>
      </c>
      <c r="G32" s="15">
        <v>0</v>
      </c>
      <c r="H32" s="15">
        <v>16551</v>
      </c>
      <c r="I32" s="15">
        <v>182106</v>
      </c>
      <c r="J32" s="17"/>
      <c r="K32" s="79"/>
      <c r="L32"/>
      <c r="M32"/>
      <c r="N32"/>
      <c r="O32"/>
      <c r="P32"/>
      <c r="Q32"/>
      <c r="R32" s="79"/>
      <c r="S32" s="79"/>
      <c r="T32" s="79"/>
      <c r="U32" s="79"/>
      <c r="V32" s="79"/>
      <c r="W32" s="79"/>
    </row>
    <row r="33" spans="1:17" ht="23.25" customHeight="1" x14ac:dyDescent="0.15">
      <c r="A33" s="177" t="s">
        <v>68</v>
      </c>
      <c r="B33" s="177"/>
      <c r="C33" s="177"/>
      <c r="D33" s="177"/>
      <c r="E33" s="177"/>
      <c r="F33" s="177"/>
      <c r="G33" s="177"/>
      <c r="H33" s="177"/>
      <c r="I33" s="177"/>
      <c r="J33" s="9"/>
      <c r="K33" s="75"/>
    </row>
    <row r="34" spans="1:17" ht="13.5" customHeight="1" x14ac:dyDescent="0.2">
      <c r="A34" s="163" t="s">
        <v>2</v>
      </c>
      <c r="B34" s="163"/>
      <c r="C34" s="163"/>
      <c r="D34" s="63">
        <v>56.2</v>
      </c>
      <c r="E34" s="63">
        <v>34.200000000000003</v>
      </c>
      <c r="F34" s="63">
        <v>5.5</v>
      </c>
      <c r="G34" s="63">
        <v>0</v>
      </c>
      <c r="H34" s="63">
        <v>4.0999999999999996</v>
      </c>
      <c r="I34" s="10">
        <v>100</v>
      </c>
      <c r="J34" s="9"/>
      <c r="K34" s="79"/>
      <c r="L34" s="79"/>
      <c r="M34" s="79"/>
      <c r="N34" s="79"/>
      <c r="O34" s="79"/>
      <c r="P34" s="79"/>
      <c r="Q34" s="79"/>
    </row>
    <row r="35" spans="1:17" ht="13.5" customHeight="1" x14ac:dyDescent="0.2">
      <c r="A35" s="163" t="s">
        <v>3</v>
      </c>
      <c r="B35" s="163"/>
      <c r="C35" s="163"/>
      <c r="D35" s="63">
        <v>21</v>
      </c>
      <c r="E35" s="63">
        <v>78</v>
      </c>
      <c r="F35" s="63">
        <v>0.7</v>
      </c>
      <c r="G35" s="63">
        <v>0</v>
      </c>
      <c r="H35" s="63">
        <v>0.3</v>
      </c>
      <c r="I35" s="10">
        <v>100</v>
      </c>
      <c r="J35" s="9"/>
      <c r="K35" s="79"/>
      <c r="L35" s="79"/>
      <c r="M35" s="79"/>
      <c r="N35" s="79"/>
      <c r="O35" s="79"/>
      <c r="P35" s="79"/>
    </row>
    <row r="36" spans="1:17" ht="13.5" customHeight="1" x14ac:dyDescent="0.2">
      <c r="A36" s="163" t="s">
        <v>9</v>
      </c>
      <c r="B36" s="163"/>
      <c r="C36" s="163"/>
      <c r="D36" s="63">
        <v>55.000000000000007</v>
      </c>
      <c r="E36" s="63">
        <v>33.299999999999997</v>
      </c>
      <c r="F36" s="63">
        <v>9.1999999999999993</v>
      </c>
      <c r="G36" s="63">
        <v>0</v>
      </c>
      <c r="H36" s="63">
        <v>2.5</v>
      </c>
      <c r="I36" s="10">
        <v>100.00000000000001</v>
      </c>
      <c r="J36" s="9"/>
      <c r="K36" s="79"/>
      <c r="L36" s="79"/>
      <c r="M36" s="79"/>
      <c r="N36" s="79"/>
      <c r="O36" s="79"/>
      <c r="P36" s="79"/>
    </row>
    <row r="37" spans="1:17" ht="13.5" customHeight="1" x14ac:dyDescent="0.2">
      <c r="A37" s="163" t="s">
        <v>4</v>
      </c>
      <c r="B37" s="163"/>
      <c r="C37" s="163"/>
      <c r="D37" s="63">
        <v>47.599999999999994</v>
      </c>
      <c r="E37" s="63">
        <v>26.4</v>
      </c>
      <c r="F37" s="63">
        <v>17.600000000000001</v>
      </c>
      <c r="G37" s="63">
        <v>0</v>
      </c>
      <c r="H37" s="63">
        <v>8.4</v>
      </c>
      <c r="I37" s="10">
        <v>100</v>
      </c>
      <c r="J37" s="9"/>
      <c r="K37" s="79"/>
      <c r="L37" s="79"/>
      <c r="M37" s="79"/>
      <c r="N37" s="79"/>
      <c r="O37" s="79"/>
      <c r="P37" s="79"/>
    </row>
    <row r="38" spans="1:17" ht="13.5" customHeight="1" x14ac:dyDescent="0.2">
      <c r="A38" s="215" t="s">
        <v>36</v>
      </c>
      <c r="B38" s="215"/>
      <c r="C38" s="215"/>
      <c r="D38" s="63">
        <v>33.1</v>
      </c>
      <c r="E38" s="63">
        <v>62.70000000000001</v>
      </c>
      <c r="F38" s="63">
        <v>4.0999999999999996</v>
      </c>
      <c r="G38" s="63">
        <v>0</v>
      </c>
      <c r="H38" s="63">
        <v>0.1</v>
      </c>
      <c r="I38" s="10">
        <v>100</v>
      </c>
      <c r="J38" s="9"/>
      <c r="K38" s="79"/>
      <c r="L38" s="79"/>
      <c r="M38" s="79"/>
      <c r="N38" s="79"/>
      <c r="O38" s="79"/>
      <c r="P38" s="79"/>
    </row>
    <row r="39" spans="1:17" s="2" customFormat="1" ht="13.5" customHeight="1" x14ac:dyDescent="0.2">
      <c r="A39" s="162" t="s">
        <v>5</v>
      </c>
      <c r="B39" s="162"/>
      <c r="C39" s="162"/>
      <c r="D39" s="63">
        <v>32</v>
      </c>
      <c r="E39" s="63">
        <v>58.3</v>
      </c>
      <c r="F39" s="63">
        <v>9.6999999999999993</v>
      </c>
      <c r="G39" s="63">
        <v>0</v>
      </c>
      <c r="H39" s="63">
        <v>0</v>
      </c>
      <c r="I39" s="10">
        <v>100</v>
      </c>
      <c r="J39" s="14"/>
      <c r="K39" s="79"/>
      <c r="L39" s="79"/>
      <c r="M39" s="79"/>
      <c r="N39" s="79"/>
      <c r="O39" s="79"/>
      <c r="P39" s="79"/>
    </row>
    <row r="40" spans="1:17" s="2" customFormat="1" ht="13.5" customHeight="1" x14ac:dyDescent="0.2">
      <c r="A40" s="162" t="s">
        <v>6</v>
      </c>
      <c r="B40" s="162"/>
      <c r="C40" s="162"/>
      <c r="D40" s="63">
        <v>33.799999999999997</v>
      </c>
      <c r="E40" s="63">
        <v>65.3</v>
      </c>
      <c r="F40" s="63">
        <v>0.7</v>
      </c>
      <c r="G40" s="63">
        <v>0</v>
      </c>
      <c r="H40" s="63">
        <v>0.2</v>
      </c>
      <c r="I40" s="10">
        <v>100</v>
      </c>
      <c r="J40" s="14"/>
      <c r="K40" s="79"/>
      <c r="L40" s="79"/>
      <c r="M40" s="79"/>
      <c r="N40" s="79"/>
      <c r="O40" s="79"/>
      <c r="P40" s="79"/>
    </row>
    <row r="41" spans="1:17" ht="13.5" customHeight="1" x14ac:dyDescent="0.2">
      <c r="A41" s="163" t="s">
        <v>7</v>
      </c>
      <c r="B41" s="163"/>
      <c r="C41" s="163"/>
      <c r="D41" s="63">
        <v>42.500000000000007</v>
      </c>
      <c r="E41" s="63">
        <v>35.200000000000003</v>
      </c>
      <c r="F41" s="63">
        <v>18.100000000000001</v>
      </c>
      <c r="G41" s="63">
        <v>0</v>
      </c>
      <c r="H41" s="63">
        <v>4.2</v>
      </c>
      <c r="I41" s="10">
        <v>100.00000000000001</v>
      </c>
      <c r="J41" s="9"/>
      <c r="K41" s="79"/>
      <c r="L41" s="79"/>
      <c r="M41" s="79"/>
      <c r="N41" s="79"/>
      <c r="O41" s="79"/>
      <c r="P41" s="79"/>
    </row>
    <row r="42" spans="1:17" ht="13.5" customHeight="1" x14ac:dyDescent="0.2">
      <c r="A42" s="163" t="s">
        <v>8</v>
      </c>
      <c r="B42" s="163"/>
      <c r="C42" s="163"/>
      <c r="D42" s="63">
        <v>27.3</v>
      </c>
      <c r="E42" s="63">
        <v>10.8</v>
      </c>
      <c r="F42" s="63">
        <v>12.9</v>
      </c>
      <c r="G42" s="63">
        <v>0</v>
      </c>
      <c r="H42" s="63">
        <v>49.000000000000007</v>
      </c>
      <c r="I42" s="10">
        <v>100</v>
      </c>
      <c r="J42" s="9"/>
      <c r="K42" s="79"/>
      <c r="L42" s="79"/>
      <c r="M42" s="79"/>
      <c r="N42" s="79"/>
      <c r="O42" s="79"/>
      <c r="P42" s="79"/>
    </row>
    <row r="43" spans="1:17" ht="13.5" customHeight="1" x14ac:dyDescent="0.2">
      <c r="A43" s="163" t="s">
        <v>10</v>
      </c>
      <c r="B43" s="163"/>
      <c r="C43" s="163"/>
      <c r="D43" s="63">
        <v>46.1</v>
      </c>
      <c r="E43" s="63">
        <v>34.9</v>
      </c>
      <c r="F43" s="63">
        <v>12.4</v>
      </c>
      <c r="G43" s="63">
        <v>0</v>
      </c>
      <c r="H43" s="63">
        <v>6.6</v>
      </c>
      <c r="I43" s="10">
        <v>100</v>
      </c>
      <c r="J43" s="9"/>
      <c r="K43" s="79"/>
      <c r="L43" s="79"/>
      <c r="M43" s="79"/>
      <c r="N43" s="79"/>
      <c r="O43" s="79"/>
      <c r="P43" s="79"/>
    </row>
    <row r="44" spans="1:17" ht="13.5" customHeight="1" x14ac:dyDescent="0.2">
      <c r="A44" s="163" t="s">
        <v>11</v>
      </c>
      <c r="B44" s="163"/>
      <c r="C44" s="163"/>
      <c r="D44" s="63">
        <v>36</v>
      </c>
      <c r="E44" s="63">
        <v>38.500000000000007</v>
      </c>
      <c r="F44" s="63">
        <v>11.6</v>
      </c>
      <c r="G44" s="63">
        <v>0</v>
      </c>
      <c r="H44" s="63">
        <v>13.9</v>
      </c>
      <c r="I44" s="10">
        <v>100</v>
      </c>
      <c r="J44" s="9"/>
      <c r="K44" s="79"/>
      <c r="L44" s="79"/>
      <c r="M44" s="79"/>
      <c r="N44" s="79"/>
      <c r="O44" s="79"/>
      <c r="P44" s="79"/>
    </row>
    <row r="45" spans="1:17" ht="13.5" customHeight="1" x14ac:dyDescent="0.2">
      <c r="A45" s="163" t="s">
        <v>12</v>
      </c>
      <c r="B45" s="163"/>
      <c r="C45" s="163"/>
      <c r="D45" s="63">
        <v>49.8</v>
      </c>
      <c r="E45" s="63">
        <v>33.799999999999997</v>
      </c>
      <c r="F45" s="63">
        <v>12.9</v>
      </c>
      <c r="G45" s="63">
        <v>0</v>
      </c>
      <c r="H45" s="63">
        <v>3.5</v>
      </c>
      <c r="I45" s="10">
        <v>100</v>
      </c>
      <c r="J45" s="9"/>
      <c r="K45" s="79"/>
      <c r="L45" s="79"/>
      <c r="M45" s="79"/>
      <c r="N45" s="79"/>
      <c r="O45" s="79"/>
      <c r="P45" s="79"/>
    </row>
    <row r="46" spans="1:17" ht="13.5" customHeight="1" x14ac:dyDescent="0.2">
      <c r="A46" s="163" t="s">
        <v>13</v>
      </c>
      <c r="B46" s="163"/>
      <c r="C46" s="163"/>
      <c r="D46" s="63">
        <v>38.799999999999997</v>
      </c>
      <c r="E46" s="63">
        <v>47</v>
      </c>
      <c r="F46" s="63">
        <v>10.3</v>
      </c>
      <c r="G46" s="63">
        <v>0</v>
      </c>
      <c r="H46" s="63">
        <v>3.9</v>
      </c>
      <c r="I46" s="10">
        <v>100</v>
      </c>
      <c r="J46" s="9"/>
      <c r="K46" s="79"/>
      <c r="L46" s="79"/>
      <c r="M46" s="79"/>
      <c r="N46" s="79"/>
      <c r="O46" s="79"/>
      <c r="P46" s="79"/>
    </row>
    <row r="47" spans="1:17" ht="13.5" customHeight="1" x14ac:dyDescent="0.2">
      <c r="A47" s="163" t="s">
        <v>14</v>
      </c>
      <c r="B47" s="163"/>
      <c r="C47" s="163"/>
      <c r="D47" s="63">
        <v>61.899999999999984</v>
      </c>
      <c r="E47" s="63">
        <v>15</v>
      </c>
      <c r="F47" s="63">
        <v>22.7</v>
      </c>
      <c r="G47" s="63">
        <v>0</v>
      </c>
      <c r="H47" s="63">
        <v>0.4</v>
      </c>
      <c r="I47" s="10">
        <v>99.999999999999986</v>
      </c>
      <c r="J47" s="9"/>
      <c r="K47" s="79"/>
      <c r="L47" s="79"/>
      <c r="M47" s="79"/>
      <c r="N47" s="79"/>
      <c r="O47" s="79"/>
      <c r="P47" s="79"/>
    </row>
    <row r="48" spans="1:17" ht="13.5" customHeight="1" x14ac:dyDescent="0.2">
      <c r="A48" s="163" t="s">
        <v>15</v>
      </c>
      <c r="B48" s="163"/>
      <c r="C48" s="163"/>
      <c r="D48" s="63">
        <v>38.9</v>
      </c>
      <c r="E48" s="63">
        <v>48.1</v>
      </c>
      <c r="F48" s="63">
        <v>10.8</v>
      </c>
      <c r="G48" s="63">
        <v>0</v>
      </c>
      <c r="H48" s="63">
        <v>2.2000000000000002</v>
      </c>
      <c r="I48" s="10">
        <v>100</v>
      </c>
      <c r="J48" s="9"/>
      <c r="K48" s="79"/>
      <c r="L48" s="79"/>
      <c r="M48" s="79"/>
      <c r="N48" s="79"/>
      <c r="O48" s="79"/>
      <c r="P48" s="79"/>
    </row>
    <row r="49" spans="1:16" ht="13.5" customHeight="1" x14ac:dyDescent="0.2">
      <c r="A49" s="163" t="s">
        <v>16</v>
      </c>
      <c r="B49" s="163"/>
      <c r="C49" s="163"/>
      <c r="D49" s="63">
        <v>22.9</v>
      </c>
      <c r="E49" s="63">
        <v>48.800000000000011</v>
      </c>
      <c r="F49" s="63">
        <v>28.3</v>
      </c>
      <c r="G49" s="63">
        <v>0</v>
      </c>
      <c r="H49" s="63">
        <v>0</v>
      </c>
      <c r="I49" s="10">
        <v>100.00000000000001</v>
      </c>
      <c r="J49" s="9"/>
      <c r="K49" s="79"/>
      <c r="L49" s="79"/>
      <c r="M49" s="79"/>
      <c r="N49" s="79"/>
      <c r="O49" s="79"/>
      <c r="P49" s="79"/>
    </row>
    <row r="50" spans="1:16" ht="13.5" customHeight="1" x14ac:dyDescent="0.2">
      <c r="A50" s="163" t="s">
        <v>17</v>
      </c>
      <c r="B50" s="163"/>
      <c r="C50" s="163"/>
      <c r="D50" s="63">
        <v>40.299999999999997</v>
      </c>
      <c r="E50" s="63">
        <v>53.699999999999996</v>
      </c>
      <c r="F50" s="63">
        <v>0.9</v>
      </c>
      <c r="G50" s="63">
        <v>0</v>
      </c>
      <c r="H50" s="63">
        <v>5.0999999999999996</v>
      </c>
      <c r="I50" s="10">
        <v>100</v>
      </c>
      <c r="J50" s="9"/>
      <c r="K50" s="79"/>
      <c r="L50" s="79"/>
      <c r="M50" s="79"/>
      <c r="N50" s="79"/>
      <c r="O50" s="79"/>
      <c r="P50" s="79"/>
    </row>
    <row r="51" spans="1:16" ht="13.5" customHeight="1" x14ac:dyDescent="0.2">
      <c r="A51" s="163" t="s">
        <v>18</v>
      </c>
      <c r="B51" s="163"/>
      <c r="C51" s="163"/>
      <c r="D51" s="63">
        <v>21.2</v>
      </c>
      <c r="E51" s="63">
        <v>35.600000000000009</v>
      </c>
      <c r="F51" s="63">
        <v>12.3</v>
      </c>
      <c r="G51" s="63">
        <v>0</v>
      </c>
      <c r="H51" s="63">
        <v>30.9</v>
      </c>
      <c r="I51" s="10">
        <v>100</v>
      </c>
      <c r="J51" s="9"/>
      <c r="K51" s="79"/>
      <c r="L51" s="79"/>
      <c r="M51" s="79"/>
      <c r="N51" s="79"/>
      <c r="O51" s="79"/>
      <c r="P51" s="79"/>
    </row>
    <row r="52" spans="1:16" ht="13.5" customHeight="1" x14ac:dyDescent="0.2">
      <c r="A52" s="163" t="s">
        <v>19</v>
      </c>
      <c r="B52" s="163"/>
      <c r="C52" s="163"/>
      <c r="D52" s="63">
        <v>39.799999999999997</v>
      </c>
      <c r="E52" s="63">
        <v>52.8</v>
      </c>
      <c r="F52" s="63">
        <v>7.4</v>
      </c>
      <c r="G52" s="63">
        <v>0</v>
      </c>
      <c r="H52" s="63">
        <v>0</v>
      </c>
      <c r="I52" s="10">
        <v>100</v>
      </c>
      <c r="J52" s="9"/>
      <c r="K52" s="79"/>
      <c r="L52" s="79"/>
      <c r="M52" s="79"/>
      <c r="N52" s="79"/>
      <c r="O52" s="79"/>
      <c r="P52" s="79"/>
    </row>
    <row r="53" spans="1:16" ht="13.5" customHeight="1" x14ac:dyDescent="0.2">
      <c r="A53" s="163" t="s">
        <v>20</v>
      </c>
      <c r="B53" s="163"/>
      <c r="C53" s="163"/>
      <c r="D53" s="63">
        <v>15.2</v>
      </c>
      <c r="E53" s="63">
        <v>55.9</v>
      </c>
      <c r="F53" s="63">
        <v>6.4</v>
      </c>
      <c r="G53" s="63">
        <v>0</v>
      </c>
      <c r="H53" s="63">
        <v>22.5</v>
      </c>
      <c r="I53" s="10">
        <v>100</v>
      </c>
      <c r="J53" s="9"/>
      <c r="K53" s="79"/>
      <c r="L53" s="79"/>
      <c r="M53" s="79"/>
      <c r="N53" s="79"/>
      <c r="O53" s="79"/>
      <c r="P53" s="79"/>
    </row>
    <row r="54" spans="1:16" ht="13.5" customHeight="1" x14ac:dyDescent="0.2">
      <c r="A54" s="163" t="s">
        <v>21</v>
      </c>
      <c r="B54" s="163"/>
      <c r="C54" s="163"/>
      <c r="D54" s="63">
        <v>66</v>
      </c>
      <c r="E54" s="63">
        <v>22.8</v>
      </c>
      <c r="F54" s="63">
        <v>7.4</v>
      </c>
      <c r="G54" s="63">
        <v>0</v>
      </c>
      <c r="H54" s="63">
        <v>3.8</v>
      </c>
      <c r="I54" s="10">
        <v>100</v>
      </c>
      <c r="J54" s="9"/>
      <c r="K54" s="79"/>
      <c r="L54" s="79"/>
      <c r="M54" s="79"/>
      <c r="N54" s="79"/>
      <c r="O54" s="79"/>
      <c r="P54" s="79"/>
    </row>
    <row r="55" spans="1:16" ht="13.5" customHeight="1" x14ac:dyDescent="0.2">
      <c r="A55" s="163" t="s">
        <v>22</v>
      </c>
      <c r="B55" s="163"/>
      <c r="C55" s="163"/>
      <c r="D55" s="63">
        <v>14.4</v>
      </c>
      <c r="E55" s="63">
        <v>40</v>
      </c>
      <c r="F55" s="63">
        <v>16.899999999999999</v>
      </c>
      <c r="G55" s="63">
        <v>0</v>
      </c>
      <c r="H55" s="63">
        <v>28.7</v>
      </c>
      <c r="I55" s="10">
        <v>100</v>
      </c>
      <c r="J55" s="9"/>
      <c r="K55" s="79"/>
      <c r="L55" s="79"/>
      <c r="M55" s="79"/>
      <c r="N55" s="79"/>
      <c r="O55" s="79"/>
      <c r="P55" s="79"/>
    </row>
    <row r="56" spans="1:16" ht="13.5" customHeight="1" x14ac:dyDescent="0.2">
      <c r="A56" s="165" t="s">
        <v>23</v>
      </c>
      <c r="B56" s="165"/>
      <c r="C56" s="165"/>
      <c r="D56" s="64">
        <v>49.9</v>
      </c>
      <c r="E56" s="64">
        <v>29.4</v>
      </c>
      <c r="F56" s="64">
        <v>13.9</v>
      </c>
      <c r="G56" s="64">
        <v>0</v>
      </c>
      <c r="H56" s="64">
        <v>6.8</v>
      </c>
      <c r="I56" s="15">
        <v>100</v>
      </c>
      <c r="J56" s="9"/>
      <c r="K56" s="79"/>
      <c r="L56" s="79"/>
      <c r="M56" s="79"/>
      <c r="N56" s="79"/>
      <c r="O56" s="79"/>
      <c r="P56" s="79"/>
    </row>
    <row r="57" spans="1:16" ht="13.5" customHeight="1" x14ac:dyDescent="0.2">
      <c r="A57" s="165" t="s">
        <v>24</v>
      </c>
      <c r="B57" s="165"/>
      <c r="C57" s="165"/>
      <c r="D57" s="64">
        <v>41.4</v>
      </c>
      <c r="E57" s="64">
        <v>35</v>
      </c>
      <c r="F57" s="64">
        <v>13</v>
      </c>
      <c r="G57" s="64">
        <v>0</v>
      </c>
      <c r="H57" s="64">
        <v>10.6</v>
      </c>
      <c r="I57" s="15">
        <v>100</v>
      </c>
      <c r="J57" s="9"/>
      <c r="K57" s="79"/>
      <c r="L57" s="79"/>
      <c r="M57" s="79"/>
      <c r="N57" s="79"/>
      <c r="O57" s="79"/>
      <c r="P57" s="79"/>
    </row>
    <row r="58" spans="1:16" ht="13.5" customHeight="1" x14ac:dyDescent="0.2">
      <c r="A58" s="165" t="s">
        <v>25</v>
      </c>
      <c r="B58" s="165"/>
      <c r="C58" s="165"/>
      <c r="D58" s="64">
        <v>49.4</v>
      </c>
      <c r="E58" s="64">
        <v>28</v>
      </c>
      <c r="F58" s="64">
        <v>16.8</v>
      </c>
      <c r="G58" s="64">
        <v>0</v>
      </c>
      <c r="H58" s="64">
        <v>5.8</v>
      </c>
      <c r="I58" s="15">
        <v>100</v>
      </c>
      <c r="J58" s="9"/>
      <c r="K58" s="79"/>
      <c r="L58" s="79"/>
      <c r="M58" s="79"/>
      <c r="N58" s="79"/>
      <c r="O58" s="79"/>
      <c r="P58" s="79"/>
    </row>
    <row r="59" spans="1:16" ht="13.5" customHeight="1" x14ac:dyDescent="0.2">
      <c r="A59" s="165" t="s">
        <v>26</v>
      </c>
      <c r="B59" s="165"/>
      <c r="C59" s="165"/>
      <c r="D59" s="64">
        <v>29.5</v>
      </c>
      <c r="E59" s="64">
        <v>45.8</v>
      </c>
      <c r="F59" s="64">
        <v>8.6999999999999993</v>
      </c>
      <c r="G59" s="64">
        <v>0</v>
      </c>
      <c r="H59" s="64">
        <v>16</v>
      </c>
      <c r="I59" s="15">
        <v>100</v>
      </c>
      <c r="J59" s="9"/>
      <c r="K59" s="79"/>
      <c r="L59" s="79"/>
      <c r="M59" s="79"/>
      <c r="N59" s="79"/>
      <c r="O59" s="79"/>
      <c r="P59" s="79"/>
    </row>
    <row r="60" spans="1:16" ht="13.5" customHeight="1" x14ac:dyDescent="0.2">
      <c r="A60" s="165" t="s">
        <v>27</v>
      </c>
      <c r="B60" s="165"/>
      <c r="C60" s="165"/>
      <c r="D60" s="64">
        <v>43.5</v>
      </c>
      <c r="E60" s="64">
        <v>30.3</v>
      </c>
      <c r="F60" s="64">
        <v>11.5</v>
      </c>
      <c r="G60" s="64">
        <v>0</v>
      </c>
      <c r="H60" s="64">
        <v>14.7</v>
      </c>
      <c r="I60" s="15">
        <v>100</v>
      </c>
      <c r="J60" s="9"/>
      <c r="K60" s="79"/>
      <c r="L60" s="79"/>
      <c r="M60" s="79"/>
      <c r="N60" s="79"/>
      <c r="O60" s="79"/>
      <c r="P60" s="79"/>
    </row>
    <row r="61" spans="1:16" s="3" customFormat="1" ht="13.5" customHeight="1" x14ac:dyDescent="0.2">
      <c r="A61" s="166" t="s">
        <v>28</v>
      </c>
      <c r="B61" s="166"/>
      <c r="C61" s="166"/>
      <c r="D61" s="65">
        <v>44.800000000000011</v>
      </c>
      <c r="E61" s="65">
        <v>32.4</v>
      </c>
      <c r="F61" s="65">
        <v>13.7</v>
      </c>
      <c r="G61" s="65">
        <v>0</v>
      </c>
      <c r="H61" s="65">
        <v>9.1</v>
      </c>
      <c r="I61" s="59">
        <v>100.00000000000001</v>
      </c>
      <c r="J61" s="17"/>
      <c r="K61" s="79"/>
      <c r="L61" s="79"/>
      <c r="M61" s="79"/>
      <c r="N61" s="79"/>
      <c r="O61" s="79"/>
      <c r="P61" s="79"/>
    </row>
    <row r="62" spans="1:16" ht="6" customHeight="1" x14ac:dyDescent="0.15"/>
    <row r="63" spans="1:16" s="50" customFormat="1" ht="10.15" customHeight="1" x14ac:dyDescent="0.15">
      <c r="A63" s="142" t="s">
        <v>69</v>
      </c>
      <c r="B63" s="195" t="s">
        <v>98</v>
      </c>
      <c r="C63" s="195"/>
      <c r="D63" s="195"/>
      <c r="E63" s="195"/>
      <c r="F63" s="195"/>
      <c r="G63" s="195"/>
      <c r="H63" s="195"/>
      <c r="I63" s="195"/>
      <c r="J63" s="195"/>
    </row>
    <row r="64" spans="1:16" s="50" customFormat="1" ht="10.5" customHeight="1" x14ac:dyDescent="0.15">
      <c r="A64" s="48" t="s">
        <v>33</v>
      </c>
      <c r="B64" s="152" t="s">
        <v>181</v>
      </c>
      <c r="C64" s="152"/>
      <c r="D64" s="152"/>
      <c r="E64" s="152"/>
      <c r="F64" s="152"/>
      <c r="G64" s="152"/>
      <c r="H64" s="152"/>
      <c r="I64" s="152"/>
      <c r="J64" s="152"/>
    </row>
    <row r="65" spans="1:10" ht="20.25" customHeight="1" x14ac:dyDescent="0.15">
      <c r="A65" s="62" t="s">
        <v>71</v>
      </c>
      <c r="B65" s="195" t="s">
        <v>72</v>
      </c>
      <c r="C65" s="195"/>
      <c r="D65" s="195"/>
      <c r="E65" s="195"/>
      <c r="F65" s="195"/>
      <c r="G65" s="195"/>
      <c r="H65" s="195"/>
      <c r="I65" s="9"/>
      <c r="J65" s="9"/>
    </row>
    <row r="66" spans="1:10" ht="15.6" customHeight="1" x14ac:dyDescent="0.15">
      <c r="A66" s="62" t="s">
        <v>73</v>
      </c>
      <c r="B66" s="195" t="s">
        <v>74</v>
      </c>
      <c r="C66" s="195"/>
      <c r="D66" s="195"/>
      <c r="E66" s="195"/>
      <c r="F66" s="195"/>
      <c r="G66" s="195"/>
      <c r="H66" s="195"/>
      <c r="I66" s="9"/>
      <c r="J66" s="9"/>
    </row>
    <row r="67" spans="1:10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</sheetData>
  <sheetProtection selectLockedCells="1" selectUnlockedCells="1"/>
  <mergeCells count="7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5:H65"/>
    <mergeCell ref="B64:J64"/>
    <mergeCell ref="B63:H63"/>
    <mergeCell ref="I63:J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71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opLeftCell="A43" workbookViewId="0">
      <selection activeCell="G28" sqref="G28"/>
    </sheetView>
  </sheetViews>
  <sheetFormatPr defaultColWidth="9.28515625" defaultRowHeight="10.5" x14ac:dyDescent="0.15"/>
  <cols>
    <col min="1" max="1" width="3.28515625" style="1" customWidth="1"/>
    <col min="2" max="2" width="9" style="1" customWidth="1"/>
    <col min="3" max="3" width="9.42578125" style="1" customWidth="1"/>
    <col min="4" max="9" width="14.42578125" style="1" customWidth="1"/>
    <col min="10" max="10" width="9.28515625" style="1"/>
    <col min="11" max="11" width="13.5703125" style="1" bestFit="1" customWidth="1"/>
    <col min="12" max="13" width="10.42578125" style="1" bestFit="1" customWidth="1"/>
    <col min="14" max="16" width="9.5703125" style="1" bestFit="1" customWidth="1"/>
    <col min="17" max="17" width="11.28515625" style="1" bestFit="1" customWidth="1"/>
    <col min="18" max="18" width="9.5703125" style="1" bestFit="1" customWidth="1"/>
    <col min="19" max="21" width="9.28515625" style="1"/>
    <col min="22" max="22" width="9.5703125" style="1" bestFit="1" customWidth="1"/>
    <col min="23" max="16384" width="9.28515625" style="1"/>
  </cols>
  <sheetData>
    <row r="1" spans="1:23" ht="30" customHeight="1" x14ac:dyDescent="0.2">
      <c r="A1" s="154" t="s">
        <v>75</v>
      </c>
      <c r="B1" s="154"/>
      <c r="C1" s="216" t="s">
        <v>160</v>
      </c>
      <c r="D1" s="216"/>
      <c r="E1" s="216"/>
      <c r="F1" s="216"/>
      <c r="G1" s="216"/>
      <c r="H1" s="216"/>
      <c r="I1" s="216"/>
      <c r="K1" s="153" t="s">
        <v>147</v>
      </c>
      <c r="L1" s="153"/>
    </row>
    <row r="2" spans="1:23" ht="23.25" customHeight="1" x14ac:dyDescent="0.15">
      <c r="A2" s="155" t="s">
        <v>0</v>
      </c>
      <c r="B2" s="155"/>
      <c r="C2" s="155"/>
      <c r="D2" s="158" t="s">
        <v>104</v>
      </c>
      <c r="E2" s="158" t="s">
        <v>105</v>
      </c>
      <c r="F2" s="158" t="s">
        <v>101</v>
      </c>
      <c r="G2" s="158" t="s">
        <v>102</v>
      </c>
      <c r="H2" s="157" t="s">
        <v>103</v>
      </c>
      <c r="I2" s="157" t="s">
        <v>66</v>
      </c>
      <c r="J2" s="9"/>
    </row>
    <row r="3" spans="1:23" ht="23.25" customHeight="1" x14ac:dyDescent="0.15">
      <c r="A3" s="156"/>
      <c r="B3" s="156"/>
      <c r="C3" s="156"/>
      <c r="D3" s="158"/>
      <c r="E3" s="158"/>
      <c r="F3" s="158"/>
      <c r="G3" s="158"/>
      <c r="H3" s="157"/>
      <c r="I3" s="157"/>
      <c r="J3" s="9"/>
    </row>
    <row r="4" spans="1:23" ht="23.25" customHeight="1" x14ac:dyDescent="0.15">
      <c r="A4" s="177" t="s">
        <v>67</v>
      </c>
      <c r="B4" s="177"/>
      <c r="C4" s="177"/>
      <c r="D4" s="177"/>
      <c r="E4" s="177"/>
      <c r="F4" s="177"/>
      <c r="G4" s="177"/>
      <c r="H4" s="177"/>
      <c r="I4" s="177"/>
      <c r="J4" s="9"/>
    </row>
    <row r="5" spans="1:23" ht="13.5" customHeight="1" x14ac:dyDescent="0.2">
      <c r="A5" s="163" t="s">
        <v>2</v>
      </c>
      <c r="B5" s="163"/>
      <c r="C5" s="163"/>
      <c r="D5" s="10">
        <v>60350128</v>
      </c>
      <c r="E5" s="10">
        <v>19719123</v>
      </c>
      <c r="F5" s="10">
        <v>1160311</v>
      </c>
      <c r="G5" s="10">
        <v>1619659</v>
      </c>
      <c r="H5" s="10">
        <v>384700</v>
      </c>
      <c r="I5" s="10">
        <v>83233921</v>
      </c>
      <c r="J5" s="9"/>
      <c r="K5"/>
      <c r="L5"/>
      <c r="M5"/>
      <c r="N5"/>
      <c r="O5"/>
      <c r="P5"/>
      <c r="Q5" s="110"/>
      <c r="R5" s="110"/>
      <c r="S5" s="110"/>
      <c r="T5" s="110"/>
      <c r="U5" s="110"/>
      <c r="V5" s="110"/>
      <c r="W5" s="75"/>
    </row>
    <row r="6" spans="1:23" ht="13.5" customHeight="1" x14ac:dyDescent="0.2">
      <c r="A6" s="163" t="s">
        <v>3</v>
      </c>
      <c r="B6" s="163"/>
      <c r="C6" s="163"/>
      <c r="D6" s="10">
        <v>1461405</v>
      </c>
      <c r="E6" s="10">
        <v>5981253</v>
      </c>
      <c r="F6" s="10">
        <v>6164</v>
      </c>
      <c r="G6" s="10">
        <v>2568</v>
      </c>
      <c r="H6" s="10">
        <v>2063</v>
      </c>
      <c r="I6" s="10">
        <v>7453453</v>
      </c>
      <c r="J6" s="9"/>
      <c r="K6"/>
      <c r="L6"/>
      <c r="M6"/>
      <c r="N6"/>
      <c r="O6"/>
      <c r="P6"/>
      <c r="Q6" s="110"/>
      <c r="R6" s="110"/>
      <c r="S6" s="110"/>
      <c r="T6" s="110"/>
      <c r="U6" s="110"/>
      <c r="V6" s="110"/>
      <c r="W6" s="75"/>
    </row>
    <row r="7" spans="1:23" ht="13.5" customHeight="1" x14ac:dyDescent="0.2">
      <c r="A7" s="163" t="s">
        <v>9</v>
      </c>
      <c r="B7" s="163"/>
      <c r="C7" s="163"/>
      <c r="D7" s="10">
        <v>25083271</v>
      </c>
      <c r="E7" s="10">
        <v>6641991</v>
      </c>
      <c r="F7" s="10">
        <v>676784</v>
      </c>
      <c r="G7" s="10">
        <v>234130</v>
      </c>
      <c r="H7" s="10">
        <v>61848</v>
      </c>
      <c r="I7" s="10">
        <v>32698024</v>
      </c>
      <c r="J7" s="9"/>
      <c r="K7"/>
      <c r="L7"/>
      <c r="M7"/>
      <c r="N7"/>
      <c r="O7"/>
      <c r="P7"/>
      <c r="Q7" s="110"/>
      <c r="R7" s="110"/>
      <c r="S7" s="110"/>
      <c r="T7" s="110"/>
      <c r="U7" s="110"/>
      <c r="V7" s="110"/>
      <c r="W7" s="75"/>
    </row>
    <row r="8" spans="1:23" ht="13.5" customHeight="1" x14ac:dyDescent="0.2">
      <c r="A8" s="163" t="s">
        <v>4</v>
      </c>
      <c r="B8" s="163"/>
      <c r="C8" s="163"/>
      <c r="D8" s="10">
        <v>149980930</v>
      </c>
      <c r="E8" s="10">
        <v>36675644</v>
      </c>
      <c r="F8" s="10">
        <v>12696216</v>
      </c>
      <c r="G8" s="10">
        <v>4503590</v>
      </c>
      <c r="H8" s="10">
        <v>2419548</v>
      </c>
      <c r="I8" s="10">
        <v>206275928</v>
      </c>
      <c r="J8" s="9"/>
      <c r="K8"/>
      <c r="L8"/>
      <c r="M8"/>
      <c r="N8"/>
      <c r="O8"/>
      <c r="P8"/>
      <c r="Q8" s="110"/>
      <c r="R8" s="110"/>
      <c r="S8" s="110"/>
      <c r="T8" s="110"/>
      <c r="U8" s="110"/>
      <c r="V8" s="110"/>
      <c r="W8" s="75"/>
    </row>
    <row r="9" spans="1:23" ht="13.5" customHeight="1" x14ac:dyDescent="0.2">
      <c r="A9" s="217" t="s">
        <v>36</v>
      </c>
      <c r="B9" s="217"/>
      <c r="C9" s="217"/>
      <c r="D9" s="10">
        <v>22122481</v>
      </c>
      <c r="E9" s="10">
        <v>31574022</v>
      </c>
      <c r="F9" s="10">
        <v>1931912</v>
      </c>
      <c r="G9" s="10">
        <v>13300</v>
      </c>
      <c r="H9" s="10">
        <v>4743</v>
      </c>
      <c r="I9" s="10">
        <v>55646458</v>
      </c>
      <c r="J9" s="9"/>
      <c r="K9"/>
      <c r="L9"/>
      <c r="M9"/>
      <c r="N9"/>
      <c r="O9"/>
      <c r="P9"/>
      <c r="Q9" s="110"/>
      <c r="R9" s="110"/>
      <c r="S9" s="110"/>
      <c r="T9" s="110"/>
      <c r="U9" s="110"/>
      <c r="V9" s="110"/>
      <c r="W9" s="75"/>
    </row>
    <row r="10" spans="1:23" s="2" customFormat="1" ht="13.5" customHeight="1" x14ac:dyDescent="0.2">
      <c r="A10" s="162" t="s">
        <v>5</v>
      </c>
      <c r="B10" s="162"/>
      <c r="C10" s="162"/>
      <c r="D10" s="12">
        <v>7574020</v>
      </c>
      <c r="E10" s="12">
        <v>10821569</v>
      </c>
      <c r="F10" s="12">
        <v>1768460</v>
      </c>
      <c r="G10" s="12">
        <v>0</v>
      </c>
      <c r="H10" s="12">
        <v>0</v>
      </c>
      <c r="I10" s="12">
        <v>20164049</v>
      </c>
      <c r="J10" s="14"/>
      <c r="K10"/>
      <c r="L10"/>
      <c r="M10"/>
      <c r="N10"/>
      <c r="O10"/>
      <c r="P10"/>
      <c r="Q10" s="110"/>
      <c r="R10" s="110"/>
      <c r="S10" s="110"/>
      <c r="T10" s="110"/>
      <c r="U10" s="110"/>
      <c r="V10" s="110"/>
      <c r="W10" s="75"/>
    </row>
    <row r="11" spans="1:23" s="2" customFormat="1" ht="13.5" customHeight="1" x14ac:dyDescent="0.2">
      <c r="A11" s="162" t="s">
        <v>6</v>
      </c>
      <c r="B11" s="162"/>
      <c r="C11" s="162"/>
      <c r="D11" s="12">
        <v>14548461</v>
      </c>
      <c r="E11" s="12">
        <v>20752453</v>
      </c>
      <c r="F11" s="12">
        <v>163452</v>
      </c>
      <c r="G11" s="12">
        <v>13300</v>
      </c>
      <c r="H11" s="12">
        <v>4743</v>
      </c>
      <c r="I11" s="12">
        <v>35482409</v>
      </c>
      <c r="J11" s="14"/>
      <c r="K11"/>
      <c r="L11"/>
      <c r="M11"/>
      <c r="N11"/>
      <c r="O11"/>
      <c r="P11"/>
      <c r="Q11" s="110"/>
      <c r="R11" s="110"/>
      <c r="S11" s="110"/>
      <c r="T11" s="110"/>
      <c r="U11" s="110"/>
      <c r="V11" s="110"/>
      <c r="W11" s="75"/>
    </row>
    <row r="12" spans="1:23" ht="13.5" customHeight="1" x14ac:dyDescent="0.2">
      <c r="A12" s="163" t="s">
        <v>7</v>
      </c>
      <c r="B12" s="163"/>
      <c r="C12" s="163"/>
      <c r="D12" s="10">
        <v>50272957</v>
      </c>
      <c r="E12" s="10">
        <v>16347062</v>
      </c>
      <c r="F12" s="10">
        <v>3101380</v>
      </c>
      <c r="G12" s="10">
        <v>2186565</v>
      </c>
      <c r="H12" s="10">
        <v>370267</v>
      </c>
      <c r="I12" s="10">
        <v>72278231</v>
      </c>
      <c r="J12" s="9"/>
      <c r="K12"/>
      <c r="L12"/>
      <c r="M12"/>
      <c r="N12"/>
      <c r="O12"/>
      <c r="P12"/>
      <c r="Q12" s="110"/>
      <c r="R12" s="110"/>
      <c r="S12" s="110"/>
      <c r="T12" s="110"/>
      <c r="U12" s="110"/>
      <c r="V12" s="110"/>
      <c r="W12" s="75"/>
    </row>
    <row r="13" spans="1:23" ht="13.5" customHeight="1" x14ac:dyDescent="0.2">
      <c r="A13" s="163" t="s">
        <v>8</v>
      </c>
      <c r="B13" s="163"/>
      <c r="C13" s="163"/>
      <c r="D13" s="10">
        <v>27330386</v>
      </c>
      <c r="E13" s="10">
        <v>3804307</v>
      </c>
      <c r="F13" s="10">
        <v>3155011</v>
      </c>
      <c r="G13" s="10">
        <v>352847</v>
      </c>
      <c r="H13" s="10">
        <v>8364513</v>
      </c>
      <c r="I13" s="10">
        <v>43007064</v>
      </c>
      <c r="J13" s="9"/>
      <c r="K13"/>
      <c r="L13"/>
      <c r="M13"/>
      <c r="N13"/>
      <c r="O13"/>
      <c r="P13"/>
      <c r="Q13" s="110"/>
      <c r="R13" s="110"/>
      <c r="S13" s="110"/>
      <c r="T13" s="110"/>
      <c r="U13" s="110"/>
      <c r="V13" s="110"/>
      <c r="W13" s="75"/>
    </row>
    <row r="14" spans="1:23" ht="13.5" customHeight="1" x14ac:dyDescent="0.2">
      <c r="A14" s="163" t="s">
        <v>10</v>
      </c>
      <c r="B14" s="163"/>
      <c r="C14" s="163"/>
      <c r="D14" s="10">
        <v>116761445</v>
      </c>
      <c r="E14" s="10">
        <v>69517582</v>
      </c>
      <c r="F14" s="10">
        <v>12293930</v>
      </c>
      <c r="G14" s="10">
        <v>2427129</v>
      </c>
      <c r="H14" s="10">
        <v>3386881</v>
      </c>
      <c r="I14" s="10">
        <v>204386967</v>
      </c>
      <c r="J14" s="9"/>
      <c r="K14"/>
      <c r="L14"/>
      <c r="M14"/>
      <c r="N14"/>
      <c r="O14"/>
      <c r="P14"/>
      <c r="Q14" s="110"/>
      <c r="R14" s="110"/>
      <c r="S14" s="110"/>
      <c r="T14" s="110"/>
      <c r="U14" s="110"/>
      <c r="V14" s="110"/>
      <c r="W14" s="75"/>
    </row>
    <row r="15" spans="1:23" ht="13.5" customHeight="1" x14ac:dyDescent="0.2">
      <c r="A15" s="163" t="s">
        <v>11</v>
      </c>
      <c r="B15" s="163"/>
      <c r="C15" s="163"/>
      <c r="D15" s="10">
        <v>56136491</v>
      </c>
      <c r="E15" s="10">
        <v>40301239</v>
      </c>
      <c r="F15" s="10">
        <v>8083096</v>
      </c>
      <c r="G15" s="10">
        <v>653203</v>
      </c>
      <c r="H15" s="10">
        <v>5472654</v>
      </c>
      <c r="I15" s="10">
        <v>110646683</v>
      </c>
      <c r="J15" s="9"/>
      <c r="K15"/>
      <c r="L15"/>
      <c r="M15"/>
      <c r="N15"/>
      <c r="O15"/>
      <c r="P15"/>
      <c r="Q15" s="110"/>
      <c r="R15" s="110"/>
      <c r="S15" s="110"/>
      <c r="T15" s="110"/>
      <c r="U15" s="110"/>
      <c r="V15" s="110"/>
      <c r="W15" s="75"/>
    </row>
    <row r="16" spans="1:23" ht="13.5" customHeight="1" x14ac:dyDescent="0.2">
      <c r="A16" s="163" t="s">
        <v>12</v>
      </c>
      <c r="B16" s="163"/>
      <c r="C16" s="163"/>
      <c r="D16" s="10">
        <v>14432044</v>
      </c>
      <c r="E16" s="10">
        <v>3669139</v>
      </c>
      <c r="F16" s="10">
        <v>616710</v>
      </c>
      <c r="G16" s="10">
        <v>424323</v>
      </c>
      <c r="H16" s="10">
        <v>38855</v>
      </c>
      <c r="I16" s="10">
        <v>19181071</v>
      </c>
      <c r="J16" s="9"/>
      <c r="K16"/>
      <c r="L16"/>
      <c r="M16"/>
      <c r="N16"/>
      <c r="O16"/>
      <c r="P16"/>
      <c r="Q16" s="110"/>
      <c r="R16" s="110"/>
      <c r="S16" s="110"/>
      <c r="T16" s="110"/>
      <c r="U16" s="110"/>
      <c r="V16" s="110"/>
      <c r="W16" s="75"/>
    </row>
    <row r="17" spans="1:23" ht="13.5" customHeight="1" x14ac:dyDescent="0.2">
      <c r="A17" s="163" t="s">
        <v>13</v>
      </c>
      <c r="B17" s="163"/>
      <c r="C17" s="163"/>
      <c r="D17" s="10">
        <v>11776276</v>
      </c>
      <c r="E17" s="10">
        <v>11384790</v>
      </c>
      <c r="F17" s="10">
        <v>1202598</v>
      </c>
      <c r="G17" s="10">
        <v>417218</v>
      </c>
      <c r="H17" s="10">
        <v>193007</v>
      </c>
      <c r="I17" s="10">
        <v>24973889</v>
      </c>
      <c r="J17" s="9"/>
      <c r="K17"/>
      <c r="L17"/>
      <c r="M17"/>
      <c r="N17"/>
      <c r="O17"/>
      <c r="P17"/>
      <c r="Q17" s="110"/>
      <c r="R17" s="110"/>
      <c r="S17" s="110"/>
      <c r="T17" s="110"/>
      <c r="U17" s="110"/>
      <c r="V17" s="110"/>
      <c r="W17" s="75"/>
    </row>
    <row r="18" spans="1:23" ht="13.5" customHeight="1" x14ac:dyDescent="0.2">
      <c r="A18" s="163" t="s">
        <v>14</v>
      </c>
      <c r="B18" s="163"/>
      <c r="C18" s="163"/>
      <c r="D18" s="10">
        <v>193676118</v>
      </c>
      <c r="E18" s="10">
        <v>19826968</v>
      </c>
      <c r="F18" s="10">
        <v>40317147</v>
      </c>
      <c r="G18" s="10">
        <v>5000</v>
      </c>
      <c r="H18" s="10">
        <v>138165</v>
      </c>
      <c r="I18" s="10">
        <v>253963398</v>
      </c>
      <c r="J18" s="9"/>
      <c r="K18"/>
      <c r="L18"/>
      <c r="M18"/>
      <c r="N18"/>
      <c r="O18"/>
      <c r="P18"/>
      <c r="Q18" s="110"/>
      <c r="R18" s="110"/>
      <c r="S18" s="110"/>
      <c r="T18" s="110"/>
      <c r="U18" s="110"/>
      <c r="V18" s="110"/>
      <c r="W18" s="75"/>
    </row>
    <row r="19" spans="1:23" ht="13.5" customHeight="1" x14ac:dyDescent="0.2">
      <c r="A19" s="163" t="s">
        <v>15</v>
      </c>
      <c r="B19" s="163"/>
      <c r="C19" s="163"/>
      <c r="D19" s="10">
        <v>6551112</v>
      </c>
      <c r="E19" s="10">
        <v>3249497</v>
      </c>
      <c r="F19" s="10">
        <v>364326</v>
      </c>
      <c r="G19" s="10">
        <v>65281</v>
      </c>
      <c r="H19" s="10">
        <v>35490</v>
      </c>
      <c r="I19" s="10">
        <v>10265706</v>
      </c>
      <c r="J19" s="9"/>
      <c r="K19"/>
      <c r="L19"/>
      <c r="M19"/>
      <c r="N19"/>
      <c r="O19"/>
      <c r="P19"/>
      <c r="Q19" s="110"/>
      <c r="R19" s="110"/>
      <c r="S19" s="110"/>
      <c r="T19" s="110"/>
      <c r="U19" s="110"/>
      <c r="V19" s="110"/>
      <c r="W19" s="75"/>
    </row>
    <row r="20" spans="1:23" ht="13.5" customHeight="1" x14ac:dyDescent="0.2">
      <c r="A20" s="163" t="s">
        <v>16</v>
      </c>
      <c r="B20" s="163"/>
      <c r="C20" s="163"/>
      <c r="D20" s="10">
        <v>746133</v>
      </c>
      <c r="E20" s="10">
        <v>572224</v>
      </c>
      <c r="F20" s="10">
        <v>231249</v>
      </c>
      <c r="G20" s="10">
        <v>85913</v>
      </c>
      <c r="H20" s="10">
        <v>0</v>
      </c>
      <c r="I20" s="10">
        <v>1635519</v>
      </c>
      <c r="J20" s="9"/>
      <c r="K20"/>
      <c r="L20"/>
      <c r="M20"/>
      <c r="N20"/>
      <c r="O20"/>
      <c r="P20"/>
      <c r="Q20" s="110"/>
      <c r="R20" s="110"/>
      <c r="S20" s="110"/>
      <c r="T20" s="110"/>
      <c r="U20" s="110"/>
      <c r="V20" s="110"/>
      <c r="W20" s="75"/>
    </row>
    <row r="21" spans="1:23" ht="13.5" customHeight="1" x14ac:dyDescent="0.2">
      <c r="A21" s="163" t="s">
        <v>17</v>
      </c>
      <c r="B21" s="163"/>
      <c r="C21" s="163"/>
      <c r="D21" s="10">
        <v>24437294</v>
      </c>
      <c r="E21" s="10">
        <v>15792513</v>
      </c>
      <c r="F21" s="10">
        <v>135586</v>
      </c>
      <c r="G21" s="10">
        <v>379179</v>
      </c>
      <c r="H21" s="10">
        <v>508394</v>
      </c>
      <c r="I21" s="10">
        <v>41252966</v>
      </c>
      <c r="J21" s="9"/>
      <c r="K21"/>
      <c r="L21"/>
      <c r="M21"/>
      <c r="N21"/>
      <c r="O21"/>
      <c r="P21"/>
      <c r="Q21" s="110"/>
      <c r="R21" s="110"/>
      <c r="S21" s="110"/>
      <c r="T21" s="110"/>
      <c r="U21" s="110"/>
      <c r="V21" s="110"/>
      <c r="W21" s="75"/>
    </row>
    <row r="22" spans="1:23" ht="13.5" customHeight="1" x14ac:dyDescent="0.2">
      <c r="A22" s="163" t="s">
        <v>18</v>
      </c>
      <c r="B22" s="163"/>
      <c r="C22" s="163"/>
      <c r="D22" s="10">
        <v>12557764</v>
      </c>
      <c r="E22" s="10">
        <v>10763954</v>
      </c>
      <c r="F22" s="10">
        <v>2579125</v>
      </c>
      <c r="G22" s="10">
        <v>1178832</v>
      </c>
      <c r="H22" s="10">
        <v>9837331</v>
      </c>
      <c r="I22" s="10">
        <v>36917006</v>
      </c>
      <c r="J22" s="9"/>
      <c r="K22"/>
      <c r="L22"/>
      <c r="M22"/>
      <c r="N22"/>
      <c r="O22"/>
      <c r="P22"/>
      <c r="Q22" s="110"/>
      <c r="R22" s="110"/>
      <c r="S22" s="110"/>
      <c r="T22" s="110"/>
      <c r="U22" s="110"/>
      <c r="V22" s="110"/>
      <c r="W22" s="75"/>
    </row>
    <row r="23" spans="1:23" ht="13.5" customHeight="1" x14ac:dyDescent="0.2">
      <c r="A23" s="163" t="s">
        <v>19</v>
      </c>
      <c r="B23" s="163"/>
      <c r="C23" s="163"/>
      <c r="D23" s="10">
        <v>1411695</v>
      </c>
      <c r="E23" s="10">
        <v>1505323</v>
      </c>
      <c r="F23" s="10">
        <v>385000</v>
      </c>
      <c r="G23" s="10">
        <v>0</v>
      </c>
      <c r="H23" s="10">
        <v>0</v>
      </c>
      <c r="I23" s="10">
        <v>3302018</v>
      </c>
      <c r="J23" s="9"/>
      <c r="K23"/>
      <c r="L23"/>
      <c r="M23"/>
      <c r="N23"/>
      <c r="O23"/>
      <c r="P23"/>
      <c r="Q23" s="110"/>
      <c r="R23" s="110"/>
      <c r="S23" s="110"/>
      <c r="T23" s="110"/>
      <c r="U23" s="110"/>
      <c r="V23" s="110"/>
      <c r="W23" s="75"/>
    </row>
    <row r="24" spans="1:23" ht="13.5" customHeight="1" x14ac:dyDescent="0.2">
      <c r="A24" s="163" t="s">
        <v>20</v>
      </c>
      <c r="B24" s="163"/>
      <c r="C24" s="163"/>
      <c r="D24" s="10">
        <v>1237073</v>
      </c>
      <c r="E24" s="10">
        <v>4713462</v>
      </c>
      <c r="F24" s="10">
        <v>288660</v>
      </c>
      <c r="G24" s="10">
        <v>803245</v>
      </c>
      <c r="H24" s="10">
        <v>183647</v>
      </c>
      <c r="I24" s="10">
        <v>7226087</v>
      </c>
      <c r="J24" s="9"/>
      <c r="K24"/>
      <c r="L24"/>
      <c r="M24"/>
      <c r="N24"/>
      <c r="O24"/>
      <c r="P24"/>
      <c r="Q24" s="110"/>
      <c r="R24" s="110"/>
      <c r="S24" s="110"/>
      <c r="T24" s="110"/>
      <c r="U24" s="110"/>
      <c r="V24" s="110"/>
      <c r="W24" s="75"/>
    </row>
    <row r="25" spans="1:23" ht="13.5" customHeight="1" x14ac:dyDescent="0.2">
      <c r="A25" s="163" t="s">
        <v>21</v>
      </c>
      <c r="B25" s="163"/>
      <c r="C25" s="163"/>
      <c r="D25" s="10">
        <v>32196224</v>
      </c>
      <c r="E25" s="10">
        <v>6942054</v>
      </c>
      <c r="F25" s="10">
        <v>1317186</v>
      </c>
      <c r="G25" s="10">
        <v>471265</v>
      </c>
      <c r="H25" s="10">
        <v>551114</v>
      </c>
      <c r="I25" s="10">
        <v>41477843</v>
      </c>
      <c r="J25" s="9"/>
      <c r="K25"/>
      <c r="L25"/>
      <c r="M25"/>
      <c r="N25"/>
      <c r="O25"/>
      <c r="P25"/>
      <c r="Q25" s="110"/>
      <c r="R25" s="110"/>
      <c r="S25" s="110"/>
      <c r="T25" s="110"/>
      <c r="U25" s="110"/>
      <c r="V25" s="110"/>
      <c r="W25" s="75"/>
    </row>
    <row r="26" spans="1:23" ht="13.5" customHeight="1" x14ac:dyDescent="0.2">
      <c r="A26" s="163" t="s">
        <v>22</v>
      </c>
      <c r="B26" s="163"/>
      <c r="C26" s="163"/>
      <c r="D26" s="10">
        <v>3691675</v>
      </c>
      <c r="E26" s="10">
        <v>11299826</v>
      </c>
      <c r="F26" s="10">
        <v>3845025</v>
      </c>
      <c r="G26" s="10">
        <v>34039</v>
      </c>
      <c r="H26" s="10">
        <v>1056849</v>
      </c>
      <c r="I26" s="10">
        <v>19927414</v>
      </c>
      <c r="J26" s="9"/>
      <c r="K26"/>
      <c r="L26"/>
      <c r="M26"/>
      <c r="N26"/>
      <c r="O26"/>
      <c r="P26"/>
      <c r="Q26" s="110"/>
      <c r="R26" s="110"/>
      <c r="S26" s="110"/>
      <c r="T26" s="110"/>
      <c r="U26" s="110"/>
      <c r="V26" s="110"/>
      <c r="W26" s="75"/>
    </row>
    <row r="27" spans="1:23" ht="13.5" customHeight="1" x14ac:dyDescent="0.2">
      <c r="A27" s="165" t="s">
        <v>23</v>
      </c>
      <c r="B27" s="165"/>
      <c r="C27" s="165"/>
      <c r="D27" s="15">
        <v>236875734</v>
      </c>
      <c r="E27" s="15">
        <v>69018011</v>
      </c>
      <c r="F27" s="15">
        <v>14539475</v>
      </c>
      <c r="G27" s="15">
        <v>6359947</v>
      </c>
      <c r="H27" s="15">
        <v>2868159</v>
      </c>
      <c r="I27" s="15">
        <v>329661326</v>
      </c>
      <c r="J27" s="9"/>
      <c r="K27"/>
      <c r="L27"/>
      <c r="M27"/>
      <c r="N27"/>
      <c r="O27"/>
      <c r="P27"/>
      <c r="Q27" s="110"/>
      <c r="R27" s="110"/>
      <c r="S27" s="110"/>
      <c r="T27" s="110"/>
      <c r="U27" s="110"/>
      <c r="V27" s="110"/>
      <c r="W27" s="75"/>
    </row>
    <row r="28" spans="1:23" ht="13.5" customHeight="1" x14ac:dyDescent="0.2">
      <c r="A28" s="165" t="s">
        <v>24</v>
      </c>
      <c r="B28" s="165"/>
      <c r="C28" s="165"/>
      <c r="D28" s="15">
        <v>216487269</v>
      </c>
      <c r="E28" s="15">
        <v>121242973</v>
      </c>
      <c r="F28" s="15">
        <v>20482233</v>
      </c>
      <c r="G28" s="15">
        <v>4979841</v>
      </c>
      <c r="H28" s="15">
        <v>12126404</v>
      </c>
      <c r="I28" s="15">
        <v>375318720</v>
      </c>
      <c r="J28" s="9"/>
      <c r="K28"/>
      <c r="L28"/>
      <c r="M28"/>
      <c r="N28"/>
      <c r="O28"/>
      <c r="P28"/>
      <c r="Q28" s="110"/>
      <c r="R28" s="110"/>
      <c r="S28" s="110"/>
      <c r="T28" s="110"/>
      <c r="U28" s="110"/>
      <c r="V28" s="110"/>
      <c r="W28" s="75"/>
    </row>
    <row r="29" spans="1:23" ht="13.5" customHeight="1" x14ac:dyDescent="0.2">
      <c r="A29" s="165" t="s">
        <v>25</v>
      </c>
      <c r="B29" s="165"/>
      <c r="C29" s="165"/>
      <c r="D29" s="15">
        <v>276020929</v>
      </c>
      <c r="E29" s="15">
        <v>75182136</v>
      </c>
      <c r="F29" s="15">
        <v>50219551</v>
      </c>
      <c r="G29" s="15">
        <v>1499744</v>
      </c>
      <c r="H29" s="15">
        <v>5842681</v>
      </c>
      <c r="I29" s="15">
        <v>408765041</v>
      </c>
      <c r="J29" s="9"/>
      <c r="K29"/>
      <c r="L29"/>
      <c r="M29"/>
      <c r="N29"/>
      <c r="O29"/>
      <c r="P29"/>
      <c r="Q29" s="110"/>
      <c r="R29" s="110"/>
      <c r="S29" s="110"/>
      <c r="T29" s="110"/>
      <c r="U29" s="110"/>
      <c r="V29" s="110"/>
      <c r="W29" s="75"/>
    </row>
    <row r="30" spans="1:23" ht="13.5" customHeight="1" x14ac:dyDescent="0.2">
      <c r="A30" s="165" t="s">
        <v>26</v>
      </c>
      <c r="B30" s="165"/>
      <c r="C30" s="165"/>
      <c r="D30" s="15">
        <v>46941071</v>
      </c>
      <c r="E30" s="15">
        <v>36596973</v>
      </c>
      <c r="F30" s="15">
        <v>3983946</v>
      </c>
      <c r="G30" s="15">
        <v>2512450</v>
      </c>
      <c r="H30" s="15">
        <v>10564862</v>
      </c>
      <c r="I30" s="15">
        <v>100599302</v>
      </c>
      <c r="J30" s="9"/>
      <c r="K30"/>
      <c r="L30"/>
      <c r="M30"/>
      <c r="N30"/>
      <c r="O30"/>
      <c r="P30"/>
      <c r="Q30" s="110"/>
      <c r="R30" s="110"/>
      <c r="S30" s="110"/>
      <c r="T30" s="110"/>
      <c r="U30" s="110"/>
      <c r="V30" s="110"/>
      <c r="W30" s="75"/>
    </row>
    <row r="31" spans="1:23" ht="13.5" customHeight="1" x14ac:dyDescent="0.2">
      <c r="A31" s="165" t="s">
        <v>27</v>
      </c>
      <c r="B31" s="165"/>
      <c r="C31" s="165"/>
      <c r="D31" s="15">
        <v>35887899</v>
      </c>
      <c r="E31" s="15">
        <v>18241880</v>
      </c>
      <c r="F31" s="15">
        <v>5162211</v>
      </c>
      <c r="G31" s="15">
        <v>505304</v>
      </c>
      <c r="H31" s="15">
        <v>1607963</v>
      </c>
      <c r="I31" s="15">
        <v>61405257</v>
      </c>
      <c r="J31" s="9"/>
      <c r="K31"/>
      <c r="L31"/>
      <c r="M31"/>
      <c r="N31"/>
      <c r="O31"/>
      <c r="P31"/>
      <c r="Q31" s="110"/>
      <c r="R31" s="110"/>
      <c r="S31" s="110"/>
      <c r="T31" s="110"/>
      <c r="U31" s="110"/>
      <c r="V31" s="110"/>
      <c r="W31" s="75"/>
    </row>
    <row r="32" spans="1:23" s="3" customFormat="1" ht="13.5" customHeight="1" x14ac:dyDescent="0.2">
      <c r="A32" s="165" t="s">
        <v>28</v>
      </c>
      <c r="B32" s="165"/>
      <c r="C32" s="165"/>
      <c r="D32" s="15">
        <v>812212902</v>
      </c>
      <c r="E32" s="15">
        <v>320281973</v>
      </c>
      <c r="F32" s="15">
        <v>94387416</v>
      </c>
      <c r="G32" s="15">
        <v>15857286</v>
      </c>
      <c r="H32" s="15">
        <v>33010069</v>
      </c>
      <c r="I32" s="15">
        <v>1275749646</v>
      </c>
      <c r="J32" s="17"/>
      <c r="K32"/>
      <c r="L32"/>
      <c r="M32"/>
      <c r="N32"/>
      <c r="O32"/>
      <c r="P32"/>
      <c r="Q32" s="110"/>
      <c r="R32" s="110"/>
      <c r="S32" s="110"/>
      <c r="T32" s="110"/>
      <c r="U32" s="110"/>
      <c r="V32" s="110"/>
      <c r="W32" s="75"/>
    </row>
    <row r="33" spans="1:16" ht="23.25" customHeight="1" x14ac:dyDescent="0.15">
      <c r="A33" s="177" t="s">
        <v>68</v>
      </c>
      <c r="B33" s="177"/>
      <c r="C33" s="177"/>
      <c r="D33" s="177"/>
      <c r="E33" s="177"/>
      <c r="F33" s="177"/>
      <c r="G33" s="177"/>
      <c r="H33" s="177"/>
      <c r="I33" s="177"/>
      <c r="J33" s="9"/>
    </row>
    <row r="34" spans="1:16" ht="13.5" customHeight="1" x14ac:dyDescent="0.15">
      <c r="A34" s="163" t="s">
        <v>2</v>
      </c>
      <c r="B34" s="163"/>
      <c r="C34" s="163"/>
      <c r="D34" s="63">
        <v>72.499999999999986</v>
      </c>
      <c r="E34" s="63">
        <v>23.7</v>
      </c>
      <c r="F34" s="63">
        <v>1.4</v>
      </c>
      <c r="G34" s="63">
        <v>1.9</v>
      </c>
      <c r="H34" s="63">
        <v>0.5</v>
      </c>
      <c r="I34" s="10">
        <v>100</v>
      </c>
      <c r="J34" s="9"/>
      <c r="K34" s="72"/>
      <c r="L34" s="72"/>
      <c r="M34" s="72"/>
      <c r="N34" s="72"/>
      <c r="O34" s="72"/>
      <c r="P34" s="72"/>
    </row>
    <row r="35" spans="1:16" ht="13.5" customHeight="1" x14ac:dyDescent="0.15">
      <c r="A35" s="163" t="s">
        <v>3</v>
      </c>
      <c r="B35" s="163"/>
      <c r="C35" s="163"/>
      <c r="D35" s="63">
        <v>19.600000000000001</v>
      </c>
      <c r="E35" s="63">
        <v>80.3</v>
      </c>
      <c r="F35" s="63">
        <v>0.1</v>
      </c>
      <c r="G35" s="63">
        <v>0</v>
      </c>
      <c r="H35" s="63">
        <v>0</v>
      </c>
      <c r="I35" s="10">
        <v>100</v>
      </c>
      <c r="J35" s="9"/>
      <c r="K35" s="72"/>
      <c r="L35" s="72"/>
      <c r="M35" s="72"/>
      <c r="N35" s="72"/>
      <c r="O35" s="72"/>
      <c r="P35" s="72"/>
    </row>
    <row r="36" spans="1:16" ht="13.5" customHeight="1" x14ac:dyDescent="0.15">
      <c r="A36" s="163" t="s">
        <v>9</v>
      </c>
      <c r="B36" s="163"/>
      <c r="C36" s="163"/>
      <c r="D36" s="63">
        <v>76.7</v>
      </c>
      <c r="E36" s="63">
        <v>20.3</v>
      </c>
      <c r="F36" s="63">
        <v>2.1</v>
      </c>
      <c r="G36" s="63">
        <v>0.7</v>
      </c>
      <c r="H36" s="63">
        <v>0.2</v>
      </c>
      <c r="I36" s="10">
        <v>100</v>
      </c>
      <c r="J36" s="9"/>
      <c r="K36" s="72"/>
      <c r="L36" s="72"/>
      <c r="M36" s="72"/>
      <c r="N36" s="72"/>
      <c r="O36" s="72"/>
      <c r="P36" s="72"/>
    </row>
    <row r="37" spans="1:16" ht="13.5" customHeight="1" x14ac:dyDescent="0.15">
      <c r="A37" s="163" t="s">
        <v>4</v>
      </c>
      <c r="B37" s="163"/>
      <c r="C37" s="163"/>
      <c r="D37" s="63">
        <v>72.599999999999994</v>
      </c>
      <c r="E37" s="63">
        <v>17.8</v>
      </c>
      <c r="F37" s="63">
        <v>6.2</v>
      </c>
      <c r="G37" s="63">
        <v>2.2000000000000002</v>
      </c>
      <c r="H37" s="63">
        <v>1.2</v>
      </c>
      <c r="I37" s="10">
        <v>100</v>
      </c>
      <c r="J37" s="9"/>
      <c r="K37" s="72"/>
      <c r="L37" s="72"/>
      <c r="M37" s="72"/>
      <c r="N37" s="72"/>
      <c r="O37" s="72"/>
      <c r="P37" s="72"/>
    </row>
    <row r="38" spans="1:16" ht="13.5" customHeight="1" x14ac:dyDescent="0.15">
      <c r="A38" s="217" t="s">
        <v>36</v>
      </c>
      <c r="B38" s="217"/>
      <c r="C38" s="217"/>
      <c r="D38" s="63">
        <v>39.799999999999997</v>
      </c>
      <c r="E38" s="63">
        <v>56.7</v>
      </c>
      <c r="F38" s="63">
        <v>3.5</v>
      </c>
      <c r="G38" s="63">
        <v>0</v>
      </c>
      <c r="H38" s="63">
        <v>0</v>
      </c>
      <c r="I38" s="10">
        <v>100</v>
      </c>
      <c r="J38" s="9"/>
      <c r="K38" s="72"/>
      <c r="L38" s="72"/>
      <c r="M38" s="72"/>
      <c r="N38" s="72"/>
      <c r="O38" s="72"/>
      <c r="P38" s="72"/>
    </row>
    <row r="39" spans="1:16" s="2" customFormat="1" ht="13.5" customHeight="1" x14ac:dyDescent="0.15">
      <c r="A39" s="162" t="s">
        <v>5</v>
      </c>
      <c r="B39" s="162"/>
      <c r="C39" s="162"/>
      <c r="D39" s="63">
        <v>37.6</v>
      </c>
      <c r="E39" s="63">
        <v>53.599999999999994</v>
      </c>
      <c r="F39" s="63">
        <v>8.8000000000000007</v>
      </c>
      <c r="G39" s="63">
        <v>0</v>
      </c>
      <c r="H39" s="63">
        <v>0</v>
      </c>
      <c r="I39" s="10">
        <v>99.999999999999986</v>
      </c>
      <c r="J39" s="14"/>
      <c r="K39" s="72"/>
      <c r="L39" s="72"/>
      <c r="M39" s="72"/>
      <c r="N39" s="72"/>
      <c r="O39" s="72"/>
      <c r="P39" s="72"/>
    </row>
    <row r="40" spans="1:16" s="2" customFormat="1" ht="13.5" customHeight="1" x14ac:dyDescent="0.15">
      <c r="A40" s="162" t="s">
        <v>6</v>
      </c>
      <c r="B40" s="162"/>
      <c r="C40" s="162"/>
      <c r="D40" s="63">
        <v>41</v>
      </c>
      <c r="E40" s="63">
        <v>58.5</v>
      </c>
      <c r="F40" s="63">
        <v>0.5</v>
      </c>
      <c r="G40" s="63">
        <v>0</v>
      </c>
      <c r="H40" s="63">
        <v>0</v>
      </c>
      <c r="I40" s="10">
        <v>100</v>
      </c>
      <c r="J40" s="14"/>
      <c r="K40" s="72"/>
      <c r="L40" s="72"/>
      <c r="M40" s="72"/>
      <c r="N40" s="72"/>
      <c r="O40" s="72"/>
      <c r="P40" s="72"/>
    </row>
    <row r="41" spans="1:16" ht="13.5" customHeight="1" x14ac:dyDescent="0.15">
      <c r="A41" s="163" t="s">
        <v>7</v>
      </c>
      <c r="B41" s="163"/>
      <c r="C41" s="163"/>
      <c r="D41" s="63">
        <v>69.600000000000009</v>
      </c>
      <c r="E41" s="63">
        <v>22.6</v>
      </c>
      <c r="F41" s="63">
        <v>4.3</v>
      </c>
      <c r="G41" s="63">
        <v>3</v>
      </c>
      <c r="H41" s="63">
        <v>0.5</v>
      </c>
      <c r="I41" s="10">
        <v>100.00000000000001</v>
      </c>
      <c r="J41" s="9"/>
      <c r="K41" s="72"/>
      <c r="L41" s="72"/>
      <c r="M41" s="72"/>
      <c r="N41" s="72"/>
      <c r="O41" s="72"/>
      <c r="P41" s="72"/>
    </row>
    <row r="42" spans="1:16" ht="13.5" customHeight="1" x14ac:dyDescent="0.15">
      <c r="A42" s="163" t="s">
        <v>8</v>
      </c>
      <c r="B42" s="163"/>
      <c r="C42" s="163"/>
      <c r="D42" s="63">
        <v>63.700000000000017</v>
      </c>
      <c r="E42" s="63">
        <v>8.8000000000000007</v>
      </c>
      <c r="F42" s="63">
        <v>7.3</v>
      </c>
      <c r="G42" s="63">
        <v>0.8</v>
      </c>
      <c r="H42" s="63">
        <v>19.399999999999999</v>
      </c>
      <c r="I42" s="10">
        <v>100</v>
      </c>
      <c r="J42" s="9"/>
      <c r="K42" s="72"/>
      <c r="L42" s="72"/>
      <c r="M42" s="72"/>
      <c r="N42" s="72"/>
      <c r="O42" s="72"/>
      <c r="P42" s="72"/>
    </row>
    <row r="43" spans="1:16" ht="13.5" customHeight="1" x14ac:dyDescent="0.15">
      <c r="A43" s="163" t="s">
        <v>10</v>
      </c>
      <c r="B43" s="163"/>
      <c r="C43" s="163"/>
      <c r="D43" s="63">
        <v>57.1</v>
      </c>
      <c r="E43" s="63">
        <v>34</v>
      </c>
      <c r="F43" s="63">
        <v>6</v>
      </c>
      <c r="G43" s="63">
        <v>1.2</v>
      </c>
      <c r="H43" s="63">
        <v>1.7</v>
      </c>
      <c r="I43" s="10">
        <v>100</v>
      </c>
      <c r="J43" s="9"/>
      <c r="K43" s="72"/>
      <c r="L43" s="72"/>
      <c r="M43" s="72"/>
      <c r="N43" s="72"/>
      <c r="O43" s="72"/>
      <c r="P43" s="72"/>
    </row>
    <row r="44" spans="1:16" ht="13.5" customHeight="1" x14ac:dyDescent="0.15">
      <c r="A44" s="163" t="s">
        <v>11</v>
      </c>
      <c r="B44" s="163"/>
      <c r="C44" s="163"/>
      <c r="D44" s="63">
        <v>50.800000000000011</v>
      </c>
      <c r="E44" s="63">
        <v>36.4</v>
      </c>
      <c r="F44" s="63">
        <v>7.3</v>
      </c>
      <c r="G44" s="63">
        <v>0.6</v>
      </c>
      <c r="H44" s="63">
        <v>4.9000000000000004</v>
      </c>
      <c r="I44" s="10">
        <v>100.00000000000001</v>
      </c>
      <c r="J44" s="9"/>
      <c r="K44" s="72"/>
      <c r="L44" s="72"/>
      <c r="M44" s="72"/>
      <c r="N44" s="72"/>
      <c r="O44" s="72"/>
      <c r="P44" s="72"/>
    </row>
    <row r="45" spans="1:16" ht="13.5" customHeight="1" x14ac:dyDescent="0.15">
      <c r="A45" s="163" t="s">
        <v>12</v>
      </c>
      <c r="B45" s="163"/>
      <c r="C45" s="163"/>
      <c r="D45" s="63">
        <v>75.299999999999983</v>
      </c>
      <c r="E45" s="63">
        <v>19.100000000000001</v>
      </c>
      <c r="F45" s="63">
        <v>3.2</v>
      </c>
      <c r="G45" s="63">
        <v>2.2000000000000002</v>
      </c>
      <c r="H45" s="63">
        <v>0.2</v>
      </c>
      <c r="I45" s="10">
        <v>99.999999999999986</v>
      </c>
      <c r="J45" s="9"/>
      <c r="K45" s="72"/>
      <c r="L45" s="72"/>
      <c r="M45" s="72"/>
      <c r="N45" s="72"/>
      <c r="O45" s="72"/>
      <c r="P45" s="72"/>
    </row>
    <row r="46" spans="1:16" ht="13.5" customHeight="1" x14ac:dyDescent="0.15">
      <c r="A46" s="163" t="s">
        <v>13</v>
      </c>
      <c r="B46" s="163"/>
      <c r="C46" s="163"/>
      <c r="D46" s="63">
        <v>47.099999999999994</v>
      </c>
      <c r="E46" s="63">
        <v>45.6</v>
      </c>
      <c r="F46" s="63">
        <v>4.8</v>
      </c>
      <c r="G46" s="63">
        <v>1.7</v>
      </c>
      <c r="H46" s="63">
        <v>0.8</v>
      </c>
      <c r="I46" s="10">
        <v>99.999999999999986</v>
      </c>
      <c r="J46" s="9"/>
      <c r="K46" s="72"/>
      <c r="L46" s="72"/>
      <c r="M46" s="72"/>
      <c r="N46" s="72"/>
      <c r="O46" s="72"/>
      <c r="P46" s="72"/>
    </row>
    <row r="47" spans="1:16" ht="13.5" customHeight="1" x14ac:dyDescent="0.15">
      <c r="A47" s="163" t="s">
        <v>14</v>
      </c>
      <c r="B47" s="163"/>
      <c r="C47" s="163"/>
      <c r="D47" s="63">
        <v>76.2</v>
      </c>
      <c r="E47" s="63">
        <v>7.8</v>
      </c>
      <c r="F47" s="63">
        <v>15.9</v>
      </c>
      <c r="G47" s="63">
        <v>0</v>
      </c>
      <c r="H47" s="63">
        <v>0.1</v>
      </c>
      <c r="I47" s="10">
        <v>100</v>
      </c>
      <c r="J47" s="9"/>
      <c r="K47" s="72"/>
      <c r="L47" s="72"/>
      <c r="M47" s="72"/>
      <c r="N47" s="72"/>
      <c r="O47" s="72"/>
      <c r="P47" s="72"/>
    </row>
    <row r="48" spans="1:16" ht="13.5" customHeight="1" x14ac:dyDescent="0.15">
      <c r="A48" s="163" t="s">
        <v>15</v>
      </c>
      <c r="B48" s="163"/>
      <c r="C48" s="163"/>
      <c r="D48" s="63">
        <v>63.900000000000006</v>
      </c>
      <c r="E48" s="63">
        <v>31.7</v>
      </c>
      <c r="F48" s="63">
        <v>3.5</v>
      </c>
      <c r="G48" s="63">
        <v>0.6</v>
      </c>
      <c r="H48" s="63">
        <v>0.3</v>
      </c>
      <c r="I48" s="10">
        <v>100</v>
      </c>
      <c r="J48" s="9"/>
      <c r="K48" s="72"/>
      <c r="L48" s="72"/>
      <c r="M48" s="72"/>
      <c r="N48" s="72"/>
      <c r="O48" s="72"/>
      <c r="P48" s="72"/>
    </row>
    <row r="49" spans="1:16" ht="13.5" customHeight="1" x14ac:dyDescent="0.15">
      <c r="A49" s="163" t="s">
        <v>16</v>
      </c>
      <c r="B49" s="163"/>
      <c r="C49" s="163"/>
      <c r="D49" s="63">
        <v>45.600000000000016</v>
      </c>
      <c r="E49" s="63">
        <v>35</v>
      </c>
      <c r="F49" s="63">
        <v>14.1</v>
      </c>
      <c r="G49" s="63">
        <v>5.3</v>
      </c>
      <c r="H49" s="63">
        <v>0</v>
      </c>
      <c r="I49" s="10">
        <v>100.00000000000001</v>
      </c>
      <c r="J49" s="9"/>
      <c r="K49" s="72"/>
      <c r="L49" s="72"/>
      <c r="M49" s="72"/>
      <c r="N49" s="72"/>
      <c r="O49" s="72"/>
      <c r="P49" s="72"/>
    </row>
    <row r="50" spans="1:16" ht="13.5" customHeight="1" x14ac:dyDescent="0.15">
      <c r="A50" s="163" t="s">
        <v>17</v>
      </c>
      <c r="B50" s="163"/>
      <c r="C50" s="163"/>
      <c r="D50" s="63">
        <v>59.3</v>
      </c>
      <c r="E50" s="63">
        <v>38.299999999999997</v>
      </c>
      <c r="F50" s="63">
        <v>0.3</v>
      </c>
      <c r="G50" s="63">
        <v>0.9</v>
      </c>
      <c r="H50" s="63">
        <v>1.2</v>
      </c>
      <c r="I50" s="10">
        <v>100</v>
      </c>
      <c r="J50" s="9"/>
      <c r="K50" s="72"/>
      <c r="L50" s="72"/>
      <c r="M50" s="72"/>
      <c r="N50" s="72"/>
      <c r="O50" s="72"/>
      <c r="P50" s="72"/>
    </row>
    <row r="51" spans="1:16" ht="13.5" customHeight="1" x14ac:dyDescent="0.15">
      <c r="A51" s="163" t="s">
        <v>18</v>
      </c>
      <c r="B51" s="163"/>
      <c r="C51" s="163"/>
      <c r="D51" s="63">
        <v>34</v>
      </c>
      <c r="E51" s="63">
        <v>29.2</v>
      </c>
      <c r="F51" s="63">
        <v>7</v>
      </c>
      <c r="G51" s="63">
        <v>3.2</v>
      </c>
      <c r="H51" s="63">
        <v>26.6</v>
      </c>
      <c r="I51" s="10">
        <v>100</v>
      </c>
      <c r="J51" s="9"/>
      <c r="K51" s="72"/>
      <c r="L51" s="72"/>
      <c r="M51" s="72"/>
      <c r="N51" s="72"/>
      <c r="O51" s="72"/>
      <c r="P51" s="72"/>
    </row>
    <row r="52" spans="1:16" ht="13.5" customHeight="1" x14ac:dyDescent="0.15">
      <c r="A52" s="163" t="s">
        <v>19</v>
      </c>
      <c r="B52" s="163"/>
      <c r="C52" s="163"/>
      <c r="D52" s="63">
        <v>42.8</v>
      </c>
      <c r="E52" s="63">
        <v>45.499999999999993</v>
      </c>
      <c r="F52" s="63">
        <v>11.7</v>
      </c>
      <c r="G52" s="63">
        <v>0</v>
      </c>
      <c r="H52" s="63">
        <v>0</v>
      </c>
      <c r="I52" s="10">
        <v>99.999999999999986</v>
      </c>
      <c r="J52" s="9"/>
      <c r="K52" s="72"/>
      <c r="L52" s="72"/>
      <c r="M52" s="72"/>
      <c r="N52" s="72"/>
      <c r="O52" s="72"/>
      <c r="P52" s="72"/>
    </row>
    <row r="53" spans="1:16" ht="13.5" customHeight="1" x14ac:dyDescent="0.15">
      <c r="A53" s="163" t="s">
        <v>20</v>
      </c>
      <c r="B53" s="163"/>
      <c r="C53" s="163"/>
      <c r="D53" s="63">
        <v>17.100000000000001</v>
      </c>
      <c r="E53" s="63">
        <v>65.3</v>
      </c>
      <c r="F53" s="63">
        <v>4</v>
      </c>
      <c r="G53" s="63">
        <v>11.1</v>
      </c>
      <c r="H53" s="63">
        <v>2.5</v>
      </c>
      <c r="I53" s="10">
        <v>100</v>
      </c>
      <c r="J53" s="9"/>
      <c r="K53" s="72"/>
      <c r="L53" s="72"/>
      <c r="M53" s="72"/>
      <c r="N53" s="72"/>
      <c r="O53" s="72"/>
      <c r="P53" s="72"/>
    </row>
    <row r="54" spans="1:16" ht="13.5" customHeight="1" x14ac:dyDescent="0.15">
      <c r="A54" s="163" t="s">
        <v>21</v>
      </c>
      <c r="B54" s="163"/>
      <c r="C54" s="163"/>
      <c r="D54" s="63">
        <v>77.7</v>
      </c>
      <c r="E54" s="63">
        <v>16.7</v>
      </c>
      <c r="F54" s="63">
        <v>3.2</v>
      </c>
      <c r="G54" s="63">
        <v>1.1000000000000001</v>
      </c>
      <c r="H54" s="63">
        <v>1.3</v>
      </c>
      <c r="I54" s="10">
        <v>100</v>
      </c>
      <c r="J54" s="9"/>
      <c r="K54" s="72"/>
      <c r="L54" s="72"/>
      <c r="M54" s="72"/>
      <c r="N54" s="72"/>
      <c r="O54" s="72"/>
      <c r="P54" s="72"/>
    </row>
    <row r="55" spans="1:16" ht="13.5" customHeight="1" x14ac:dyDescent="0.15">
      <c r="A55" s="163" t="s">
        <v>22</v>
      </c>
      <c r="B55" s="163"/>
      <c r="C55" s="163"/>
      <c r="D55" s="63">
        <v>18.5</v>
      </c>
      <c r="E55" s="63">
        <v>56.7</v>
      </c>
      <c r="F55" s="63">
        <v>19.3</v>
      </c>
      <c r="G55" s="63">
        <v>0.2</v>
      </c>
      <c r="H55" s="63">
        <v>5.3</v>
      </c>
      <c r="I55" s="10">
        <v>100</v>
      </c>
      <c r="J55" s="9"/>
      <c r="K55" s="72"/>
      <c r="L55" s="72"/>
      <c r="M55" s="72"/>
      <c r="N55" s="72"/>
      <c r="O55" s="72"/>
      <c r="P55" s="72"/>
    </row>
    <row r="56" spans="1:16" ht="13.5" customHeight="1" x14ac:dyDescent="0.15">
      <c r="A56" s="165" t="s">
        <v>23</v>
      </c>
      <c r="B56" s="165"/>
      <c r="C56" s="165"/>
      <c r="D56" s="64">
        <v>71.899999999999977</v>
      </c>
      <c r="E56" s="64">
        <v>20.9</v>
      </c>
      <c r="F56" s="64">
        <v>4.4000000000000004</v>
      </c>
      <c r="G56" s="64">
        <v>1.9</v>
      </c>
      <c r="H56" s="64">
        <v>0.9</v>
      </c>
      <c r="I56" s="15">
        <v>100</v>
      </c>
      <c r="J56" s="9"/>
      <c r="K56" s="72"/>
      <c r="L56" s="72"/>
      <c r="M56" s="72"/>
      <c r="N56" s="72"/>
      <c r="O56" s="72"/>
      <c r="P56" s="72"/>
    </row>
    <row r="57" spans="1:16" ht="13.5" customHeight="1" x14ac:dyDescent="0.15">
      <c r="A57" s="165" t="s">
        <v>24</v>
      </c>
      <c r="B57" s="165"/>
      <c r="C57" s="165"/>
      <c r="D57" s="64">
        <v>57.7</v>
      </c>
      <c r="E57" s="64">
        <v>32.299999999999997</v>
      </c>
      <c r="F57" s="64">
        <v>5.5</v>
      </c>
      <c r="G57" s="64">
        <v>1.3</v>
      </c>
      <c r="H57" s="64">
        <v>3.2</v>
      </c>
      <c r="I57" s="15">
        <v>100</v>
      </c>
      <c r="J57" s="9"/>
      <c r="K57" s="72"/>
      <c r="L57" s="72"/>
      <c r="M57" s="72"/>
      <c r="N57" s="72"/>
      <c r="O57" s="72"/>
      <c r="P57" s="72"/>
    </row>
    <row r="58" spans="1:16" ht="13.5" customHeight="1" x14ac:dyDescent="0.15">
      <c r="A58" s="165" t="s">
        <v>25</v>
      </c>
      <c r="B58" s="165"/>
      <c r="C58" s="165"/>
      <c r="D58" s="64">
        <v>67.499999999999986</v>
      </c>
      <c r="E58" s="64">
        <v>18.399999999999999</v>
      </c>
      <c r="F58" s="64">
        <v>12.3</v>
      </c>
      <c r="G58" s="64">
        <v>0.4</v>
      </c>
      <c r="H58" s="64">
        <v>1.4</v>
      </c>
      <c r="I58" s="15">
        <v>99.999999999999986</v>
      </c>
      <c r="J58" s="9"/>
      <c r="K58" s="72"/>
      <c r="L58" s="72"/>
      <c r="M58" s="72"/>
      <c r="N58" s="72"/>
      <c r="O58" s="72"/>
      <c r="P58" s="72"/>
    </row>
    <row r="59" spans="1:16" ht="13.5" customHeight="1" x14ac:dyDescent="0.15">
      <c r="A59" s="165" t="s">
        <v>26</v>
      </c>
      <c r="B59" s="165"/>
      <c r="C59" s="165"/>
      <c r="D59" s="64">
        <v>46.600000000000009</v>
      </c>
      <c r="E59" s="64">
        <v>36.4</v>
      </c>
      <c r="F59" s="64">
        <v>4</v>
      </c>
      <c r="G59" s="64">
        <v>2.5</v>
      </c>
      <c r="H59" s="64">
        <v>10.5</v>
      </c>
      <c r="I59" s="15">
        <v>100</v>
      </c>
      <c r="J59" s="9"/>
      <c r="K59" s="72"/>
      <c r="L59" s="72"/>
      <c r="M59" s="72"/>
      <c r="N59" s="72"/>
      <c r="O59" s="72"/>
      <c r="P59" s="72"/>
    </row>
    <row r="60" spans="1:16" ht="13.5" customHeight="1" x14ac:dyDescent="0.15">
      <c r="A60" s="165" t="s">
        <v>27</v>
      </c>
      <c r="B60" s="165"/>
      <c r="C60" s="165"/>
      <c r="D60" s="64">
        <v>58.500000000000007</v>
      </c>
      <c r="E60" s="64">
        <v>29.7</v>
      </c>
      <c r="F60" s="64">
        <v>8.4</v>
      </c>
      <c r="G60" s="64">
        <v>0.8</v>
      </c>
      <c r="H60" s="64">
        <v>2.6</v>
      </c>
      <c r="I60" s="15">
        <v>100</v>
      </c>
      <c r="J60" s="9"/>
      <c r="K60" s="72"/>
      <c r="L60" s="72"/>
      <c r="M60" s="72"/>
      <c r="N60" s="72"/>
      <c r="O60" s="72"/>
      <c r="P60" s="72"/>
    </row>
    <row r="61" spans="1:16" s="3" customFormat="1" ht="13.5" customHeight="1" x14ac:dyDescent="0.15">
      <c r="A61" s="166" t="s">
        <v>28</v>
      </c>
      <c r="B61" s="166"/>
      <c r="C61" s="166"/>
      <c r="D61" s="65">
        <v>63.699999999999989</v>
      </c>
      <c r="E61" s="65">
        <v>25.1</v>
      </c>
      <c r="F61" s="65">
        <v>7.4</v>
      </c>
      <c r="G61" s="65">
        <v>1.2</v>
      </c>
      <c r="H61" s="65">
        <v>2.6</v>
      </c>
      <c r="I61" s="59">
        <v>99.999999999999986</v>
      </c>
      <c r="J61" s="17"/>
      <c r="K61" s="72"/>
      <c r="L61" s="72"/>
      <c r="M61" s="72"/>
      <c r="N61" s="72"/>
      <c r="O61" s="72"/>
      <c r="P61" s="72"/>
    </row>
    <row r="62" spans="1:16" ht="6" customHeight="1" x14ac:dyDescent="0.15"/>
    <row r="63" spans="1:16" s="50" customFormat="1" x14ac:dyDescent="0.15">
      <c r="A63" s="49" t="s">
        <v>69</v>
      </c>
      <c r="B63" s="152" t="s">
        <v>98</v>
      </c>
      <c r="C63" s="152"/>
      <c r="D63" s="152"/>
      <c r="E63" s="152"/>
      <c r="F63" s="152"/>
      <c r="G63" s="152"/>
      <c r="H63" s="152"/>
      <c r="I63" s="49"/>
      <c r="J63" s="49"/>
    </row>
    <row r="64" spans="1:16" s="50" customFormat="1" x14ac:dyDescent="0.15">
      <c r="A64" s="48" t="s">
        <v>33</v>
      </c>
      <c r="B64" s="152" t="s">
        <v>70</v>
      </c>
      <c r="C64" s="152"/>
      <c r="D64" s="152"/>
      <c r="E64" s="152"/>
      <c r="F64" s="152"/>
      <c r="G64" s="152"/>
      <c r="H64" s="152"/>
      <c r="I64" s="49"/>
      <c r="J64" s="49"/>
    </row>
    <row r="65" spans="1:10" ht="20.25" customHeight="1" x14ac:dyDescent="0.15">
      <c r="A65" s="62" t="s">
        <v>71</v>
      </c>
      <c r="B65" s="195" t="s">
        <v>72</v>
      </c>
      <c r="C65" s="195"/>
      <c r="D65" s="195"/>
      <c r="E65" s="195"/>
      <c r="F65" s="195"/>
      <c r="G65" s="195"/>
      <c r="H65" s="195"/>
      <c r="I65" s="9"/>
      <c r="J65" s="9"/>
    </row>
    <row r="66" spans="1:10" ht="20.25" customHeight="1" x14ac:dyDescent="0.15">
      <c r="A66" s="62" t="s">
        <v>73</v>
      </c>
      <c r="B66" s="195" t="s">
        <v>74</v>
      </c>
      <c r="C66" s="195"/>
      <c r="D66" s="195"/>
      <c r="E66" s="195"/>
      <c r="F66" s="195"/>
      <c r="G66" s="195"/>
      <c r="H66" s="195"/>
      <c r="I66" s="9"/>
      <c r="J66" s="9"/>
    </row>
    <row r="67" spans="1:10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15">
      <c r="A69" s="9"/>
      <c r="B69" s="9"/>
      <c r="C69" s="9"/>
      <c r="D69" s="81"/>
      <c r="E69" s="81"/>
      <c r="F69" s="81"/>
      <c r="G69" s="81"/>
      <c r="H69" s="81"/>
      <c r="I69" s="81"/>
      <c r="J69" s="9"/>
    </row>
    <row r="70" spans="1:10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</sheetData>
  <mergeCells count="72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4:H64"/>
    <mergeCell ref="B65:H65"/>
    <mergeCell ref="B63:H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13" workbookViewId="0">
      <selection activeCell="G13" sqref="G13"/>
    </sheetView>
  </sheetViews>
  <sheetFormatPr defaultColWidth="9.28515625" defaultRowHeight="10.5" x14ac:dyDescent="0.15"/>
  <cols>
    <col min="1" max="1" width="3.28515625" style="1" customWidth="1"/>
    <col min="2" max="2" width="9.28515625" style="1" customWidth="1"/>
    <col min="3" max="3" width="9.42578125" style="1" customWidth="1"/>
    <col min="4" max="9" width="14.42578125" style="1" customWidth="1"/>
    <col min="10" max="13" width="9.28515625" style="1"/>
    <col min="14" max="14" width="5.42578125" style="1" bestFit="1" customWidth="1"/>
    <col min="15" max="16384" width="9.28515625" style="1"/>
  </cols>
  <sheetData>
    <row r="1" spans="1:17" ht="27" customHeight="1" x14ac:dyDescent="0.2">
      <c r="A1" s="154" t="s">
        <v>77</v>
      </c>
      <c r="B1" s="154"/>
      <c r="C1" s="218" t="s">
        <v>159</v>
      </c>
      <c r="D1" s="218"/>
      <c r="E1" s="218"/>
      <c r="F1" s="218"/>
      <c r="G1" s="218"/>
      <c r="H1" s="218"/>
      <c r="I1" s="218"/>
      <c r="K1" s="153" t="s">
        <v>147</v>
      </c>
      <c r="L1" s="153"/>
    </row>
    <row r="2" spans="1:17" ht="23.25" customHeight="1" x14ac:dyDescent="0.15">
      <c r="A2" s="155" t="s">
        <v>0</v>
      </c>
      <c r="B2" s="155"/>
      <c r="C2" s="155"/>
      <c r="D2" s="158" t="s">
        <v>104</v>
      </c>
      <c r="E2" s="158" t="s">
        <v>105</v>
      </c>
      <c r="F2" s="158" t="s">
        <v>101</v>
      </c>
      <c r="G2" s="158" t="s">
        <v>102</v>
      </c>
      <c r="H2" s="157" t="s">
        <v>107</v>
      </c>
      <c r="I2" s="157" t="s">
        <v>66</v>
      </c>
      <c r="J2" s="9"/>
    </row>
    <row r="3" spans="1:17" ht="23.25" customHeight="1" x14ac:dyDescent="0.15">
      <c r="A3" s="156"/>
      <c r="B3" s="156"/>
      <c r="C3" s="156"/>
      <c r="D3" s="158"/>
      <c r="E3" s="158"/>
      <c r="F3" s="158"/>
      <c r="G3" s="158"/>
      <c r="H3" s="157"/>
      <c r="I3" s="157"/>
      <c r="J3" s="9"/>
    </row>
    <row r="4" spans="1:17" ht="23.25" customHeight="1" x14ac:dyDescent="0.15">
      <c r="A4" s="177" t="s">
        <v>76</v>
      </c>
      <c r="B4" s="177"/>
      <c r="C4" s="177"/>
      <c r="D4" s="177"/>
      <c r="E4" s="177"/>
      <c r="F4" s="177"/>
      <c r="G4" s="177"/>
      <c r="H4" s="177"/>
      <c r="I4" s="177"/>
      <c r="J4" s="9"/>
    </row>
    <row r="5" spans="1:17" ht="13.5" customHeight="1" x14ac:dyDescent="0.15">
      <c r="A5" s="163" t="s">
        <v>2</v>
      </c>
      <c r="B5" s="163"/>
      <c r="C5" s="163"/>
      <c r="D5" s="10">
        <v>8925</v>
      </c>
      <c r="E5" s="10">
        <v>4799</v>
      </c>
      <c r="F5" s="10">
        <v>1753</v>
      </c>
      <c r="G5" s="10"/>
      <c r="H5" s="10">
        <v>779</v>
      </c>
      <c r="I5" s="10">
        <v>6921</v>
      </c>
      <c r="J5" s="9"/>
      <c r="K5" s="10"/>
      <c r="L5" s="10"/>
      <c r="M5" s="10"/>
      <c r="N5" s="10"/>
      <c r="O5" s="10"/>
      <c r="P5" s="10"/>
      <c r="Q5" s="84"/>
    </row>
    <row r="6" spans="1:17" ht="13.5" customHeight="1" x14ac:dyDescent="0.15">
      <c r="A6" s="163" t="s">
        <v>3</v>
      </c>
      <c r="B6" s="163"/>
      <c r="C6" s="163"/>
      <c r="D6" s="10">
        <v>11881</v>
      </c>
      <c r="E6" s="10">
        <v>13060</v>
      </c>
      <c r="F6" s="10">
        <v>1541</v>
      </c>
      <c r="G6" s="10"/>
      <c r="H6" s="10">
        <v>1032</v>
      </c>
      <c r="I6" s="10">
        <v>12698</v>
      </c>
      <c r="J6" s="9"/>
      <c r="K6" s="10"/>
      <c r="L6" s="10"/>
      <c r="M6" s="10"/>
      <c r="N6" s="10"/>
      <c r="O6" s="10"/>
      <c r="P6" s="10"/>
      <c r="Q6" s="84"/>
    </row>
    <row r="7" spans="1:17" ht="13.5" customHeight="1" x14ac:dyDescent="0.15">
      <c r="A7" s="163" t="s">
        <v>9</v>
      </c>
      <c r="B7" s="163"/>
      <c r="C7" s="163"/>
      <c r="D7" s="10">
        <v>11485</v>
      </c>
      <c r="E7" s="10">
        <v>5005</v>
      </c>
      <c r="F7" s="10">
        <v>1839</v>
      </c>
      <c r="G7" s="10"/>
      <c r="H7" s="10">
        <v>612</v>
      </c>
      <c r="I7" s="10">
        <v>8216</v>
      </c>
      <c r="J7" s="9"/>
      <c r="K7" s="10"/>
      <c r="L7" s="10"/>
      <c r="M7" s="10"/>
      <c r="N7" s="10"/>
      <c r="O7" s="10"/>
      <c r="P7" s="10"/>
      <c r="Q7" s="84"/>
    </row>
    <row r="8" spans="1:17" ht="13.5" customHeight="1" x14ac:dyDescent="0.15">
      <c r="A8" s="163" t="s">
        <v>4</v>
      </c>
      <c r="B8" s="163"/>
      <c r="C8" s="163"/>
      <c r="D8" s="10">
        <v>9120</v>
      </c>
      <c r="E8" s="10">
        <v>4012</v>
      </c>
      <c r="F8" s="10">
        <v>2084</v>
      </c>
      <c r="G8" s="10"/>
      <c r="H8" s="10">
        <v>832</v>
      </c>
      <c r="I8" s="10">
        <v>5964</v>
      </c>
      <c r="J8" s="9"/>
      <c r="K8" s="10"/>
      <c r="L8" s="10"/>
      <c r="M8" s="10"/>
      <c r="N8" s="10"/>
      <c r="O8" s="10"/>
      <c r="P8" s="10"/>
      <c r="Q8" s="84"/>
    </row>
    <row r="9" spans="1:17" ht="13.5" customHeight="1" x14ac:dyDescent="0.15">
      <c r="A9" s="217" t="s">
        <v>36</v>
      </c>
      <c r="B9" s="217"/>
      <c r="C9" s="217"/>
      <c r="D9" s="10">
        <v>11564</v>
      </c>
      <c r="E9" s="10">
        <v>8725</v>
      </c>
      <c r="F9" s="10">
        <v>8152</v>
      </c>
      <c r="G9" s="10"/>
      <c r="H9" s="10">
        <v>593</v>
      </c>
      <c r="I9" s="10">
        <v>9632</v>
      </c>
      <c r="J9" s="9"/>
      <c r="K9" s="10"/>
      <c r="L9" s="10"/>
      <c r="M9" s="10"/>
      <c r="N9" s="10"/>
      <c r="O9" s="10"/>
      <c r="P9" s="10"/>
      <c r="Q9" s="84"/>
    </row>
    <row r="10" spans="1:17" s="2" customFormat="1" ht="13.5" customHeight="1" x14ac:dyDescent="0.15">
      <c r="A10" s="162" t="s">
        <v>5</v>
      </c>
      <c r="B10" s="162"/>
      <c r="C10" s="162"/>
      <c r="D10" s="10">
        <v>10929</v>
      </c>
      <c r="E10" s="10">
        <v>8568</v>
      </c>
      <c r="F10" s="10">
        <v>8421</v>
      </c>
      <c r="G10" s="10"/>
      <c r="H10" s="10"/>
      <c r="I10" s="10">
        <v>9309</v>
      </c>
      <c r="J10" s="14"/>
      <c r="K10" s="10"/>
      <c r="L10" s="10"/>
      <c r="M10" s="10"/>
      <c r="N10" s="10"/>
      <c r="O10" s="10"/>
      <c r="P10" s="10"/>
      <c r="Q10" s="112"/>
    </row>
    <row r="11" spans="1:17" s="2" customFormat="1" ht="13.5" customHeight="1" x14ac:dyDescent="0.15">
      <c r="A11" s="162" t="s">
        <v>6</v>
      </c>
      <c r="B11" s="162"/>
      <c r="C11" s="162"/>
      <c r="D11" s="10">
        <v>11925</v>
      </c>
      <c r="E11" s="10">
        <v>8808</v>
      </c>
      <c r="F11" s="10">
        <v>6054</v>
      </c>
      <c r="G11" s="10"/>
      <c r="H11" s="10">
        <v>593</v>
      </c>
      <c r="I11" s="10">
        <v>9826</v>
      </c>
      <c r="J11" s="14"/>
      <c r="K11" s="10"/>
      <c r="L11" s="10"/>
      <c r="M11" s="10"/>
      <c r="N11" s="10"/>
      <c r="O11" s="10"/>
      <c r="P11" s="10"/>
      <c r="Q11" s="112"/>
    </row>
    <row r="12" spans="1:17" ht="13.5" customHeight="1" x14ac:dyDescent="0.15">
      <c r="A12" s="163" t="s">
        <v>7</v>
      </c>
      <c r="B12" s="163"/>
      <c r="C12" s="163"/>
      <c r="D12" s="10">
        <v>9214</v>
      </c>
      <c r="E12" s="10">
        <v>3609</v>
      </c>
      <c r="F12" s="10">
        <v>1331</v>
      </c>
      <c r="G12" s="10"/>
      <c r="H12" s="10">
        <v>679</v>
      </c>
      <c r="I12" s="10">
        <v>5620</v>
      </c>
      <c r="J12" s="9"/>
      <c r="K12" s="10"/>
      <c r="L12" s="10"/>
      <c r="M12" s="10"/>
      <c r="N12" s="10"/>
      <c r="O12" s="10"/>
      <c r="P12" s="10"/>
      <c r="Q12" s="84"/>
    </row>
    <row r="13" spans="1:17" ht="13.5" customHeight="1" x14ac:dyDescent="0.15">
      <c r="A13" s="163" t="s">
        <v>8</v>
      </c>
      <c r="B13" s="163"/>
      <c r="C13" s="163"/>
      <c r="D13" s="10">
        <v>15234</v>
      </c>
      <c r="E13" s="10">
        <v>5389</v>
      </c>
      <c r="F13" s="10">
        <v>3734</v>
      </c>
      <c r="G13" s="10"/>
      <c r="H13" s="10">
        <v>2597</v>
      </c>
      <c r="I13" s="10">
        <v>6550</v>
      </c>
      <c r="J13" s="9"/>
      <c r="K13" s="10"/>
      <c r="L13" s="10"/>
      <c r="M13" s="10"/>
      <c r="N13" s="10"/>
      <c r="O13" s="10"/>
      <c r="P13" s="10"/>
      <c r="Q13" s="84"/>
    </row>
    <row r="14" spans="1:17" ht="13.5" customHeight="1" x14ac:dyDescent="0.15">
      <c r="A14" s="163" t="s">
        <v>10</v>
      </c>
      <c r="B14" s="163"/>
      <c r="C14" s="163"/>
      <c r="D14" s="10">
        <v>9252</v>
      </c>
      <c r="E14" s="10">
        <v>7271</v>
      </c>
      <c r="F14" s="10">
        <v>3616</v>
      </c>
      <c r="G14" s="10"/>
      <c r="H14" s="10">
        <v>1865</v>
      </c>
      <c r="I14" s="10">
        <v>7460</v>
      </c>
      <c r="J14" s="9"/>
      <c r="K14" s="10"/>
      <c r="L14" s="10"/>
      <c r="M14" s="10"/>
      <c r="N14" s="10"/>
      <c r="O14" s="10"/>
      <c r="P14" s="10"/>
      <c r="Q14" s="84"/>
    </row>
    <row r="15" spans="1:17" ht="13.5" customHeight="1" x14ac:dyDescent="0.15">
      <c r="A15" s="163" t="s">
        <v>11</v>
      </c>
      <c r="B15" s="163"/>
      <c r="C15" s="163"/>
      <c r="D15" s="10">
        <v>8861</v>
      </c>
      <c r="E15" s="10">
        <v>5941</v>
      </c>
      <c r="F15" s="10">
        <v>3968</v>
      </c>
      <c r="G15" s="10"/>
      <c r="H15" s="10">
        <v>2246</v>
      </c>
      <c r="I15" s="10">
        <v>6289</v>
      </c>
      <c r="J15" s="9"/>
      <c r="K15" s="10"/>
      <c r="L15" s="10"/>
      <c r="M15" s="10"/>
      <c r="N15" s="10"/>
      <c r="O15" s="10"/>
      <c r="P15" s="10"/>
      <c r="Q15" s="84"/>
    </row>
    <row r="16" spans="1:17" ht="13.5" customHeight="1" x14ac:dyDescent="0.15">
      <c r="A16" s="163" t="s">
        <v>12</v>
      </c>
      <c r="B16" s="163"/>
      <c r="C16" s="163"/>
      <c r="D16" s="10">
        <v>10496</v>
      </c>
      <c r="E16" s="10">
        <v>3933</v>
      </c>
      <c r="F16" s="10">
        <v>1727</v>
      </c>
      <c r="G16" s="10"/>
      <c r="H16" s="10">
        <v>396</v>
      </c>
      <c r="I16" s="10">
        <v>6942</v>
      </c>
      <c r="J16" s="9"/>
      <c r="K16" s="10"/>
      <c r="L16" s="10"/>
      <c r="M16" s="10"/>
      <c r="N16" s="10"/>
      <c r="O16" s="10"/>
      <c r="P16" s="10"/>
      <c r="Q16" s="84"/>
    </row>
    <row r="17" spans="1:17" ht="13.5" customHeight="1" x14ac:dyDescent="0.15">
      <c r="A17" s="163" t="s">
        <v>13</v>
      </c>
      <c r="B17" s="163"/>
      <c r="C17" s="163"/>
      <c r="D17" s="10">
        <v>5833</v>
      </c>
      <c r="E17" s="10">
        <v>4654</v>
      </c>
      <c r="F17" s="10">
        <v>2235</v>
      </c>
      <c r="G17" s="10"/>
      <c r="H17" s="10">
        <v>955</v>
      </c>
      <c r="I17" s="10">
        <v>4798</v>
      </c>
      <c r="J17" s="9"/>
      <c r="K17" s="10"/>
      <c r="L17" s="10"/>
      <c r="M17" s="10"/>
      <c r="N17" s="10"/>
      <c r="O17" s="10"/>
      <c r="P17" s="10"/>
      <c r="Q17" s="84"/>
    </row>
    <row r="18" spans="1:17" ht="13.5" customHeight="1" x14ac:dyDescent="0.15">
      <c r="A18" s="163" t="s">
        <v>14</v>
      </c>
      <c r="B18" s="163"/>
      <c r="C18" s="163"/>
      <c r="D18" s="10">
        <v>13617</v>
      </c>
      <c r="E18" s="10">
        <v>5772</v>
      </c>
      <c r="F18" s="10">
        <v>7728</v>
      </c>
      <c r="G18" s="10"/>
      <c r="H18" s="10">
        <v>1454</v>
      </c>
      <c r="I18" s="10">
        <v>11056</v>
      </c>
      <c r="J18" s="9"/>
      <c r="K18" s="10"/>
      <c r="L18" s="10"/>
      <c r="M18" s="10"/>
      <c r="N18" s="10"/>
      <c r="O18" s="10"/>
      <c r="P18" s="10"/>
      <c r="Q18" s="84"/>
    </row>
    <row r="19" spans="1:17" ht="13.5" customHeight="1" x14ac:dyDescent="0.15">
      <c r="A19" s="163" t="s">
        <v>15</v>
      </c>
      <c r="B19" s="163"/>
      <c r="C19" s="163"/>
      <c r="D19" s="10">
        <v>6824</v>
      </c>
      <c r="E19" s="10">
        <v>2733</v>
      </c>
      <c r="F19" s="10">
        <v>1365</v>
      </c>
      <c r="G19" s="10"/>
      <c r="H19" s="10">
        <v>657</v>
      </c>
      <c r="I19" s="10">
        <v>4156</v>
      </c>
      <c r="J19" s="9"/>
      <c r="K19" s="10"/>
      <c r="L19" s="10"/>
      <c r="M19" s="10"/>
      <c r="N19" s="10"/>
      <c r="O19" s="10"/>
      <c r="P19" s="10"/>
      <c r="Q19" s="84"/>
    </row>
    <row r="20" spans="1:17" ht="13.5" customHeight="1" x14ac:dyDescent="0.15">
      <c r="A20" s="163" t="s">
        <v>16</v>
      </c>
      <c r="B20" s="163"/>
      <c r="C20" s="163"/>
      <c r="D20" s="10">
        <v>4168</v>
      </c>
      <c r="E20" s="10">
        <v>1498</v>
      </c>
      <c r="F20" s="10">
        <v>1046</v>
      </c>
      <c r="G20" s="10"/>
      <c r="H20" s="10"/>
      <c r="I20" s="10">
        <v>2091</v>
      </c>
      <c r="J20" s="9"/>
      <c r="K20" s="10"/>
      <c r="L20" s="10"/>
      <c r="M20" s="10"/>
      <c r="N20" s="10"/>
      <c r="O20" s="10"/>
      <c r="P20" s="10"/>
      <c r="Q20" s="84"/>
    </row>
    <row r="21" spans="1:17" ht="13.5" customHeight="1" x14ac:dyDescent="0.15">
      <c r="A21" s="163" t="s">
        <v>17</v>
      </c>
      <c r="B21" s="163"/>
      <c r="C21" s="163"/>
      <c r="D21" s="10">
        <v>11478</v>
      </c>
      <c r="E21" s="10">
        <v>5576</v>
      </c>
      <c r="F21" s="10">
        <v>2885</v>
      </c>
      <c r="G21" s="10"/>
      <c r="H21" s="10">
        <v>1876</v>
      </c>
      <c r="I21" s="10">
        <v>7815</v>
      </c>
      <c r="J21" s="9"/>
      <c r="K21" s="10"/>
      <c r="L21" s="10"/>
      <c r="M21" s="10"/>
      <c r="N21" s="10"/>
      <c r="O21" s="10"/>
      <c r="P21" s="10"/>
      <c r="Q21" s="84"/>
    </row>
    <row r="22" spans="1:17" ht="13.5" customHeight="1" x14ac:dyDescent="0.15">
      <c r="A22" s="163" t="s">
        <v>18</v>
      </c>
      <c r="B22" s="163"/>
      <c r="C22" s="163"/>
      <c r="D22" s="10">
        <v>8112</v>
      </c>
      <c r="E22" s="10">
        <v>4130</v>
      </c>
      <c r="F22" s="10">
        <v>2869</v>
      </c>
      <c r="G22" s="10"/>
      <c r="H22" s="10">
        <v>4362</v>
      </c>
      <c r="I22" s="10">
        <v>5052</v>
      </c>
      <c r="J22" s="9"/>
      <c r="K22" s="10"/>
      <c r="L22" s="10"/>
      <c r="M22" s="10"/>
      <c r="N22" s="10"/>
      <c r="O22" s="10"/>
      <c r="P22" s="10"/>
      <c r="Q22" s="84"/>
    </row>
    <row r="23" spans="1:17" ht="13.5" customHeight="1" x14ac:dyDescent="0.15">
      <c r="A23" s="163" t="s">
        <v>19</v>
      </c>
      <c r="B23" s="163"/>
      <c r="C23" s="163"/>
      <c r="D23" s="10">
        <v>3755</v>
      </c>
      <c r="E23" s="10">
        <v>3023</v>
      </c>
      <c r="F23" s="10">
        <v>5500</v>
      </c>
      <c r="G23" s="10"/>
      <c r="H23" s="10"/>
      <c r="I23" s="10">
        <v>3498</v>
      </c>
      <c r="J23" s="9"/>
      <c r="K23" s="10"/>
      <c r="L23" s="10"/>
      <c r="M23" s="10"/>
      <c r="N23" s="10"/>
      <c r="O23" s="10"/>
      <c r="P23" s="10"/>
      <c r="Q23" s="84"/>
    </row>
    <row r="24" spans="1:17" ht="13.5" customHeight="1" x14ac:dyDescent="0.15">
      <c r="A24" s="163" t="s">
        <v>20</v>
      </c>
      <c r="B24" s="163"/>
      <c r="C24" s="163"/>
      <c r="D24" s="10">
        <v>4722</v>
      </c>
      <c r="E24" s="10">
        <v>4879</v>
      </c>
      <c r="F24" s="10">
        <v>2624</v>
      </c>
      <c r="G24" s="10"/>
      <c r="H24" s="10">
        <v>472</v>
      </c>
      <c r="I24" s="10">
        <v>4184</v>
      </c>
      <c r="J24" s="9"/>
      <c r="K24" s="10"/>
      <c r="L24" s="10"/>
      <c r="M24" s="10"/>
      <c r="N24" s="10"/>
      <c r="O24" s="10"/>
      <c r="P24" s="10"/>
      <c r="Q24" s="84"/>
    </row>
    <row r="25" spans="1:17" ht="13.5" customHeight="1" x14ac:dyDescent="0.15">
      <c r="A25" s="163" t="s">
        <v>21</v>
      </c>
      <c r="B25" s="163"/>
      <c r="C25" s="163"/>
      <c r="D25" s="10">
        <v>7671</v>
      </c>
      <c r="E25" s="10">
        <v>4778</v>
      </c>
      <c r="F25" s="94">
        <v>2815</v>
      </c>
      <c r="G25" s="10"/>
      <c r="H25" s="10">
        <v>2259</v>
      </c>
      <c r="I25" s="10">
        <v>6520</v>
      </c>
      <c r="J25" s="9"/>
      <c r="K25" s="10"/>
      <c r="L25" s="10"/>
      <c r="M25" s="10"/>
      <c r="N25" s="10"/>
      <c r="O25" s="10"/>
      <c r="P25" s="10"/>
      <c r="Q25" s="84"/>
    </row>
    <row r="26" spans="1:17" ht="13.5" customHeight="1" x14ac:dyDescent="0.15">
      <c r="A26" s="163" t="s">
        <v>22</v>
      </c>
      <c r="B26" s="163"/>
      <c r="C26" s="163"/>
      <c r="D26" s="10">
        <v>5200</v>
      </c>
      <c r="E26" s="10">
        <v>5739</v>
      </c>
      <c r="F26" s="10">
        <v>4627</v>
      </c>
      <c r="G26" s="10"/>
      <c r="H26" s="10">
        <v>748</v>
      </c>
      <c r="I26" s="10">
        <v>4049</v>
      </c>
      <c r="J26" s="9"/>
      <c r="K26" s="10"/>
      <c r="L26" s="10"/>
      <c r="M26" s="10"/>
      <c r="N26" s="10"/>
      <c r="O26" s="10"/>
      <c r="P26" s="10"/>
      <c r="Q26" s="84"/>
    </row>
    <row r="27" spans="1:17" ht="13.5" customHeight="1" x14ac:dyDescent="0.15">
      <c r="A27" s="165" t="s">
        <v>23</v>
      </c>
      <c r="B27" s="165"/>
      <c r="C27" s="165"/>
      <c r="D27" s="15">
        <v>9284</v>
      </c>
      <c r="E27" s="15">
        <v>4590</v>
      </c>
      <c r="F27" s="15">
        <v>2040</v>
      </c>
      <c r="G27" s="15"/>
      <c r="H27" s="15">
        <v>819</v>
      </c>
      <c r="I27" s="15">
        <v>6441</v>
      </c>
      <c r="J27" s="9"/>
      <c r="K27" s="10"/>
      <c r="L27" s="10"/>
      <c r="M27" s="10"/>
      <c r="N27" s="15"/>
      <c r="O27" s="10"/>
      <c r="P27" s="10"/>
      <c r="Q27" s="84"/>
    </row>
    <row r="28" spans="1:17" ht="13.5" customHeight="1" x14ac:dyDescent="0.15">
      <c r="A28" s="165" t="s">
        <v>24</v>
      </c>
      <c r="B28" s="165"/>
      <c r="C28" s="165"/>
      <c r="D28" s="15">
        <v>9938</v>
      </c>
      <c r="E28" s="15">
        <v>6584</v>
      </c>
      <c r="F28" s="15">
        <v>3007</v>
      </c>
      <c r="G28" s="15"/>
      <c r="H28" s="15">
        <v>2169</v>
      </c>
      <c r="I28" s="15">
        <v>7135</v>
      </c>
      <c r="J28" s="9"/>
      <c r="K28" s="10"/>
      <c r="L28" s="10"/>
      <c r="M28" s="10"/>
      <c r="N28" s="15"/>
      <c r="O28" s="10"/>
      <c r="P28" s="10"/>
      <c r="Q28" s="84"/>
    </row>
    <row r="29" spans="1:17" ht="13.5" customHeight="1" x14ac:dyDescent="0.15">
      <c r="A29" s="165" t="s">
        <v>25</v>
      </c>
      <c r="B29" s="165"/>
      <c r="C29" s="165"/>
      <c r="D29" s="15">
        <v>11524</v>
      </c>
      <c r="E29" s="15">
        <v>5529</v>
      </c>
      <c r="F29" s="15">
        <v>6163</v>
      </c>
      <c r="G29" s="15"/>
      <c r="H29" s="15">
        <v>2063</v>
      </c>
      <c r="I29" s="15">
        <v>8423</v>
      </c>
      <c r="J29" s="9"/>
      <c r="K29" s="10"/>
      <c r="L29" s="10"/>
      <c r="M29" s="10"/>
      <c r="N29" s="15"/>
      <c r="O29" s="10"/>
      <c r="P29" s="10"/>
      <c r="Q29" s="84"/>
    </row>
    <row r="30" spans="1:17" ht="13.5" customHeight="1" x14ac:dyDescent="0.15">
      <c r="A30" s="165" t="s">
        <v>26</v>
      </c>
      <c r="B30" s="165"/>
      <c r="C30" s="165"/>
      <c r="D30" s="15">
        <v>8607</v>
      </c>
      <c r="E30" s="15">
        <v>4319</v>
      </c>
      <c r="F30" s="15">
        <v>2468</v>
      </c>
      <c r="G30" s="15"/>
      <c r="H30" s="15">
        <v>3558</v>
      </c>
      <c r="I30" s="15">
        <v>5435</v>
      </c>
      <c r="J30" s="9"/>
      <c r="K30" s="10"/>
      <c r="L30" s="10"/>
      <c r="M30" s="10"/>
      <c r="N30" s="15"/>
      <c r="O30" s="10"/>
      <c r="P30" s="10"/>
      <c r="Q30" s="84"/>
    </row>
    <row r="31" spans="1:17" ht="13.5" customHeight="1" x14ac:dyDescent="0.15">
      <c r="A31" s="165" t="s">
        <v>27</v>
      </c>
      <c r="B31" s="165"/>
      <c r="C31" s="165"/>
      <c r="D31" s="15">
        <v>7314</v>
      </c>
      <c r="E31" s="15">
        <v>5331</v>
      </c>
      <c r="F31" s="15">
        <v>3974</v>
      </c>
      <c r="G31" s="15"/>
      <c r="H31" s="15">
        <v>971</v>
      </c>
      <c r="I31" s="15">
        <v>5442</v>
      </c>
      <c r="J31" s="9"/>
      <c r="K31" s="10"/>
      <c r="L31" s="10"/>
      <c r="M31" s="10"/>
      <c r="N31" s="15"/>
      <c r="O31" s="10"/>
      <c r="P31" s="10"/>
      <c r="Q31" s="84"/>
    </row>
    <row r="32" spans="1:17" s="3" customFormat="1" ht="13.5" customHeight="1" x14ac:dyDescent="0.15">
      <c r="A32" s="166" t="s">
        <v>28</v>
      </c>
      <c r="B32" s="166"/>
      <c r="C32" s="166"/>
      <c r="D32" s="59">
        <v>9952</v>
      </c>
      <c r="E32" s="59">
        <v>5434</v>
      </c>
      <c r="F32" s="59">
        <v>3775</v>
      </c>
      <c r="G32" s="59"/>
      <c r="H32" s="59">
        <v>1994</v>
      </c>
      <c r="I32" s="59">
        <v>7006</v>
      </c>
      <c r="J32" s="17"/>
      <c r="K32" s="10"/>
      <c r="L32" s="10"/>
      <c r="M32" s="10"/>
      <c r="N32" s="15"/>
      <c r="O32" s="10"/>
      <c r="P32" s="10"/>
      <c r="Q32" s="113"/>
    </row>
    <row r="33" spans="1:17" s="50" customFormat="1" x14ac:dyDescent="0.15">
      <c r="A33" s="49" t="s">
        <v>69</v>
      </c>
      <c r="B33" s="152" t="s">
        <v>98</v>
      </c>
      <c r="C33" s="152"/>
      <c r="D33" s="152"/>
      <c r="E33" s="152"/>
      <c r="F33" s="152"/>
      <c r="G33" s="152"/>
      <c r="H33" s="152"/>
      <c r="I33" s="152"/>
      <c r="J33" s="152"/>
      <c r="K33" s="114"/>
      <c r="L33" s="114"/>
      <c r="M33" s="114"/>
      <c r="N33" s="114"/>
      <c r="O33" s="114"/>
      <c r="P33" s="114"/>
      <c r="Q33" s="115"/>
    </row>
    <row r="34" spans="1:17" s="50" customFormat="1" ht="10.5" customHeight="1" x14ac:dyDescent="0.15">
      <c r="A34" s="48" t="s">
        <v>33</v>
      </c>
      <c r="B34" s="152" t="s">
        <v>171</v>
      </c>
      <c r="C34" s="152"/>
      <c r="D34" s="152"/>
      <c r="E34" s="152"/>
      <c r="F34" s="152"/>
      <c r="G34" s="152"/>
      <c r="H34" s="152"/>
      <c r="I34" s="152"/>
      <c r="J34" s="152"/>
    </row>
    <row r="35" spans="1:17" ht="20.25" customHeight="1" x14ac:dyDescent="0.15">
      <c r="A35" s="62" t="s">
        <v>71</v>
      </c>
      <c r="B35" s="195" t="s">
        <v>72</v>
      </c>
      <c r="C35" s="195"/>
      <c r="D35" s="195"/>
      <c r="E35" s="195"/>
      <c r="F35" s="195"/>
      <c r="G35" s="195"/>
      <c r="H35" s="195"/>
      <c r="I35" s="9"/>
      <c r="J35" s="9"/>
    </row>
    <row r="36" spans="1:17" ht="20.25" customHeight="1" x14ac:dyDescent="0.15">
      <c r="A36" s="62" t="s">
        <v>73</v>
      </c>
      <c r="B36" s="195" t="s">
        <v>74</v>
      </c>
      <c r="C36" s="195"/>
      <c r="D36" s="195"/>
      <c r="E36" s="195"/>
      <c r="F36" s="195"/>
      <c r="G36" s="195"/>
      <c r="H36" s="195"/>
      <c r="I36" s="9"/>
      <c r="J36" s="9"/>
    </row>
    <row r="37" spans="1:17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7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7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7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7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7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7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7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7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7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7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7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4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1:C21"/>
    <mergeCell ref="A22:C22"/>
    <mergeCell ref="A23:C23"/>
    <mergeCell ref="A14:C14"/>
    <mergeCell ref="A15:C15"/>
    <mergeCell ref="A16:C16"/>
    <mergeCell ref="A17:C17"/>
    <mergeCell ref="A18:C18"/>
    <mergeCell ref="K1:L1"/>
    <mergeCell ref="B36:H36"/>
    <mergeCell ref="A28:C28"/>
    <mergeCell ref="A29:C29"/>
    <mergeCell ref="A30:C30"/>
    <mergeCell ref="A31:C31"/>
    <mergeCell ref="A32:C32"/>
    <mergeCell ref="B34:J34"/>
    <mergeCell ref="A24:C24"/>
    <mergeCell ref="A25:C25"/>
    <mergeCell ref="A26:C26"/>
    <mergeCell ref="A27:C27"/>
    <mergeCell ref="B35:H35"/>
    <mergeCell ref="B33:J33"/>
    <mergeCell ref="A19:C19"/>
    <mergeCell ref="A20:C20"/>
  </mergeCells>
  <hyperlinks>
    <hyperlink ref="K1:L1" location="Indice!A9" display="TORNA ALL'INDICE"/>
  </hyperlinks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topLeftCell="A13" workbookViewId="0">
      <selection activeCell="B32" sqref="B32:E32"/>
    </sheetView>
  </sheetViews>
  <sheetFormatPr defaultColWidth="9.28515625" defaultRowHeight="12.75" x14ac:dyDescent="0.2"/>
  <cols>
    <col min="1" max="1" width="3.28515625" style="8" bestFit="1" customWidth="1"/>
    <col min="2" max="2" width="9.5703125" style="8" customWidth="1"/>
    <col min="3" max="3" width="16.7109375" style="8" customWidth="1"/>
    <col min="4" max="5" width="27.42578125" style="8" customWidth="1"/>
    <col min="6" max="16384" width="9.28515625" style="8"/>
  </cols>
  <sheetData>
    <row r="1" spans="1:20" ht="16.5" customHeight="1" x14ac:dyDescent="0.2">
      <c r="A1" s="223" t="s">
        <v>59</v>
      </c>
      <c r="B1" s="223"/>
      <c r="C1" s="224" t="s">
        <v>158</v>
      </c>
      <c r="D1" s="224"/>
      <c r="E1" s="224"/>
      <c r="G1" s="153" t="s">
        <v>147</v>
      </c>
      <c r="H1" s="153"/>
    </row>
    <row r="2" spans="1:20" ht="22.5" customHeight="1" x14ac:dyDescent="0.2">
      <c r="A2" s="225" t="s">
        <v>29</v>
      </c>
      <c r="B2" s="225"/>
      <c r="C2" s="225"/>
      <c r="D2" s="20" t="s">
        <v>40</v>
      </c>
      <c r="E2" s="22" t="s">
        <v>78</v>
      </c>
      <c r="F2" s="21"/>
      <c r="G2" s="222"/>
      <c r="H2" s="22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3.5" customHeight="1" x14ac:dyDescent="0.2">
      <c r="A3" s="226" t="s">
        <v>2</v>
      </c>
      <c r="B3" s="226"/>
      <c r="C3" s="226"/>
      <c r="D3" s="106">
        <v>36.200000000000003</v>
      </c>
      <c r="E3" s="106">
        <v>14.8</v>
      </c>
      <c r="F3" s="21"/>
      <c r="G3"/>
      <c r="H3" s="111"/>
      <c r="I3" s="111"/>
      <c r="J3" s="111"/>
      <c r="K3" s="21"/>
      <c r="L3" s="104"/>
      <c r="M3" s="97"/>
      <c r="N3" s="105"/>
      <c r="O3" s="21"/>
      <c r="P3" s="21"/>
      <c r="Q3" s="21"/>
      <c r="R3" s="21"/>
      <c r="S3" s="21"/>
      <c r="T3" s="21"/>
    </row>
    <row r="4" spans="1:20" ht="13.5" customHeight="1" x14ac:dyDescent="0.2">
      <c r="A4" s="221" t="s">
        <v>3</v>
      </c>
      <c r="B4" s="221"/>
      <c r="C4" s="221"/>
      <c r="D4" s="106">
        <v>100</v>
      </c>
      <c r="E4" s="106">
        <v>24.9</v>
      </c>
      <c r="F4" s="21"/>
      <c r="G4"/>
      <c r="H4" s="111"/>
      <c r="I4" s="111"/>
      <c r="J4" s="111"/>
      <c r="K4" s="21"/>
      <c r="L4" s="104"/>
      <c r="M4" s="97"/>
      <c r="N4" s="105"/>
      <c r="O4" s="21"/>
      <c r="P4" s="21"/>
      <c r="Q4" s="21"/>
      <c r="R4" s="21"/>
      <c r="S4" s="21"/>
      <c r="T4" s="21"/>
    </row>
    <row r="5" spans="1:20" ht="13.5" customHeight="1" x14ac:dyDescent="0.2">
      <c r="A5" s="221" t="s">
        <v>9</v>
      </c>
      <c r="B5" s="221"/>
      <c r="C5" s="221"/>
      <c r="D5" s="106">
        <v>41.5</v>
      </c>
      <c r="E5" s="106">
        <v>16</v>
      </c>
      <c r="F5" s="21"/>
      <c r="G5"/>
      <c r="H5" s="111"/>
      <c r="I5" s="111"/>
      <c r="J5" s="111"/>
      <c r="K5" s="21"/>
      <c r="L5" s="104"/>
      <c r="M5" s="97"/>
      <c r="N5" s="105"/>
      <c r="O5" s="21"/>
      <c r="P5" s="21"/>
      <c r="Q5" s="21"/>
      <c r="R5" s="21"/>
      <c r="S5" s="21"/>
      <c r="T5" s="21"/>
    </row>
    <row r="6" spans="1:20" ht="13.5" customHeight="1" x14ac:dyDescent="0.2">
      <c r="A6" s="221" t="s">
        <v>4</v>
      </c>
      <c r="B6" s="221"/>
      <c r="C6" s="221"/>
      <c r="D6" s="106">
        <v>79.7</v>
      </c>
      <c r="E6" s="106">
        <v>16.600000000000001</v>
      </c>
      <c r="F6" s="21"/>
      <c r="G6"/>
      <c r="H6" s="111"/>
      <c r="I6" s="111"/>
      <c r="J6" s="111"/>
      <c r="K6" s="21"/>
      <c r="L6" s="104"/>
      <c r="M6" s="97"/>
      <c r="N6" s="105"/>
      <c r="O6" s="21"/>
      <c r="P6" s="21"/>
      <c r="Q6" s="21"/>
      <c r="R6" s="21"/>
      <c r="S6" s="21"/>
      <c r="T6" s="21"/>
    </row>
    <row r="7" spans="1:20" ht="13.5" customHeight="1" x14ac:dyDescent="0.2">
      <c r="A7" s="227" t="s">
        <v>36</v>
      </c>
      <c r="B7" s="227"/>
      <c r="C7" s="227"/>
      <c r="D7" s="106">
        <v>94.6</v>
      </c>
      <c r="E7" s="106">
        <v>25.9</v>
      </c>
      <c r="G7"/>
      <c r="H7" s="111"/>
      <c r="I7" s="111"/>
      <c r="J7" s="111"/>
      <c r="K7" s="21"/>
      <c r="L7" s="104"/>
      <c r="M7" s="97"/>
      <c r="N7" s="105"/>
      <c r="O7" s="21"/>
      <c r="P7" s="21"/>
      <c r="Q7" s="21"/>
      <c r="R7" s="21"/>
      <c r="S7" s="21"/>
      <c r="T7" s="21"/>
    </row>
    <row r="8" spans="1:20" ht="13.5" customHeight="1" x14ac:dyDescent="0.2">
      <c r="A8" s="182" t="s">
        <v>79</v>
      </c>
      <c r="B8" s="182"/>
      <c r="C8" s="182"/>
      <c r="D8" s="94" t="s">
        <v>172</v>
      </c>
      <c r="E8" s="107">
        <v>21</v>
      </c>
      <c r="F8" s="21"/>
      <c r="G8"/>
      <c r="H8" s="111"/>
      <c r="I8" s="111"/>
      <c r="J8" s="111"/>
      <c r="K8" s="21"/>
      <c r="L8" s="104"/>
      <c r="M8" s="97"/>
      <c r="N8" s="105"/>
      <c r="O8" s="21"/>
      <c r="P8" s="21"/>
      <c r="Q8" s="21"/>
      <c r="R8" s="21"/>
      <c r="S8" s="21"/>
      <c r="T8" s="21"/>
    </row>
    <row r="9" spans="1:20" ht="13.5" customHeight="1" x14ac:dyDescent="0.2">
      <c r="A9" s="228" t="s">
        <v>6</v>
      </c>
      <c r="B9" s="228"/>
      <c r="C9" s="228"/>
      <c r="D9" s="107">
        <v>94.6</v>
      </c>
      <c r="E9" s="107">
        <v>32.1</v>
      </c>
      <c r="F9" s="21"/>
      <c r="G9"/>
      <c r="H9" s="111"/>
      <c r="I9" s="111"/>
      <c r="J9" s="111"/>
      <c r="K9" s="21"/>
      <c r="L9" s="104"/>
      <c r="M9" s="97"/>
      <c r="N9" s="105"/>
      <c r="O9" s="21"/>
      <c r="P9" s="21"/>
      <c r="Q9" s="21"/>
      <c r="R9" s="21"/>
      <c r="S9" s="21"/>
      <c r="T9" s="21"/>
    </row>
    <row r="10" spans="1:20" ht="13.5" customHeight="1" x14ac:dyDescent="0.2">
      <c r="A10" s="221" t="s">
        <v>7</v>
      </c>
      <c r="B10" s="221"/>
      <c r="C10" s="221"/>
      <c r="D10" s="106">
        <v>72.5</v>
      </c>
      <c r="E10" s="106">
        <v>13</v>
      </c>
      <c r="F10" s="21"/>
      <c r="G10"/>
      <c r="H10" s="111"/>
      <c r="I10" s="111"/>
      <c r="J10" s="111"/>
      <c r="K10" s="21"/>
      <c r="L10" s="104"/>
      <c r="M10" s="97"/>
      <c r="N10" s="105"/>
      <c r="O10" s="21"/>
      <c r="P10" s="21"/>
      <c r="Q10" s="21"/>
      <c r="R10" s="21"/>
      <c r="S10" s="21"/>
      <c r="T10" s="21"/>
    </row>
    <row r="11" spans="1:20" ht="13.5" customHeight="1" x14ac:dyDescent="0.2">
      <c r="A11" s="221" t="s">
        <v>30</v>
      </c>
      <c r="B11" s="221"/>
      <c r="C11" s="221"/>
      <c r="D11" s="106">
        <v>100</v>
      </c>
      <c r="E11" s="106">
        <v>30.5</v>
      </c>
      <c r="F11" s="21"/>
      <c r="G11"/>
      <c r="H11" s="111"/>
      <c r="I11" s="111"/>
      <c r="J11" s="111"/>
      <c r="K11" s="21"/>
      <c r="L11" s="104"/>
      <c r="M11" s="97"/>
      <c r="N11" s="105"/>
      <c r="O11" s="21"/>
      <c r="P11" s="21"/>
      <c r="Q11" s="21"/>
      <c r="R11" s="21"/>
      <c r="S11" s="21"/>
      <c r="T11" s="21"/>
    </row>
    <row r="12" spans="1:20" ht="13.5" customHeight="1" x14ac:dyDescent="0.2">
      <c r="A12" s="221" t="s">
        <v>31</v>
      </c>
      <c r="B12" s="221"/>
      <c r="C12" s="221"/>
      <c r="D12" s="106">
        <v>88.8</v>
      </c>
      <c r="E12" s="106">
        <v>30.9</v>
      </c>
      <c r="F12" s="21"/>
      <c r="G12"/>
      <c r="H12" s="111"/>
      <c r="I12" s="111"/>
      <c r="J12" s="111"/>
      <c r="K12" s="21"/>
      <c r="L12" s="104"/>
      <c r="M12" s="97"/>
      <c r="N12" s="105"/>
      <c r="O12" s="21"/>
      <c r="P12" s="21"/>
      <c r="Q12" s="21"/>
      <c r="R12" s="21"/>
      <c r="S12" s="21"/>
      <c r="T12" s="21"/>
    </row>
    <row r="13" spans="1:20" ht="13.5" customHeight="1" x14ac:dyDescent="0.2">
      <c r="A13" s="221" t="s">
        <v>11</v>
      </c>
      <c r="B13" s="221"/>
      <c r="C13" s="221"/>
      <c r="D13" s="106">
        <v>86.4</v>
      </c>
      <c r="E13" s="106">
        <v>26</v>
      </c>
      <c r="F13" s="21"/>
      <c r="G13"/>
      <c r="H13" s="111"/>
      <c r="I13" s="111"/>
      <c r="J13" s="111"/>
      <c r="K13" s="21"/>
      <c r="L13" s="104"/>
      <c r="M13" s="97"/>
      <c r="N13" s="105"/>
      <c r="O13" s="21"/>
      <c r="P13" s="21"/>
      <c r="Q13" s="21"/>
      <c r="R13" s="21"/>
      <c r="S13" s="21"/>
      <c r="T13" s="21"/>
    </row>
    <row r="14" spans="1:20" ht="13.5" customHeight="1" x14ac:dyDescent="0.2">
      <c r="A14" s="221" t="s">
        <v>12</v>
      </c>
      <c r="B14" s="221"/>
      <c r="C14" s="221"/>
      <c r="D14" s="106">
        <v>59.8</v>
      </c>
      <c r="E14" s="106">
        <v>17.8</v>
      </c>
      <c r="F14" s="21"/>
      <c r="G14"/>
      <c r="H14" s="111"/>
      <c r="I14" s="111"/>
      <c r="J14" s="111"/>
      <c r="K14" s="21"/>
      <c r="L14" s="104"/>
      <c r="M14" s="97"/>
      <c r="N14" s="105"/>
      <c r="O14" s="21"/>
      <c r="P14" s="21"/>
      <c r="Q14" s="21"/>
      <c r="R14" s="21"/>
      <c r="S14" s="21"/>
      <c r="T14" s="21"/>
    </row>
    <row r="15" spans="1:20" ht="13.5" customHeight="1" x14ac:dyDescent="0.2">
      <c r="A15" s="221" t="s">
        <v>13</v>
      </c>
      <c r="B15" s="221"/>
      <c r="C15" s="221"/>
      <c r="D15" s="106">
        <v>51.6</v>
      </c>
      <c r="E15" s="106">
        <v>18.5</v>
      </c>
      <c r="F15" s="21"/>
      <c r="G15"/>
      <c r="H15" s="111"/>
      <c r="I15" s="111"/>
      <c r="J15" s="111"/>
      <c r="K15" s="21"/>
      <c r="L15" s="104"/>
      <c r="M15" s="97"/>
      <c r="N15" s="105"/>
      <c r="O15" s="21"/>
      <c r="P15" s="21"/>
      <c r="Q15" s="21"/>
      <c r="R15" s="21"/>
      <c r="S15" s="21"/>
      <c r="T15" s="21"/>
    </row>
    <row r="16" spans="1:20" ht="13.5" customHeight="1" x14ac:dyDescent="0.2">
      <c r="A16" s="221" t="s">
        <v>14</v>
      </c>
      <c r="B16" s="221"/>
      <c r="C16" s="221"/>
      <c r="D16" s="106">
        <v>34.700000000000003</v>
      </c>
      <c r="E16" s="106">
        <v>19.3</v>
      </c>
      <c r="F16" s="21"/>
      <c r="G16"/>
      <c r="H16" s="111"/>
      <c r="I16" s="111"/>
      <c r="J16" s="111"/>
      <c r="K16" s="21"/>
      <c r="L16" s="104"/>
      <c r="M16" s="97"/>
      <c r="N16" s="105"/>
      <c r="O16" s="21"/>
      <c r="P16" s="21"/>
      <c r="Q16" s="21"/>
      <c r="R16" s="21"/>
      <c r="S16" s="21"/>
      <c r="T16" s="21"/>
    </row>
    <row r="17" spans="1:20" ht="13.5" customHeight="1" x14ac:dyDescent="0.2">
      <c r="A17" s="221" t="s">
        <v>15</v>
      </c>
      <c r="B17" s="221"/>
      <c r="C17" s="221"/>
      <c r="D17" s="106">
        <v>40</v>
      </c>
      <c r="E17" s="106">
        <v>10</v>
      </c>
      <c r="F17" s="21"/>
      <c r="G17"/>
      <c r="H17" s="111"/>
      <c r="I17" s="111"/>
      <c r="J17" s="111"/>
      <c r="K17" s="21"/>
      <c r="L17" s="104"/>
      <c r="M17" s="97"/>
      <c r="N17" s="105"/>
      <c r="O17" s="21"/>
      <c r="P17" s="21"/>
      <c r="Q17" s="21"/>
      <c r="R17" s="21"/>
      <c r="S17" s="21"/>
      <c r="T17" s="21"/>
    </row>
    <row r="18" spans="1:20" ht="13.5" customHeight="1" x14ac:dyDescent="0.2">
      <c r="A18" s="221" t="s">
        <v>16</v>
      </c>
      <c r="B18" s="221"/>
      <c r="C18" s="221"/>
      <c r="D18" s="106">
        <v>39.700000000000003</v>
      </c>
      <c r="E18" s="106">
        <v>14.6</v>
      </c>
      <c r="F18" s="21"/>
      <c r="G18"/>
      <c r="H18" s="111"/>
      <c r="I18" s="111"/>
      <c r="J18" s="111"/>
      <c r="K18" s="21"/>
      <c r="L18" s="104"/>
      <c r="M18" s="97"/>
      <c r="N18" s="105"/>
      <c r="O18" s="21"/>
      <c r="P18" s="21"/>
      <c r="Q18" s="21"/>
      <c r="R18" s="21"/>
      <c r="S18" s="21"/>
      <c r="T18" s="21"/>
    </row>
    <row r="19" spans="1:20" ht="13.5" customHeight="1" x14ac:dyDescent="0.2">
      <c r="A19" s="221" t="s">
        <v>17</v>
      </c>
      <c r="B19" s="221"/>
      <c r="C19" s="221"/>
      <c r="D19" s="106">
        <v>72.400000000000006</v>
      </c>
      <c r="E19" s="106">
        <v>4.3</v>
      </c>
      <c r="F19" s="21"/>
      <c r="G19"/>
      <c r="H19" s="111"/>
      <c r="I19" s="111"/>
      <c r="J19" s="111"/>
      <c r="K19" s="21"/>
      <c r="L19" s="104"/>
      <c r="M19" s="97"/>
      <c r="N19" s="105"/>
      <c r="O19" s="21"/>
      <c r="P19" s="21"/>
      <c r="Q19" s="21"/>
      <c r="R19" s="21"/>
      <c r="S19" s="21"/>
      <c r="T19" s="21"/>
    </row>
    <row r="20" spans="1:20" ht="13.5" customHeight="1" x14ac:dyDescent="0.2">
      <c r="A20" s="221" t="s">
        <v>18</v>
      </c>
      <c r="B20" s="221"/>
      <c r="C20" s="221"/>
      <c r="D20" s="106">
        <v>82.1</v>
      </c>
      <c r="E20" s="106">
        <v>9.5</v>
      </c>
      <c r="F20" s="21"/>
      <c r="G20"/>
      <c r="H20" s="111"/>
      <c r="I20" s="111"/>
      <c r="J20" s="111"/>
      <c r="K20" s="21"/>
      <c r="L20" s="104"/>
      <c r="M20" s="97"/>
      <c r="N20" s="105"/>
      <c r="O20" s="21"/>
      <c r="P20" s="21"/>
      <c r="Q20" s="21"/>
      <c r="R20" s="21"/>
      <c r="S20" s="21"/>
      <c r="T20" s="21"/>
    </row>
    <row r="21" spans="1:20" ht="13.5" customHeight="1" x14ac:dyDescent="0.2">
      <c r="A21" s="221" t="s">
        <v>19</v>
      </c>
      <c r="B21" s="221"/>
      <c r="C21" s="221"/>
      <c r="D21" s="106">
        <v>24.4</v>
      </c>
      <c r="E21" s="106">
        <v>8.9</v>
      </c>
      <c r="F21" s="21"/>
      <c r="G21"/>
      <c r="H21" s="111"/>
      <c r="I21" s="111"/>
      <c r="J21" s="111"/>
      <c r="K21" s="21"/>
      <c r="L21" s="104"/>
      <c r="M21" s="97"/>
      <c r="N21" s="105"/>
      <c r="O21" s="21"/>
      <c r="P21" s="21"/>
      <c r="Q21" s="21"/>
      <c r="R21" s="21"/>
      <c r="S21" s="21"/>
      <c r="T21" s="21"/>
    </row>
    <row r="22" spans="1:20" ht="13.5" customHeight="1" x14ac:dyDescent="0.2">
      <c r="A22" s="221" t="s">
        <v>20</v>
      </c>
      <c r="B22" s="221"/>
      <c r="C22" s="221"/>
      <c r="D22" s="106">
        <v>26</v>
      </c>
      <c r="E22" s="106">
        <v>4.5</v>
      </c>
      <c r="F22" s="21"/>
      <c r="G22"/>
      <c r="H22" s="111"/>
      <c r="I22" s="111"/>
      <c r="J22" s="111"/>
      <c r="K22" s="21"/>
      <c r="L22" s="104"/>
      <c r="M22" s="97"/>
      <c r="N22" s="105"/>
      <c r="O22" s="21"/>
      <c r="P22" s="21"/>
      <c r="Q22" s="21"/>
      <c r="R22" s="21"/>
      <c r="S22" s="21"/>
      <c r="T22" s="21"/>
    </row>
    <row r="23" spans="1:20" ht="13.5" customHeight="1" x14ac:dyDescent="0.2">
      <c r="A23" s="221" t="s">
        <v>21</v>
      </c>
      <c r="B23" s="221"/>
      <c r="C23" s="221"/>
      <c r="D23" s="106">
        <v>47.3</v>
      </c>
      <c r="E23" s="106">
        <v>5.9</v>
      </c>
      <c r="F23" s="21"/>
      <c r="G23"/>
      <c r="H23" s="111"/>
      <c r="I23" s="111"/>
      <c r="J23" s="111"/>
      <c r="K23" s="21"/>
      <c r="L23" s="104"/>
      <c r="M23" s="97"/>
      <c r="N23" s="105"/>
      <c r="O23" s="21"/>
      <c r="P23" s="21"/>
      <c r="Q23" s="21"/>
      <c r="R23" s="21"/>
      <c r="S23" s="21"/>
      <c r="T23" s="21"/>
    </row>
    <row r="24" spans="1:20" ht="13.5" customHeight="1" x14ac:dyDescent="0.2">
      <c r="A24" s="221" t="s">
        <v>22</v>
      </c>
      <c r="B24" s="221"/>
      <c r="C24" s="221"/>
      <c r="D24" s="106">
        <v>32.4</v>
      </c>
      <c r="E24" s="106">
        <v>19.5</v>
      </c>
      <c r="F24" s="21"/>
      <c r="G24"/>
      <c r="H24" s="111"/>
      <c r="I24" s="111"/>
      <c r="J24" s="111"/>
      <c r="K24" s="21"/>
      <c r="L24" s="104"/>
      <c r="M24" s="97"/>
      <c r="N24" s="105"/>
      <c r="O24" s="21"/>
      <c r="P24" s="21"/>
      <c r="Q24" s="21"/>
      <c r="R24" s="21"/>
      <c r="S24" s="21"/>
      <c r="T24" s="21"/>
    </row>
    <row r="25" spans="1:20" ht="13.5" customHeight="1" x14ac:dyDescent="0.2">
      <c r="A25" s="219" t="s">
        <v>23</v>
      </c>
      <c r="B25" s="219"/>
      <c r="C25" s="219"/>
      <c r="D25" s="108">
        <v>60.1</v>
      </c>
      <c r="E25" s="108">
        <v>16.2</v>
      </c>
      <c r="F25" s="21"/>
      <c r="G25"/>
      <c r="H25" s="111"/>
      <c r="I25" s="111"/>
      <c r="J25" s="111"/>
      <c r="K25" s="21"/>
      <c r="L25" s="104"/>
      <c r="M25" s="97"/>
      <c r="N25" s="105"/>
      <c r="O25" s="21"/>
      <c r="P25" s="21"/>
      <c r="Q25" s="21"/>
      <c r="R25" s="21"/>
      <c r="S25" s="21"/>
      <c r="T25" s="21"/>
    </row>
    <row r="26" spans="1:20" ht="13.5" customHeight="1" x14ac:dyDescent="0.2">
      <c r="A26" s="219" t="s">
        <v>24</v>
      </c>
      <c r="B26" s="219"/>
      <c r="C26" s="219"/>
      <c r="D26" s="108">
        <v>84.2</v>
      </c>
      <c r="E26" s="108">
        <v>22.9</v>
      </c>
      <c r="F26" s="21"/>
      <c r="G26"/>
      <c r="H26" s="111"/>
      <c r="I26" s="111"/>
      <c r="J26" s="111"/>
      <c r="K26" s="21"/>
      <c r="L26" s="104"/>
      <c r="M26" s="97"/>
      <c r="N26" s="105"/>
      <c r="O26" s="21"/>
      <c r="P26" s="21"/>
      <c r="Q26" s="21"/>
      <c r="R26" s="21"/>
      <c r="S26" s="21"/>
      <c r="T26" s="21"/>
    </row>
    <row r="27" spans="1:20" ht="13.5" customHeight="1" x14ac:dyDescent="0.2">
      <c r="A27" s="219" t="s">
        <v>25</v>
      </c>
      <c r="B27" s="219"/>
      <c r="C27" s="219"/>
      <c r="D27" s="108">
        <v>55.6</v>
      </c>
      <c r="E27" s="108">
        <v>21.1</v>
      </c>
      <c r="F27" s="21"/>
      <c r="G27"/>
      <c r="H27" s="111"/>
      <c r="I27" s="111"/>
      <c r="J27" s="111"/>
      <c r="K27" s="21"/>
      <c r="L27" s="104"/>
      <c r="M27" s="97"/>
      <c r="N27" s="105"/>
      <c r="O27" s="21"/>
      <c r="P27" s="21"/>
      <c r="Q27" s="21"/>
      <c r="R27" s="21"/>
      <c r="S27" s="21"/>
      <c r="T27" s="21"/>
    </row>
    <row r="28" spans="1:20" ht="13.5" customHeight="1" x14ac:dyDescent="0.2">
      <c r="A28" s="219" t="s">
        <v>26</v>
      </c>
      <c r="B28" s="219"/>
      <c r="C28" s="219"/>
      <c r="D28" s="108">
        <v>51.7</v>
      </c>
      <c r="E28" s="108">
        <v>6.6</v>
      </c>
      <c r="F28" s="21"/>
      <c r="G28"/>
      <c r="H28" s="111"/>
      <c r="I28" s="111"/>
      <c r="J28" s="111"/>
      <c r="K28" s="21"/>
      <c r="L28" s="104"/>
      <c r="M28" s="97"/>
      <c r="N28" s="105"/>
      <c r="O28" s="21"/>
      <c r="P28" s="21"/>
      <c r="Q28" s="21"/>
      <c r="R28" s="21"/>
      <c r="S28" s="21"/>
      <c r="T28" s="21"/>
    </row>
    <row r="29" spans="1:20" ht="13.5" customHeight="1" x14ac:dyDescent="0.2">
      <c r="A29" s="219" t="s">
        <v>27</v>
      </c>
      <c r="B29" s="219"/>
      <c r="C29" s="219"/>
      <c r="D29" s="108">
        <v>40</v>
      </c>
      <c r="E29" s="108">
        <v>8.4</v>
      </c>
      <c r="F29" s="21"/>
      <c r="G29"/>
      <c r="H29" s="111"/>
      <c r="I29" s="111"/>
      <c r="J29" s="111"/>
      <c r="K29" s="21"/>
      <c r="L29" s="104"/>
      <c r="M29" s="97"/>
      <c r="N29" s="105"/>
      <c r="O29" s="21"/>
      <c r="P29" s="21"/>
      <c r="Q29" s="21"/>
      <c r="R29" s="21"/>
      <c r="S29" s="21"/>
      <c r="T29" s="21"/>
    </row>
    <row r="30" spans="1:20" ht="13.5" customHeight="1" x14ac:dyDescent="0.2">
      <c r="A30" s="220" t="s">
        <v>28</v>
      </c>
      <c r="B30" s="220"/>
      <c r="C30" s="220"/>
      <c r="D30" s="108">
        <v>59.6</v>
      </c>
      <c r="E30" s="108">
        <v>15.2</v>
      </c>
      <c r="F30" s="21"/>
      <c r="G30"/>
      <c r="H30" s="111"/>
      <c r="I30" s="111"/>
      <c r="J30" s="111"/>
      <c r="K30" s="21"/>
      <c r="L30" s="104"/>
      <c r="M30" s="97"/>
      <c r="N30" s="105"/>
      <c r="O30" s="21"/>
      <c r="P30" s="21"/>
      <c r="Q30" s="21"/>
      <c r="R30" s="21"/>
      <c r="S30" s="21"/>
      <c r="T30" s="21"/>
    </row>
    <row r="31" spans="1:20" s="53" customFormat="1" ht="19.899999999999999" customHeight="1" x14ac:dyDescent="0.2">
      <c r="A31" s="138" t="s">
        <v>32</v>
      </c>
      <c r="B31" s="192" t="s">
        <v>182</v>
      </c>
      <c r="C31" s="192"/>
      <c r="D31" s="192"/>
      <c r="E31" s="192"/>
      <c r="F31" s="52"/>
      <c r="G31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2">
      <c r="A32" s="24" t="s">
        <v>33</v>
      </c>
      <c r="B32" s="189" t="s">
        <v>44</v>
      </c>
      <c r="C32" s="189"/>
      <c r="D32" s="189"/>
      <c r="E32" s="189"/>
      <c r="F32" s="52"/>
      <c r="G3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2">
      <c r="A33" s="54" t="s">
        <v>34</v>
      </c>
      <c r="B33" s="190" t="s">
        <v>113</v>
      </c>
      <c r="C33" s="190"/>
      <c r="D33" s="190"/>
      <c r="E33" s="190"/>
      <c r="F33" s="52"/>
      <c r="G33"/>
      <c r="H33" s="28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2">
      <c r="A34" s="55" t="s">
        <v>35</v>
      </c>
      <c r="B34" s="187" t="s">
        <v>45</v>
      </c>
      <c r="C34" s="187"/>
      <c r="D34" s="187"/>
      <c r="E34" s="18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customFormat="1" ht="13.5" customHeight="1" x14ac:dyDescent="0.2">
      <c r="A35" s="29"/>
      <c r="B35" s="196"/>
      <c r="C35" s="196"/>
      <c r="D35" s="196"/>
      <c r="E35" s="19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pans="1:24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4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4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4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4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4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4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4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4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4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4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4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4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0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</sheetData>
  <mergeCells count="38">
    <mergeCell ref="G2:H2"/>
    <mergeCell ref="A10:C10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G1:H1"/>
    <mergeCell ref="A24:C24"/>
    <mergeCell ref="A25:C25"/>
    <mergeCell ref="A20:C20"/>
    <mergeCell ref="A21:C21"/>
    <mergeCell ref="A16:C16"/>
    <mergeCell ref="A17:C17"/>
    <mergeCell ref="A22:C22"/>
    <mergeCell ref="A23:C23"/>
    <mergeCell ref="A19:C19"/>
    <mergeCell ref="A12:C12"/>
    <mergeCell ref="A13:C13"/>
    <mergeCell ref="A14:C14"/>
    <mergeCell ref="A15:C15"/>
    <mergeCell ref="A18:C18"/>
    <mergeCell ref="B35:E35"/>
    <mergeCell ref="A26:C26"/>
    <mergeCell ref="A27:C27"/>
    <mergeCell ref="B34:E34"/>
    <mergeCell ref="A28:C28"/>
    <mergeCell ref="A29:C29"/>
    <mergeCell ref="A30:C30"/>
    <mergeCell ref="B31:E31"/>
    <mergeCell ref="B32:E32"/>
    <mergeCell ref="B33:E33"/>
  </mergeCells>
  <phoneticPr fontId="28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"/>
  <sheetViews>
    <sheetView topLeftCell="A10" zoomScaleNormal="100" workbookViewId="0">
      <selection activeCell="E16" sqref="E16"/>
    </sheetView>
  </sheetViews>
  <sheetFormatPr defaultColWidth="9.28515625" defaultRowHeight="10.5" x14ac:dyDescent="0.15"/>
  <cols>
    <col min="1" max="1" width="3.28515625" style="1" customWidth="1"/>
    <col min="2" max="2" width="9" style="1" customWidth="1"/>
    <col min="3" max="3" width="5.7109375" style="1" customWidth="1"/>
    <col min="4" max="9" width="10.7109375" style="1" customWidth="1"/>
    <col min="10" max="12" width="10.7109375" style="87" customWidth="1"/>
    <col min="13" max="13" width="10.7109375" style="1" customWidth="1"/>
    <col min="14" max="15" width="9.7109375" style="1" customWidth="1"/>
    <col min="16" max="36" width="7.28515625" style="1" customWidth="1"/>
    <col min="37" max="39" width="9.28515625" style="1"/>
    <col min="40" max="40" width="10.42578125" style="1" bestFit="1" customWidth="1"/>
    <col min="41" max="16384" width="9.28515625" style="1"/>
  </cols>
  <sheetData>
    <row r="1" spans="1:48" ht="30" customHeight="1" x14ac:dyDescent="0.2">
      <c r="A1" s="154" t="s">
        <v>96</v>
      </c>
      <c r="B1" s="154"/>
      <c r="C1" s="229" t="s">
        <v>157</v>
      </c>
      <c r="D1" s="229"/>
      <c r="E1" s="229"/>
      <c r="F1" s="229"/>
      <c r="G1" s="229"/>
      <c r="H1" s="229"/>
      <c r="I1" s="229"/>
      <c r="J1" s="229"/>
      <c r="K1" s="229"/>
      <c r="L1" s="229"/>
      <c r="M1" s="80"/>
      <c r="N1" s="153" t="s">
        <v>147</v>
      </c>
      <c r="O1" s="153"/>
      <c r="P1" s="80"/>
      <c r="Q1" s="80"/>
      <c r="R1" s="80"/>
    </row>
    <row r="2" spans="1:48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48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48" ht="16.899999999999999" customHeight="1" x14ac:dyDescent="0.15">
      <c r="A4" s="69"/>
      <c r="B4" s="69"/>
      <c r="C4" s="69"/>
      <c r="D4" s="237" t="s">
        <v>81</v>
      </c>
      <c r="E4" s="237"/>
      <c r="F4" s="237"/>
      <c r="G4" s="237"/>
      <c r="H4" s="237"/>
      <c r="I4" s="237"/>
      <c r="J4" s="237"/>
      <c r="K4" s="237"/>
      <c r="L4" s="237"/>
      <c r="M4" s="82"/>
      <c r="N4" s="82"/>
      <c r="P4" s="82"/>
      <c r="Q4" s="82"/>
      <c r="R4" s="82"/>
    </row>
    <row r="5" spans="1:48" ht="12.75" x14ac:dyDescent="0.2">
      <c r="A5" s="232" t="s">
        <v>2</v>
      </c>
      <c r="B5" s="232"/>
      <c r="C5" s="232"/>
      <c r="D5" s="67">
        <v>317</v>
      </c>
      <c r="E5" s="67">
        <v>447</v>
      </c>
      <c r="F5" s="67">
        <v>764</v>
      </c>
      <c r="G5" s="67">
        <v>13527</v>
      </c>
      <c r="H5" s="67">
        <v>9535</v>
      </c>
      <c r="I5" s="67">
        <v>23062</v>
      </c>
      <c r="J5" s="119">
        <v>16.2</v>
      </c>
      <c r="K5" s="86">
        <v>11.4</v>
      </c>
      <c r="L5" s="86">
        <v>27.6</v>
      </c>
      <c r="M5"/>
      <c r="N5"/>
      <c r="O5"/>
      <c r="P5"/>
      <c r="Q5"/>
      <c r="R5"/>
      <c r="S5"/>
      <c r="T5"/>
      <c r="U5"/>
      <c r="V5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N5" s="72"/>
      <c r="AO5" s="72"/>
      <c r="AP5" s="72"/>
      <c r="AQ5" s="72"/>
      <c r="AR5" s="72"/>
      <c r="AS5" s="72"/>
      <c r="AT5" s="72"/>
      <c r="AU5" s="72"/>
      <c r="AV5" s="72"/>
    </row>
    <row r="6" spans="1:48" ht="12.75" x14ac:dyDescent="0.2">
      <c r="A6" s="232" t="s">
        <v>80</v>
      </c>
      <c r="B6" s="232"/>
      <c r="C6" s="232"/>
      <c r="D6" s="67">
        <v>23</v>
      </c>
      <c r="E6" s="67">
        <v>5</v>
      </c>
      <c r="F6" s="67">
        <v>28</v>
      </c>
      <c r="G6" s="67">
        <v>714</v>
      </c>
      <c r="H6" s="67">
        <v>115</v>
      </c>
      <c r="I6" s="67">
        <v>829</v>
      </c>
      <c r="J6" s="86">
        <v>29.4</v>
      </c>
      <c r="K6" s="86">
        <v>4.7</v>
      </c>
      <c r="L6" s="86">
        <v>34.1</v>
      </c>
      <c r="M6"/>
      <c r="N6"/>
      <c r="O6"/>
      <c r="P6"/>
      <c r="Q6"/>
      <c r="R6"/>
      <c r="S6"/>
      <c r="T6"/>
      <c r="U6"/>
      <c r="V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N6" s="72"/>
      <c r="AO6" s="72"/>
      <c r="AP6" s="72"/>
      <c r="AQ6" s="72"/>
      <c r="AR6" s="72"/>
      <c r="AS6" s="72"/>
      <c r="AT6" s="72"/>
      <c r="AU6" s="72"/>
      <c r="AV6" s="72"/>
    </row>
    <row r="7" spans="1:48" ht="12.75" x14ac:dyDescent="0.2">
      <c r="A7" s="232" t="s">
        <v>9</v>
      </c>
      <c r="B7" s="232"/>
      <c r="C7" s="232"/>
      <c r="D7" s="67">
        <v>125</v>
      </c>
      <c r="E7" s="67">
        <v>180</v>
      </c>
      <c r="F7" s="67">
        <v>305</v>
      </c>
      <c r="G7" s="67">
        <v>4292</v>
      </c>
      <c r="H7" s="67">
        <v>3821</v>
      </c>
      <c r="I7" s="67">
        <v>8113</v>
      </c>
      <c r="J7" s="86">
        <v>16.100000000000001</v>
      </c>
      <c r="K7" s="86">
        <v>14.3</v>
      </c>
      <c r="L7" s="119">
        <v>30.5</v>
      </c>
      <c r="M7"/>
      <c r="N7"/>
      <c r="O7"/>
      <c r="P7"/>
      <c r="Q7"/>
      <c r="R7"/>
      <c r="S7"/>
      <c r="T7"/>
      <c r="U7"/>
      <c r="V7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N7" s="72"/>
      <c r="AO7" s="72"/>
      <c r="AP7" s="72"/>
      <c r="AQ7" s="72"/>
      <c r="AR7" s="72"/>
      <c r="AS7" s="72"/>
      <c r="AT7" s="72"/>
      <c r="AU7" s="72"/>
      <c r="AV7" s="72"/>
    </row>
    <row r="8" spans="1:48" ht="12.75" x14ac:dyDescent="0.2">
      <c r="A8" s="232" t="s">
        <v>4</v>
      </c>
      <c r="B8" s="232"/>
      <c r="C8" s="232"/>
      <c r="D8" s="67">
        <v>707</v>
      </c>
      <c r="E8" s="67">
        <v>1692</v>
      </c>
      <c r="F8" s="67">
        <v>2399</v>
      </c>
      <c r="G8" s="67">
        <v>28090</v>
      </c>
      <c r="H8" s="67">
        <v>35906</v>
      </c>
      <c r="I8" s="67">
        <v>63996</v>
      </c>
      <c r="J8" s="86">
        <v>13</v>
      </c>
      <c r="K8" s="86">
        <v>16.600000000000001</v>
      </c>
      <c r="L8" s="86">
        <v>29.6</v>
      </c>
      <c r="M8"/>
      <c r="N8"/>
      <c r="O8"/>
      <c r="P8"/>
      <c r="Q8"/>
      <c r="R8"/>
      <c r="S8"/>
      <c r="T8"/>
      <c r="U8"/>
      <c r="V8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N8" s="72"/>
      <c r="AO8" s="72"/>
      <c r="AP8" s="72"/>
      <c r="AQ8" s="72"/>
      <c r="AR8" s="72"/>
      <c r="AS8" s="72"/>
      <c r="AT8" s="72"/>
      <c r="AU8" s="72"/>
      <c r="AV8" s="72"/>
    </row>
    <row r="9" spans="1:48" ht="12.75" x14ac:dyDescent="0.2">
      <c r="A9" s="232" t="s">
        <v>36</v>
      </c>
      <c r="B9" s="232"/>
      <c r="C9" s="232"/>
      <c r="D9" s="67">
        <v>189</v>
      </c>
      <c r="E9" s="67">
        <v>63</v>
      </c>
      <c r="F9" s="67">
        <v>252</v>
      </c>
      <c r="G9" s="67">
        <v>5878</v>
      </c>
      <c r="H9" s="67">
        <v>1291</v>
      </c>
      <c r="I9" s="67">
        <v>7169</v>
      </c>
      <c r="J9" s="86">
        <v>20.7</v>
      </c>
      <c r="K9" s="86">
        <v>4.5</v>
      </c>
      <c r="L9" s="86">
        <v>25.3</v>
      </c>
      <c r="M9"/>
      <c r="N9"/>
      <c r="O9"/>
      <c r="P9"/>
      <c r="Q9"/>
      <c r="R9"/>
      <c r="S9"/>
      <c r="T9"/>
      <c r="U9"/>
      <c r="V9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N9" s="72"/>
      <c r="AO9" s="72"/>
      <c r="AP9" s="72"/>
      <c r="AQ9" s="72"/>
      <c r="AR9" s="72"/>
      <c r="AS9" s="72"/>
      <c r="AT9" s="72"/>
      <c r="AU9" s="72"/>
      <c r="AV9" s="72"/>
    </row>
    <row r="10" spans="1:48" ht="12.75" x14ac:dyDescent="0.2">
      <c r="A10" s="233" t="s">
        <v>5</v>
      </c>
      <c r="B10" s="233"/>
      <c r="C10" s="233"/>
      <c r="D10" s="68">
        <v>87</v>
      </c>
      <c r="E10" s="68">
        <v>33</v>
      </c>
      <c r="F10" s="68">
        <v>120</v>
      </c>
      <c r="G10" s="68">
        <v>1956</v>
      </c>
      <c r="H10" s="68">
        <v>617</v>
      </c>
      <c r="I10" s="68">
        <v>2573</v>
      </c>
      <c r="J10" s="103">
        <v>12.4</v>
      </c>
      <c r="K10" s="103">
        <v>3.9</v>
      </c>
      <c r="L10" s="103">
        <v>16.3</v>
      </c>
      <c r="M10"/>
      <c r="N10"/>
      <c r="O10"/>
      <c r="P10"/>
      <c r="Q10"/>
      <c r="R10"/>
      <c r="S10"/>
      <c r="T10"/>
      <c r="U10"/>
      <c r="V10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N10" s="72"/>
      <c r="AO10" s="72"/>
      <c r="AP10" s="72"/>
      <c r="AQ10" s="72"/>
      <c r="AR10" s="72"/>
      <c r="AS10" s="72"/>
      <c r="AT10" s="72"/>
      <c r="AU10" s="72"/>
      <c r="AV10" s="72"/>
    </row>
    <row r="11" spans="1:48" ht="12.75" x14ac:dyDescent="0.2">
      <c r="A11" s="233" t="s">
        <v>6</v>
      </c>
      <c r="B11" s="233"/>
      <c r="C11" s="233"/>
      <c r="D11" s="68">
        <v>102</v>
      </c>
      <c r="E11" s="68">
        <v>30</v>
      </c>
      <c r="F11" s="68">
        <v>132</v>
      </c>
      <c r="G11" s="68">
        <v>3922</v>
      </c>
      <c r="H11" s="68">
        <v>674</v>
      </c>
      <c r="I11" s="68">
        <v>4596</v>
      </c>
      <c r="J11" s="103">
        <v>31</v>
      </c>
      <c r="K11" s="103">
        <v>5.3</v>
      </c>
      <c r="L11" s="103">
        <v>36.4</v>
      </c>
      <c r="M11"/>
      <c r="N11"/>
      <c r="O11"/>
      <c r="P11"/>
      <c r="Q11"/>
      <c r="R11"/>
      <c r="S11"/>
      <c r="T11"/>
      <c r="U11"/>
      <c r="V11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1:48" ht="12.75" x14ac:dyDescent="0.2">
      <c r="A12" s="232" t="s">
        <v>7</v>
      </c>
      <c r="B12" s="232"/>
      <c r="C12" s="232"/>
      <c r="D12" s="67">
        <v>284</v>
      </c>
      <c r="E12" s="67">
        <v>851</v>
      </c>
      <c r="F12" s="67">
        <v>1135</v>
      </c>
      <c r="G12" s="67">
        <v>11718</v>
      </c>
      <c r="H12" s="67">
        <v>19240</v>
      </c>
      <c r="I12" s="67">
        <v>30958</v>
      </c>
      <c r="J12" s="86">
        <v>11.6</v>
      </c>
      <c r="K12" s="86">
        <v>19</v>
      </c>
      <c r="L12" s="86">
        <v>30.7</v>
      </c>
      <c r="M12"/>
      <c r="N12"/>
      <c r="O12"/>
      <c r="P12"/>
      <c r="Q12"/>
      <c r="R12"/>
      <c r="S12"/>
      <c r="T12"/>
      <c r="U12"/>
      <c r="V12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N12" s="72"/>
      <c r="AO12" s="72"/>
      <c r="AP12" s="72"/>
      <c r="AQ12" s="72"/>
      <c r="AR12" s="72"/>
      <c r="AS12" s="72"/>
      <c r="AT12" s="72"/>
      <c r="AU12" s="72"/>
      <c r="AV12" s="72"/>
    </row>
    <row r="13" spans="1:48" ht="12.75" x14ac:dyDescent="0.2">
      <c r="A13" s="232" t="s">
        <v>8</v>
      </c>
      <c r="B13" s="232"/>
      <c r="C13" s="232"/>
      <c r="D13" s="67">
        <v>72</v>
      </c>
      <c r="E13" s="67">
        <v>200</v>
      </c>
      <c r="F13" s="67">
        <v>272</v>
      </c>
      <c r="G13" s="67">
        <v>2867</v>
      </c>
      <c r="H13" s="67">
        <v>4809</v>
      </c>
      <c r="I13" s="67">
        <v>7676</v>
      </c>
      <c r="J13" s="86">
        <v>12.6</v>
      </c>
      <c r="K13" s="86">
        <v>21.2</v>
      </c>
      <c r="L13" s="86">
        <v>33.799999999999997</v>
      </c>
      <c r="M13"/>
      <c r="N13"/>
      <c r="O13"/>
      <c r="P13"/>
      <c r="Q13"/>
      <c r="R13"/>
      <c r="S13"/>
      <c r="T13"/>
      <c r="U13"/>
      <c r="V13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1:48" ht="12.75" x14ac:dyDescent="0.2">
      <c r="A14" s="232" t="s">
        <v>10</v>
      </c>
      <c r="B14" s="232"/>
      <c r="C14" s="232"/>
      <c r="D14" s="67">
        <v>571</v>
      </c>
      <c r="E14" s="67">
        <v>432</v>
      </c>
      <c r="F14" s="67">
        <v>1003</v>
      </c>
      <c r="G14" s="67">
        <v>25736</v>
      </c>
      <c r="H14" s="67">
        <v>10431</v>
      </c>
      <c r="I14" s="67">
        <v>36167</v>
      </c>
      <c r="J14" s="86">
        <v>27.7</v>
      </c>
      <c r="K14" s="86">
        <v>11.2</v>
      </c>
      <c r="L14" s="86">
        <v>38.9</v>
      </c>
      <c r="M14"/>
      <c r="N14"/>
      <c r="O14"/>
      <c r="P14"/>
      <c r="Q14"/>
      <c r="R14"/>
      <c r="S14"/>
      <c r="T14"/>
      <c r="U14"/>
      <c r="V14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1:48" ht="12.75" x14ac:dyDescent="0.2">
      <c r="A15" s="232" t="s">
        <v>11</v>
      </c>
      <c r="B15" s="232"/>
      <c r="C15" s="232"/>
      <c r="D15" s="67">
        <v>399</v>
      </c>
      <c r="E15" s="67">
        <v>394</v>
      </c>
      <c r="F15" s="67">
        <v>793</v>
      </c>
      <c r="G15" s="67">
        <v>14449</v>
      </c>
      <c r="H15" s="67">
        <v>10714</v>
      </c>
      <c r="I15" s="67">
        <v>25163</v>
      </c>
      <c r="J15" s="86">
        <v>20.6</v>
      </c>
      <c r="K15" s="86">
        <v>15.3</v>
      </c>
      <c r="L15" s="86">
        <v>35.9</v>
      </c>
      <c r="M15"/>
      <c r="N15"/>
      <c r="O15"/>
      <c r="P15"/>
      <c r="Q15"/>
      <c r="R15"/>
      <c r="S15"/>
      <c r="T15"/>
      <c r="U15"/>
      <c r="V15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1:48" ht="12.75" x14ac:dyDescent="0.2">
      <c r="A16" s="232" t="s">
        <v>12</v>
      </c>
      <c r="B16" s="232"/>
      <c r="C16" s="232"/>
      <c r="D16" s="67">
        <v>84</v>
      </c>
      <c r="E16" s="67">
        <v>130</v>
      </c>
      <c r="F16" s="67">
        <v>214</v>
      </c>
      <c r="G16" s="67">
        <v>2909</v>
      </c>
      <c r="H16" s="67">
        <v>3219</v>
      </c>
      <c r="I16" s="67">
        <v>6128</v>
      </c>
      <c r="J16" s="86">
        <v>17.7</v>
      </c>
      <c r="K16" s="86">
        <v>19.600000000000001</v>
      </c>
      <c r="L16" s="86">
        <v>37.299999999999997</v>
      </c>
      <c r="M16"/>
      <c r="N16"/>
      <c r="O16"/>
      <c r="P16"/>
      <c r="Q16"/>
      <c r="R16"/>
      <c r="S16"/>
      <c r="T16"/>
      <c r="U16"/>
      <c r="V1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N16" s="72"/>
      <c r="AO16" s="72"/>
      <c r="AP16" s="72"/>
      <c r="AQ16" s="72"/>
      <c r="AR16" s="72"/>
      <c r="AS16" s="72"/>
      <c r="AT16" s="72"/>
      <c r="AU16" s="72"/>
      <c r="AV16" s="72"/>
    </row>
    <row r="17" spans="1:48" ht="12.75" x14ac:dyDescent="0.2">
      <c r="A17" s="232" t="s">
        <v>13</v>
      </c>
      <c r="B17" s="232"/>
      <c r="C17" s="232"/>
      <c r="D17" s="67">
        <v>161</v>
      </c>
      <c r="E17" s="67">
        <v>135</v>
      </c>
      <c r="F17" s="67">
        <v>296</v>
      </c>
      <c r="G17" s="67">
        <v>5237</v>
      </c>
      <c r="H17" s="67">
        <v>3028</v>
      </c>
      <c r="I17" s="67">
        <v>8265</v>
      </c>
      <c r="J17" s="86">
        <v>18.100000000000001</v>
      </c>
      <c r="K17" s="86">
        <v>10.4</v>
      </c>
      <c r="L17" s="86">
        <v>28.5</v>
      </c>
      <c r="M17"/>
      <c r="N17"/>
      <c r="O17"/>
      <c r="P17"/>
      <c r="Q17"/>
      <c r="R17"/>
      <c r="S17"/>
      <c r="T17"/>
      <c r="U17"/>
      <c r="V17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N17" s="72"/>
      <c r="AO17" s="72"/>
      <c r="AP17" s="72"/>
      <c r="AQ17" s="72"/>
      <c r="AR17" s="72"/>
      <c r="AS17" s="72"/>
      <c r="AT17" s="72"/>
      <c r="AU17" s="72"/>
      <c r="AV17" s="72"/>
    </row>
    <row r="18" spans="1:48" ht="12.75" x14ac:dyDescent="0.2">
      <c r="A18" s="232" t="s">
        <v>14</v>
      </c>
      <c r="B18" s="232"/>
      <c r="C18" s="232"/>
      <c r="D18" s="67">
        <v>410</v>
      </c>
      <c r="E18" s="67">
        <v>873</v>
      </c>
      <c r="F18" s="67">
        <v>1283</v>
      </c>
      <c r="G18" s="67">
        <v>19908</v>
      </c>
      <c r="H18" s="67">
        <v>22064</v>
      </c>
      <c r="I18" s="67">
        <v>41972</v>
      </c>
      <c r="J18" s="86">
        <v>16.7</v>
      </c>
      <c r="K18" s="86">
        <v>18.5</v>
      </c>
      <c r="L18" s="86">
        <v>35.200000000000003</v>
      </c>
      <c r="M18"/>
      <c r="N18"/>
      <c r="O18"/>
      <c r="P18"/>
      <c r="Q18"/>
      <c r="R18"/>
      <c r="S18"/>
      <c r="T18"/>
      <c r="U18"/>
      <c r="V18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N18" s="72"/>
      <c r="AO18" s="72"/>
      <c r="AP18" s="72"/>
      <c r="AQ18" s="72"/>
      <c r="AR18" s="72"/>
      <c r="AS18" s="72"/>
      <c r="AT18" s="72"/>
      <c r="AU18" s="72"/>
      <c r="AV18" s="72"/>
    </row>
    <row r="19" spans="1:48" ht="12.75" x14ac:dyDescent="0.2">
      <c r="A19" s="232" t="s">
        <v>15</v>
      </c>
      <c r="B19" s="232"/>
      <c r="C19" s="232"/>
      <c r="D19" s="67">
        <v>89</v>
      </c>
      <c r="E19" s="67">
        <v>129</v>
      </c>
      <c r="F19" s="67">
        <v>218</v>
      </c>
      <c r="G19" s="67">
        <v>2861</v>
      </c>
      <c r="H19" s="67">
        <v>3237</v>
      </c>
      <c r="I19" s="67">
        <v>6098</v>
      </c>
      <c r="J19" s="86">
        <v>11.2</v>
      </c>
      <c r="K19" s="86">
        <v>12.7</v>
      </c>
      <c r="L19" s="86">
        <v>23.9</v>
      </c>
      <c r="M19"/>
      <c r="N19"/>
      <c r="O19"/>
      <c r="P19"/>
      <c r="Q19"/>
      <c r="R19"/>
      <c r="S19"/>
      <c r="T19"/>
      <c r="U19"/>
      <c r="V19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N19" s="72"/>
      <c r="AO19" s="72"/>
      <c r="AP19" s="72"/>
      <c r="AQ19" s="72"/>
      <c r="AR19" s="72"/>
      <c r="AS19" s="72"/>
      <c r="AT19" s="72"/>
      <c r="AU19" s="72"/>
      <c r="AV19" s="72"/>
    </row>
    <row r="20" spans="1:48" ht="12.75" x14ac:dyDescent="0.2">
      <c r="A20" s="232" t="s">
        <v>16</v>
      </c>
      <c r="B20" s="232"/>
      <c r="C20" s="232"/>
      <c r="D20" s="67">
        <v>42</v>
      </c>
      <c r="E20" s="67">
        <v>29</v>
      </c>
      <c r="F20" s="67">
        <v>71</v>
      </c>
      <c r="G20" s="67">
        <v>705</v>
      </c>
      <c r="H20" s="67">
        <v>479</v>
      </c>
      <c r="I20" s="67">
        <v>1184</v>
      </c>
      <c r="J20" s="86">
        <v>13.1</v>
      </c>
      <c r="K20" s="86">
        <v>8.9</v>
      </c>
      <c r="L20" s="86">
        <v>22</v>
      </c>
      <c r="M20"/>
      <c r="N20"/>
      <c r="O20"/>
      <c r="P20"/>
      <c r="Q20"/>
      <c r="R20"/>
      <c r="S20"/>
      <c r="T20"/>
      <c r="U20"/>
      <c r="V20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N20" s="72"/>
      <c r="AO20" s="72"/>
      <c r="AP20" s="72"/>
      <c r="AQ20" s="72"/>
      <c r="AR20" s="72"/>
      <c r="AS20" s="72"/>
      <c r="AT20" s="72"/>
      <c r="AU20" s="72"/>
      <c r="AV20" s="72"/>
    </row>
    <row r="21" spans="1:48" ht="12.75" x14ac:dyDescent="0.2">
      <c r="A21" s="232" t="s">
        <v>17</v>
      </c>
      <c r="B21" s="232"/>
      <c r="C21" s="232"/>
      <c r="D21" s="67">
        <v>211</v>
      </c>
      <c r="E21" s="67">
        <v>471</v>
      </c>
      <c r="F21" s="67">
        <v>682</v>
      </c>
      <c r="G21" s="67">
        <v>6016</v>
      </c>
      <c r="H21" s="67">
        <v>8657</v>
      </c>
      <c r="I21" s="67">
        <v>14673</v>
      </c>
      <c r="J21" s="86">
        <v>4.4000000000000004</v>
      </c>
      <c r="K21" s="86">
        <v>6.3</v>
      </c>
      <c r="L21" s="86">
        <v>10.7</v>
      </c>
      <c r="M21"/>
      <c r="N21"/>
      <c r="O21"/>
      <c r="P21"/>
      <c r="Q21"/>
      <c r="R21"/>
      <c r="S21"/>
      <c r="T21"/>
      <c r="U21"/>
      <c r="V21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1:48" ht="12.75" x14ac:dyDescent="0.2">
      <c r="A22" s="232" t="s">
        <v>18</v>
      </c>
      <c r="B22" s="232"/>
      <c r="C22" s="232"/>
      <c r="D22" s="67">
        <v>156</v>
      </c>
      <c r="E22" s="67">
        <v>417</v>
      </c>
      <c r="F22" s="67">
        <v>573</v>
      </c>
      <c r="G22" s="67">
        <v>5656</v>
      </c>
      <c r="H22" s="67">
        <v>9076</v>
      </c>
      <c r="I22" s="67">
        <v>14732</v>
      </c>
      <c r="J22" s="86">
        <v>6.9</v>
      </c>
      <c r="K22" s="86">
        <v>11.1</v>
      </c>
      <c r="L22" s="86">
        <v>18</v>
      </c>
      <c r="M22"/>
      <c r="N22"/>
      <c r="O22"/>
      <c r="P22"/>
      <c r="Q22"/>
      <c r="R22"/>
      <c r="S22"/>
      <c r="T22"/>
      <c r="U22"/>
      <c r="V22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N22" s="72"/>
      <c r="AO22" s="72"/>
      <c r="AP22" s="72"/>
      <c r="AQ22" s="72"/>
      <c r="AR22" s="72"/>
      <c r="AS22" s="72"/>
      <c r="AT22" s="72"/>
      <c r="AU22" s="72"/>
      <c r="AV22" s="72"/>
    </row>
    <row r="23" spans="1:48" ht="12.75" x14ac:dyDescent="0.2">
      <c r="A23" s="232" t="s">
        <v>19</v>
      </c>
      <c r="B23" s="232"/>
      <c r="C23" s="232"/>
      <c r="D23" s="67">
        <v>55</v>
      </c>
      <c r="E23" s="67">
        <v>58</v>
      </c>
      <c r="F23" s="67">
        <v>113</v>
      </c>
      <c r="G23" s="67">
        <v>1280</v>
      </c>
      <c r="H23" s="67">
        <v>1153</v>
      </c>
      <c r="I23" s="67">
        <v>2433</v>
      </c>
      <c r="J23" s="86">
        <v>12</v>
      </c>
      <c r="K23" s="86">
        <v>10.8</v>
      </c>
      <c r="L23" s="86">
        <v>22.9</v>
      </c>
      <c r="M23"/>
      <c r="N23"/>
      <c r="O23"/>
      <c r="P23"/>
      <c r="Q23"/>
      <c r="R23"/>
      <c r="S23"/>
      <c r="T23"/>
      <c r="U23"/>
      <c r="V23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N23" s="72"/>
      <c r="AO23" s="72"/>
      <c r="AP23" s="72"/>
      <c r="AQ23" s="72"/>
      <c r="AR23" s="72"/>
      <c r="AS23" s="72"/>
      <c r="AT23" s="72"/>
      <c r="AU23" s="72"/>
      <c r="AV23" s="72"/>
    </row>
    <row r="24" spans="1:48" ht="12.75" x14ac:dyDescent="0.2">
      <c r="A24" s="232" t="s">
        <v>20</v>
      </c>
      <c r="B24" s="232"/>
      <c r="C24" s="232"/>
      <c r="D24" s="67">
        <v>62</v>
      </c>
      <c r="E24" s="67">
        <v>227</v>
      </c>
      <c r="F24" s="67">
        <v>289</v>
      </c>
      <c r="G24" s="67">
        <v>1533</v>
      </c>
      <c r="H24" s="67">
        <v>4258</v>
      </c>
      <c r="I24" s="67">
        <v>5791</v>
      </c>
      <c r="J24" s="86">
        <v>3.6</v>
      </c>
      <c r="K24" s="86">
        <v>10</v>
      </c>
      <c r="L24" s="86">
        <v>13.6</v>
      </c>
      <c r="M24"/>
      <c r="N24"/>
      <c r="O24"/>
      <c r="P24"/>
      <c r="Q24"/>
      <c r="R24"/>
      <c r="S24"/>
      <c r="T24"/>
      <c r="U24"/>
      <c r="V24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N24" s="72"/>
      <c r="AO24" s="72"/>
      <c r="AP24" s="72"/>
      <c r="AQ24" s="72"/>
      <c r="AR24" s="72"/>
      <c r="AS24" s="72"/>
      <c r="AT24" s="72"/>
      <c r="AU24" s="72"/>
      <c r="AV24" s="72"/>
    </row>
    <row r="25" spans="1:48" ht="12.75" x14ac:dyDescent="0.2">
      <c r="A25" s="232" t="s">
        <v>21</v>
      </c>
      <c r="B25" s="232"/>
      <c r="C25" s="232"/>
      <c r="D25" s="67">
        <v>222</v>
      </c>
      <c r="E25" s="67">
        <v>405</v>
      </c>
      <c r="F25" s="67">
        <v>627</v>
      </c>
      <c r="G25" s="67">
        <v>7348</v>
      </c>
      <c r="H25" s="67">
        <v>6935</v>
      </c>
      <c r="I25" s="67">
        <v>14283</v>
      </c>
      <c r="J25" s="86">
        <v>6.4</v>
      </c>
      <c r="K25" s="86">
        <v>6</v>
      </c>
      <c r="L25" s="86">
        <v>12.4</v>
      </c>
      <c r="M25"/>
      <c r="N25"/>
      <c r="O25"/>
      <c r="P25"/>
      <c r="Q25"/>
      <c r="R25"/>
      <c r="S25"/>
      <c r="T25"/>
      <c r="U25"/>
      <c r="V25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1:48" ht="12.75" x14ac:dyDescent="0.2">
      <c r="A26" s="232" t="s">
        <v>22</v>
      </c>
      <c r="B26" s="232"/>
      <c r="C26" s="232"/>
      <c r="D26" s="67">
        <v>103</v>
      </c>
      <c r="E26" s="67">
        <v>198</v>
      </c>
      <c r="F26" s="67">
        <v>301</v>
      </c>
      <c r="G26" s="67">
        <v>3203</v>
      </c>
      <c r="H26" s="67">
        <v>4765</v>
      </c>
      <c r="I26" s="67">
        <v>7968</v>
      </c>
      <c r="J26" s="86">
        <v>12.4</v>
      </c>
      <c r="K26" s="86">
        <v>18.399999999999999</v>
      </c>
      <c r="L26" s="86">
        <v>30.7</v>
      </c>
      <c r="M26"/>
      <c r="N26"/>
      <c r="O26"/>
      <c r="P26"/>
      <c r="Q26"/>
      <c r="R26"/>
      <c r="S26"/>
      <c r="T26"/>
      <c r="U26"/>
      <c r="V2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N26" s="72"/>
      <c r="AO26" s="72"/>
      <c r="AP26" s="72"/>
      <c r="AQ26" s="72"/>
      <c r="AR26" s="72"/>
      <c r="AS26" s="72"/>
      <c r="AT26" s="72"/>
      <c r="AU26" s="72"/>
      <c r="AV26" s="72"/>
    </row>
    <row r="27" spans="1:48" ht="12.75" x14ac:dyDescent="0.2">
      <c r="A27" s="238" t="s">
        <v>23</v>
      </c>
      <c r="B27" s="238"/>
      <c r="C27" s="238"/>
      <c r="D27" s="66">
        <v>1172</v>
      </c>
      <c r="E27" s="66">
        <v>2324</v>
      </c>
      <c r="F27" s="66">
        <v>3496</v>
      </c>
      <c r="G27" s="66">
        <v>46623</v>
      </c>
      <c r="H27" s="66">
        <v>49377</v>
      </c>
      <c r="I27" s="66">
        <v>96000</v>
      </c>
      <c r="J27" s="120">
        <v>14.2</v>
      </c>
      <c r="K27" s="120">
        <v>15</v>
      </c>
      <c r="L27" s="120">
        <v>29.2</v>
      </c>
      <c r="M27"/>
      <c r="N27"/>
      <c r="O27"/>
      <c r="P27"/>
      <c r="Q27"/>
      <c r="R27"/>
      <c r="S27"/>
      <c r="T27"/>
      <c r="U27"/>
      <c r="V27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N27" s="72"/>
      <c r="AO27" s="72"/>
      <c r="AP27" s="72"/>
      <c r="AQ27" s="72"/>
      <c r="AR27" s="72"/>
      <c r="AS27" s="72"/>
      <c r="AT27" s="72"/>
      <c r="AU27" s="72"/>
      <c r="AV27" s="72"/>
    </row>
    <row r="28" spans="1:48" ht="12.75" x14ac:dyDescent="0.2">
      <c r="A28" s="238" t="s">
        <v>24</v>
      </c>
      <c r="B28" s="238"/>
      <c r="C28" s="238"/>
      <c r="D28" s="66">
        <v>1116</v>
      </c>
      <c r="E28" s="66">
        <v>1546</v>
      </c>
      <c r="F28" s="66">
        <v>2662</v>
      </c>
      <c r="G28" s="66">
        <v>46199</v>
      </c>
      <c r="H28" s="66">
        <v>35771</v>
      </c>
      <c r="I28" s="66">
        <v>81970</v>
      </c>
      <c r="J28" s="120">
        <v>18.8</v>
      </c>
      <c r="K28" s="120">
        <v>14.6</v>
      </c>
      <c r="L28" s="120">
        <v>33.4</v>
      </c>
      <c r="M28"/>
      <c r="N28"/>
      <c r="O28"/>
      <c r="P28"/>
      <c r="Q28"/>
      <c r="R28"/>
      <c r="S28"/>
      <c r="T28"/>
      <c r="U28"/>
      <c r="V28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N28" s="72"/>
      <c r="AO28" s="72"/>
      <c r="AP28" s="72"/>
      <c r="AQ28" s="72"/>
      <c r="AR28" s="72"/>
      <c r="AS28" s="72"/>
      <c r="AT28" s="72"/>
      <c r="AU28" s="72"/>
      <c r="AV28" s="72"/>
    </row>
    <row r="29" spans="1:48" ht="12.75" x14ac:dyDescent="0.2">
      <c r="A29" s="238" t="s">
        <v>25</v>
      </c>
      <c r="B29" s="238"/>
      <c r="C29" s="238"/>
      <c r="D29" s="66">
        <v>1054</v>
      </c>
      <c r="E29" s="66">
        <v>1532</v>
      </c>
      <c r="F29" s="66">
        <v>2586</v>
      </c>
      <c r="G29" s="66">
        <v>42503</v>
      </c>
      <c r="H29" s="66">
        <v>39025</v>
      </c>
      <c r="I29" s="66">
        <v>81528</v>
      </c>
      <c r="J29" s="120">
        <v>18.100000000000001</v>
      </c>
      <c r="K29" s="120">
        <v>16.600000000000001</v>
      </c>
      <c r="L29" s="120">
        <v>34.799999999999997</v>
      </c>
      <c r="M29"/>
      <c r="N29"/>
      <c r="O29"/>
      <c r="P29"/>
      <c r="Q29"/>
      <c r="R29"/>
      <c r="S29"/>
      <c r="T29"/>
      <c r="U29"/>
      <c r="V29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N29" s="72"/>
      <c r="AO29" s="72"/>
      <c r="AP29" s="72"/>
      <c r="AQ29" s="72"/>
      <c r="AR29" s="72"/>
      <c r="AS29" s="72"/>
      <c r="AT29" s="72"/>
      <c r="AU29" s="72"/>
      <c r="AV29" s="72"/>
    </row>
    <row r="30" spans="1:48" ht="12.75" x14ac:dyDescent="0.2">
      <c r="A30" s="238" t="s">
        <v>26</v>
      </c>
      <c r="B30" s="238"/>
      <c r="C30" s="238"/>
      <c r="D30" s="66">
        <v>615</v>
      </c>
      <c r="E30" s="66">
        <v>1331</v>
      </c>
      <c r="F30" s="66">
        <v>1946</v>
      </c>
      <c r="G30" s="66">
        <v>18051</v>
      </c>
      <c r="H30" s="66">
        <v>26860</v>
      </c>
      <c r="I30" s="66">
        <v>44911</v>
      </c>
      <c r="J30" s="120">
        <v>6</v>
      </c>
      <c r="K30" s="120">
        <v>8.9</v>
      </c>
      <c r="L30" s="120">
        <v>14.8</v>
      </c>
      <c r="M30"/>
      <c r="N30"/>
      <c r="O30"/>
      <c r="P30"/>
      <c r="Q30"/>
      <c r="R30"/>
      <c r="S30"/>
      <c r="T30"/>
      <c r="U30"/>
      <c r="V30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N30" s="72"/>
      <c r="AO30" s="72"/>
      <c r="AP30" s="72"/>
      <c r="AQ30" s="72"/>
      <c r="AR30" s="72"/>
      <c r="AS30" s="72"/>
      <c r="AT30" s="72"/>
      <c r="AU30" s="72"/>
      <c r="AV30" s="72"/>
    </row>
    <row r="31" spans="1:48" ht="12.75" x14ac:dyDescent="0.2">
      <c r="A31" s="238" t="s">
        <v>27</v>
      </c>
      <c r="B31" s="238"/>
      <c r="C31" s="238"/>
      <c r="D31" s="66">
        <v>325</v>
      </c>
      <c r="E31" s="66">
        <v>603</v>
      </c>
      <c r="F31" s="66">
        <v>928</v>
      </c>
      <c r="G31" s="66">
        <v>10551</v>
      </c>
      <c r="H31" s="66">
        <v>11700</v>
      </c>
      <c r="I31" s="66">
        <v>22251</v>
      </c>
      <c r="J31" s="120">
        <v>7.5</v>
      </c>
      <c r="K31" s="120">
        <v>8.3000000000000007</v>
      </c>
      <c r="L31" s="120">
        <v>15.8</v>
      </c>
      <c r="M31"/>
      <c r="N31"/>
      <c r="O31"/>
      <c r="P31"/>
      <c r="Q31"/>
      <c r="R31"/>
      <c r="S31"/>
      <c r="T31"/>
      <c r="U31"/>
      <c r="V31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N31" s="72"/>
      <c r="AO31" s="72"/>
      <c r="AP31" s="72"/>
      <c r="AQ31" s="72"/>
      <c r="AR31" s="72"/>
      <c r="AS31" s="72"/>
      <c r="AT31" s="72"/>
      <c r="AU31" s="72"/>
      <c r="AV31" s="72"/>
    </row>
    <row r="32" spans="1:48" ht="12.75" x14ac:dyDescent="0.2">
      <c r="A32" s="238" t="s">
        <v>28</v>
      </c>
      <c r="B32" s="238"/>
      <c r="C32" s="238"/>
      <c r="D32" s="66">
        <v>4282</v>
      </c>
      <c r="E32" s="66">
        <v>7336</v>
      </c>
      <c r="F32" s="66">
        <v>11618</v>
      </c>
      <c r="G32" s="66">
        <v>163927</v>
      </c>
      <c r="H32" s="66">
        <v>162733</v>
      </c>
      <c r="I32" s="66">
        <v>326660</v>
      </c>
      <c r="J32" s="120">
        <v>13.1</v>
      </c>
      <c r="K32" s="120">
        <v>13</v>
      </c>
      <c r="L32" s="120">
        <v>26.1</v>
      </c>
      <c r="M32"/>
      <c r="N32"/>
      <c r="O32"/>
      <c r="P32"/>
      <c r="Q32"/>
      <c r="R32"/>
      <c r="S32"/>
      <c r="T32"/>
      <c r="U32"/>
      <c r="V32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N32" s="72"/>
      <c r="AO32" s="72"/>
      <c r="AP32" s="72"/>
      <c r="AQ32" s="72"/>
      <c r="AR32" s="72"/>
      <c r="AS32" s="72"/>
      <c r="AT32" s="72"/>
      <c r="AU32" s="72"/>
      <c r="AV32" s="72"/>
    </row>
    <row r="33" spans="1:22" ht="6.75" customHeight="1" x14ac:dyDescent="0.2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  <c r="M33" s="84"/>
      <c r="N33" s="10"/>
      <c r="O33" s="10"/>
      <c r="P33" s="10"/>
      <c r="Q33" s="10"/>
      <c r="R33"/>
      <c r="S33" s="10"/>
      <c r="T33" s="10"/>
      <c r="U33" s="10"/>
      <c r="V33" s="10"/>
    </row>
    <row r="34" spans="1:22" ht="12.6" customHeight="1" x14ac:dyDescent="0.2">
      <c r="A34" s="143" t="s">
        <v>69</v>
      </c>
      <c r="B34" s="46" t="s">
        <v>98</v>
      </c>
      <c r="N34" s="10"/>
      <c r="O34" s="10"/>
      <c r="P34" s="10"/>
      <c r="Q34" s="10"/>
      <c r="R34"/>
      <c r="S34" s="10"/>
      <c r="T34" s="10"/>
      <c r="U34" s="10"/>
      <c r="V34" s="10"/>
    </row>
    <row r="35" spans="1:22" ht="12.75" x14ac:dyDescent="0.2">
      <c r="F35" s="76"/>
      <c r="G35" s="15"/>
      <c r="R35"/>
    </row>
    <row r="36" spans="1:22" ht="12.75" x14ac:dyDescent="0.2">
      <c r="G36" s="15"/>
      <c r="R36"/>
    </row>
    <row r="37" spans="1:22" ht="12.75" x14ac:dyDescent="0.2">
      <c r="D37" s="76"/>
      <c r="F37" s="76"/>
      <c r="G37" s="75"/>
      <c r="H37" s="89"/>
      <c r="R37"/>
    </row>
    <row r="38" spans="1:22" ht="12.75" x14ac:dyDescent="0.2">
      <c r="G38" s="75"/>
      <c r="R38"/>
    </row>
    <row r="39" spans="1:22" ht="12.75" x14ac:dyDescent="0.2">
      <c r="F39" s="76"/>
      <c r="G39" s="75"/>
      <c r="R39"/>
    </row>
    <row r="40" spans="1:22" ht="12.75" x14ac:dyDescent="0.2">
      <c r="D40" s="76"/>
      <c r="E40" s="76"/>
      <c r="F40" s="76"/>
      <c r="G40" s="76"/>
      <c r="H40" s="76"/>
      <c r="I40" s="76"/>
      <c r="R40"/>
    </row>
    <row r="41" spans="1:22" ht="12.75" x14ac:dyDescent="0.2">
      <c r="F41" s="76"/>
      <c r="R41"/>
    </row>
    <row r="42" spans="1:22" ht="12.75" x14ac:dyDescent="0.2">
      <c r="G42" s="66"/>
      <c r="H42" s="66"/>
      <c r="I42" s="66"/>
      <c r="R42"/>
    </row>
    <row r="43" spans="1:22" ht="12.75" x14ac:dyDescent="0.2">
      <c r="R43"/>
    </row>
    <row r="44" spans="1:22" ht="12.75" x14ac:dyDescent="0.2">
      <c r="G44" s="72"/>
      <c r="H44" s="72"/>
      <c r="I44" s="72"/>
      <c r="R44"/>
    </row>
    <row r="45" spans="1:22" ht="12.75" x14ac:dyDescent="0.2">
      <c r="R45"/>
    </row>
    <row r="46" spans="1:22" ht="12.75" x14ac:dyDescent="0.2">
      <c r="R46"/>
    </row>
    <row r="47" spans="1:22" ht="12.75" x14ac:dyDescent="0.2">
      <c r="R47"/>
    </row>
    <row r="48" spans="1:22" ht="12.75" x14ac:dyDescent="0.2">
      <c r="R48"/>
    </row>
    <row r="49" spans="18:18" ht="12.75" x14ac:dyDescent="0.2">
      <c r="R49"/>
    </row>
    <row r="50" spans="18:18" ht="12.75" x14ac:dyDescent="0.2">
      <c r="R50"/>
    </row>
    <row r="51" spans="18:18" ht="12.75" x14ac:dyDescent="0.2">
      <c r="R51"/>
    </row>
    <row r="52" spans="18:18" ht="12.75" x14ac:dyDescent="0.2">
      <c r="R52"/>
    </row>
    <row r="53" spans="18:18" ht="12.75" x14ac:dyDescent="0.2">
      <c r="R53"/>
    </row>
    <row r="54" spans="18:18" ht="12.75" x14ac:dyDescent="0.2">
      <c r="R54"/>
    </row>
    <row r="55" spans="18:18" ht="12.75" x14ac:dyDescent="0.2">
      <c r="R55"/>
    </row>
    <row r="56" spans="18:18" ht="12.75" x14ac:dyDescent="0.2">
      <c r="R56"/>
    </row>
    <row r="57" spans="18:18" ht="12.75" x14ac:dyDescent="0.2">
      <c r="R57"/>
    </row>
    <row r="58" spans="18:18" ht="12.75" x14ac:dyDescent="0.2">
      <c r="R58"/>
    </row>
    <row r="59" spans="18:18" ht="12.75" x14ac:dyDescent="0.2">
      <c r="R59"/>
    </row>
    <row r="60" spans="18:18" ht="12.75" x14ac:dyDescent="0.2">
      <c r="R60"/>
    </row>
    <row r="61" spans="18:18" ht="12.75" x14ac:dyDescent="0.2">
      <c r="R61"/>
    </row>
    <row r="62" spans="18:18" ht="12.75" x14ac:dyDescent="0.2">
      <c r="R62"/>
    </row>
    <row r="63" spans="18:18" ht="12.75" x14ac:dyDescent="0.2">
      <c r="R63"/>
    </row>
    <row r="64" spans="18:18" ht="12.75" x14ac:dyDescent="0.2">
      <c r="R64"/>
    </row>
    <row r="65" spans="18:18" ht="12.75" x14ac:dyDescent="0.2">
      <c r="R65"/>
    </row>
    <row r="66" spans="18:18" ht="12.75" x14ac:dyDescent="0.2">
      <c r="R66"/>
    </row>
    <row r="67" spans="18:18" ht="12.75" x14ac:dyDescent="0.2">
      <c r="R67"/>
    </row>
  </sheetData>
  <mergeCells count="37">
    <mergeCell ref="A33:K33"/>
    <mergeCell ref="D2:F2"/>
    <mergeCell ref="G2:I2"/>
    <mergeCell ref="J2:L2"/>
    <mergeCell ref="D4:L4"/>
    <mergeCell ref="A26:C26"/>
    <mergeCell ref="A27:C27"/>
    <mergeCell ref="A16:C16"/>
    <mergeCell ref="A17:C17"/>
    <mergeCell ref="A28:C28"/>
    <mergeCell ref="A29:C29"/>
    <mergeCell ref="A30:C30"/>
    <mergeCell ref="A31:C31"/>
    <mergeCell ref="A32:C32"/>
    <mergeCell ref="A22:C22"/>
    <mergeCell ref="A23:C23"/>
    <mergeCell ref="A24:C24"/>
    <mergeCell ref="A25:C25"/>
    <mergeCell ref="A18:C18"/>
    <mergeCell ref="A19:C19"/>
    <mergeCell ref="A20:C20"/>
    <mergeCell ref="A21:C21"/>
    <mergeCell ref="N1:O1"/>
    <mergeCell ref="A1:B1"/>
    <mergeCell ref="C1:L1"/>
    <mergeCell ref="A2:C3"/>
    <mergeCell ref="A15:C15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opLeftCell="A13" zoomScaleNormal="100" workbookViewId="0">
      <selection activeCell="F39" sqref="F39"/>
    </sheetView>
  </sheetViews>
  <sheetFormatPr defaultColWidth="9.28515625" defaultRowHeight="10.5" x14ac:dyDescent="0.15"/>
  <cols>
    <col min="1" max="1" width="2.5703125" style="1" customWidth="1"/>
    <col min="2" max="2" width="14.7109375" style="1" customWidth="1"/>
    <col min="3" max="3" width="7.7109375" style="1" customWidth="1"/>
    <col min="4" max="9" width="10.7109375" style="1" customWidth="1"/>
    <col min="10" max="12" width="10.7109375" style="87" customWidth="1"/>
    <col min="13" max="13" width="6.42578125" style="1" customWidth="1"/>
    <col min="14" max="14" width="9" style="1" customWidth="1"/>
    <col min="15" max="15" width="9.42578125" style="1" customWidth="1"/>
    <col min="16" max="23" width="6.42578125" style="1" customWidth="1"/>
    <col min="24" max="16384" width="9.28515625" style="1"/>
  </cols>
  <sheetData>
    <row r="1" spans="1:32" ht="31.9" customHeight="1" x14ac:dyDescent="0.2">
      <c r="A1" s="229" t="s">
        <v>97</v>
      </c>
      <c r="B1" s="229"/>
      <c r="C1" s="229" t="s">
        <v>156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3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3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32" ht="17.25" customHeight="1" x14ac:dyDescent="0.15">
      <c r="A4" s="69"/>
      <c r="B4" s="69"/>
      <c r="C4" s="69"/>
      <c r="D4" s="237" t="s">
        <v>117</v>
      </c>
      <c r="E4" s="237"/>
      <c r="F4" s="237"/>
      <c r="G4" s="237"/>
      <c r="H4" s="237"/>
      <c r="I4" s="237"/>
      <c r="J4" s="237"/>
      <c r="K4" s="237"/>
      <c r="L4" s="237"/>
    </row>
    <row r="5" spans="1:32" ht="12.75" x14ac:dyDescent="0.2">
      <c r="A5" s="232" t="s">
        <v>2</v>
      </c>
      <c r="B5" s="232"/>
      <c r="C5" s="232"/>
      <c r="D5" s="67">
        <v>292</v>
      </c>
      <c r="E5" s="67">
        <v>336</v>
      </c>
      <c r="F5" s="67">
        <v>628</v>
      </c>
      <c r="G5" s="67">
        <v>13167</v>
      </c>
      <c r="H5" s="67">
        <v>7879</v>
      </c>
      <c r="I5" s="67">
        <v>21046</v>
      </c>
      <c r="J5" s="86">
        <v>15.8</v>
      </c>
      <c r="K5" s="86">
        <v>9.4</v>
      </c>
      <c r="L5" s="86">
        <v>25.2</v>
      </c>
      <c r="N5"/>
      <c r="O5"/>
      <c r="P5"/>
      <c r="Q5"/>
      <c r="R5"/>
      <c r="S5"/>
      <c r="T5"/>
      <c r="U5"/>
      <c r="V5"/>
      <c r="W5" s="88"/>
      <c r="X5" s="89"/>
      <c r="Y5" s="89"/>
      <c r="Z5" s="89"/>
      <c r="AA5" s="89"/>
      <c r="AB5" s="89"/>
      <c r="AC5" s="89"/>
      <c r="AD5" s="89"/>
      <c r="AE5" s="89"/>
      <c r="AF5" s="89"/>
    </row>
    <row r="6" spans="1:32" ht="12.75" x14ac:dyDescent="0.2">
      <c r="A6" s="232" t="s">
        <v>80</v>
      </c>
      <c r="B6" s="232"/>
      <c r="C6" s="232"/>
      <c r="D6" s="67">
        <v>23</v>
      </c>
      <c r="E6" s="67">
        <v>5</v>
      </c>
      <c r="F6" s="67">
        <v>28</v>
      </c>
      <c r="G6" s="67">
        <v>714</v>
      </c>
      <c r="H6" s="67">
        <v>115</v>
      </c>
      <c r="I6" s="67">
        <v>829</v>
      </c>
      <c r="J6" s="86">
        <v>29.4</v>
      </c>
      <c r="K6" s="86">
        <v>4.7</v>
      </c>
      <c r="L6" s="86">
        <v>34.1</v>
      </c>
      <c r="N6"/>
      <c r="O6"/>
      <c r="P6"/>
      <c r="Q6"/>
      <c r="R6"/>
      <c r="S6"/>
      <c r="T6"/>
      <c r="U6"/>
      <c r="V6"/>
      <c r="W6" s="88"/>
      <c r="X6" s="89"/>
      <c r="Y6" s="89"/>
      <c r="Z6" s="89"/>
      <c r="AA6" s="89"/>
      <c r="AB6" s="89"/>
      <c r="AC6" s="89"/>
      <c r="AD6" s="89"/>
      <c r="AE6" s="89"/>
      <c r="AF6" s="89"/>
    </row>
    <row r="7" spans="1:32" ht="12.75" x14ac:dyDescent="0.2">
      <c r="A7" s="232" t="s">
        <v>9</v>
      </c>
      <c r="B7" s="232"/>
      <c r="C7" s="232"/>
      <c r="D7" s="67">
        <v>103</v>
      </c>
      <c r="E7" s="67">
        <v>113</v>
      </c>
      <c r="F7" s="67">
        <v>216</v>
      </c>
      <c r="G7" s="67">
        <v>3960</v>
      </c>
      <c r="H7" s="67">
        <v>2751</v>
      </c>
      <c r="I7" s="67">
        <v>6711</v>
      </c>
      <c r="J7" s="86">
        <v>14.9</v>
      </c>
      <c r="K7" s="86">
        <v>10.3</v>
      </c>
      <c r="L7" s="86">
        <v>25.2</v>
      </c>
      <c r="N7"/>
      <c r="O7"/>
      <c r="P7"/>
      <c r="Q7"/>
      <c r="R7"/>
      <c r="S7"/>
      <c r="T7"/>
      <c r="U7"/>
      <c r="V7"/>
      <c r="W7" s="88"/>
      <c r="X7" s="89"/>
      <c r="Y7" s="89"/>
      <c r="Z7" s="89"/>
      <c r="AA7" s="89"/>
      <c r="AB7" s="89"/>
      <c r="AC7" s="89"/>
      <c r="AD7" s="89"/>
      <c r="AE7" s="89"/>
      <c r="AF7" s="89"/>
    </row>
    <row r="8" spans="1:32" ht="12.75" x14ac:dyDescent="0.2">
      <c r="A8" s="232" t="s">
        <v>4</v>
      </c>
      <c r="B8" s="232"/>
      <c r="C8" s="232"/>
      <c r="D8" s="67">
        <v>630</v>
      </c>
      <c r="E8" s="67">
        <v>1220</v>
      </c>
      <c r="F8" s="67">
        <v>1850</v>
      </c>
      <c r="G8" s="67">
        <v>26706</v>
      </c>
      <c r="H8" s="67">
        <v>28335</v>
      </c>
      <c r="I8" s="67">
        <v>55041</v>
      </c>
      <c r="J8" s="86">
        <v>12.3</v>
      </c>
      <c r="K8" s="86">
        <v>13.1</v>
      </c>
      <c r="L8" s="86">
        <v>25.4</v>
      </c>
      <c r="N8"/>
      <c r="O8"/>
      <c r="P8"/>
      <c r="Q8"/>
      <c r="R8"/>
      <c r="S8"/>
      <c r="T8"/>
      <c r="U8"/>
      <c r="V8"/>
      <c r="W8" s="88"/>
      <c r="X8" s="89"/>
      <c r="Y8" s="89"/>
      <c r="Z8" s="89"/>
      <c r="AA8" s="89"/>
      <c r="AB8" s="89"/>
      <c r="AC8" s="89"/>
      <c r="AD8" s="89"/>
      <c r="AE8" s="89"/>
      <c r="AF8" s="89"/>
    </row>
    <row r="9" spans="1:32" ht="12.75" x14ac:dyDescent="0.2">
      <c r="A9" s="232" t="s">
        <v>36</v>
      </c>
      <c r="B9" s="232"/>
      <c r="C9" s="232"/>
      <c r="D9" s="67">
        <v>189</v>
      </c>
      <c r="E9" s="67">
        <v>63</v>
      </c>
      <c r="F9" s="67">
        <v>252</v>
      </c>
      <c r="G9" s="67">
        <v>5878</v>
      </c>
      <c r="H9" s="67">
        <v>1291</v>
      </c>
      <c r="I9" s="67">
        <v>7169</v>
      </c>
      <c r="J9" s="86">
        <v>20.7</v>
      </c>
      <c r="K9" s="86">
        <v>4.5</v>
      </c>
      <c r="L9" s="86">
        <v>25.3</v>
      </c>
      <c r="N9"/>
      <c r="O9"/>
      <c r="P9"/>
      <c r="Q9"/>
      <c r="R9"/>
      <c r="S9"/>
      <c r="T9"/>
      <c r="U9"/>
      <c r="V9"/>
      <c r="W9" s="88"/>
      <c r="X9" s="89"/>
      <c r="Y9" s="89"/>
      <c r="Z9" s="89"/>
      <c r="AA9" s="89"/>
      <c r="AB9" s="89"/>
      <c r="AC9" s="89"/>
      <c r="AD9" s="89"/>
      <c r="AE9" s="89"/>
      <c r="AF9" s="89"/>
    </row>
    <row r="10" spans="1:32" ht="12.75" x14ac:dyDescent="0.2">
      <c r="A10" s="233" t="s">
        <v>5</v>
      </c>
      <c r="B10" s="233"/>
      <c r="C10" s="233"/>
      <c r="D10" s="68">
        <v>87</v>
      </c>
      <c r="E10" s="68">
        <v>33</v>
      </c>
      <c r="F10" s="68">
        <v>120</v>
      </c>
      <c r="G10" s="68">
        <v>1956</v>
      </c>
      <c r="H10" s="68">
        <v>617</v>
      </c>
      <c r="I10" s="68">
        <v>2573</v>
      </c>
      <c r="J10" s="103">
        <v>12.4</v>
      </c>
      <c r="K10" s="103">
        <v>3.9</v>
      </c>
      <c r="L10" s="103">
        <v>16.3</v>
      </c>
      <c r="N10"/>
      <c r="O10"/>
      <c r="P10"/>
      <c r="Q10"/>
      <c r="R10"/>
      <c r="S10"/>
      <c r="T10"/>
      <c r="U10"/>
      <c r="V10"/>
      <c r="W10" s="88"/>
      <c r="X10" s="89"/>
      <c r="Y10" s="89"/>
      <c r="Z10" s="89"/>
      <c r="AA10" s="89"/>
      <c r="AB10" s="89"/>
      <c r="AC10" s="89"/>
      <c r="AD10" s="89"/>
      <c r="AE10" s="89"/>
      <c r="AF10" s="89"/>
    </row>
    <row r="11" spans="1:32" ht="12.75" x14ac:dyDescent="0.2">
      <c r="A11" s="233" t="s">
        <v>6</v>
      </c>
      <c r="B11" s="233"/>
      <c r="C11" s="233"/>
      <c r="D11" s="68">
        <v>102</v>
      </c>
      <c r="E11" s="68">
        <v>30</v>
      </c>
      <c r="F11" s="68">
        <v>132</v>
      </c>
      <c r="G11" s="68">
        <v>3922</v>
      </c>
      <c r="H11" s="68">
        <v>674</v>
      </c>
      <c r="I11" s="68">
        <v>4596</v>
      </c>
      <c r="J11" s="103">
        <v>31</v>
      </c>
      <c r="K11" s="103">
        <v>5.3</v>
      </c>
      <c r="L11" s="103">
        <v>36.4</v>
      </c>
      <c r="N11"/>
      <c r="O11"/>
      <c r="P11"/>
      <c r="Q11"/>
      <c r="R11"/>
      <c r="S11"/>
      <c r="T11"/>
      <c r="U11"/>
      <c r="V11"/>
      <c r="W11" s="88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2" ht="12.75" x14ac:dyDescent="0.2">
      <c r="A12" s="232" t="s">
        <v>7</v>
      </c>
      <c r="B12" s="232"/>
      <c r="C12" s="232"/>
      <c r="D12" s="67">
        <v>275</v>
      </c>
      <c r="E12" s="67">
        <v>539</v>
      </c>
      <c r="F12" s="67">
        <v>814</v>
      </c>
      <c r="G12" s="67">
        <v>11527</v>
      </c>
      <c r="H12" s="67">
        <v>13912</v>
      </c>
      <c r="I12" s="67">
        <v>25439</v>
      </c>
      <c r="J12" s="86">
        <v>11.4</v>
      </c>
      <c r="K12" s="86">
        <v>13.8</v>
      </c>
      <c r="L12" s="86">
        <v>25.2</v>
      </c>
      <c r="N12"/>
      <c r="O12"/>
      <c r="P12"/>
      <c r="Q12"/>
      <c r="R12"/>
      <c r="S12"/>
      <c r="T12"/>
      <c r="U12"/>
      <c r="V12"/>
      <c r="W12" s="88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2" ht="12.75" x14ac:dyDescent="0.2">
      <c r="A13" s="232" t="s">
        <v>8</v>
      </c>
      <c r="B13" s="232"/>
      <c r="C13" s="232"/>
      <c r="D13" s="67">
        <v>64</v>
      </c>
      <c r="E13" s="67">
        <v>143</v>
      </c>
      <c r="F13" s="67">
        <v>207</v>
      </c>
      <c r="G13" s="67">
        <v>2752</v>
      </c>
      <c r="H13" s="67">
        <v>3982</v>
      </c>
      <c r="I13" s="67">
        <v>6734</v>
      </c>
      <c r="J13" s="86">
        <v>12.1</v>
      </c>
      <c r="K13" s="86">
        <v>17.5</v>
      </c>
      <c r="L13" s="86">
        <v>29.7</v>
      </c>
      <c r="N13"/>
      <c r="O13"/>
      <c r="P13"/>
      <c r="Q13"/>
      <c r="R13"/>
      <c r="S13"/>
      <c r="T13"/>
      <c r="U13"/>
      <c r="V13"/>
      <c r="W13" s="88"/>
      <c r="X13" s="89"/>
      <c r="Y13" s="89"/>
      <c r="Z13" s="89"/>
      <c r="AA13" s="89"/>
      <c r="AB13" s="89"/>
      <c r="AC13" s="89"/>
      <c r="AD13" s="89"/>
      <c r="AE13" s="89"/>
      <c r="AF13" s="89"/>
    </row>
    <row r="14" spans="1:32" ht="12.75" x14ac:dyDescent="0.2">
      <c r="A14" s="232" t="s">
        <v>10</v>
      </c>
      <c r="B14" s="232"/>
      <c r="C14" s="232"/>
      <c r="D14" s="67">
        <v>547</v>
      </c>
      <c r="E14" s="67">
        <v>294</v>
      </c>
      <c r="F14" s="67">
        <v>841</v>
      </c>
      <c r="G14" s="67">
        <v>25275</v>
      </c>
      <c r="H14" s="67">
        <v>7727</v>
      </c>
      <c r="I14" s="67">
        <v>33002</v>
      </c>
      <c r="J14" s="86">
        <v>27.2</v>
      </c>
      <c r="K14" s="86">
        <v>8.3000000000000007</v>
      </c>
      <c r="L14" s="86">
        <v>35.5</v>
      </c>
      <c r="N14"/>
      <c r="O14"/>
      <c r="P14"/>
      <c r="Q14"/>
      <c r="R14"/>
      <c r="S14"/>
      <c r="T14"/>
      <c r="U14"/>
      <c r="V14"/>
      <c r="W14" s="88"/>
      <c r="X14" s="89"/>
      <c r="Y14" s="89"/>
      <c r="Z14" s="89"/>
      <c r="AA14" s="89"/>
      <c r="AB14" s="89"/>
      <c r="AC14" s="89"/>
      <c r="AD14" s="89"/>
      <c r="AE14" s="89"/>
      <c r="AF14" s="89"/>
    </row>
    <row r="15" spans="1:32" ht="12.75" x14ac:dyDescent="0.2">
      <c r="A15" s="232" t="s">
        <v>11</v>
      </c>
      <c r="B15" s="232"/>
      <c r="C15" s="232"/>
      <c r="D15" s="67">
        <v>383</v>
      </c>
      <c r="E15" s="67">
        <v>364</v>
      </c>
      <c r="F15" s="67">
        <v>747</v>
      </c>
      <c r="G15" s="67">
        <v>14191</v>
      </c>
      <c r="H15" s="67">
        <v>10263</v>
      </c>
      <c r="I15" s="67">
        <v>24454</v>
      </c>
      <c r="J15" s="86">
        <v>20.3</v>
      </c>
      <c r="K15" s="86">
        <v>14.7</v>
      </c>
      <c r="L15" s="86">
        <v>34.9</v>
      </c>
      <c r="N15"/>
      <c r="O15"/>
      <c r="P15"/>
      <c r="Q15"/>
      <c r="R15"/>
      <c r="S15"/>
      <c r="T15"/>
      <c r="U15"/>
      <c r="V15"/>
      <c r="W15" s="88"/>
      <c r="X15" s="89"/>
      <c r="Y15" s="89"/>
      <c r="Z15" s="89"/>
      <c r="AA15" s="89"/>
      <c r="AB15" s="89"/>
      <c r="AC15" s="89"/>
      <c r="AD15" s="89"/>
      <c r="AE15" s="89"/>
      <c r="AF15" s="89"/>
    </row>
    <row r="16" spans="1:32" ht="12.75" x14ac:dyDescent="0.2">
      <c r="A16" s="232" t="s">
        <v>12</v>
      </c>
      <c r="B16" s="232"/>
      <c r="C16" s="232"/>
      <c r="D16" s="67">
        <v>79</v>
      </c>
      <c r="E16" s="67">
        <v>101</v>
      </c>
      <c r="F16" s="67">
        <v>180</v>
      </c>
      <c r="G16" s="67">
        <v>2838</v>
      </c>
      <c r="H16" s="67">
        <v>2801</v>
      </c>
      <c r="I16" s="67">
        <v>5639</v>
      </c>
      <c r="J16" s="86">
        <v>17.3</v>
      </c>
      <c r="K16" s="86">
        <v>17</v>
      </c>
      <c r="L16" s="86">
        <v>34.299999999999997</v>
      </c>
      <c r="N16"/>
      <c r="O16"/>
      <c r="P16"/>
      <c r="Q16"/>
      <c r="R16"/>
      <c r="S16"/>
      <c r="T16"/>
      <c r="U16"/>
      <c r="V16"/>
      <c r="W16" s="88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 ht="12.75" x14ac:dyDescent="0.2">
      <c r="A17" s="232" t="s">
        <v>13</v>
      </c>
      <c r="B17" s="232"/>
      <c r="C17" s="232"/>
      <c r="D17" s="67">
        <v>147</v>
      </c>
      <c r="E17" s="67">
        <v>129</v>
      </c>
      <c r="F17" s="67">
        <v>276</v>
      </c>
      <c r="G17" s="67">
        <v>5002</v>
      </c>
      <c r="H17" s="67">
        <v>2938</v>
      </c>
      <c r="I17" s="67">
        <v>7940</v>
      </c>
      <c r="J17" s="86">
        <v>17.3</v>
      </c>
      <c r="K17" s="86">
        <v>10.1</v>
      </c>
      <c r="L17" s="86">
        <v>27.4</v>
      </c>
      <c r="N17"/>
      <c r="O17"/>
      <c r="P17"/>
      <c r="Q17"/>
      <c r="R17"/>
      <c r="S17"/>
      <c r="T17"/>
      <c r="U17"/>
      <c r="V17"/>
      <c r="W17" s="88"/>
      <c r="X17" s="89"/>
      <c r="Y17" s="89"/>
      <c r="Z17" s="89"/>
      <c r="AA17" s="89"/>
      <c r="AB17" s="89"/>
      <c r="AC17" s="89"/>
      <c r="AD17" s="89"/>
      <c r="AE17" s="89"/>
      <c r="AF17" s="89"/>
    </row>
    <row r="18" spans="1:32" ht="12.75" x14ac:dyDescent="0.2">
      <c r="A18" s="232" t="s">
        <v>14</v>
      </c>
      <c r="B18" s="232"/>
      <c r="C18" s="232"/>
      <c r="D18" s="67">
        <v>344</v>
      </c>
      <c r="E18" s="67">
        <v>781</v>
      </c>
      <c r="F18" s="67">
        <v>1125</v>
      </c>
      <c r="G18" s="67">
        <v>18647</v>
      </c>
      <c r="H18" s="67">
        <v>20425</v>
      </c>
      <c r="I18" s="67">
        <v>39072</v>
      </c>
      <c r="J18" s="86">
        <v>15.7</v>
      </c>
      <c r="K18" s="86">
        <v>17.100000000000001</v>
      </c>
      <c r="L18" s="86">
        <v>32.799999999999997</v>
      </c>
      <c r="N18"/>
      <c r="O18"/>
      <c r="P18"/>
      <c r="Q18"/>
      <c r="R18"/>
      <c r="S18"/>
      <c r="T18"/>
      <c r="U18"/>
      <c r="V18"/>
      <c r="W18" s="88"/>
      <c r="X18" s="89"/>
      <c r="Y18" s="89"/>
      <c r="Z18" s="89"/>
      <c r="AA18" s="89"/>
      <c r="AB18" s="89"/>
      <c r="AC18" s="89"/>
      <c r="AD18" s="89"/>
      <c r="AE18" s="89"/>
      <c r="AF18" s="89"/>
    </row>
    <row r="19" spans="1:32" ht="12.75" x14ac:dyDescent="0.2">
      <c r="A19" s="232" t="s">
        <v>15</v>
      </c>
      <c r="B19" s="232"/>
      <c r="C19" s="232"/>
      <c r="D19" s="67">
        <v>81</v>
      </c>
      <c r="E19" s="67">
        <v>89</v>
      </c>
      <c r="F19" s="67">
        <v>170</v>
      </c>
      <c r="G19" s="67">
        <v>2695</v>
      </c>
      <c r="H19" s="67">
        <v>2510</v>
      </c>
      <c r="I19" s="67">
        <v>5205</v>
      </c>
      <c r="J19" s="86">
        <v>10.6</v>
      </c>
      <c r="K19" s="86">
        <v>9.8000000000000007</v>
      </c>
      <c r="L19" s="86">
        <v>20.399999999999999</v>
      </c>
      <c r="N19"/>
      <c r="O19"/>
      <c r="P19"/>
      <c r="Q19"/>
      <c r="R19"/>
      <c r="S19"/>
      <c r="T19"/>
      <c r="U19"/>
      <c r="V19"/>
      <c r="W19" s="88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 ht="12.75" x14ac:dyDescent="0.2">
      <c r="A20" s="232" t="s">
        <v>16</v>
      </c>
      <c r="B20" s="232"/>
      <c r="C20" s="232"/>
      <c r="D20" s="67">
        <v>23</v>
      </c>
      <c r="E20" s="67">
        <v>9</v>
      </c>
      <c r="F20" s="67">
        <v>32</v>
      </c>
      <c r="G20" s="67">
        <v>476</v>
      </c>
      <c r="H20" s="67">
        <v>134</v>
      </c>
      <c r="I20" s="67">
        <v>610</v>
      </c>
      <c r="J20" s="86">
        <v>8.9</v>
      </c>
      <c r="K20" s="86">
        <v>2.5</v>
      </c>
      <c r="L20" s="86">
        <v>11.4</v>
      </c>
      <c r="N20"/>
      <c r="O20"/>
      <c r="P20"/>
      <c r="Q20"/>
      <c r="R20"/>
      <c r="S20"/>
      <c r="T20"/>
      <c r="U20"/>
      <c r="V20"/>
      <c r="W20" s="88"/>
      <c r="X20" s="89"/>
      <c r="Y20" s="89"/>
      <c r="Z20" s="89"/>
      <c r="AA20" s="89"/>
      <c r="AB20" s="89"/>
      <c r="AC20" s="89"/>
      <c r="AD20" s="89"/>
      <c r="AE20" s="89"/>
      <c r="AF20" s="89"/>
    </row>
    <row r="21" spans="1:32" ht="12.75" x14ac:dyDescent="0.2">
      <c r="A21" s="232" t="s">
        <v>17</v>
      </c>
      <c r="B21" s="232"/>
      <c r="C21" s="232"/>
      <c r="D21" s="67">
        <v>187</v>
      </c>
      <c r="E21" s="67">
        <v>162</v>
      </c>
      <c r="F21" s="67">
        <v>349</v>
      </c>
      <c r="G21" s="67">
        <v>5590</v>
      </c>
      <c r="H21" s="67">
        <v>3703</v>
      </c>
      <c r="I21" s="67">
        <v>9293</v>
      </c>
      <c r="J21" s="86">
        <v>4.0999999999999996</v>
      </c>
      <c r="K21" s="86">
        <v>2.7</v>
      </c>
      <c r="L21" s="86">
        <v>6.8</v>
      </c>
      <c r="N21"/>
      <c r="O21"/>
      <c r="P21"/>
      <c r="Q21"/>
      <c r="R21"/>
      <c r="S21"/>
      <c r="T21"/>
      <c r="U21"/>
      <c r="V21"/>
      <c r="W21" s="88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 ht="12.75" x14ac:dyDescent="0.2">
      <c r="A22" s="232" t="s">
        <v>18</v>
      </c>
      <c r="B22" s="232"/>
      <c r="C22" s="232"/>
      <c r="D22" s="67">
        <v>108</v>
      </c>
      <c r="E22" s="67">
        <v>278</v>
      </c>
      <c r="F22" s="67">
        <v>386</v>
      </c>
      <c r="G22" s="67">
        <v>4647</v>
      </c>
      <c r="H22" s="67">
        <v>6793</v>
      </c>
      <c r="I22" s="67">
        <v>11440</v>
      </c>
      <c r="J22" s="86">
        <v>5.7</v>
      </c>
      <c r="K22" s="86">
        <v>8.3000000000000007</v>
      </c>
      <c r="L22" s="86">
        <v>14</v>
      </c>
      <c r="N22"/>
      <c r="O22"/>
      <c r="P22"/>
      <c r="Q22"/>
      <c r="R22"/>
      <c r="S22"/>
      <c r="T22"/>
      <c r="U22"/>
      <c r="V22"/>
      <c r="W22" s="88"/>
      <c r="X22" s="89"/>
      <c r="Y22" s="89"/>
      <c r="Z22" s="89"/>
      <c r="AA22" s="89"/>
      <c r="AB22" s="89"/>
      <c r="AC22" s="89"/>
      <c r="AD22" s="89"/>
      <c r="AE22" s="89"/>
      <c r="AF22" s="89"/>
    </row>
    <row r="23" spans="1:32" ht="12.75" x14ac:dyDescent="0.2">
      <c r="A23" s="232" t="s">
        <v>19</v>
      </c>
      <c r="B23" s="232"/>
      <c r="C23" s="232"/>
      <c r="D23" s="67">
        <v>34</v>
      </c>
      <c r="E23" s="67">
        <v>24</v>
      </c>
      <c r="F23" s="67">
        <v>58</v>
      </c>
      <c r="G23" s="67">
        <v>947</v>
      </c>
      <c r="H23" s="67">
        <v>538</v>
      </c>
      <c r="I23" s="67">
        <v>1485</v>
      </c>
      <c r="J23" s="86">
        <v>8.9</v>
      </c>
      <c r="K23" s="86">
        <v>5.0999999999999996</v>
      </c>
      <c r="L23" s="86">
        <v>14</v>
      </c>
      <c r="N23"/>
      <c r="O23"/>
      <c r="P23"/>
      <c r="Q23"/>
      <c r="R23"/>
      <c r="S23"/>
      <c r="T23"/>
      <c r="U23"/>
      <c r="V23"/>
      <c r="W23" s="88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2" ht="12.75" x14ac:dyDescent="0.2">
      <c r="A24" s="232" t="s">
        <v>20</v>
      </c>
      <c r="B24" s="232"/>
      <c r="C24" s="232"/>
      <c r="D24" s="67">
        <v>53</v>
      </c>
      <c r="E24" s="67">
        <v>185</v>
      </c>
      <c r="F24" s="67">
        <v>238</v>
      </c>
      <c r="G24" s="67">
        <v>1336</v>
      </c>
      <c r="H24" s="67">
        <v>3633</v>
      </c>
      <c r="I24" s="67">
        <v>4969</v>
      </c>
      <c r="J24" s="86">
        <v>3.1</v>
      </c>
      <c r="K24" s="86">
        <v>8.6</v>
      </c>
      <c r="L24" s="86">
        <v>11.7</v>
      </c>
      <c r="N24"/>
      <c r="O24"/>
      <c r="P24"/>
      <c r="Q24"/>
      <c r="R24"/>
      <c r="S24"/>
      <c r="T24"/>
      <c r="U24"/>
      <c r="V24"/>
      <c r="W24" s="88"/>
      <c r="X24" s="89"/>
      <c r="Y24" s="89"/>
      <c r="Z24" s="89"/>
      <c r="AA24" s="89"/>
      <c r="AB24" s="89"/>
      <c r="AC24" s="89"/>
      <c r="AD24" s="89"/>
      <c r="AE24" s="89"/>
      <c r="AF24" s="89"/>
    </row>
    <row r="25" spans="1:32" ht="12.75" x14ac:dyDescent="0.2">
      <c r="A25" s="232" t="s">
        <v>21</v>
      </c>
      <c r="B25" s="232"/>
      <c r="C25" s="232"/>
      <c r="D25" s="67">
        <v>192</v>
      </c>
      <c r="E25" s="67">
        <v>115</v>
      </c>
      <c r="F25" s="67">
        <v>307</v>
      </c>
      <c r="G25" s="67">
        <v>6764</v>
      </c>
      <c r="H25" s="67">
        <v>2619</v>
      </c>
      <c r="I25" s="67">
        <v>9383</v>
      </c>
      <c r="J25" s="86">
        <v>5.9</v>
      </c>
      <c r="K25" s="86">
        <v>2.2999999999999998</v>
      </c>
      <c r="L25" s="86">
        <v>8.1999999999999993</v>
      </c>
      <c r="N25"/>
      <c r="O25"/>
      <c r="P25"/>
      <c r="Q25"/>
      <c r="R25"/>
      <c r="S25"/>
      <c r="T25"/>
      <c r="U25"/>
      <c r="V25"/>
      <c r="W25" s="88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 ht="12.75" x14ac:dyDescent="0.2">
      <c r="A26" s="232" t="s">
        <v>22</v>
      </c>
      <c r="B26" s="232"/>
      <c r="C26" s="232"/>
      <c r="D26" s="67">
        <v>76</v>
      </c>
      <c r="E26" s="67">
        <v>159</v>
      </c>
      <c r="F26" s="67">
        <v>235</v>
      </c>
      <c r="G26" s="67">
        <v>2747</v>
      </c>
      <c r="H26" s="67">
        <v>4070</v>
      </c>
      <c r="I26" s="67">
        <v>6817</v>
      </c>
      <c r="J26" s="86">
        <v>10.6</v>
      </c>
      <c r="K26" s="86">
        <v>15.7</v>
      </c>
      <c r="L26" s="86">
        <v>26.3</v>
      </c>
      <c r="N26"/>
      <c r="O26"/>
      <c r="P26"/>
      <c r="Q26"/>
      <c r="R26"/>
      <c r="S26"/>
      <c r="T26"/>
      <c r="U26"/>
      <c r="V26"/>
      <c r="W26" s="88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 ht="12.75" x14ac:dyDescent="0.2">
      <c r="A27" s="238" t="s">
        <v>23</v>
      </c>
      <c r="B27" s="238"/>
      <c r="C27" s="238"/>
      <c r="D27" s="66">
        <v>1048</v>
      </c>
      <c r="E27" s="66">
        <v>1674</v>
      </c>
      <c r="F27" s="66">
        <v>2722</v>
      </c>
      <c r="G27" s="66">
        <v>44547</v>
      </c>
      <c r="H27" s="66">
        <v>39080</v>
      </c>
      <c r="I27" s="66">
        <v>83627</v>
      </c>
      <c r="J27" s="120">
        <v>13.5</v>
      </c>
      <c r="K27" s="120">
        <v>11.9</v>
      </c>
      <c r="L27" s="120">
        <v>25.4</v>
      </c>
      <c r="N27"/>
      <c r="O27"/>
      <c r="P27"/>
      <c r="Q27"/>
      <c r="R27"/>
      <c r="S27"/>
      <c r="T27"/>
      <c r="U27"/>
      <c r="V27"/>
      <c r="W27" s="88"/>
      <c r="X27" s="89"/>
      <c r="Y27" s="89"/>
      <c r="Z27" s="89"/>
      <c r="AA27" s="89"/>
      <c r="AB27" s="89"/>
      <c r="AC27" s="89"/>
      <c r="AD27" s="89"/>
      <c r="AE27" s="89"/>
      <c r="AF27" s="89"/>
    </row>
    <row r="28" spans="1:32" ht="12.75" x14ac:dyDescent="0.2">
      <c r="A28" s="238" t="s">
        <v>24</v>
      </c>
      <c r="B28" s="238"/>
      <c r="C28" s="238"/>
      <c r="D28" s="66">
        <v>1075</v>
      </c>
      <c r="E28" s="66">
        <v>1039</v>
      </c>
      <c r="F28" s="66">
        <v>2114</v>
      </c>
      <c r="G28" s="66">
        <v>45432</v>
      </c>
      <c r="H28" s="66">
        <v>26912</v>
      </c>
      <c r="I28" s="66">
        <v>72344</v>
      </c>
      <c r="J28" s="120">
        <v>18.5</v>
      </c>
      <c r="K28" s="120">
        <v>11</v>
      </c>
      <c r="L28" s="120">
        <v>29.5</v>
      </c>
      <c r="N28"/>
      <c r="O28"/>
      <c r="P28"/>
      <c r="Q28"/>
      <c r="R28"/>
      <c r="S28"/>
      <c r="T28"/>
      <c r="U28"/>
      <c r="V28"/>
      <c r="W28" s="88"/>
      <c r="X28" s="89"/>
      <c r="Y28" s="89"/>
      <c r="Z28" s="89"/>
      <c r="AA28" s="89"/>
      <c r="AB28" s="89"/>
      <c r="AC28" s="89"/>
      <c r="AD28" s="89"/>
      <c r="AE28" s="89"/>
      <c r="AF28" s="89"/>
    </row>
    <row r="29" spans="1:32" ht="12.75" x14ac:dyDescent="0.2">
      <c r="A29" s="238" t="s">
        <v>25</v>
      </c>
      <c r="B29" s="238"/>
      <c r="C29" s="238"/>
      <c r="D29" s="66">
        <v>953</v>
      </c>
      <c r="E29" s="66">
        <v>1375</v>
      </c>
      <c r="F29" s="66">
        <v>2328</v>
      </c>
      <c r="G29" s="66">
        <v>40678</v>
      </c>
      <c r="H29" s="66">
        <v>36427</v>
      </c>
      <c r="I29" s="66">
        <v>77105</v>
      </c>
      <c r="J29" s="120">
        <v>17.3</v>
      </c>
      <c r="K29" s="120">
        <v>15.5</v>
      </c>
      <c r="L29" s="120">
        <v>32.9</v>
      </c>
      <c r="N29"/>
      <c r="O29"/>
      <c r="P29"/>
      <c r="Q29"/>
      <c r="R29"/>
      <c r="S29"/>
      <c r="T29"/>
      <c r="U29"/>
      <c r="V29"/>
      <c r="W29" s="88"/>
      <c r="X29" s="89"/>
      <c r="Y29" s="89"/>
      <c r="Z29" s="89"/>
      <c r="AA29" s="89"/>
      <c r="AB29" s="89"/>
      <c r="AC29" s="89"/>
      <c r="AD29" s="89"/>
      <c r="AE29" s="89"/>
      <c r="AF29" s="89"/>
    </row>
    <row r="30" spans="1:32" ht="12.75" x14ac:dyDescent="0.2">
      <c r="A30" s="238" t="s">
        <v>26</v>
      </c>
      <c r="B30" s="238"/>
      <c r="C30" s="238"/>
      <c r="D30" s="66">
        <v>486</v>
      </c>
      <c r="E30" s="66">
        <v>747</v>
      </c>
      <c r="F30" s="66">
        <v>1233</v>
      </c>
      <c r="G30" s="66">
        <v>15691</v>
      </c>
      <c r="H30" s="66">
        <v>17311</v>
      </c>
      <c r="I30" s="66">
        <v>33002</v>
      </c>
      <c r="J30" s="120">
        <v>5.2</v>
      </c>
      <c r="K30" s="120">
        <v>5.7</v>
      </c>
      <c r="L30" s="120">
        <v>10.9</v>
      </c>
      <c r="N30"/>
      <c r="O30"/>
      <c r="P30"/>
      <c r="Q30"/>
      <c r="R30"/>
      <c r="S30"/>
      <c r="T30"/>
      <c r="U30"/>
      <c r="V30"/>
      <c r="W30" s="88"/>
      <c r="X30" s="89"/>
      <c r="Y30" s="89"/>
      <c r="Z30" s="89"/>
      <c r="AA30" s="89"/>
      <c r="AB30" s="89"/>
      <c r="AC30" s="89"/>
      <c r="AD30" s="89"/>
      <c r="AE30" s="89"/>
      <c r="AF30" s="89"/>
    </row>
    <row r="31" spans="1:32" ht="12.75" x14ac:dyDescent="0.2">
      <c r="A31" s="238" t="s">
        <v>27</v>
      </c>
      <c r="B31" s="238"/>
      <c r="C31" s="238"/>
      <c r="D31" s="66">
        <v>268</v>
      </c>
      <c r="E31" s="66">
        <v>274</v>
      </c>
      <c r="F31" s="66">
        <v>542</v>
      </c>
      <c r="G31" s="66">
        <v>9511</v>
      </c>
      <c r="H31" s="66">
        <v>6689</v>
      </c>
      <c r="I31" s="66">
        <v>16200</v>
      </c>
      <c r="J31" s="120">
        <v>6.8</v>
      </c>
      <c r="K31" s="120">
        <v>4.7</v>
      </c>
      <c r="L31" s="120">
        <v>11.5</v>
      </c>
      <c r="N31"/>
      <c r="O31"/>
      <c r="P31"/>
      <c r="Q31"/>
      <c r="R31"/>
      <c r="S31"/>
      <c r="T31"/>
      <c r="U31"/>
      <c r="V31"/>
      <c r="W31" s="88"/>
      <c r="X31" s="89"/>
      <c r="Y31" s="89"/>
      <c r="Z31" s="89"/>
      <c r="AA31" s="89"/>
      <c r="AB31" s="89"/>
      <c r="AC31" s="89"/>
      <c r="AD31" s="89"/>
      <c r="AE31" s="89"/>
      <c r="AF31" s="89"/>
    </row>
    <row r="32" spans="1:32" ht="12.75" x14ac:dyDescent="0.2">
      <c r="A32" s="238" t="s">
        <v>28</v>
      </c>
      <c r="B32" s="238"/>
      <c r="C32" s="238"/>
      <c r="D32" s="66">
        <v>3830</v>
      </c>
      <c r="E32" s="66">
        <v>5109</v>
      </c>
      <c r="F32" s="66">
        <v>8939</v>
      </c>
      <c r="G32" s="66">
        <v>155859</v>
      </c>
      <c r="H32" s="66">
        <v>126419</v>
      </c>
      <c r="I32" s="66">
        <v>282278</v>
      </c>
      <c r="J32" s="120">
        <v>12.4</v>
      </c>
      <c r="K32" s="120">
        <v>10.1</v>
      </c>
      <c r="L32" s="120">
        <v>22.5</v>
      </c>
      <c r="N32"/>
      <c r="O32"/>
      <c r="P32"/>
      <c r="Q32"/>
      <c r="R32"/>
      <c r="S32"/>
      <c r="T32"/>
      <c r="U32"/>
      <c r="V32"/>
      <c r="W32" s="88"/>
      <c r="X32" s="89"/>
      <c r="Y32" s="89"/>
      <c r="Z32" s="89"/>
      <c r="AA32" s="89"/>
      <c r="AB32" s="89"/>
      <c r="AC32" s="89"/>
      <c r="AD32" s="89"/>
      <c r="AE32" s="89"/>
      <c r="AF32" s="89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118</v>
      </c>
    </row>
    <row r="37" spans="1:12" x14ac:dyDescent="0.15">
      <c r="F37" s="76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5:C5"/>
    <mergeCell ref="A6:C6"/>
    <mergeCell ref="A7:C7"/>
    <mergeCell ref="A8:C8"/>
    <mergeCell ref="A9:C9"/>
    <mergeCell ref="N1:O1"/>
    <mergeCell ref="D4:L4"/>
    <mergeCell ref="A1:B1"/>
    <mergeCell ref="A2:C3"/>
    <mergeCell ref="D2:F2"/>
    <mergeCell ref="G2:I2"/>
    <mergeCell ref="J2:L2"/>
    <mergeCell ref="C1:L1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opLeftCell="A10" workbookViewId="0">
      <selection activeCell="P13" sqref="P13"/>
    </sheetView>
  </sheetViews>
  <sheetFormatPr defaultColWidth="9.28515625" defaultRowHeight="10.5" x14ac:dyDescent="0.15"/>
  <cols>
    <col min="1" max="1" width="3.28515625" style="1" customWidth="1"/>
    <col min="2" max="2" width="14.42578125" style="1" customWidth="1"/>
    <col min="3" max="3" width="1.28515625" style="1" customWidth="1"/>
    <col min="4" max="9" width="10.7109375" style="1" customWidth="1"/>
    <col min="10" max="12" width="10.7109375" style="87" customWidth="1"/>
    <col min="13" max="16384" width="9.28515625" style="1"/>
  </cols>
  <sheetData>
    <row r="1" spans="1:23" ht="27.6" customHeight="1" x14ac:dyDescent="0.2">
      <c r="A1" s="229" t="s">
        <v>97</v>
      </c>
      <c r="B1" s="229"/>
      <c r="C1" s="229" t="s">
        <v>155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3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3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3" ht="17.25" customHeight="1" x14ac:dyDescent="0.15">
      <c r="A4" s="69"/>
      <c r="B4" s="69"/>
      <c r="C4" s="69"/>
      <c r="D4" s="237" t="s">
        <v>115</v>
      </c>
      <c r="E4" s="237"/>
      <c r="F4" s="237"/>
      <c r="G4" s="237"/>
      <c r="H4" s="237"/>
      <c r="I4" s="237"/>
      <c r="J4" s="237"/>
      <c r="K4" s="237"/>
      <c r="L4" s="237"/>
    </row>
    <row r="5" spans="1:23" ht="12.75" x14ac:dyDescent="0.2">
      <c r="A5" s="232" t="s">
        <v>2</v>
      </c>
      <c r="B5" s="232"/>
      <c r="C5" s="232"/>
      <c r="D5" s="67">
        <v>2</v>
      </c>
      <c r="E5" s="67">
        <v>17</v>
      </c>
      <c r="F5" s="67">
        <v>19</v>
      </c>
      <c r="G5" s="67">
        <v>62</v>
      </c>
      <c r="H5" s="67">
        <v>627</v>
      </c>
      <c r="I5" s="67">
        <v>689</v>
      </c>
      <c r="J5" s="86">
        <v>0.1</v>
      </c>
      <c r="K5" s="86">
        <v>0.8</v>
      </c>
      <c r="L5" s="86">
        <v>0.8</v>
      </c>
      <c r="N5"/>
      <c r="O5"/>
      <c r="P5"/>
      <c r="Q5"/>
      <c r="R5"/>
      <c r="S5"/>
      <c r="T5"/>
      <c r="U5"/>
      <c r="V5"/>
      <c r="W5" s="89"/>
    </row>
    <row r="6" spans="1:23" ht="12.75" x14ac:dyDescent="0.2">
      <c r="A6" s="232" t="s">
        <v>80</v>
      </c>
      <c r="B6" s="232"/>
      <c r="C6" s="232"/>
      <c r="D6" s="67">
        <v>1</v>
      </c>
      <c r="E6" s="67">
        <v>1</v>
      </c>
      <c r="F6" s="67">
        <v>2</v>
      </c>
      <c r="G6" s="67">
        <v>18</v>
      </c>
      <c r="H6" s="67">
        <v>36</v>
      </c>
      <c r="I6" s="67">
        <v>54</v>
      </c>
      <c r="J6" s="86">
        <v>0.7</v>
      </c>
      <c r="K6" s="86">
        <v>1.5</v>
      </c>
      <c r="L6" s="86">
        <v>2.2000000000000002</v>
      </c>
      <c r="N6"/>
      <c r="O6"/>
      <c r="P6"/>
      <c r="Q6"/>
      <c r="R6"/>
      <c r="S6"/>
      <c r="T6"/>
      <c r="U6"/>
      <c r="V6"/>
      <c r="W6" s="89"/>
    </row>
    <row r="7" spans="1:23" ht="12.75" x14ac:dyDescent="0.2">
      <c r="A7" s="232" t="s">
        <v>9</v>
      </c>
      <c r="B7" s="232"/>
      <c r="C7" s="232"/>
      <c r="D7" s="67">
        <v>1</v>
      </c>
      <c r="E7" s="67">
        <v>7</v>
      </c>
      <c r="F7" s="67">
        <v>8</v>
      </c>
      <c r="G7" s="67">
        <v>24</v>
      </c>
      <c r="H7" s="67">
        <v>272</v>
      </c>
      <c r="I7" s="67">
        <v>296</v>
      </c>
      <c r="J7" s="86">
        <v>0.1</v>
      </c>
      <c r="K7" s="86">
        <v>1</v>
      </c>
      <c r="L7" s="86">
        <v>1.1000000000000001</v>
      </c>
      <c r="N7"/>
      <c r="O7"/>
      <c r="P7"/>
      <c r="Q7"/>
      <c r="R7"/>
      <c r="S7"/>
      <c r="T7"/>
      <c r="U7"/>
      <c r="V7"/>
      <c r="W7" s="89"/>
    </row>
    <row r="8" spans="1:23" ht="12.75" x14ac:dyDescent="0.2">
      <c r="A8" s="232" t="s">
        <v>4</v>
      </c>
      <c r="B8" s="232"/>
      <c r="C8" s="232"/>
      <c r="D8" s="67">
        <v>2</v>
      </c>
      <c r="E8" s="67">
        <v>32</v>
      </c>
      <c r="F8" s="67">
        <v>34</v>
      </c>
      <c r="G8" s="67">
        <v>40</v>
      </c>
      <c r="H8" s="67">
        <v>956</v>
      </c>
      <c r="I8" s="67">
        <v>996</v>
      </c>
      <c r="J8" s="86">
        <v>0</v>
      </c>
      <c r="K8" s="86">
        <v>0.4</v>
      </c>
      <c r="L8" s="86">
        <v>0.5</v>
      </c>
      <c r="N8"/>
      <c r="O8"/>
      <c r="P8"/>
      <c r="Q8"/>
      <c r="R8"/>
      <c r="S8"/>
      <c r="T8"/>
      <c r="U8"/>
      <c r="V8"/>
      <c r="W8" s="89"/>
    </row>
    <row r="9" spans="1:23" ht="12.75" x14ac:dyDescent="0.2">
      <c r="A9" s="232" t="s">
        <v>36</v>
      </c>
      <c r="B9" s="232"/>
      <c r="C9" s="232"/>
      <c r="D9" s="67">
        <v>3</v>
      </c>
      <c r="E9" s="67">
        <v>16</v>
      </c>
      <c r="F9" s="67">
        <v>19</v>
      </c>
      <c r="G9" s="67">
        <v>81</v>
      </c>
      <c r="H9" s="67">
        <v>335</v>
      </c>
      <c r="I9" s="67">
        <v>416</v>
      </c>
      <c r="J9" s="86">
        <v>0.3</v>
      </c>
      <c r="K9" s="86">
        <v>1.2</v>
      </c>
      <c r="L9" s="86">
        <v>1.5</v>
      </c>
      <c r="N9"/>
      <c r="O9"/>
      <c r="P9"/>
      <c r="Q9"/>
      <c r="R9"/>
      <c r="S9"/>
      <c r="T9"/>
      <c r="U9"/>
      <c r="V9"/>
      <c r="W9" s="89"/>
    </row>
    <row r="10" spans="1:23" ht="12.75" x14ac:dyDescent="0.2">
      <c r="A10" s="233" t="s">
        <v>5</v>
      </c>
      <c r="B10" s="233"/>
      <c r="C10" s="233"/>
      <c r="D10" s="68">
        <v>1</v>
      </c>
      <c r="E10" s="68">
        <v>16</v>
      </c>
      <c r="F10" s="68">
        <v>17</v>
      </c>
      <c r="G10" s="68">
        <v>15</v>
      </c>
      <c r="H10" s="68">
        <v>335</v>
      </c>
      <c r="I10" s="68">
        <v>350</v>
      </c>
      <c r="J10" s="103">
        <v>0.1</v>
      </c>
      <c r="K10" s="103">
        <v>2.1</v>
      </c>
      <c r="L10" s="103">
        <v>2.2000000000000002</v>
      </c>
      <c r="N10"/>
      <c r="O10"/>
      <c r="P10"/>
      <c r="Q10"/>
      <c r="R10"/>
      <c r="S10"/>
      <c r="T10"/>
      <c r="U10"/>
      <c r="V10"/>
      <c r="W10" s="89"/>
    </row>
    <row r="11" spans="1:23" ht="12.75" x14ac:dyDescent="0.2">
      <c r="A11" s="233" t="s">
        <v>6</v>
      </c>
      <c r="B11" s="233"/>
      <c r="C11" s="233"/>
      <c r="D11" s="68">
        <v>2</v>
      </c>
      <c r="E11" s="68">
        <v>0</v>
      </c>
      <c r="F11" s="68">
        <v>2</v>
      </c>
      <c r="G11" s="68">
        <v>66</v>
      </c>
      <c r="H11" s="68">
        <v>0</v>
      </c>
      <c r="I11" s="68">
        <v>66</v>
      </c>
      <c r="J11" s="103">
        <v>0.5</v>
      </c>
      <c r="K11" s="103">
        <v>0</v>
      </c>
      <c r="L11" s="103">
        <v>0.5</v>
      </c>
      <c r="N11"/>
      <c r="O11"/>
      <c r="P11"/>
      <c r="Q11"/>
      <c r="R11"/>
      <c r="S11"/>
      <c r="T11"/>
      <c r="U11"/>
      <c r="V11"/>
      <c r="W11" s="89"/>
    </row>
    <row r="12" spans="1:23" ht="12.75" x14ac:dyDescent="0.2">
      <c r="A12" s="232" t="s">
        <v>7</v>
      </c>
      <c r="B12" s="232"/>
      <c r="C12" s="232"/>
      <c r="D12" s="67">
        <v>6</v>
      </c>
      <c r="E12" s="67">
        <v>16</v>
      </c>
      <c r="F12" s="67">
        <v>22</v>
      </c>
      <c r="G12" s="67">
        <v>169</v>
      </c>
      <c r="H12" s="67">
        <v>517</v>
      </c>
      <c r="I12" s="67">
        <v>686</v>
      </c>
      <c r="J12" s="86">
        <v>0.2</v>
      </c>
      <c r="K12" s="86">
        <v>0.5</v>
      </c>
      <c r="L12" s="86">
        <v>0.7</v>
      </c>
      <c r="N12"/>
      <c r="O12"/>
      <c r="P12"/>
      <c r="Q12"/>
      <c r="R12"/>
      <c r="S12"/>
      <c r="T12"/>
      <c r="U12"/>
      <c r="V12"/>
      <c r="W12" s="89"/>
    </row>
    <row r="13" spans="1:23" ht="12.75" x14ac:dyDescent="0.2">
      <c r="A13" s="232" t="s">
        <v>8</v>
      </c>
      <c r="B13" s="232"/>
      <c r="C13" s="232"/>
      <c r="D13" s="67">
        <v>1</v>
      </c>
      <c r="E13" s="67">
        <v>8</v>
      </c>
      <c r="F13" s="67">
        <v>9</v>
      </c>
      <c r="G13" s="67">
        <v>36</v>
      </c>
      <c r="H13" s="67">
        <v>243</v>
      </c>
      <c r="I13" s="67">
        <v>279</v>
      </c>
      <c r="J13" s="86">
        <v>0.2</v>
      </c>
      <c r="K13" s="86">
        <v>1.1000000000000001</v>
      </c>
      <c r="L13" s="86">
        <v>1.2</v>
      </c>
      <c r="N13"/>
      <c r="O13"/>
      <c r="P13"/>
      <c r="Q13"/>
      <c r="R13"/>
      <c r="S13"/>
      <c r="T13"/>
      <c r="U13"/>
      <c r="V13"/>
      <c r="W13" s="89"/>
    </row>
    <row r="14" spans="1:23" ht="12.75" x14ac:dyDescent="0.2">
      <c r="A14" s="232" t="s">
        <v>10</v>
      </c>
      <c r="B14" s="232"/>
      <c r="C14" s="232"/>
      <c r="D14" s="67">
        <v>6</v>
      </c>
      <c r="E14" s="67">
        <v>20</v>
      </c>
      <c r="F14" s="67">
        <v>26</v>
      </c>
      <c r="G14" s="67">
        <v>294</v>
      </c>
      <c r="H14" s="67">
        <v>753</v>
      </c>
      <c r="I14" s="67">
        <v>1047</v>
      </c>
      <c r="J14" s="86">
        <v>0.3</v>
      </c>
      <c r="K14" s="86">
        <v>0.8</v>
      </c>
      <c r="L14" s="86">
        <v>1.1000000000000001</v>
      </c>
      <c r="N14"/>
      <c r="O14"/>
      <c r="P14"/>
      <c r="Q14"/>
      <c r="R14"/>
      <c r="S14"/>
      <c r="T14"/>
      <c r="U14"/>
      <c r="V14"/>
      <c r="W14" s="89"/>
    </row>
    <row r="15" spans="1:23" ht="12.75" x14ac:dyDescent="0.2">
      <c r="A15" s="232" t="s">
        <v>11</v>
      </c>
      <c r="B15" s="232"/>
      <c r="C15" s="232"/>
      <c r="D15" s="67">
        <v>3</v>
      </c>
      <c r="E15" s="67">
        <v>9</v>
      </c>
      <c r="F15" s="67">
        <v>12</v>
      </c>
      <c r="G15" s="67">
        <v>85</v>
      </c>
      <c r="H15" s="67">
        <v>316</v>
      </c>
      <c r="I15" s="67">
        <v>401</v>
      </c>
      <c r="J15" s="86">
        <v>0.1</v>
      </c>
      <c r="K15" s="86">
        <v>0.5</v>
      </c>
      <c r="L15" s="86">
        <v>0.6</v>
      </c>
      <c r="N15"/>
      <c r="O15"/>
      <c r="P15"/>
      <c r="Q15"/>
      <c r="R15"/>
      <c r="S15"/>
      <c r="T15"/>
      <c r="U15"/>
      <c r="V15"/>
      <c r="W15" s="89"/>
    </row>
    <row r="16" spans="1:23" ht="12.75" x14ac:dyDescent="0.2">
      <c r="A16" s="232" t="s">
        <v>12</v>
      </c>
      <c r="B16" s="232"/>
      <c r="C16" s="232"/>
      <c r="D16" s="67">
        <v>0</v>
      </c>
      <c r="E16" s="67">
        <v>2</v>
      </c>
      <c r="F16" s="67">
        <v>2</v>
      </c>
      <c r="G16" s="67">
        <v>0</v>
      </c>
      <c r="H16" s="67">
        <v>104</v>
      </c>
      <c r="I16" s="67">
        <v>104</v>
      </c>
      <c r="J16" s="86">
        <v>0</v>
      </c>
      <c r="K16" s="86">
        <v>0.6</v>
      </c>
      <c r="L16" s="86">
        <v>0.6</v>
      </c>
      <c r="N16"/>
      <c r="O16"/>
      <c r="P16"/>
      <c r="Q16"/>
      <c r="R16"/>
      <c r="S16"/>
      <c r="T16"/>
      <c r="U16"/>
      <c r="V16"/>
      <c r="W16" s="89"/>
    </row>
    <row r="17" spans="1:23" ht="12.75" x14ac:dyDescent="0.2">
      <c r="A17" s="232" t="s">
        <v>13</v>
      </c>
      <c r="B17" s="232"/>
      <c r="C17" s="232"/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86">
        <v>0</v>
      </c>
      <c r="K17" s="86">
        <v>0</v>
      </c>
      <c r="L17" s="86">
        <v>0</v>
      </c>
      <c r="N17"/>
      <c r="O17"/>
      <c r="P17"/>
      <c r="Q17"/>
      <c r="R17"/>
      <c r="S17"/>
      <c r="T17"/>
      <c r="U17"/>
      <c r="V17"/>
      <c r="W17" s="89"/>
    </row>
    <row r="18" spans="1:23" ht="12.75" x14ac:dyDescent="0.2">
      <c r="A18" s="232" t="s">
        <v>14</v>
      </c>
      <c r="B18" s="232"/>
      <c r="C18" s="232"/>
      <c r="D18" s="67">
        <v>0</v>
      </c>
      <c r="E18" s="67">
        <v>20</v>
      </c>
      <c r="F18" s="67">
        <v>20</v>
      </c>
      <c r="G18" s="67">
        <v>0</v>
      </c>
      <c r="H18" s="67">
        <v>424</v>
      </c>
      <c r="I18" s="67">
        <v>424</v>
      </c>
      <c r="J18" s="86">
        <v>0</v>
      </c>
      <c r="K18" s="86">
        <v>0.4</v>
      </c>
      <c r="L18" s="86">
        <v>0.4</v>
      </c>
      <c r="N18"/>
      <c r="O18"/>
      <c r="P18"/>
      <c r="Q18"/>
      <c r="R18"/>
      <c r="S18"/>
      <c r="T18"/>
      <c r="U18"/>
      <c r="V18"/>
      <c r="W18" s="89"/>
    </row>
    <row r="19" spans="1:23" ht="12.75" x14ac:dyDescent="0.2">
      <c r="A19" s="232" t="s">
        <v>15</v>
      </c>
      <c r="B19" s="232"/>
      <c r="C19" s="232"/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86">
        <v>0</v>
      </c>
      <c r="K19" s="86">
        <v>0</v>
      </c>
      <c r="L19" s="86">
        <v>0</v>
      </c>
      <c r="N19"/>
      <c r="O19"/>
      <c r="P19"/>
      <c r="Q19"/>
      <c r="R19"/>
      <c r="S19"/>
      <c r="T19"/>
      <c r="U19"/>
      <c r="V19"/>
      <c r="W19" s="89"/>
    </row>
    <row r="20" spans="1:23" ht="12.75" x14ac:dyDescent="0.2">
      <c r="A20" s="232" t="s">
        <v>16</v>
      </c>
      <c r="B20" s="232"/>
      <c r="C20" s="232"/>
      <c r="D20" s="67">
        <v>0</v>
      </c>
      <c r="E20" s="67">
        <v>1</v>
      </c>
      <c r="F20" s="67">
        <v>1</v>
      </c>
      <c r="G20" s="67">
        <v>0</v>
      </c>
      <c r="H20" s="67">
        <v>25</v>
      </c>
      <c r="I20" s="67">
        <v>25</v>
      </c>
      <c r="J20" s="86">
        <v>0</v>
      </c>
      <c r="K20" s="86">
        <v>0.5</v>
      </c>
      <c r="L20" s="86">
        <v>0.5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2.75" x14ac:dyDescent="0.2">
      <c r="A21" s="239" t="s">
        <v>17</v>
      </c>
      <c r="B21" s="239"/>
      <c r="C21" s="239"/>
      <c r="D21" s="67">
        <v>0</v>
      </c>
      <c r="E21" s="67">
        <v>4</v>
      </c>
      <c r="F21" s="67">
        <v>4</v>
      </c>
      <c r="G21" s="67">
        <v>0</v>
      </c>
      <c r="H21" s="67">
        <v>159</v>
      </c>
      <c r="I21" s="67">
        <v>159</v>
      </c>
      <c r="J21" s="86">
        <v>0</v>
      </c>
      <c r="K21" s="86">
        <v>0.1</v>
      </c>
      <c r="L21" s="86">
        <v>0.1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2.75" x14ac:dyDescent="0.2">
      <c r="A22" s="239" t="s">
        <v>18</v>
      </c>
      <c r="B22" s="239"/>
      <c r="C22" s="239"/>
      <c r="D22" s="67">
        <v>0</v>
      </c>
      <c r="E22" s="67">
        <v>2</v>
      </c>
      <c r="F22" s="67">
        <v>2</v>
      </c>
      <c r="G22" s="67">
        <v>0</v>
      </c>
      <c r="H22" s="67">
        <v>41</v>
      </c>
      <c r="I22" s="67">
        <v>41</v>
      </c>
      <c r="J22" s="86">
        <v>0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2.75" x14ac:dyDescent="0.2">
      <c r="A23" s="239" t="s">
        <v>19</v>
      </c>
      <c r="B23" s="239"/>
      <c r="C23" s="239"/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86">
        <v>0</v>
      </c>
      <c r="K23" s="86">
        <v>0</v>
      </c>
      <c r="L23" s="86">
        <v>0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2.75" x14ac:dyDescent="0.2">
      <c r="A24" s="239" t="s">
        <v>20</v>
      </c>
      <c r="B24" s="239"/>
      <c r="C24" s="239"/>
      <c r="D24" s="67">
        <v>0</v>
      </c>
      <c r="E24" s="67">
        <v>2</v>
      </c>
      <c r="F24" s="67">
        <v>2</v>
      </c>
      <c r="G24" s="67">
        <v>0</v>
      </c>
      <c r="H24" s="67">
        <v>33</v>
      </c>
      <c r="I24" s="67">
        <v>33</v>
      </c>
      <c r="J24" s="86">
        <v>0</v>
      </c>
      <c r="K24" s="86">
        <v>0.1</v>
      </c>
      <c r="L24" s="86">
        <v>0.1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2.75" x14ac:dyDescent="0.2">
      <c r="A25" s="239" t="s">
        <v>21</v>
      </c>
      <c r="B25" s="239"/>
      <c r="C25" s="239"/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2.75" x14ac:dyDescent="0.2">
      <c r="A26" s="239" t="s">
        <v>22</v>
      </c>
      <c r="B26" s="239"/>
      <c r="C26" s="239"/>
      <c r="D26" s="67">
        <v>1</v>
      </c>
      <c r="E26" s="67">
        <v>2</v>
      </c>
      <c r="F26" s="67">
        <v>3</v>
      </c>
      <c r="G26" s="67">
        <v>37</v>
      </c>
      <c r="H26" s="67">
        <v>55</v>
      </c>
      <c r="I26" s="67">
        <v>92</v>
      </c>
      <c r="J26" s="86">
        <v>0.1</v>
      </c>
      <c r="K26" s="86">
        <v>0.2</v>
      </c>
      <c r="L26" s="86">
        <v>0.4</v>
      </c>
      <c r="N26"/>
      <c r="O26"/>
      <c r="P26"/>
      <c r="Q26"/>
      <c r="R26"/>
      <c r="S26"/>
      <c r="T26"/>
      <c r="U26"/>
      <c r="V26"/>
      <c r="W26" s="89"/>
    </row>
    <row r="27" spans="1:23" ht="12.75" x14ac:dyDescent="0.2">
      <c r="A27" s="238" t="s">
        <v>23</v>
      </c>
      <c r="B27" s="238"/>
      <c r="C27" s="238"/>
      <c r="D27" s="66">
        <v>6</v>
      </c>
      <c r="E27" s="66">
        <v>57</v>
      </c>
      <c r="F27" s="66">
        <v>63</v>
      </c>
      <c r="G27" s="66">
        <v>144</v>
      </c>
      <c r="H27" s="66">
        <v>1891</v>
      </c>
      <c r="I27" s="66">
        <v>2035</v>
      </c>
      <c r="J27" s="120">
        <v>0</v>
      </c>
      <c r="K27" s="120">
        <v>0.6</v>
      </c>
      <c r="L27" s="120">
        <v>0.6</v>
      </c>
      <c r="N27"/>
      <c r="O27"/>
      <c r="P27"/>
      <c r="Q27"/>
      <c r="R27"/>
      <c r="S27"/>
      <c r="T27"/>
      <c r="U27"/>
      <c r="V27"/>
      <c r="W27" s="89"/>
    </row>
    <row r="28" spans="1:23" ht="12.75" x14ac:dyDescent="0.2">
      <c r="A28" s="238" t="s">
        <v>24</v>
      </c>
      <c r="B28" s="238"/>
      <c r="C28" s="238"/>
      <c r="D28" s="66">
        <v>16</v>
      </c>
      <c r="E28" s="66">
        <v>60</v>
      </c>
      <c r="F28" s="66">
        <v>76</v>
      </c>
      <c r="G28" s="66">
        <v>580</v>
      </c>
      <c r="H28" s="66">
        <v>1848</v>
      </c>
      <c r="I28" s="66">
        <v>2428</v>
      </c>
      <c r="J28" s="120">
        <v>0.2</v>
      </c>
      <c r="K28" s="120">
        <v>0.8</v>
      </c>
      <c r="L28" s="120">
        <v>1</v>
      </c>
      <c r="N28"/>
      <c r="O28"/>
      <c r="P28"/>
      <c r="Q28"/>
      <c r="R28"/>
      <c r="S28"/>
      <c r="T28"/>
      <c r="U28"/>
      <c r="V28"/>
      <c r="W28" s="89"/>
    </row>
    <row r="29" spans="1:23" ht="12.75" x14ac:dyDescent="0.2">
      <c r="A29" s="238" t="s">
        <v>25</v>
      </c>
      <c r="B29" s="238"/>
      <c r="C29" s="238"/>
      <c r="D29" s="66">
        <v>3</v>
      </c>
      <c r="E29" s="66">
        <v>31</v>
      </c>
      <c r="F29" s="66">
        <v>34</v>
      </c>
      <c r="G29" s="66">
        <v>85</v>
      </c>
      <c r="H29" s="66">
        <v>844</v>
      </c>
      <c r="I29" s="66">
        <v>929</v>
      </c>
      <c r="J29" s="120">
        <v>0</v>
      </c>
      <c r="K29" s="120">
        <v>0.4</v>
      </c>
      <c r="L29" s="120">
        <v>0.4</v>
      </c>
      <c r="N29"/>
      <c r="O29"/>
      <c r="P29"/>
      <c r="Q29"/>
      <c r="R29"/>
      <c r="S29"/>
      <c r="T29"/>
      <c r="U29"/>
      <c r="V29"/>
      <c r="W29" s="89"/>
    </row>
    <row r="30" spans="1:23" ht="12.75" x14ac:dyDescent="0.2">
      <c r="A30" s="238" t="s">
        <v>26</v>
      </c>
      <c r="B30" s="238"/>
      <c r="C30" s="238"/>
      <c r="D30" s="66">
        <v>0</v>
      </c>
      <c r="E30" s="66">
        <v>9</v>
      </c>
      <c r="F30" s="66">
        <v>9</v>
      </c>
      <c r="G30" s="66">
        <v>0</v>
      </c>
      <c r="H30" s="66">
        <v>258</v>
      </c>
      <c r="I30" s="66">
        <v>258</v>
      </c>
      <c r="J30" s="120">
        <v>0</v>
      </c>
      <c r="K30" s="120">
        <v>0.1</v>
      </c>
      <c r="L30" s="120">
        <v>0.1</v>
      </c>
      <c r="N30"/>
      <c r="O30"/>
      <c r="P30"/>
      <c r="Q30"/>
      <c r="R30"/>
      <c r="S30"/>
      <c r="T30"/>
      <c r="U30"/>
      <c r="V30"/>
      <c r="W30" s="89"/>
    </row>
    <row r="31" spans="1:23" ht="12.75" x14ac:dyDescent="0.2">
      <c r="A31" s="238" t="s">
        <v>27</v>
      </c>
      <c r="B31" s="238"/>
      <c r="C31" s="238"/>
      <c r="D31" s="66">
        <v>1</v>
      </c>
      <c r="E31" s="66">
        <v>2</v>
      </c>
      <c r="F31" s="66">
        <v>3</v>
      </c>
      <c r="G31" s="66">
        <v>37</v>
      </c>
      <c r="H31" s="66">
        <v>55</v>
      </c>
      <c r="I31" s="66">
        <v>92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  <c r="W31" s="89"/>
    </row>
    <row r="32" spans="1:23" ht="12.75" x14ac:dyDescent="0.2">
      <c r="A32" s="238" t="s">
        <v>28</v>
      </c>
      <c r="B32" s="238"/>
      <c r="C32" s="238"/>
      <c r="D32" s="66">
        <v>26</v>
      </c>
      <c r="E32" s="66">
        <v>159</v>
      </c>
      <c r="F32" s="66">
        <v>185</v>
      </c>
      <c r="G32" s="66">
        <v>846</v>
      </c>
      <c r="H32" s="66">
        <v>4896</v>
      </c>
      <c r="I32" s="66">
        <v>5742</v>
      </c>
      <c r="J32" s="120">
        <v>0.1</v>
      </c>
      <c r="K32" s="120">
        <v>0.4</v>
      </c>
      <c r="L32" s="120">
        <v>0.5</v>
      </c>
      <c r="N32"/>
      <c r="O32"/>
      <c r="P32"/>
      <c r="Q32"/>
      <c r="R32"/>
      <c r="S32"/>
      <c r="T32"/>
      <c r="U32"/>
      <c r="V32"/>
      <c r="W32" s="89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91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opLeftCell="A13" workbookViewId="0">
      <selection activeCell="E38" sqref="E38"/>
    </sheetView>
  </sheetViews>
  <sheetFormatPr defaultColWidth="9.28515625" defaultRowHeight="10.5" x14ac:dyDescent="0.15"/>
  <cols>
    <col min="1" max="1" width="3.28515625" style="1" customWidth="1"/>
    <col min="2" max="2" width="14.42578125" style="1" customWidth="1"/>
    <col min="3" max="3" width="1.28515625" style="1" customWidth="1"/>
    <col min="4" max="9" width="10.7109375" style="1" customWidth="1"/>
    <col min="10" max="12" width="10.7109375" style="87" customWidth="1"/>
    <col min="13" max="16384" width="9.28515625" style="1"/>
  </cols>
  <sheetData>
    <row r="1" spans="1:23" ht="30" customHeight="1" x14ac:dyDescent="0.2">
      <c r="A1" s="229" t="s">
        <v>97</v>
      </c>
      <c r="B1" s="229"/>
      <c r="C1" s="229" t="s">
        <v>154</v>
      </c>
      <c r="D1" s="229"/>
      <c r="E1" s="229"/>
      <c r="F1" s="229"/>
      <c r="G1" s="229"/>
      <c r="H1" s="229"/>
      <c r="I1" s="229"/>
      <c r="J1" s="229"/>
      <c r="K1" s="229"/>
      <c r="L1" s="229"/>
      <c r="M1" s="137"/>
      <c r="N1" s="153" t="s">
        <v>147</v>
      </c>
      <c r="O1" s="153"/>
      <c r="P1" s="137"/>
      <c r="Q1" s="137"/>
      <c r="R1" s="137"/>
    </row>
    <row r="2" spans="1:23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3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3" ht="17.25" customHeight="1" x14ac:dyDescent="0.15">
      <c r="A4" s="69"/>
      <c r="B4" s="69"/>
      <c r="C4" s="69"/>
      <c r="D4" s="237" t="s">
        <v>116</v>
      </c>
      <c r="E4" s="237"/>
      <c r="F4" s="237"/>
      <c r="G4" s="237"/>
      <c r="H4" s="237"/>
      <c r="I4" s="237"/>
      <c r="J4" s="237"/>
      <c r="K4" s="237"/>
      <c r="L4" s="237"/>
    </row>
    <row r="5" spans="1:23" ht="12.75" x14ac:dyDescent="0.2">
      <c r="A5" s="232" t="s">
        <v>2</v>
      </c>
      <c r="B5" s="232"/>
      <c r="C5" s="232"/>
      <c r="D5" s="67">
        <v>25</v>
      </c>
      <c r="E5" s="67">
        <v>111</v>
      </c>
      <c r="F5" s="67">
        <v>136</v>
      </c>
      <c r="G5" s="67">
        <v>360</v>
      </c>
      <c r="H5" s="67">
        <v>1656</v>
      </c>
      <c r="I5" s="67">
        <v>2016</v>
      </c>
      <c r="J5" s="86">
        <v>0.4</v>
      </c>
      <c r="K5" s="86">
        <v>2</v>
      </c>
      <c r="L5" s="86">
        <v>2.4</v>
      </c>
      <c r="N5"/>
      <c r="O5"/>
      <c r="P5"/>
      <c r="Q5"/>
      <c r="R5"/>
      <c r="S5"/>
      <c r="T5"/>
      <c r="U5"/>
      <c r="V5"/>
      <c r="W5" s="89"/>
    </row>
    <row r="6" spans="1:23" ht="12.75" x14ac:dyDescent="0.2">
      <c r="A6" s="232" t="s">
        <v>80</v>
      </c>
      <c r="B6" s="232"/>
      <c r="C6" s="232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  <c r="W6" s="89"/>
    </row>
    <row r="7" spans="1:23" ht="12.75" x14ac:dyDescent="0.2">
      <c r="A7" s="232" t="s">
        <v>9</v>
      </c>
      <c r="B7" s="232"/>
      <c r="C7" s="232"/>
      <c r="D7" s="67">
        <v>22</v>
      </c>
      <c r="E7" s="67">
        <v>67</v>
      </c>
      <c r="F7" s="67">
        <v>89</v>
      </c>
      <c r="G7" s="67">
        <v>332</v>
      </c>
      <c r="H7" s="67">
        <v>1070</v>
      </c>
      <c r="I7" s="67">
        <v>1402</v>
      </c>
      <c r="J7" s="86">
        <v>1.2</v>
      </c>
      <c r="K7" s="86">
        <v>4</v>
      </c>
      <c r="L7" s="86">
        <v>5.3</v>
      </c>
      <c r="N7"/>
      <c r="O7"/>
      <c r="P7"/>
      <c r="Q7"/>
      <c r="R7"/>
      <c r="S7"/>
      <c r="T7"/>
      <c r="U7"/>
      <c r="V7"/>
      <c r="W7" s="89"/>
    </row>
    <row r="8" spans="1:23" ht="12.75" x14ac:dyDescent="0.2">
      <c r="A8" s="232" t="s">
        <v>4</v>
      </c>
      <c r="B8" s="232"/>
      <c r="C8" s="232"/>
      <c r="D8" s="67">
        <v>77</v>
      </c>
      <c r="E8" s="67">
        <v>472</v>
      </c>
      <c r="F8" s="67">
        <v>549</v>
      </c>
      <c r="G8" s="67">
        <v>1384</v>
      </c>
      <c r="H8" s="67">
        <v>7571</v>
      </c>
      <c r="I8" s="67">
        <v>8955</v>
      </c>
      <c r="J8" s="86">
        <v>0.6</v>
      </c>
      <c r="K8" s="86">
        <v>3.5</v>
      </c>
      <c r="L8" s="86">
        <v>4.0999999999999996</v>
      </c>
      <c r="N8"/>
      <c r="O8"/>
      <c r="P8"/>
      <c r="Q8"/>
      <c r="R8"/>
      <c r="S8"/>
      <c r="T8"/>
      <c r="U8"/>
      <c r="V8"/>
      <c r="W8" s="89"/>
    </row>
    <row r="9" spans="1:23" ht="12.75" x14ac:dyDescent="0.2">
      <c r="A9" s="232" t="s">
        <v>36</v>
      </c>
      <c r="B9" s="232"/>
      <c r="C9" s="232"/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86">
        <v>0</v>
      </c>
      <c r="K9" s="86">
        <v>0</v>
      </c>
      <c r="L9" s="86">
        <v>0</v>
      </c>
      <c r="N9"/>
      <c r="O9"/>
      <c r="P9"/>
      <c r="Q9"/>
      <c r="R9"/>
      <c r="S9"/>
      <c r="T9"/>
      <c r="U9"/>
      <c r="V9"/>
      <c r="W9" s="89"/>
    </row>
    <row r="10" spans="1:23" ht="12.75" x14ac:dyDescent="0.2">
      <c r="A10" s="233" t="s">
        <v>5</v>
      </c>
      <c r="B10" s="233"/>
      <c r="C10" s="233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  <c r="W10" s="89"/>
    </row>
    <row r="11" spans="1:23" ht="12.75" x14ac:dyDescent="0.2">
      <c r="A11" s="233" t="s">
        <v>6</v>
      </c>
      <c r="B11" s="233"/>
      <c r="C11" s="233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103">
        <v>0</v>
      </c>
      <c r="K11" s="103">
        <v>0</v>
      </c>
      <c r="L11" s="103">
        <v>0</v>
      </c>
      <c r="N11"/>
      <c r="O11"/>
      <c r="P11"/>
      <c r="Q11"/>
      <c r="R11"/>
      <c r="S11"/>
      <c r="T11"/>
      <c r="U11"/>
      <c r="V11"/>
      <c r="W11" s="89"/>
    </row>
    <row r="12" spans="1:23" ht="12.75" x14ac:dyDescent="0.2">
      <c r="A12" s="232" t="s">
        <v>7</v>
      </c>
      <c r="B12" s="232"/>
      <c r="C12" s="232"/>
      <c r="D12" s="67">
        <v>9</v>
      </c>
      <c r="E12" s="67">
        <v>312</v>
      </c>
      <c r="F12" s="67">
        <v>321</v>
      </c>
      <c r="G12" s="67">
        <v>191</v>
      </c>
      <c r="H12" s="67">
        <v>5328</v>
      </c>
      <c r="I12" s="67">
        <v>5519</v>
      </c>
      <c r="J12" s="86">
        <v>0.2</v>
      </c>
      <c r="K12" s="86">
        <v>5.3</v>
      </c>
      <c r="L12" s="86">
        <v>5.5</v>
      </c>
      <c r="N12"/>
      <c r="O12"/>
      <c r="P12"/>
      <c r="Q12"/>
      <c r="R12"/>
      <c r="S12"/>
      <c r="T12"/>
      <c r="U12"/>
      <c r="V12"/>
      <c r="W12" s="89"/>
    </row>
    <row r="13" spans="1:23" ht="12.75" x14ac:dyDescent="0.2">
      <c r="A13" s="232" t="s">
        <v>8</v>
      </c>
      <c r="B13" s="232"/>
      <c r="C13" s="232"/>
      <c r="D13" s="67">
        <v>8</v>
      </c>
      <c r="E13" s="67">
        <v>57</v>
      </c>
      <c r="F13" s="67">
        <v>65</v>
      </c>
      <c r="G13" s="67">
        <v>115</v>
      </c>
      <c r="H13" s="67">
        <v>827</v>
      </c>
      <c r="I13" s="67">
        <v>942</v>
      </c>
      <c r="J13" s="86">
        <v>0.5</v>
      </c>
      <c r="K13" s="86">
        <v>3.6</v>
      </c>
      <c r="L13" s="86">
        <v>4.2</v>
      </c>
      <c r="N13"/>
      <c r="O13"/>
      <c r="P13"/>
      <c r="Q13"/>
      <c r="R13"/>
      <c r="S13"/>
      <c r="T13"/>
      <c r="U13"/>
      <c r="V13"/>
      <c r="W13" s="89"/>
    </row>
    <row r="14" spans="1:23" ht="12.75" x14ac:dyDescent="0.2">
      <c r="A14" s="232" t="s">
        <v>10</v>
      </c>
      <c r="B14" s="232"/>
      <c r="C14" s="232"/>
      <c r="D14" s="67">
        <v>24</v>
      </c>
      <c r="E14" s="67">
        <v>138</v>
      </c>
      <c r="F14" s="67">
        <v>162</v>
      </c>
      <c r="G14" s="67">
        <v>461</v>
      </c>
      <c r="H14" s="67">
        <v>2704</v>
      </c>
      <c r="I14" s="67">
        <v>3165</v>
      </c>
      <c r="J14" s="86">
        <v>0.5</v>
      </c>
      <c r="K14" s="86">
        <v>2.9</v>
      </c>
      <c r="L14" s="86">
        <v>3.4</v>
      </c>
      <c r="N14"/>
      <c r="O14"/>
      <c r="P14"/>
      <c r="Q14"/>
      <c r="R14"/>
      <c r="S14"/>
      <c r="T14"/>
      <c r="U14"/>
      <c r="V14"/>
      <c r="W14" s="89"/>
    </row>
    <row r="15" spans="1:23" ht="12.75" x14ac:dyDescent="0.2">
      <c r="A15" s="232" t="s">
        <v>11</v>
      </c>
      <c r="B15" s="232"/>
      <c r="C15" s="232"/>
      <c r="D15" s="67">
        <v>16</v>
      </c>
      <c r="E15" s="67">
        <v>30</v>
      </c>
      <c r="F15" s="67">
        <v>46</v>
      </c>
      <c r="G15" s="67">
        <v>258</v>
      </c>
      <c r="H15" s="67">
        <v>451</v>
      </c>
      <c r="I15" s="67">
        <v>709</v>
      </c>
      <c r="J15" s="86">
        <v>0.4</v>
      </c>
      <c r="K15" s="86">
        <v>0.6</v>
      </c>
      <c r="L15" s="86">
        <v>1</v>
      </c>
      <c r="N15"/>
      <c r="O15"/>
      <c r="P15"/>
      <c r="Q15"/>
      <c r="R15"/>
      <c r="S15"/>
      <c r="T15"/>
      <c r="U15"/>
      <c r="V15"/>
      <c r="W15" s="89"/>
    </row>
    <row r="16" spans="1:23" ht="12.75" x14ac:dyDescent="0.2">
      <c r="A16" s="232" t="s">
        <v>12</v>
      </c>
      <c r="B16" s="232"/>
      <c r="C16" s="232"/>
      <c r="D16" s="67">
        <v>5</v>
      </c>
      <c r="E16" s="67">
        <v>29</v>
      </c>
      <c r="F16" s="67">
        <v>34</v>
      </c>
      <c r="G16" s="67">
        <v>71</v>
      </c>
      <c r="H16" s="67">
        <v>418</v>
      </c>
      <c r="I16" s="67">
        <v>489</v>
      </c>
      <c r="J16" s="86">
        <v>0.4</v>
      </c>
      <c r="K16" s="86">
        <v>2.5</v>
      </c>
      <c r="L16" s="86">
        <v>3</v>
      </c>
      <c r="N16"/>
      <c r="O16"/>
      <c r="P16"/>
      <c r="Q16"/>
      <c r="R16"/>
      <c r="S16"/>
      <c r="T16"/>
      <c r="U16"/>
      <c r="V16"/>
      <c r="W16" s="89"/>
    </row>
    <row r="17" spans="1:23" ht="12.75" x14ac:dyDescent="0.2">
      <c r="A17" s="232" t="s">
        <v>13</v>
      </c>
      <c r="B17" s="232"/>
      <c r="C17" s="232"/>
      <c r="D17" s="67">
        <v>14</v>
      </c>
      <c r="E17" s="67">
        <v>6</v>
      </c>
      <c r="F17" s="67">
        <v>20</v>
      </c>
      <c r="G17" s="67">
        <v>235</v>
      </c>
      <c r="H17" s="67">
        <v>90</v>
      </c>
      <c r="I17" s="67">
        <v>325</v>
      </c>
      <c r="J17" s="86">
        <v>0.8</v>
      </c>
      <c r="K17" s="86">
        <v>0.3</v>
      </c>
      <c r="L17" s="86">
        <v>1.1000000000000001</v>
      </c>
      <c r="N17"/>
      <c r="O17"/>
      <c r="P17"/>
      <c r="Q17"/>
      <c r="R17"/>
      <c r="S17"/>
      <c r="T17"/>
      <c r="U17"/>
      <c r="V17"/>
      <c r="W17" s="89"/>
    </row>
    <row r="18" spans="1:23" ht="12.75" x14ac:dyDescent="0.2">
      <c r="A18" s="232" t="s">
        <v>14</v>
      </c>
      <c r="B18" s="232"/>
      <c r="C18" s="232"/>
      <c r="D18" s="67">
        <v>66</v>
      </c>
      <c r="E18" s="67">
        <v>92</v>
      </c>
      <c r="F18" s="67">
        <v>158</v>
      </c>
      <c r="G18" s="67">
        <v>1261</v>
      </c>
      <c r="H18" s="67">
        <v>1639</v>
      </c>
      <c r="I18" s="67">
        <v>2900</v>
      </c>
      <c r="J18" s="86">
        <v>1.1000000000000001</v>
      </c>
      <c r="K18" s="86">
        <v>1.4</v>
      </c>
      <c r="L18" s="86">
        <v>2.4</v>
      </c>
      <c r="N18"/>
      <c r="O18"/>
      <c r="P18"/>
      <c r="Q18"/>
      <c r="R18"/>
      <c r="S18"/>
      <c r="T18"/>
      <c r="U18"/>
      <c r="V18"/>
      <c r="W18" s="89"/>
    </row>
    <row r="19" spans="1:23" ht="12.75" x14ac:dyDescent="0.2">
      <c r="A19" s="232" t="s">
        <v>15</v>
      </c>
      <c r="B19" s="232"/>
      <c r="C19" s="232"/>
      <c r="D19" s="67">
        <v>8</v>
      </c>
      <c r="E19" s="67">
        <v>40</v>
      </c>
      <c r="F19" s="67">
        <v>48</v>
      </c>
      <c r="G19" s="67">
        <v>166</v>
      </c>
      <c r="H19" s="67">
        <v>727</v>
      </c>
      <c r="I19" s="67">
        <v>893</v>
      </c>
      <c r="J19" s="86">
        <v>0.7</v>
      </c>
      <c r="K19" s="86">
        <v>2.9</v>
      </c>
      <c r="L19" s="86">
        <v>3.5</v>
      </c>
      <c r="N19"/>
      <c r="O19"/>
      <c r="P19"/>
      <c r="Q19"/>
      <c r="R19"/>
      <c r="S19"/>
      <c r="T19"/>
      <c r="U19"/>
      <c r="V19"/>
      <c r="W19" s="89"/>
    </row>
    <row r="20" spans="1:23" ht="12.75" x14ac:dyDescent="0.2">
      <c r="A20" s="232" t="s">
        <v>16</v>
      </c>
      <c r="B20" s="232"/>
      <c r="C20" s="232"/>
      <c r="D20" s="67">
        <v>19</v>
      </c>
      <c r="E20" s="67">
        <v>20</v>
      </c>
      <c r="F20" s="67">
        <v>39</v>
      </c>
      <c r="G20" s="67">
        <v>229</v>
      </c>
      <c r="H20" s="67">
        <v>345</v>
      </c>
      <c r="I20" s="67">
        <v>574</v>
      </c>
      <c r="J20" s="86">
        <v>4.3</v>
      </c>
      <c r="K20" s="86">
        <v>6.4</v>
      </c>
      <c r="L20" s="86">
        <v>10.7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2.75" x14ac:dyDescent="0.2">
      <c r="A21" s="239" t="s">
        <v>17</v>
      </c>
      <c r="B21" s="239"/>
      <c r="C21" s="239"/>
      <c r="D21" s="85">
        <v>24</v>
      </c>
      <c r="E21" s="85">
        <v>309</v>
      </c>
      <c r="F21" s="85">
        <v>333</v>
      </c>
      <c r="G21" s="85">
        <v>426</v>
      </c>
      <c r="H21" s="85">
        <v>4954</v>
      </c>
      <c r="I21" s="85">
        <v>5380</v>
      </c>
      <c r="J21" s="86">
        <v>0.3</v>
      </c>
      <c r="K21" s="86">
        <v>3.6</v>
      </c>
      <c r="L21" s="86">
        <v>3.9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2.75" x14ac:dyDescent="0.2">
      <c r="A22" s="239" t="s">
        <v>18</v>
      </c>
      <c r="B22" s="239"/>
      <c r="C22" s="239"/>
      <c r="D22" s="85">
        <v>48</v>
      </c>
      <c r="E22" s="85">
        <v>139</v>
      </c>
      <c r="F22" s="85">
        <v>187</v>
      </c>
      <c r="G22" s="85">
        <v>1009</v>
      </c>
      <c r="H22" s="85">
        <v>2283</v>
      </c>
      <c r="I22" s="85">
        <v>3292</v>
      </c>
      <c r="J22" s="86">
        <v>1.2</v>
      </c>
      <c r="K22" s="86">
        <v>2.8</v>
      </c>
      <c r="L22" s="86">
        <v>4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2.75" x14ac:dyDescent="0.2">
      <c r="A23" s="239" t="s">
        <v>19</v>
      </c>
      <c r="B23" s="239"/>
      <c r="C23" s="239"/>
      <c r="D23" s="85">
        <v>21</v>
      </c>
      <c r="E23" s="85">
        <v>34</v>
      </c>
      <c r="F23" s="85">
        <v>55</v>
      </c>
      <c r="G23" s="85">
        <v>333</v>
      </c>
      <c r="H23" s="85">
        <v>615</v>
      </c>
      <c r="I23" s="85">
        <v>948</v>
      </c>
      <c r="J23" s="86">
        <v>3.1</v>
      </c>
      <c r="K23" s="86">
        <v>5.8</v>
      </c>
      <c r="L23" s="86">
        <v>8.9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2.75" x14ac:dyDescent="0.2">
      <c r="A24" s="239" t="s">
        <v>20</v>
      </c>
      <c r="B24" s="239"/>
      <c r="C24" s="239"/>
      <c r="D24" s="85">
        <v>9</v>
      </c>
      <c r="E24" s="85">
        <v>42</v>
      </c>
      <c r="F24" s="85">
        <v>51</v>
      </c>
      <c r="G24" s="85">
        <v>197</v>
      </c>
      <c r="H24" s="85">
        <v>625</v>
      </c>
      <c r="I24" s="85">
        <v>822</v>
      </c>
      <c r="J24" s="86">
        <v>0.5</v>
      </c>
      <c r="K24" s="86">
        <v>1.5</v>
      </c>
      <c r="L24" s="86">
        <v>1.9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2.75" x14ac:dyDescent="0.2">
      <c r="A25" s="239" t="s">
        <v>21</v>
      </c>
      <c r="B25" s="239"/>
      <c r="C25" s="239"/>
      <c r="D25" s="85">
        <v>30</v>
      </c>
      <c r="E25" s="85">
        <v>290</v>
      </c>
      <c r="F25" s="85">
        <v>320</v>
      </c>
      <c r="G25" s="85">
        <v>584</v>
      </c>
      <c r="H25" s="85">
        <v>4316</v>
      </c>
      <c r="I25" s="85">
        <v>4900</v>
      </c>
      <c r="J25" s="86">
        <v>0.5</v>
      </c>
      <c r="K25" s="86">
        <v>3.8</v>
      </c>
      <c r="L25" s="86">
        <v>4.3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2.75" x14ac:dyDescent="0.2">
      <c r="A26" s="239" t="s">
        <v>22</v>
      </c>
      <c r="B26" s="239"/>
      <c r="C26" s="239"/>
      <c r="D26" s="85">
        <v>27</v>
      </c>
      <c r="E26" s="85">
        <v>39</v>
      </c>
      <c r="F26" s="85">
        <v>66</v>
      </c>
      <c r="G26" s="85">
        <v>456</v>
      </c>
      <c r="H26" s="85">
        <v>695</v>
      </c>
      <c r="I26" s="85">
        <v>1151</v>
      </c>
      <c r="J26" s="86">
        <v>1.8</v>
      </c>
      <c r="K26" s="86">
        <v>2.7</v>
      </c>
      <c r="L26" s="86">
        <v>4.4000000000000004</v>
      </c>
      <c r="N26"/>
      <c r="O26"/>
      <c r="P26"/>
      <c r="Q26"/>
      <c r="R26"/>
      <c r="S26"/>
      <c r="T26"/>
      <c r="U26"/>
      <c r="V26"/>
      <c r="W26" s="89"/>
    </row>
    <row r="27" spans="1:23" ht="12.75" x14ac:dyDescent="0.2">
      <c r="A27" s="238" t="s">
        <v>23</v>
      </c>
      <c r="B27" s="238"/>
      <c r="C27" s="238"/>
      <c r="D27" s="66">
        <v>124</v>
      </c>
      <c r="E27" s="66">
        <v>650</v>
      </c>
      <c r="F27" s="66">
        <v>774</v>
      </c>
      <c r="G27" s="66">
        <v>2076</v>
      </c>
      <c r="H27" s="66">
        <v>10297</v>
      </c>
      <c r="I27" s="66">
        <v>12373</v>
      </c>
      <c r="J27" s="120">
        <v>0.6</v>
      </c>
      <c r="K27" s="120">
        <v>3.1</v>
      </c>
      <c r="L27" s="120">
        <v>3.8</v>
      </c>
      <c r="N27"/>
      <c r="O27"/>
      <c r="P27"/>
      <c r="Q27"/>
      <c r="R27"/>
      <c r="S27"/>
      <c r="T27"/>
      <c r="U27"/>
      <c r="V27"/>
      <c r="W27" s="89"/>
    </row>
    <row r="28" spans="1:23" ht="12.75" x14ac:dyDescent="0.2">
      <c r="A28" s="238" t="s">
        <v>24</v>
      </c>
      <c r="B28" s="238"/>
      <c r="C28" s="238"/>
      <c r="D28" s="66">
        <v>41</v>
      </c>
      <c r="E28" s="66">
        <v>507</v>
      </c>
      <c r="F28" s="66">
        <v>548</v>
      </c>
      <c r="G28" s="66">
        <v>767</v>
      </c>
      <c r="H28" s="66">
        <v>8859</v>
      </c>
      <c r="I28" s="66">
        <v>9626</v>
      </c>
      <c r="J28" s="120">
        <v>0.3</v>
      </c>
      <c r="K28" s="120">
        <v>3.6</v>
      </c>
      <c r="L28" s="120">
        <v>3.9</v>
      </c>
      <c r="N28"/>
      <c r="O28"/>
      <c r="P28"/>
      <c r="Q28"/>
      <c r="R28"/>
      <c r="S28"/>
      <c r="T28"/>
      <c r="U28"/>
      <c r="V28"/>
      <c r="W28" s="89"/>
    </row>
    <row r="29" spans="1:23" ht="12.75" x14ac:dyDescent="0.2">
      <c r="A29" s="238" t="s">
        <v>25</v>
      </c>
      <c r="B29" s="238"/>
      <c r="C29" s="238"/>
      <c r="D29" s="66">
        <v>101</v>
      </c>
      <c r="E29" s="66">
        <v>157</v>
      </c>
      <c r="F29" s="66">
        <v>258</v>
      </c>
      <c r="G29" s="66">
        <v>1825</v>
      </c>
      <c r="H29" s="66">
        <v>2598</v>
      </c>
      <c r="I29" s="66">
        <v>4423</v>
      </c>
      <c r="J29" s="120">
        <v>0.8</v>
      </c>
      <c r="K29" s="120">
        <v>1.1000000000000001</v>
      </c>
      <c r="L29" s="120">
        <v>1.9</v>
      </c>
      <c r="N29"/>
      <c r="O29"/>
      <c r="P29"/>
      <c r="Q29"/>
      <c r="R29"/>
      <c r="S29"/>
      <c r="T29"/>
      <c r="U29"/>
      <c r="V29"/>
      <c r="W29" s="89"/>
    </row>
    <row r="30" spans="1:23" ht="12.75" x14ac:dyDescent="0.2">
      <c r="A30" s="238" t="s">
        <v>26</v>
      </c>
      <c r="B30" s="238"/>
      <c r="C30" s="238"/>
      <c r="D30" s="66">
        <v>129</v>
      </c>
      <c r="E30" s="66">
        <v>584</v>
      </c>
      <c r="F30" s="66">
        <v>713</v>
      </c>
      <c r="G30" s="66">
        <v>2360</v>
      </c>
      <c r="H30" s="66">
        <v>9549</v>
      </c>
      <c r="I30" s="66">
        <v>11909</v>
      </c>
      <c r="J30" s="120">
        <v>0.8</v>
      </c>
      <c r="K30" s="120">
        <v>3.2</v>
      </c>
      <c r="L30" s="120">
        <v>3.9</v>
      </c>
      <c r="N30"/>
      <c r="O30"/>
      <c r="P30"/>
      <c r="Q30"/>
      <c r="R30"/>
      <c r="S30"/>
      <c r="T30"/>
      <c r="U30"/>
      <c r="V30"/>
      <c r="W30" s="89"/>
    </row>
    <row r="31" spans="1:23" ht="12.75" x14ac:dyDescent="0.2">
      <c r="A31" s="238" t="s">
        <v>27</v>
      </c>
      <c r="B31" s="238"/>
      <c r="C31" s="238"/>
      <c r="D31" s="66">
        <v>57</v>
      </c>
      <c r="E31" s="66">
        <v>329</v>
      </c>
      <c r="F31" s="66">
        <v>386</v>
      </c>
      <c r="G31" s="66">
        <v>1040</v>
      </c>
      <c r="H31" s="66">
        <v>5011</v>
      </c>
      <c r="I31" s="66">
        <v>6051</v>
      </c>
      <c r="J31" s="120">
        <v>0.7</v>
      </c>
      <c r="K31" s="120">
        <v>3.6</v>
      </c>
      <c r="L31" s="120">
        <v>4.3</v>
      </c>
      <c r="N31"/>
      <c r="O31"/>
      <c r="P31"/>
      <c r="Q31"/>
      <c r="R31"/>
      <c r="S31"/>
      <c r="T31"/>
      <c r="U31"/>
      <c r="V31"/>
      <c r="W31" s="89"/>
    </row>
    <row r="32" spans="1:23" ht="12.75" x14ac:dyDescent="0.2">
      <c r="A32" s="238" t="s">
        <v>28</v>
      </c>
      <c r="B32" s="238"/>
      <c r="C32" s="238"/>
      <c r="D32" s="66">
        <v>452</v>
      </c>
      <c r="E32" s="66">
        <v>2227</v>
      </c>
      <c r="F32" s="66">
        <v>2679</v>
      </c>
      <c r="G32" s="66">
        <v>8068</v>
      </c>
      <c r="H32" s="66">
        <v>36314</v>
      </c>
      <c r="I32" s="66">
        <v>44382</v>
      </c>
      <c r="J32" s="120">
        <v>0.6</v>
      </c>
      <c r="K32" s="120">
        <v>2.9</v>
      </c>
      <c r="L32" s="120">
        <v>3.5</v>
      </c>
      <c r="N32"/>
      <c r="O32"/>
      <c r="P32"/>
      <c r="Q32"/>
      <c r="R32"/>
      <c r="S32"/>
      <c r="T32"/>
      <c r="U32"/>
      <c r="V32"/>
      <c r="W32" s="89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86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J2:L2"/>
    <mergeCell ref="C1:L1"/>
    <mergeCell ref="A9:C9"/>
    <mergeCell ref="A1:B1"/>
    <mergeCell ref="A2:C3"/>
    <mergeCell ref="D2:F2"/>
    <mergeCell ref="G2:I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opLeftCell="A16" zoomScale="110" zoomScaleNormal="110" workbookViewId="0">
      <selection activeCell="B34" sqref="B34:J34"/>
    </sheetView>
  </sheetViews>
  <sheetFormatPr defaultColWidth="9.28515625" defaultRowHeight="10.5" x14ac:dyDescent="0.15"/>
  <cols>
    <col min="1" max="1" width="3.28515625" style="1" customWidth="1"/>
    <col min="2" max="2" width="6.28515625" style="1" customWidth="1"/>
    <col min="3" max="3" width="12.7109375" style="1" customWidth="1"/>
    <col min="4" max="4" width="8.5703125" style="1" bestFit="1" customWidth="1"/>
    <col min="5" max="5" width="16.28515625" style="1" bestFit="1" customWidth="1"/>
    <col min="6" max="6" width="12.7109375" style="1" customWidth="1"/>
    <col min="7" max="7" width="16.7109375" style="1" customWidth="1"/>
    <col min="8" max="8" width="14.28515625" style="1" customWidth="1"/>
    <col min="9" max="10" width="16.28515625" style="1" customWidth="1"/>
    <col min="11" max="11" width="9.28515625" style="1"/>
    <col min="12" max="12" width="9.28515625" style="91" bestFit="1" customWidth="1"/>
    <col min="13" max="13" width="12.42578125" style="91" bestFit="1" customWidth="1"/>
    <col min="14" max="14" width="11.42578125" style="91" bestFit="1" customWidth="1"/>
    <col min="15" max="15" width="12.42578125" style="91" bestFit="1" customWidth="1"/>
    <col min="16" max="18" width="9.28515625" style="1" bestFit="1" customWidth="1"/>
    <col min="19" max="16384" width="9.28515625" style="1"/>
  </cols>
  <sheetData>
    <row r="1" spans="1:34" ht="27" customHeight="1" x14ac:dyDescent="0.2">
      <c r="A1" s="154" t="s">
        <v>51</v>
      </c>
      <c r="B1" s="154"/>
      <c r="C1" s="154" t="s">
        <v>148</v>
      </c>
      <c r="D1" s="154"/>
      <c r="E1" s="154"/>
      <c r="F1" s="154"/>
      <c r="G1" s="154"/>
      <c r="H1" s="154"/>
      <c r="I1" s="154"/>
      <c r="J1" s="154"/>
      <c r="L1" s="153" t="s">
        <v>147</v>
      </c>
      <c r="M1" s="153"/>
    </row>
    <row r="2" spans="1:34" ht="23.25" customHeight="1" x14ac:dyDescent="0.15">
      <c r="A2" s="155" t="s">
        <v>0</v>
      </c>
      <c r="B2" s="155"/>
      <c r="C2" s="155"/>
      <c r="D2" s="158" t="s">
        <v>41</v>
      </c>
      <c r="E2" s="158" t="s">
        <v>43</v>
      </c>
      <c r="F2" s="158" t="s">
        <v>37</v>
      </c>
      <c r="G2" s="158" t="s">
        <v>173</v>
      </c>
      <c r="H2" s="157" t="s">
        <v>38</v>
      </c>
      <c r="I2" s="159" t="s">
        <v>1</v>
      </c>
      <c r="J2" s="159"/>
      <c r="K2" s="9"/>
      <c r="L2" s="92"/>
      <c r="M2" s="92"/>
      <c r="N2" s="92"/>
      <c r="O2" s="92"/>
      <c r="P2" s="9"/>
      <c r="Q2" s="9"/>
      <c r="R2" s="9"/>
      <c r="S2" s="9"/>
      <c r="T2" s="9"/>
    </row>
    <row r="3" spans="1:34" ht="23.25" customHeight="1" x14ac:dyDescent="0.15">
      <c r="A3" s="156"/>
      <c r="B3" s="156"/>
      <c r="C3" s="156"/>
      <c r="D3" s="158"/>
      <c r="E3" s="158"/>
      <c r="F3" s="158"/>
      <c r="G3" s="158"/>
      <c r="H3" s="157"/>
      <c r="I3" s="25" t="s">
        <v>42</v>
      </c>
      <c r="J3" s="25" t="s">
        <v>39</v>
      </c>
      <c r="K3" s="9"/>
      <c r="L3" s="92"/>
      <c r="M3" s="92"/>
      <c r="N3" s="92"/>
      <c r="O3" s="92"/>
      <c r="P3" s="9"/>
      <c r="Q3" s="9"/>
      <c r="R3" s="9"/>
      <c r="S3" s="9"/>
      <c r="T3" s="9"/>
    </row>
    <row r="4" spans="1:34" ht="23.25" customHeight="1" x14ac:dyDescent="0.15">
      <c r="A4" s="30"/>
      <c r="B4" s="30"/>
      <c r="C4" s="30"/>
      <c r="D4" s="160" t="s">
        <v>174</v>
      </c>
      <c r="E4" s="161"/>
      <c r="F4" s="161"/>
      <c r="G4" s="161"/>
      <c r="H4" s="161"/>
      <c r="I4" s="161"/>
      <c r="J4" s="161"/>
      <c r="K4" s="9"/>
      <c r="L4" s="92"/>
      <c r="M4" s="92"/>
      <c r="N4" s="92"/>
      <c r="O4" s="92"/>
      <c r="P4" s="9"/>
      <c r="Q4" s="9"/>
      <c r="R4" s="9"/>
      <c r="S4" s="9"/>
      <c r="T4" s="9"/>
    </row>
    <row r="5" spans="1:34" ht="13.5" customHeight="1" x14ac:dyDescent="0.2">
      <c r="A5" s="163" t="s">
        <v>2</v>
      </c>
      <c r="B5" s="163"/>
      <c r="C5" s="163"/>
      <c r="D5" s="10">
        <v>12027</v>
      </c>
      <c r="E5" s="10">
        <v>83233921</v>
      </c>
      <c r="F5" s="10">
        <v>21015691</v>
      </c>
      <c r="G5" s="10">
        <v>104249612</v>
      </c>
      <c r="H5" s="11">
        <v>20.2</v>
      </c>
      <c r="I5" s="33">
        <v>6921</v>
      </c>
      <c r="J5" s="33">
        <v>1747</v>
      </c>
      <c r="K5"/>
      <c r="L5" s="11"/>
      <c r="M5"/>
      <c r="N5"/>
      <c r="O5"/>
      <c r="P5"/>
      <c r="Q5"/>
      <c r="R5" s="79"/>
      <c r="S5" s="9"/>
      <c r="T5" s="36"/>
      <c r="U5" s="36"/>
      <c r="V5" s="36"/>
      <c r="W5" s="36"/>
      <c r="X5" s="36"/>
      <c r="Y5" s="36"/>
      <c r="Z5" s="36"/>
      <c r="AA5" s="36"/>
      <c r="AB5" s="72"/>
      <c r="AC5" s="72"/>
      <c r="AD5" s="72"/>
      <c r="AE5" s="72"/>
      <c r="AF5" s="72"/>
      <c r="AG5" s="72"/>
      <c r="AH5" s="72"/>
    </row>
    <row r="6" spans="1:34" ht="13.5" customHeight="1" x14ac:dyDescent="0.2">
      <c r="A6" s="163" t="s">
        <v>3</v>
      </c>
      <c r="B6" s="163"/>
      <c r="C6" s="163"/>
      <c r="D6" s="10">
        <v>587</v>
      </c>
      <c r="E6" s="10">
        <v>7453453</v>
      </c>
      <c r="F6" s="10">
        <v>1349321</v>
      </c>
      <c r="G6" s="10">
        <v>8802774</v>
      </c>
      <c r="H6" s="11">
        <v>15.3</v>
      </c>
      <c r="I6" s="33">
        <v>12698</v>
      </c>
      <c r="J6" s="33">
        <v>2299</v>
      </c>
      <c r="K6"/>
      <c r="L6"/>
      <c r="M6"/>
      <c r="N6"/>
      <c r="O6"/>
      <c r="P6"/>
      <c r="Q6"/>
      <c r="R6" s="79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2">
      <c r="A7" s="163" t="s">
        <v>9</v>
      </c>
      <c r="B7" s="163"/>
      <c r="C7" s="163"/>
      <c r="D7" s="10">
        <v>3980</v>
      </c>
      <c r="E7" s="10">
        <v>32698024</v>
      </c>
      <c r="F7" s="10">
        <v>5172581</v>
      </c>
      <c r="G7" s="10">
        <v>37870605</v>
      </c>
      <c r="H7" s="11">
        <v>13.7</v>
      </c>
      <c r="I7" s="33">
        <v>8216</v>
      </c>
      <c r="J7" s="33">
        <v>1300</v>
      </c>
      <c r="K7"/>
      <c r="L7"/>
      <c r="M7"/>
      <c r="N7"/>
      <c r="O7"/>
      <c r="P7"/>
      <c r="Q7"/>
      <c r="R7" s="79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2">
      <c r="A8" s="163" t="s">
        <v>4</v>
      </c>
      <c r="B8" s="163"/>
      <c r="C8" s="163"/>
      <c r="D8" s="10">
        <v>34586</v>
      </c>
      <c r="E8" s="10">
        <v>206275928</v>
      </c>
      <c r="F8" s="10">
        <v>58270322</v>
      </c>
      <c r="G8" s="10">
        <v>264546250</v>
      </c>
      <c r="H8" s="11">
        <v>22</v>
      </c>
      <c r="I8" s="33">
        <v>5964</v>
      </c>
      <c r="J8" s="33">
        <v>1685</v>
      </c>
      <c r="K8"/>
      <c r="L8"/>
      <c r="M8"/>
      <c r="N8"/>
      <c r="O8"/>
      <c r="P8"/>
      <c r="Q8"/>
      <c r="R8" s="79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2">
      <c r="A9" s="164" t="s">
        <v>36</v>
      </c>
      <c r="B9" s="164"/>
      <c r="C9" s="164"/>
      <c r="D9" s="10">
        <v>5777</v>
      </c>
      <c r="E9" s="10">
        <v>55646458</v>
      </c>
      <c r="F9" s="10">
        <v>15676532</v>
      </c>
      <c r="G9" s="10">
        <v>71322990</v>
      </c>
      <c r="H9" s="11">
        <v>22</v>
      </c>
      <c r="I9" s="33">
        <v>9632</v>
      </c>
      <c r="J9" s="33">
        <v>2714</v>
      </c>
      <c r="K9"/>
      <c r="L9"/>
      <c r="M9"/>
      <c r="N9"/>
      <c r="O9"/>
      <c r="P9"/>
      <c r="Q9"/>
      <c r="R9" s="79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2">
      <c r="A10" s="162" t="s">
        <v>5</v>
      </c>
      <c r="B10" s="162"/>
      <c r="C10" s="162"/>
      <c r="D10" s="12">
        <v>2166</v>
      </c>
      <c r="E10" s="12">
        <v>20164049</v>
      </c>
      <c r="F10" s="12">
        <v>6442141</v>
      </c>
      <c r="G10" s="12">
        <v>26606190</v>
      </c>
      <c r="H10" s="13">
        <v>24.2</v>
      </c>
      <c r="I10" s="34">
        <v>9309</v>
      </c>
      <c r="J10" s="34">
        <v>2974</v>
      </c>
      <c r="K10"/>
      <c r="L10"/>
      <c r="M10"/>
      <c r="N10"/>
      <c r="O10"/>
      <c r="P10"/>
      <c r="Q10"/>
      <c r="R10" s="79"/>
      <c r="S10" s="14"/>
      <c r="T10" s="36"/>
      <c r="U10" s="36"/>
      <c r="V10" s="36"/>
      <c r="W10" s="36"/>
      <c r="X10" s="36"/>
      <c r="Y10" s="36"/>
      <c r="Z10" s="36"/>
      <c r="AB10" s="72"/>
      <c r="AC10" s="72"/>
      <c r="AD10" s="72"/>
      <c r="AE10" s="72"/>
      <c r="AF10" s="72"/>
      <c r="AG10" s="72"/>
      <c r="AH10" s="72"/>
    </row>
    <row r="11" spans="1:34" s="2" customFormat="1" ht="13.5" customHeight="1" x14ac:dyDescent="0.2">
      <c r="A11" s="162" t="s">
        <v>6</v>
      </c>
      <c r="B11" s="162"/>
      <c r="C11" s="162"/>
      <c r="D11" s="12">
        <v>3611</v>
      </c>
      <c r="E11" s="12">
        <v>35482409</v>
      </c>
      <c r="F11" s="12">
        <v>9234391</v>
      </c>
      <c r="G11" s="12">
        <v>44716800</v>
      </c>
      <c r="H11" s="13">
        <v>20.7</v>
      </c>
      <c r="I11" s="34">
        <v>9826</v>
      </c>
      <c r="J11" s="34">
        <v>2557</v>
      </c>
      <c r="K11"/>
      <c r="L11"/>
      <c r="M11"/>
      <c r="N11"/>
      <c r="O11"/>
      <c r="P11"/>
      <c r="Q11"/>
      <c r="R11" s="79"/>
      <c r="S11" s="14"/>
      <c r="T11" s="36"/>
      <c r="U11" s="36"/>
      <c r="V11" s="36"/>
      <c r="W11" s="36"/>
      <c r="X11" s="36"/>
      <c r="Y11" s="36"/>
      <c r="Z11" s="36"/>
      <c r="AB11" s="72"/>
      <c r="AC11" s="72"/>
      <c r="AD11" s="72"/>
      <c r="AE11" s="72"/>
      <c r="AF11" s="72"/>
      <c r="AG11" s="72"/>
      <c r="AH11" s="72"/>
    </row>
    <row r="12" spans="1:34" ht="13.5" customHeight="1" x14ac:dyDescent="0.2">
      <c r="A12" s="163" t="s">
        <v>7</v>
      </c>
      <c r="B12" s="163"/>
      <c r="C12" s="163"/>
      <c r="D12" s="10">
        <v>12861</v>
      </c>
      <c r="E12" s="10">
        <v>72278231</v>
      </c>
      <c r="F12" s="10">
        <v>19621299</v>
      </c>
      <c r="G12" s="10">
        <v>91899530</v>
      </c>
      <c r="H12" s="11">
        <v>21.4</v>
      </c>
      <c r="I12" s="33">
        <v>5620</v>
      </c>
      <c r="J12" s="33">
        <v>1526</v>
      </c>
      <c r="K12"/>
      <c r="L12"/>
      <c r="M12"/>
      <c r="N12"/>
      <c r="O12"/>
      <c r="P12"/>
      <c r="Q12"/>
      <c r="R12" s="79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2">
      <c r="A13" s="163" t="s">
        <v>8</v>
      </c>
      <c r="B13" s="163"/>
      <c r="C13" s="163"/>
      <c r="D13" s="10">
        <v>6566</v>
      </c>
      <c r="E13" s="10">
        <v>43007064</v>
      </c>
      <c r="F13" s="10">
        <v>5315284</v>
      </c>
      <c r="G13" s="10">
        <v>48322348</v>
      </c>
      <c r="H13" s="11">
        <v>11</v>
      </c>
      <c r="I13" s="33">
        <v>6550</v>
      </c>
      <c r="J13" s="33">
        <v>810</v>
      </c>
      <c r="K13"/>
      <c r="L13"/>
      <c r="M13"/>
      <c r="N13"/>
      <c r="O13"/>
      <c r="P13"/>
      <c r="Q13"/>
      <c r="R13" s="79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2">
      <c r="A14" s="163" t="s">
        <v>10</v>
      </c>
      <c r="B14" s="163"/>
      <c r="C14" s="163"/>
      <c r="D14" s="10">
        <v>27397</v>
      </c>
      <c r="E14" s="10">
        <v>204386967</v>
      </c>
      <c r="F14" s="10">
        <v>38464708</v>
      </c>
      <c r="G14" s="10">
        <v>242851675</v>
      </c>
      <c r="H14" s="11">
        <v>15.8</v>
      </c>
      <c r="I14" s="33">
        <v>7460</v>
      </c>
      <c r="J14" s="33">
        <v>1404</v>
      </c>
      <c r="K14"/>
      <c r="L14"/>
      <c r="M14"/>
      <c r="N14"/>
      <c r="O14"/>
      <c r="P14"/>
      <c r="Q14"/>
      <c r="R14" s="79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2">
      <c r="A15" s="163" t="s">
        <v>11</v>
      </c>
      <c r="B15" s="163"/>
      <c r="C15" s="163"/>
      <c r="D15" s="10">
        <v>17593</v>
      </c>
      <c r="E15" s="10">
        <v>110646683</v>
      </c>
      <c r="F15" s="10">
        <v>31829976</v>
      </c>
      <c r="G15" s="10">
        <v>142476659</v>
      </c>
      <c r="H15" s="11">
        <v>22.3</v>
      </c>
      <c r="I15" s="33">
        <v>6289</v>
      </c>
      <c r="J15" s="33">
        <v>1809</v>
      </c>
      <c r="K15"/>
      <c r="L15"/>
      <c r="M15"/>
      <c r="N15"/>
      <c r="O15"/>
      <c r="P15"/>
      <c r="Q15"/>
      <c r="R15" s="79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2">
      <c r="A16" s="163" t="s">
        <v>12</v>
      </c>
      <c r="B16" s="163"/>
      <c r="C16" s="163"/>
      <c r="D16" s="10">
        <v>2763</v>
      </c>
      <c r="E16" s="10">
        <v>19181071</v>
      </c>
      <c r="F16" s="10">
        <v>3512565</v>
      </c>
      <c r="G16" s="10">
        <v>22693636</v>
      </c>
      <c r="H16" s="11">
        <v>15.5</v>
      </c>
      <c r="I16" s="33">
        <v>6942</v>
      </c>
      <c r="J16" s="33">
        <v>1271</v>
      </c>
      <c r="K16"/>
      <c r="L16"/>
      <c r="M16"/>
      <c r="N16"/>
      <c r="O16"/>
      <c r="P16"/>
      <c r="Q16"/>
      <c r="R16" s="79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2">
      <c r="A17" s="163" t="s">
        <v>13</v>
      </c>
      <c r="B17" s="163"/>
      <c r="C17" s="163"/>
      <c r="D17" s="10">
        <v>5205</v>
      </c>
      <c r="E17" s="10">
        <v>24973889</v>
      </c>
      <c r="F17" s="10">
        <v>7845246</v>
      </c>
      <c r="G17" s="10">
        <v>32819135</v>
      </c>
      <c r="H17" s="11">
        <v>23.9</v>
      </c>
      <c r="I17" s="33">
        <v>4798</v>
      </c>
      <c r="J17" s="33">
        <v>1507</v>
      </c>
      <c r="K17"/>
      <c r="L17"/>
      <c r="M17"/>
      <c r="N17"/>
      <c r="O17"/>
      <c r="P17"/>
      <c r="Q17"/>
      <c r="R17" s="79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2">
      <c r="A18" s="163" t="s">
        <v>14</v>
      </c>
      <c r="B18" s="163"/>
      <c r="C18" s="163"/>
      <c r="D18" s="10">
        <v>22970</v>
      </c>
      <c r="E18" s="10">
        <v>253963398</v>
      </c>
      <c r="F18" s="10">
        <v>32970854</v>
      </c>
      <c r="G18" s="10">
        <v>286934252</v>
      </c>
      <c r="H18" s="11">
        <v>11.5</v>
      </c>
      <c r="I18" s="33">
        <v>11056</v>
      </c>
      <c r="J18" s="33">
        <v>1435</v>
      </c>
      <c r="K18"/>
      <c r="L18"/>
      <c r="M18"/>
      <c r="N18"/>
      <c r="O18"/>
      <c r="P18"/>
      <c r="Q18"/>
      <c r="R18" s="79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2">
      <c r="A19" s="163" t="s">
        <v>15</v>
      </c>
      <c r="B19" s="163"/>
      <c r="C19" s="163"/>
      <c r="D19" s="10">
        <v>2470</v>
      </c>
      <c r="E19" s="10">
        <v>10265706</v>
      </c>
      <c r="F19" s="10">
        <v>2585227</v>
      </c>
      <c r="G19" s="10">
        <v>12850933</v>
      </c>
      <c r="H19" s="11">
        <v>20.100000000000001</v>
      </c>
      <c r="I19" s="33">
        <v>4156</v>
      </c>
      <c r="J19" s="33">
        <v>1047</v>
      </c>
      <c r="K19"/>
      <c r="L19"/>
      <c r="M19"/>
      <c r="N19"/>
      <c r="O19"/>
      <c r="P19"/>
      <c r="Q19"/>
      <c r="R19" s="79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2">
      <c r="A20" s="163" t="s">
        <v>16</v>
      </c>
      <c r="B20" s="163"/>
      <c r="C20" s="163"/>
      <c r="D20" s="10">
        <v>782</v>
      </c>
      <c r="E20" s="10">
        <v>1635519</v>
      </c>
      <c r="F20" s="10">
        <v>609806</v>
      </c>
      <c r="G20" s="10">
        <v>2245325</v>
      </c>
      <c r="H20" s="11">
        <v>27.2</v>
      </c>
      <c r="I20" s="33">
        <v>2091</v>
      </c>
      <c r="J20" s="33">
        <v>780</v>
      </c>
      <c r="K20"/>
      <c r="L20"/>
      <c r="M20"/>
      <c r="N20"/>
      <c r="O20"/>
      <c r="P20"/>
      <c r="Q20"/>
      <c r="R20" s="79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2">
      <c r="A21" s="163" t="s">
        <v>17</v>
      </c>
      <c r="B21" s="163"/>
      <c r="C21" s="163"/>
      <c r="D21" s="10">
        <v>5279</v>
      </c>
      <c r="E21" s="10">
        <v>41252966</v>
      </c>
      <c r="F21" s="10">
        <v>3102269</v>
      </c>
      <c r="G21" s="10">
        <v>44355235</v>
      </c>
      <c r="H21" s="11">
        <v>7</v>
      </c>
      <c r="I21" s="33">
        <v>7815</v>
      </c>
      <c r="J21" s="33">
        <v>588</v>
      </c>
      <c r="K21"/>
      <c r="L21"/>
      <c r="M21"/>
      <c r="N21"/>
      <c r="O21"/>
      <c r="P21"/>
      <c r="Q21"/>
      <c r="R21" s="79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2">
      <c r="A22" s="163" t="s">
        <v>18</v>
      </c>
      <c r="B22" s="163"/>
      <c r="C22" s="163"/>
      <c r="D22" s="10">
        <v>7308</v>
      </c>
      <c r="E22" s="10">
        <v>36917006</v>
      </c>
      <c r="F22" s="10">
        <v>3412320</v>
      </c>
      <c r="G22" s="10">
        <v>40329326</v>
      </c>
      <c r="H22" s="11">
        <v>8.5</v>
      </c>
      <c r="I22" s="33">
        <v>5052</v>
      </c>
      <c r="J22" s="33">
        <v>467</v>
      </c>
      <c r="K22"/>
      <c r="L22"/>
      <c r="M22"/>
      <c r="N22"/>
      <c r="O22"/>
      <c r="P22"/>
      <c r="Q22"/>
      <c r="R22" s="79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2">
      <c r="A23" s="163" t="s">
        <v>19</v>
      </c>
      <c r="B23" s="163"/>
      <c r="C23" s="163"/>
      <c r="D23" s="10">
        <v>944</v>
      </c>
      <c r="E23" s="10">
        <v>3302018</v>
      </c>
      <c r="F23" s="10">
        <v>1067629</v>
      </c>
      <c r="G23" s="10">
        <v>4369647</v>
      </c>
      <c r="H23" s="11">
        <v>24.4</v>
      </c>
      <c r="I23" s="33">
        <v>3498</v>
      </c>
      <c r="J23" s="33">
        <v>1131</v>
      </c>
      <c r="K23"/>
      <c r="L23"/>
      <c r="M23"/>
      <c r="N23"/>
      <c r="O23"/>
      <c r="P23"/>
      <c r="Q23"/>
      <c r="R23" s="79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2">
      <c r="A24" s="163" t="s">
        <v>20</v>
      </c>
      <c r="B24" s="163"/>
      <c r="C24" s="163"/>
      <c r="D24" s="10">
        <v>1727</v>
      </c>
      <c r="E24" s="10">
        <v>7226087</v>
      </c>
      <c r="F24" s="10">
        <v>462481</v>
      </c>
      <c r="G24" s="10">
        <v>7688568</v>
      </c>
      <c r="H24" s="11">
        <v>6</v>
      </c>
      <c r="I24" s="33">
        <v>4184</v>
      </c>
      <c r="J24" s="33">
        <v>268</v>
      </c>
      <c r="K24"/>
      <c r="L24"/>
      <c r="M24"/>
      <c r="N24"/>
      <c r="O24"/>
      <c r="P24"/>
      <c r="Q24"/>
      <c r="R24" s="79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2">
      <c r="A25" s="163" t="s">
        <v>21</v>
      </c>
      <c r="B25" s="163"/>
      <c r="C25" s="163"/>
      <c r="D25" s="10">
        <v>6362</v>
      </c>
      <c r="E25" s="10">
        <v>41477843</v>
      </c>
      <c r="F25" s="10">
        <v>3214692</v>
      </c>
      <c r="G25" s="10">
        <v>44692535</v>
      </c>
      <c r="H25" s="11">
        <v>7.2</v>
      </c>
      <c r="I25" s="33">
        <v>6520</v>
      </c>
      <c r="J25" s="33">
        <v>505</v>
      </c>
      <c r="K25"/>
      <c r="L25"/>
      <c r="M25"/>
      <c r="N25"/>
      <c r="O25"/>
      <c r="P25"/>
      <c r="Q25"/>
      <c r="R25" s="79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2">
      <c r="A26" s="163" t="s">
        <v>22</v>
      </c>
      <c r="B26" s="163"/>
      <c r="C26" s="163"/>
      <c r="D26" s="10">
        <v>4922</v>
      </c>
      <c r="E26" s="10">
        <v>19927414</v>
      </c>
      <c r="F26" s="10">
        <v>5010705</v>
      </c>
      <c r="G26" s="10">
        <v>24938119</v>
      </c>
      <c r="H26" s="11">
        <v>20.100000000000001</v>
      </c>
      <c r="I26" s="33">
        <v>4049</v>
      </c>
      <c r="J26" s="33">
        <v>1018</v>
      </c>
      <c r="K26"/>
      <c r="L26"/>
      <c r="M26"/>
      <c r="N26"/>
      <c r="O26"/>
      <c r="P26"/>
      <c r="Q26"/>
      <c r="R26" s="79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2">
      <c r="A27" s="165" t="s">
        <v>23</v>
      </c>
      <c r="B27" s="165"/>
      <c r="C27" s="165"/>
      <c r="D27" s="15">
        <v>51180</v>
      </c>
      <c r="E27" s="15">
        <v>329661326</v>
      </c>
      <c r="F27" s="15">
        <v>85807915</v>
      </c>
      <c r="G27" s="15">
        <v>415469241</v>
      </c>
      <c r="H27" s="16">
        <v>20.7</v>
      </c>
      <c r="I27" s="35">
        <v>6441</v>
      </c>
      <c r="J27" s="35">
        <v>1677</v>
      </c>
      <c r="K27"/>
      <c r="L27"/>
      <c r="M27"/>
      <c r="N27"/>
      <c r="O27"/>
      <c r="P27"/>
      <c r="Q27"/>
      <c r="R27" s="79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2">
      <c r="A28" s="165" t="s">
        <v>24</v>
      </c>
      <c r="B28" s="165"/>
      <c r="C28" s="165"/>
      <c r="D28" s="15">
        <v>52601</v>
      </c>
      <c r="E28" s="15">
        <v>375318720</v>
      </c>
      <c r="F28" s="15">
        <v>79077823</v>
      </c>
      <c r="G28" s="15">
        <v>454396543</v>
      </c>
      <c r="H28" s="16">
        <v>17.399999999999999</v>
      </c>
      <c r="I28" s="35">
        <v>7135</v>
      </c>
      <c r="J28" s="35">
        <v>1503</v>
      </c>
      <c r="K28"/>
      <c r="L28"/>
      <c r="M28"/>
      <c r="N28"/>
      <c r="O28"/>
      <c r="P28"/>
      <c r="Q28"/>
      <c r="R28" s="79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2">
      <c r="A29" s="165" t="s">
        <v>25</v>
      </c>
      <c r="B29" s="165"/>
      <c r="C29" s="165"/>
      <c r="D29" s="15">
        <v>48531</v>
      </c>
      <c r="E29" s="15">
        <v>408765041</v>
      </c>
      <c r="F29" s="15">
        <v>76158641</v>
      </c>
      <c r="G29" s="15">
        <v>484923682</v>
      </c>
      <c r="H29" s="16">
        <v>15.7</v>
      </c>
      <c r="I29" s="35">
        <v>8423</v>
      </c>
      <c r="J29" s="35">
        <v>1569</v>
      </c>
      <c r="K29"/>
      <c r="L29"/>
      <c r="M29"/>
      <c r="N29"/>
      <c r="O29"/>
      <c r="P29"/>
      <c r="Q29"/>
      <c r="R29" s="79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2">
      <c r="A30" s="165" t="s">
        <v>26</v>
      </c>
      <c r="B30" s="165"/>
      <c r="C30" s="165"/>
      <c r="D30" s="15">
        <v>18510</v>
      </c>
      <c r="E30" s="15">
        <v>100599302</v>
      </c>
      <c r="F30" s="15">
        <v>11239732</v>
      </c>
      <c r="G30" s="15">
        <v>111839034</v>
      </c>
      <c r="H30" s="16">
        <v>10</v>
      </c>
      <c r="I30" s="35">
        <v>5435</v>
      </c>
      <c r="J30" s="35">
        <v>607</v>
      </c>
      <c r="K30"/>
      <c r="L30"/>
      <c r="M30"/>
      <c r="N30"/>
      <c r="O30"/>
      <c r="P30"/>
      <c r="Q30"/>
      <c r="R30" s="79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2">
      <c r="A31" s="165" t="s">
        <v>27</v>
      </c>
      <c r="B31" s="165"/>
      <c r="C31" s="165"/>
      <c r="D31" s="15">
        <v>11284</v>
      </c>
      <c r="E31" s="15">
        <v>61405257</v>
      </c>
      <c r="F31" s="15">
        <v>8225397</v>
      </c>
      <c r="G31" s="15">
        <v>69630654</v>
      </c>
      <c r="H31" s="16">
        <v>11.8</v>
      </c>
      <c r="I31" s="35">
        <v>5442</v>
      </c>
      <c r="J31" s="35">
        <v>729</v>
      </c>
      <c r="K31"/>
      <c r="L31"/>
      <c r="M31"/>
      <c r="N31"/>
      <c r="O31"/>
      <c r="P31"/>
      <c r="Q31"/>
      <c r="R31" s="79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2">
      <c r="A32" s="166" t="s">
        <v>28</v>
      </c>
      <c r="B32" s="166"/>
      <c r="C32" s="166"/>
      <c r="D32" s="15">
        <v>182106</v>
      </c>
      <c r="E32" s="15">
        <v>1275749646</v>
      </c>
      <c r="F32" s="15">
        <v>260509508</v>
      </c>
      <c r="G32" s="15">
        <v>1536259154</v>
      </c>
      <c r="H32" s="16">
        <v>17</v>
      </c>
      <c r="I32" s="35">
        <v>7006</v>
      </c>
      <c r="J32" s="35">
        <v>1431</v>
      </c>
      <c r="K32"/>
      <c r="L32"/>
      <c r="M32"/>
      <c r="N32"/>
      <c r="O32"/>
      <c r="P32"/>
      <c r="Q32"/>
      <c r="R32" s="79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20" s="47" customFormat="1" ht="15.75" customHeight="1" x14ac:dyDescent="0.2">
      <c r="A33" s="45" t="s">
        <v>32</v>
      </c>
      <c r="B33" s="167" t="s">
        <v>175</v>
      </c>
      <c r="C33" s="167"/>
      <c r="D33" s="167"/>
      <c r="E33" s="167"/>
      <c r="F33" s="167"/>
      <c r="G33" s="167"/>
      <c r="H33" s="167"/>
      <c r="I33" s="167"/>
      <c r="J33" s="167"/>
      <c r="K33" s="77"/>
      <c r="L33" s="77"/>
      <c r="M33" s="77"/>
      <c r="N33" s="77"/>
      <c r="O33" s="77"/>
      <c r="P33" s="77"/>
      <c r="Q33" s="77"/>
      <c r="R33" s="77"/>
      <c r="S33" s="46"/>
      <c r="T33" s="46"/>
    </row>
    <row r="34" spans="1:20" s="50" customFormat="1" x14ac:dyDescent="0.15">
      <c r="A34" s="48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49"/>
      <c r="L34" s="49"/>
      <c r="M34" s="49"/>
      <c r="N34" s="49"/>
      <c r="O34" s="49"/>
      <c r="P34" s="49"/>
      <c r="Q34" s="49"/>
      <c r="R34" s="93"/>
      <c r="S34" s="49"/>
      <c r="T34" s="49"/>
    </row>
    <row r="35" spans="1:20" s="50" customFormat="1" x14ac:dyDescent="0.15">
      <c r="A35" s="136" t="s">
        <v>71</v>
      </c>
      <c r="B35" s="152" t="s">
        <v>177</v>
      </c>
      <c r="C35" s="152"/>
      <c r="D35" s="152"/>
      <c r="E35" s="152"/>
      <c r="F35" s="152"/>
      <c r="G35" s="152"/>
      <c r="H35" s="152"/>
      <c r="I35" s="152"/>
      <c r="J35" s="152"/>
      <c r="K35" s="49"/>
      <c r="L35" s="93"/>
      <c r="M35" s="93"/>
      <c r="N35" s="93"/>
      <c r="O35" s="93"/>
      <c r="P35" s="49"/>
      <c r="Q35" s="49"/>
      <c r="R35" s="49"/>
      <c r="S35" s="49"/>
      <c r="T35" s="49"/>
    </row>
    <row r="36" spans="1:20" x14ac:dyDescent="0.15">
      <c r="A36" s="9" t="s">
        <v>73</v>
      </c>
      <c r="B36" s="152" t="s">
        <v>98</v>
      </c>
      <c r="C36" s="152"/>
      <c r="D36" s="152"/>
      <c r="E36" s="152"/>
      <c r="F36" s="152"/>
      <c r="G36" s="152"/>
      <c r="H36" s="152"/>
      <c r="I36" s="152"/>
      <c r="J36" s="152"/>
      <c r="K36" s="9"/>
      <c r="L36" s="92"/>
      <c r="M36" s="92"/>
      <c r="N36" s="92"/>
      <c r="O36" s="92"/>
      <c r="P36" s="9"/>
      <c r="Q36" s="9"/>
      <c r="R36" s="9"/>
      <c r="S36" s="9"/>
      <c r="T36" s="9"/>
    </row>
    <row r="37" spans="1:20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2"/>
      <c r="M37" s="92"/>
      <c r="N37" s="92"/>
      <c r="O37" s="92"/>
      <c r="P37" s="9"/>
      <c r="Q37" s="9"/>
      <c r="R37" s="9"/>
      <c r="S37" s="9"/>
      <c r="T37" s="9"/>
    </row>
    <row r="38" spans="1:20" x14ac:dyDescent="0.15">
      <c r="A38" s="9"/>
      <c r="B38" s="9"/>
      <c r="C38" s="9"/>
      <c r="D38" s="15"/>
      <c r="E38" s="15"/>
      <c r="F38" s="15"/>
      <c r="G38" s="15"/>
      <c r="H38" s="16"/>
      <c r="I38" s="35"/>
      <c r="J38" s="35"/>
      <c r="K38" s="9"/>
      <c r="L38" s="92"/>
      <c r="M38" s="92"/>
      <c r="N38" s="92"/>
      <c r="O38" s="92"/>
      <c r="P38" s="9"/>
      <c r="Q38" s="9"/>
      <c r="R38" s="9"/>
      <c r="S38" s="9"/>
      <c r="T38" s="9"/>
    </row>
    <row r="39" spans="1:20" x14ac:dyDescent="0.15">
      <c r="A39" s="9"/>
      <c r="B39" s="9"/>
      <c r="C39" s="9"/>
      <c r="D39" s="36"/>
      <c r="E39" s="9"/>
      <c r="F39" s="9"/>
      <c r="G39" s="9"/>
      <c r="H39" s="9"/>
      <c r="I39" s="9"/>
      <c r="J39" s="9"/>
      <c r="K39" s="9"/>
      <c r="L39" s="92"/>
      <c r="M39" s="92"/>
      <c r="N39" s="92"/>
      <c r="O39" s="92"/>
      <c r="P39" s="9"/>
      <c r="Q39" s="9"/>
      <c r="R39" s="9"/>
      <c r="S39" s="9"/>
      <c r="T39" s="9"/>
    </row>
    <row r="40" spans="1:20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2"/>
      <c r="M40" s="92"/>
      <c r="N40" s="92"/>
      <c r="O40" s="92"/>
      <c r="P40" s="9"/>
      <c r="Q40" s="9"/>
      <c r="R40" s="9"/>
      <c r="S40" s="9"/>
      <c r="T40" s="9"/>
    </row>
    <row r="41" spans="1:20" x14ac:dyDescent="0.15">
      <c r="A41" s="9"/>
      <c r="B41" s="9"/>
      <c r="C41" s="9"/>
      <c r="D41" s="36"/>
      <c r="E41" s="36"/>
      <c r="F41" s="36"/>
      <c r="G41" s="36"/>
      <c r="H41" s="36"/>
      <c r="I41" s="36"/>
      <c r="J41" s="36"/>
      <c r="K41" s="9"/>
      <c r="L41" s="92"/>
      <c r="M41" s="92"/>
      <c r="N41" s="92"/>
      <c r="O41" s="92"/>
      <c r="P41" s="9"/>
      <c r="Q41" s="9"/>
      <c r="R41" s="9"/>
      <c r="S41" s="9"/>
      <c r="T41" s="9"/>
    </row>
    <row r="42" spans="1:20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2"/>
      <c r="M42" s="92"/>
      <c r="N42" s="92"/>
      <c r="O42" s="92"/>
      <c r="P42" s="9"/>
      <c r="Q42" s="9"/>
      <c r="R42" s="9"/>
      <c r="S42" s="9"/>
      <c r="T42" s="9"/>
    </row>
    <row r="43" spans="1:20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2"/>
      <c r="M43" s="92"/>
      <c r="N43" s="92"/>
      <c r="O43" s="92"/>
      <c r="P43" s="9"/>
      <c r="Q43" s="9"/>
      <c r="R43" s="9"/>
      <c r="S43" s="9"/>
      <c r="T43" s="9"/>
    </row>
    <row r="44" spans="1:20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2"/>
      <c r="M44" s="92"/>
      <c r="N44" s="92"/>
      <c r="O44" s="92"/>
      <c r="P44" s="9"/>
      <c r="Q44" s="9"/>
      <c r="R44" s="9"/>
      <c r="S44" s="9"/>
      <c r="T44" s="9"/>
    </row>
    <row r="45" spans="1:20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2"/>
      <c r="M45" s="92"/>
      <c r="N45" s="92"/>
      <c r="O45" s="92"/>
      <c r="P45" s="9"/>
      <c r="Q45" s="9"/>
      <c r="R45" s="9"/>
      <c r="S45" s="9"/>
      <c r="T45" s="9"/>
    </row>
    <row r="46" spans="1:20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2"/>
      <c r="M46" s="92"/>
      <c r="N46" s="92"/>
      <c r="O46" s="92"/>
      <c r="P46" s="9"/>
      <c r="Q46" s="9"/>
      <c r="R46" s="9"/>
      <c r="S46" s="9"/>
      <c r="T46" s="9"/>
    </row>
    <row r="47" spans="1:20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2"/>
      <c r="M47" s="92"/>
      <c r="N47" s="92"/>
      <c r="O47" s="92"/>
      <c r="P47" s="9"/>
      <c r="Q47" s="9"/>
      <c r="R47" s="9"/>
      <c r="S47" s="9"/>
      <c r="T47" s="9"/>
    </row>
    <row r="48" spans="1:20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2"/>
      <c r="M48" s="92"/>
      <c r="N48" s="92"/>
      <c r="O48" s="92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2"/>
      <c r="M49" s="92"/>
      <c r="N49" s="92"/>
      <c r="O49" s="92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2"/>
      <c r="M50" s="92"/>
      <c r="N50" s="92"/>
      <c r="O50" s="92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2"/>
      <c r="M51" s="92"/>
      <c r="N51" s="92"/>
      <c r="O51" s="92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2"/>
      <c r="M52" s="92"/>
      <c r="N52" s="92"/>
      <c r="O52" s="92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2"/>
      <c r="M53" s="92"/>
      <c r="N53" s="92"/>
      <c r="O53" s="92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2"/>
      <c r="M54" s="92"/>
      <c r="N54" s="92"/>
      <c r="O54" s="92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2"/>
      <c r="M55" s="92"/>
      <c r="N55" s="92"/>
      <c r="O55" s="92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2"/>
      <c r="M56" s="92"/>
      <c r="N56" s="92"/>
      <c r="O56" s="92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2"/>
      <c r="M57" s="92"/>
      <c r="N57" s="92"/>
      <c r="O57" s="92"/>
      <c r="P57" s="9"/>
      <c r="Q57" s="9"/>
      <c r="R57" s="9"/>
      <c r="S57" s="9"/>
      <c r="T57" s="9"/>
    </row>
  </sheetData>
  <sheetProtection selectLockedCells="1" selectUnlockedCells="1"/>
  <mergeCells count="43">
    <mergeCell ref="B36:J36"/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A5:C5"/>
    <mergeCell ref="A6:C6"/>
    <mergeCell ref="A8:C8"/>
    <mergeCell ref="A9:C9"/>
    <mergeCell ref="A7:C7"/>
    <mergeCell ref="B35:J35"/>
    <mergeCell ref="L1:M1"/>
    <mergeCell ref="A1:B1"/>
    <mergeCell ref="A2:C3"/>
    <mergeCell ref="H2:H3"/>
    <mergeCell ref="D2:D3"/>
    <mergeCell ref="E2:E3"/>
    <mergeCell ref="C1:J1"/>
    <mergeCell ref="I2:J2"/>
    <mergeCell ref="F2:F3"/>
    <mergeCell ref="G2:G3"/>
    <mergeCell ref="D4:J4"/>
    <mergeCell ref="A10:C10"/>
    <mergeCell ref="A11:C11"/>
    <mergeCell ref="A12:C12"/>
    <mergeCell ref="A13:C13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activeCell="E38" sqref="E38"/>
    </sheetView>
  </sheetViews>
  <sheetFormatPr defaultColWidth="9.28515625" defaultRowHeight="10.5" x14ac:dyDescent="0.15"/>
  <cols>
    <col min="1" max="1" width="3.28515625" style="1" customWidth="1"/>
    <col min="2" max="2" width="8.28515625" style="1" customWidth="1"/>
    <col min="3" max="3" width="10.28515625" style="1" customWidth="1"/>
    <col min="4" max="9" width="10.7109375" style="1" customWidth="1"/>
    <col min="10" max="11" width="10.7109375" style="87" customWidth="1"/>
    <col min="12" max="12" width="12.42578125" style="87" customWidth="1"/>
    <col min="13" max="16384" width="9.28515625" style="1"/>
  </cols>
  <sheetData>
    <row r="1" spans="1:22" ht="27" customHeight="1" x14ac:dyDescent="0.2">
      <c r="A1" s="154" t="s">
        <v>87</v>
      </c>
      <c r="B1" s="154"/>
      <c r="C1" s="229" t="s">
        <v>153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15">
      <c r="A4" s="69"/>
      <c r="B4" s="69"/>
      <c r="C4" s="69"/>
      <c r="D4" s="237" t="s">
        <v>120</v>
      </c>
      <c r="E4" s="237"/>
      <c r="F4" s="237"/>
      <c r="G4" s="237"/>
      <c r="H4" s="237"/>
      <c r="I4" s="237"/>
      <c r="J4" s="237"/>
      <c r="K4" s="237"/>
      <c r="L4" s="237"/>
    </row>
    <row r="5" spans="1:22" ht="12.75" x14ac:dyDescent="0.2">
      <c r="A5" s="232" t="s">
        <v>2</v>
      </c>
      <c r="B5" s="232"/>
      <c r="C5" s="232"/>
      <c r="D5" s="67">
        <v>13</v>
      </c>
      <c r="E5" s="67">
        <v>231</v>
      </c>
      <c r="F5" s="67">
        <v>244</v>
      </c>
      <c r="G5" s="67">
        <v>274</v>
      </c>
      <c r="H5" s="67">
        <v>2827</v>
      </c>
      <c r="I5" s="67">
        <v>3101</v>
      </c>
      <c r="J5" s="86">
        <v>0.3</v>
      </c>
      <c r="K5" s="86">
        <v>3.4</v>
      </c>
      <c r="L5" s="86">
        <v>3.7</v>
      </c>
      <c r="N5"/>
      <c r="O5"/>
      <c r="P5"/>
      <c r="Q5"/>
      <c r="R5"/>
      <c r="S5"/>
      <c r="T5"/>
      <c r="U5"/>
      <c r="V5"/>
    </row>
    <row r="6" spans="1:22" ht="12.75" x14ac:dyDescent="0.2">
      <c r="A6" s="232" t="s">
        <v>80</v>
      </c>
      <c r="B6" s="232"/>
      <c r="C6" s="232"/>
      <c r="D6" s="67">
        <v>2</v>
      </c>
      <c r="E6" s="67">
        <v>24</v>
      </c>
      <c r="F6" s="67">
        <v>26</v>
      </c>
      <c r="G6" s="67">
        <v>22</v>
      </c>
      <c r="H6" s="67">
        <v>147</v>
      </c>
      <c r="I6" s="67">
        <v>169</v>
      </c>
      <c r="J6" s="86">
        <v>0.9</v>
      </c>
      <c r="K6" s="86">
        <v>6.1</v>
      </c>
      <c r="L6" s="86">
        <v>7</v>
      </c>
      <c r="N6"/>
      <c r="O6"/>
      <c r="P6"/>
      <c r="Q6"/>
      <c r="R6"/>
      <c r="S6"/>
      <c r="T6"/>
      <c r="U6"/>
      <c r="V6"/>
    </row>
    <row r="7" spans="1:22" ht="12.75" x14ac:dyDescent="0.2">
      <c r="A7" s="232" t="s">
        <v>9</v>
      </c>
      <c r="B7" s="232"/>
      <c r="C7" s="232"/>
      <c r="D7" s="67">
        <v>11</v>
      </c>
      <c r="E7" s="67">
        <v>23</v>
      </c>
      <c r="F7" s="67">
        <v>34</v>
      </c>
      <c r="G7" s="67">
        <v>188</v>
      </c>
      <c r="H7" s="67">
        <v>278</v>
      </c>
      <c r="I7" s="67">
        <v>466</v>
      </c>
      <c r="J7" s="86">
        <v>0.7</v>
      </c>
      <c r="K7" s="86">
        <v>1</v>
      </c>
      <c r="L7" s="86">
        <v>1.7</v>
      </c>
      <c r="N7"/>
      <c r="O7"/>
      <c r="P7"/>
      <c r="Q7"/>
      <c r="R7"/>
      <c r="S7"/>
      <c r="T7"/>
      <c r="U7"/>
      <c r="V7"/>
    </row>
    <row r="8" spans="1:22" ht="12.75" x14ac:dyDescent="0.2">
      <c r="A8" s="232" t="s">
        <v>4</v>
      </c>
      <c r="B8" s="232"/>
      <c r="C8" s="232"/>
      <c r="D8" s="67">
        <v>67</v>
      </c>
      <c r="E8" s="67">
        <v>220</v>
      </c>
      <c r="F8" s="67">
        <v>287</v>
      </c>
      <c r="G8" s="67">
        <v>1681</v>
      </c>
      <c r="H8" s="67">
        <v>2197</v>
      </c>
      <c r="I8" s="67">
        <v>3878</v>
      </c>
      <c r="J8" s="86">
        <v>0.8</v>
      </c>
      <c r="K8" s="86">
        <v>1</v>
      </c>
      <c r="L8" s="86">
        <v>1.8</v>
      </c>
      <c r="N8"/>
      <c r="O8"/>
      <c r="P8"/>
      <c r="Q8"/>
      <c r="R8"/>
      <c r="S8"/>
      <c r="T8"/>
      <c r="U8"/>
      <c r="V8"/>
    </row>
    <row r="9" spans="1:22" ht="12.75" x14ac:dyDescent="0.2">
      <c r="A9" s="232" t="s">
        <v>36</v>
      </c>
      <c r="B9" s="232"/>
      <c r="C9" s="232"/>
      <c r="D9" s="67">
        <v>2</v>
      </c>
      <c r="E9" s="67">
        <v>333</v>
      </c>
      <c r="F9" s="67">
        <v>335</v>
      </c>
      <c r="G9" s="67">
        <v>92</v>
      </c>
      <c r="H9" s="67">
        <v>1646</v>
      </c>
      <c r="I9" s="67">
        <v>1738</v>
      </c>
      <c r="J9" s="86">
        <v>0.3</v>
      </c>
      <c r="K9" s="86">
        <v>5.8</v>
      </c>
      <c r="L9" s="86">
        <v>6.1</v>
      </c>
      <c r="N9"/>
      <c r="O9"/>
      <c r="P9"/>
      <c r="Q9"/>
      <c r="R9"/>
      <c r="S9"/>
      <c r="T9"/>
      <c r="U9"/>
      <c r="V9"/>
    </row>
    <row r="10" spans="1:22" ht="12.75" x14ac:dyDescent="0.2">
      <c r="A10" s="233" t="s">
        <v>5</v>
      </c>
      <c r="B10" s="233"/>
      <c r="C10" s="233"/>
      <c r="D10" s="68">
        <v>0</v>
      </c>
      <c r="E10" s="68">
        <v>249</v>
      </c>
      <c r="F10" s="68">
        <v>249</v>
      </c>
      <c r="G10" s="68">
        <v>0</v>
      </c>
      <c r="H10" s="68">
        <v>1143</v>
      </c>
      <c r="I10" s="68">
        <v>1143</v>
      </c>
      <c r="J10" s="103">
        <v>0</v>
      </c>
      <c r="K10" s="103">
        <v>7.3</v>
      </c>
      <c r="L10" s="103">
        <v>7.3</v>
      </c>
      <c r="N10"/>
      <c r="O10"/>
      <c r="P10"/>
      <c r="Q10"/>
      <c r="R10"/>
      <c r="S10"/>
      <c r="T10"/>
      <c r="U10"/>
      <c r="V10"/>
    </row>
    <row r="11" spans="1:22" ht="12.75" x14ac:dyDescent="0.2">
      <c r="A11" s="233" t="s">
        <v>6</v>
      </c>
      <c r="B11" s="233"/>
      <c r="C11" s="233"/>
      <c r="D11" s="68">
        <v>2</v>
      </c>
      <c r="E11" s="68">
        <v>84</v>
      </c>
      <c r="F11" s="68">
        <v>86</v>
      </c>
      <c r="G11" s="68">
        <v>92</v>
      </c>
      <c r="H11" s="68">
        <v>503</v>
      </c>
      <c r="I11" s="68">
        <v>595</v>
      </c>
      <c r="J11" s="103">
        <v>0.7</v>
      </c>
      <c r="K11" s="103">
        <v>4</v>
      </c>
      <c r="L11" s="103">
        <v>4.7</v>
      </c>
      <c r="N11"/>
      <c r="O11"/>
      <c r="P11"/>
      <c r="Q11"/>
      <c r="R11"/>
      <c r="S11"/>
      <c r="T11"/>
      <c r="U11"/>
      <c r="V11"/>
    </row>
    <row r="12" spans="1:22" ht="12.75" x14ac:dyDescent="0.2">
      <c r="A12" s="232" t="s">
        <v>7</v>
      </c>
      <c r="B12" s="232"/>
      <c r="C12" s="232"/>
      <c r="D12" s="67">
        <v>11</v>
      </c>
      <c r="E12" s="67">
        <v>181</v>
      </c>
      <c r="F12" s="67">
        <v>192</v>
      </c>
      <c r="G12" s="67">
        <v>192</v>
      </c>
      <c r="H12" s="67">
        <v>1593</v>
      </c>
      <c r="I12" s="67">
        <v>1785</v>
      </c>
      <c r="J12" s="86">
        <v>0.2</v>
      </c>
      <c r="K12" s="86">
        <v>1.6</v>
      </c>
      <c r="L12" s="86">
        <v>1.8</v>
      </c>
      <c r="N12"/>
      <c r="O12"/>
      <c r="P12"/>
      <c r="Q12"/>
      <c r="R12"/>
      <c r="S12"/>
      <c r="T12"/>
      <c r="U12"/>
      <c r="V12"/>
    </row>
    <row r="13" spans="1:22" ht="12.75" x14ac:dyDescent="0.2">
      <c r="A13" s="232" t="s">
        <v>8</v>
      </c>
      <c r="B13" s="232"/>
      <c r="C13" s="232"/>
      <c r="D13" s="67">
        <v>10</v>
      </c>
      <c r="E13" s="67">
        <v>60</v>
      </c>
      <c r="F13" s="67">
        <v>70</v>
      </c>
      <c r="G13" s="67">
        <v>184</v>
      </c>
      <c r="H13" s="67">
        <v>497</v>
      </c>
      <c r="I13" s="67">
        <v>681</v>
      </c>
      <c r="J13" s="86">
        <v>0.8</v>
      </c>
      <c r="K13" s="86">
        <v>2.2000000000000002</v>
      </c>
      <c r="L13" s="86">
        <v>3</v>
      </c>
      <c r="N13"/>
      <c r="O13"/>
      <c r="P13"/>
      <c r="Q13"/>
      <c r="R13"/>
      <c r="S13"/>
      <c r="T13"/>
      <c r="U13"/>
      <c r="V13"/>
    </row>
    <row r="14" spans="1:22" ht="12.75" x14ac:dyDescent="0.2">
      <c r="A14" s="232" t="s">
        <v>10</v>
      </c>
      <c r="B14" s="232"/>
      <c r="C14" s="232"/>
      <c r="D14" s="67">
        <v>73</v>
      </c>
      <c r="E14" s="67">
        <v>114</v>
      </c>
      <c r="F14" s="67">
        <v>187</v>
      </c>
      <c r="G14" s="67">
        <v>1518</v>
      </c>
      <c r="H14" s="67">
        <v>1047</v>
      </c>
      <c r="I14" s="67">
        <v>2565</v>
      </c>
      <c r="J14" s="86">
        <v>1.6</v>
      </c>
      <c r="K14" s="86">
        <v>1.1000000000000001</v>
      </c>
      <c r="L14" s="86">
        <v>2.8</v>
      </c>
      <c r="N14"/>
      <c r="O14"/>
      <c r="P14"/>
      <c r="Q14"/>
      <c r="R14"/>
      <c r="S14"/>
      <c r="T14"/>
      <c r="U14"/>
      <c r="V14"/>
    </row>
    <row r="15" spans="1:22" ht="12.75" x14ac:dyDescent="0.2">
      <c r="A15" s="232" t="s">
        <v>11</v>
      </c>
      <c r="B15" s="232"/>
      <c r="C15" s="232"/>
      <c r="D15" s="67">
        <v>40</v>
      </c>
      <c r="E15" s="67">
        <v>70</v>
      </c>
      <c r="F15" s="67">
        <v>110</v>
      </c>
      <c r="G15" s="67">
        <v>829</v>
      </c>
      <c r="H15" s="67">
        <v>884</v>
      </c>
      <c r="I15" s="67">
        <v>1713</v>
      </c>
      <c r="J15" s="86">
        <v>1.2</v>
      </c>
      <c r="K15" s="86">
        <v>1.3</v>
      </c>
      <c r="L15" s="86">
        <v>2.4</v>
      </c>
      <c r="N15"/>
      <c r="O15"/>
      <c r="P15"/>
      <c r="Q15"/>
      <c r="R15"/>
      <c r="S15"/>
      <c r="T15"/>
      <c r="U15"/>
      <c r="V15"/>
    </row>
    <row r="16" spans="1:22" ht="12.75" x14ac:dyDescent="0.2">
      <c r="A16" s="232" t="s">
        <v>12</v>
      </c>
      <c r="B16" s="232"/>
      <c r="C16" s="232"/>
      <c r="D16" s="67">
        <v>11</v>
      </c>
      <c r="E16" s="67">
        <v>37</v>
      </c>
      <c r="F16" s="67">
        <v>48</v>
      </c>
      <c r="G16" s="67">
        <v>234</v>
      </c>
      <c r="H16" s="67">
        <v>819</v>
      </c>
      <c r="I16" s="67">
        <v>1053</v>
      </c>
      <c r="J16" s="86">
        <v>1.4</v>
      </c>
      <c r="K16" s="86">
        <v>5</v>
      </c>
      <c r="L16" s="86">
        <v>6.4</v>
      </c>
      <c r="N16"/>
      <c r="O16"/>
      <c r="P16"/>
      <c r="Q16"/>
      <c r="R16"/>
      <c r="S16"/>
      <c r="T16"/>
      <c r="U16"/>
      <c r="V16"/>
    </row>
    <row r="17" spans="1:22" ht="12.75" x14ac:dyDescent="0.2">
      <c r="A17" s="232" t="s">
        <v>13</v>
      </c>
      <c r="B17" s="232"/>
      <c r="C17" s="232"/>
      <c r="D17" s="67">
        <v>5</v>
      </c>
      <c r="E17" s="67">
        <v>50</v>
      </c>
      <c r="F17" s="67">
        <v>55</v>
      </c>
      <c r="G17" s="67">
        <v>153</v>
      </c>
      <c r="H17" s="67">
        <v>558</v>
      </c>
      <c r="I17" s="67">
        <v>711</v>
      </c>
      <c r="J17" s="86">
        <v>0.5</v>
      </c>
      <c r="K17" s="86">
        <v>1.9</v>
      </c>
      <c r="L17" s="86">
        <v>2.5</v>
      </c>
      <c r="N17"/>
      <c r="O17"/>
      <c r="P17"/>
      <c r="Q17"/>
      <c r="R17"/>
      <c r="S17"/>
      <c r="T17"/>
      <c r="U17"/>
      <c r="V17"/>
    </row>
    <row r="18" spans="1:22" ht="12.75" x14ac:dyDescent="0.2">
      <c r="A18" s="232" t="s">
        <v>14</v>
      </c>
      <c r="B18" s="232"/>
      <c r="C18" s="232"/>
      <c r="D18" s="67">
        <v>0</v>
      </c>
      <c r="E18" s="67">
        <v>69</v>
      </c>
      <c r="F18" s="67">
        <v>69</v>
      </c>
      <c r="G18" s="67">
        <v>0</v>
      </c>
      <c r="H18" s="67">
        <v>1050</v>
      </c>
      <c r="I18" s="67">
        <v>1050</v>
      </c>
      <c r="J18" s="86">
        <v>0</v>
      </c>
      <c r="K18" s="86">
        <v>0.9</v>
      </c>
      <c r="L18" s="86">
        <v>0.9</v>
      </c>
      <c r="N18"/>
      <c r="O18"/>
      <c r="P18"/>
      <c r="Q18"/>
      <c r="R18"/>
      <c r="S18"/>
      <c r="T18"/>
      <c r="U18"/>
      <c r="V18"/>
    </row>
    <row r="19" spans="1:22" ht="12.75" x14ac:dyDescent="0.2">
      <c r="A19" s="232" t="s">
        <v>15</v>
      </c>
      <c r="B19" s="232"/>
      <c r="C19" s="232"/>
      <c r="D19" s="67">
        <v>8</v>
      </c>
      <c r="E19" s="67">
        <v>15</v>
      </c>
      <c r="F19" s="67">
        <v>23</v>
      </c>
      <c r="G19" s="67">
        <v>181</v>
      </c>
      <c r="H19" s="67">
        <v>255</v>
      </c>
      <c r="I19" s="67">
        <v>436</v>
      </c>
      <c r="J19" s="86">
        <v>0.7</v>
      </c>
      <c r="K19" s="86">
        <v>1</v>
      </c>
      <c r="L19" s="86">
        <v>1.7</v>
      </c>
      <c r="N19"/>
      <c r="O19"/>
      <c r="P19"/>
      <c r="Q19"/>
      <c r="R19"/>
      <c r="S19"/>
      <c r="T19"/>
      <c r="U19"/>
      <c r="V19"/>
    </row>
    <row r="20" spans="1:22" ht="12.75" x14ac:dyDescent="0.2">
      <c r="A20" s="232" t="s">
        <v>16</v>
      </c>
      <c r="B20" s="232"/>
      <c r="C20" s="232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75" x14ac:dyDescent="0.2">
      <c r="A21" s="232" t="s">
        <v>17</v>
      </c>
      <c r="B21" s="232"/>
      <c r="C21" s="232"/>
      <c r="D21" s="67">
        <v>42</v>
      </c>
      <c r="E21" s="67">
        <v>24</v>
      </c>
      <c r="F21" s="67">
        <v>66</v>
      </c>
      <c r="G21" s="67">
        <v>827</v>
      </c>
      <c r="H21" s="67">
        <v>490</v>
      </c>
      <c r="I21" s="67">
        <v>1317</v>
      </c>
      <c r="J21" s="86">
        <v>0.6</v>
      </c>
      <c r="K21" s="86">
        <v>0.4</v>
      </c>
      <c r="L21" s="86">
        <v>1</v>
      </c>
      <c r="N21"/>
      <c r="O21"/>
      <c r="P21"/>
      <c r="Q21"/>
      <c r="R21"/>
      <c r="S21"/>
      <c r="T21"/>
      <c r="U21"/>
      <c r="V21"/>
    </row>
    <row r="22" spans="1:22" ht="12.75" x14ac:dyDescent="0.2">
      <c r="A22" s="232" t="s">
        <v>18</v>
      </c>
      <c r="B22" s="232"/>
      <c r="C22" s="232"/>
      <c r="D22" s="67">
        <v>4</v>
      </c>
      <c r="E22" s="67">
        <v>56</v>
      </c>
      <c r="F22" s="67">
        <v>60</v>
      </c>
      <c r="G22" s="67">
        <v>120</v>
      </c>
      <c r="H22" s="67">
        <v>1224</v>
      </c>
      <c r="I22" s="67">
        <v>1344</v>
      </c>
      <c r="J22" s="86">
        <v>0.1</v>
      </c>
      <c r="K22" s="86">
        <v>1.5</v>
      </c>
      <c r="L22" s="86">
        <v>1.6</v>
      </c>
      <c r="N22"/>
      <c r="O22"/>
      <c r="P22"/>
      <c r="Q22"/>
      <c r="R22"/>
      <c r="S22"/>
      <c r="T22"/>
      <c r="U22"/>
      <c r="V22"/>
    </row>
    <row r="23" spans="1:22" ht="12.75" x14ac:dyDescent="0.2">
      <c r="A23" s="232" t="s">
        <v>19</v>
      </c>
      <c r="B23" s="232"/>
      <c r="C23" s="232"/>
      <c r="D23" s="67">
        <v>0</v>
      </c>
      <c r="E23" s="67">
        <v>7</v>
      </c>
      <c r="F23" s="67">
        <v>7</v>
      </c>
      <c r="G23" s="67">
        <v>0</v>
      </c>
      <c r="H23" s="67">
        <v>83</v>
      </c>
      <c r="I23" s="67">
        <v>83</v>
      </c>
      <c r="J23" s="86">
        <v>0</v>
      </c>
      <c r="K23" s="86">
        <v>0.8</v>
      </c>
      <c r="L23" s="86">
        <v>0.8</v>
      </c>
      <c r="N23"/>
      <c r="O23"/>
      <c r="P23"/>
      <c r="Q23"/>
      <c r="R23"/>
      <c r="S23"/>
      <c r="T23"/>
      <c r="U23"/>
      <c r="V23"/>
    </row>
    <row r="24" spans="1:22" ht="12.75" x14ac:dyDescent="0.2">
      <c r="A24" s="232" t="s">
        <v>20</v>
      </c>
      <c r="B24" s="232"/>
      <c r="C24" s="232"/>
      <c r="D24" s="67">
        <v>3</v>
      </c>
      <c r="E24" s="67">
        <v>21</v>
      </c>
      <c r="F24" s="67">
        <v>24</v>
      </c>
      <c r="G24" s="67">
        <v>38</v>
      </c>
      <c r="H24" s="67">
        <v>379</v>
      </c>
      <c r="I24" s="67">
        <v>417</v>
      </c>
      <c r="J24" s="86">
        <v>0.1</v>
      </c>
      <c r="K24" s="86">
        <v>0.9</v>
      </c>
      <c r="L24" s="86">
        <v>1</v>
      </c>
      <c r="N24"/>
      <c r="O24"/>
      <c r="P24"/>
      <c r="Q24"/>
      <c r="R24"/>
      <c r="S24"/>
      <c r="T24"/>
      <c r="U24"/>
      <c r="V24"/>
    </row>
    <row r="25" spans="1:22" ht="12.75" x14ac:dyDescent="0.2">
      <c r="A25" s="232" t="s">
        <v>21</v>
      </c>
      <c r="B25" s="232"/>
      <c r="C25" s="232"/>
      <c r="D25" s="67">
        <v>13</v>
      </c>
      <c r="E25" s="67">
        <v>22</v>
      </c>
      <c r="F25" s="67">
        <v>35</v>
      </c>
      <c r="G25" s="67">
        <v>277</v>
      </c>
      <c r="H25" s="67">
        <v>401</v>
      </c>
      <c r="I25" s="67">
        <v>678</v>
      </c>
      <c r="J25" s="86">
        <v>0.2</v>
      </c>
      <c r="K25" s="86">
        <v>0.3</v>
      </c>
      <c r="L25" s="86">
        <v>0.6</v>
      </c>
      <c r="N25"/>
      <c r="O25"/>
      <c r="P25"/>
      <c r="Q25"/>
      <c r="R25"/>
      <c r="S25"/>
      <c r="T25"/>
      <c r="U25"/>
      <c r="V25"/>
    </row>
    <row r="26" spans="1:22" ht="12.75" x14ac:dyDescent="0.2">
      <c r="A26" s="232" t="s">
        <v>22</v>
      </c>
      <c r="B26" s="232"/>
      <c r="C26" s="232"/>
      <c r="D26" s="67">
        <v>9</v>
      </c>
      <c r="E26" s="67">
        <v>19</v>
      </c>
      <c r="F26" s="67">
        <v>28</v>
      </c>
      <c r="G26" s="67">
        <v>194</v>
      </c>
      <c r="H26" s="67">
        <v>268</v>
      </c>
      <c r="I26" s="67">
        <v>462</v>
      </c>
      <c r="J26" s="86">
        <v>0.7</v>
      </c>
      <c r="K26" s="86">
        <v>1</v>
      </c>
      <c r="L26" s="86">
        <v>1.8</v>
      </c>
      <c r="N26"/>
      <c r="O26"/>
      <c r="P26"/>
      <c r="Q26"/>
      <c r="R26"/>
      <c r="S26"/>
      <c r="T26"/>
      <c r="U26"/>
      <c r="V26"/>
    </row>
    <row r="27" spans="1:22" ht="12.75" x14ac:dyDescent="0.2">
      <c r="A27" s="238" t="s">
        <v>23</v>
      </c>
      <c r="B27" s="238"/>
      <c r="C27" s="238"/>
      <c r="D27" s="66">
        <v>93</v>
      </c>
      <c r="E27" s="66">
        <v>498</v>
      </c>
      <c r="F27" s="66">
        <v>591</v>
      </c>
      <c r="G27" s="66">
        <v>2165</v>
      </c>
      <c r="H27" s="66">
        <v>5449</v>
      </c>
      <c r="I27" s="66">
        <v>7614</v>
      </c>
      <c r="J27" s="120">
        <v>0.7</v>
      </c>
      <c r="K27" s="120">
        <v>1.7</v>
      </c>
      <c r="L27" s="120">
        <v>2.2999999999999998</v>
      </c>
      <c r="N27"/>
      <c r="O27"/>
      <c r="P27"/>
      <c r="Q27"/>
      <c r="R27"/>
      <c r="S27"/>
      <c r="T27"/>
      <c r="U27"/>
      <c r="V27"/>
    </row>
    <row r="28" spans="1:22" ht="12.75" x14ac:dyDescent="0.2">
      <c r="A28" s="238" t="s">
        <v>24</v>
      </c>
      <c r="B28" s="238"/>
      <c r="C28" s="238"/>
      <c r="D28" s="66">
        <v>96</v>
      </c>
      <c r="E28" s="66">
        <v>688</v>
      </c>
      <c r="F28" s="66">
        <v>784</v>
      </c>
      <c r="G28" s="66">
        <v>1986</v>
      </c>
      <c r="H28" s="66">
        <v>4783</v>
      </c>
      <c r="I28" s="66">
        <v>6769</v>
      </c>
      <c r="J28" s="120">
        <v>0.8</v>
      </c>
      <c r="K28" s="120">
        <v>2</v>
      </c>
      <c r="L28" s="120">
        <v>2.8</v>
      </c>
      <c r="N28"/>
      <c r="O28"/>
      <c r="P28"/>
      <c r="Q28"/>
      <c r="R28"/>
      <c r="S28"/>
      <c r="T28"/>
      <c r="U28"/>
      <c r="V28"/>
    </row>
    <row r="29" spans="1:22" ht="12.75" x14ac:dyDescent="0.2">
      <c r="A29" s="238" t="s">
        <v>25</v>
      </c>
      <c r="B29" s="238"/>
      <c r="C29" s="238"/>
      <c r="D29" s="66">
        <v>56</v>
      </c>
      <c r="E29" s="66">
        <v>226</v>
      </c>
      <c r="F29" s="66">
        <v>282</v>
      </c>
      <c r="G29" s="66">
        <v>1216</v>
      </c>
      <c r="H29" s="66">
        <v>3311</v>
      </c>
      <c r="I29" s="66">
        <v>4527</v>
      </c>
      <c r="J29" s="120">
        <v>0.5</v>
      </c>
      <c r="K29" s="120">
        <v>1.4</v>
      </c>
      <c r="L29" s="120">
        <v>1.9</v>
      </c>
      <c r="N29"/>
      <c r="O29"/>
      <c r="P29"/>
      <c r="Q29"/>
      <c r="R29"/>
      <c r="S29"/>
      <c r="T29"/>
      <c r="U29"/>
      <c r="V29"/>
    </row>
    <row r="30" spans="1:22" ht="12.75" x14ac:dyDescent="0.2">
      <c r="A30" s="238" t="s">
        <v>26</v>
      </c>
      <c r="B30" s="238"/>
      <c r="C30" s="238"/>
      <c r="D30" s="66">
        <v>57</v>
      </c>
      <c r="E30" s="66">
        <v>123</v>
      </c>
      <c r="F30" s="66">
        <v>180</v>
      </c>
      <c r="G30" s="66">
        <v>1166</v>
      </c>
      <c r="H30" s="66">
        <v>2431</v>
      </c>
      <c r="I30" s="66">
        <v>3597</v>
      </c>
      <c r="J30" s="120">
        <v>0.4</v>
      </c>
      <c r="K30" s="120">
        <v>0.8</v>
      </c>
      <c r="L30" s="120">
        <v>1.2</v>
      </c>
      <c r="N30"/>
      <c r="O30"/>
      <c r="P30"/>
      <c r="Q30"/>
      <c r="R30"/>
      <c r="S30"/>
      <c r="T30"/>
      <c r="U30"/>
      <c r="V30"/>
    </row>
    <row r="31" spans="1:22" ht="12.75" x14ac:dyDescent="0.2">
      <c r="A31" s="238" t="s">
        <v>27</v>
      </c>
      <c r="B31" s="238"/>
      <c r="C31" s="238"/>
      <c r="D31" s="66">
        <v>22</v>
      </c>
      <c r="E31" s="66">
        <v>41</v>
      </c>
      <c r="F31" s="66">
        <v>63</v>
      </c>
      <c r="G31" s="66">
        <v>471</v>
      </c>
      <c r="H31" s="66">
        <v>669</v>
      </c>
      <c r="I31" s="66">
        <v>1140</v>
      </c>
      <c r="J31" s="120">
        <v>0.3</v>
      </c>
      <c r="K31" s="120">
        <v>0.5</v>
      </c>
      <c r="L31" s="120">
        <v>0.8</v>
      </c>
      <c r="N31"/>
      <c r="O31"/>
      <c r="P31"/>
      <c r="Q31"/>
      <c r="R31"/>
      <c r="S31"/>
      <c r="T31"/>
      <c r="U31"/>
      <c r="V31"/>
    </row>
    <row r="32" spans="1:22" ht="12.75" x14ac:dyDescent="0.2">
      <c r="A32" s="238" t="s">
        <v>28</v>
      </c>
      <c r="B32" s="238"/>
      <c r="C32" s="238"/>
      <c r="D32" s="66">
        <v>324</v>
      </c>
      <c r="E32" s="66">
        <v>1576</v>
      </c>
      <c r="F32" s="66">
        <v>1900</v>
      </c>
      <c r="G32" s="66">
        <v>7004</v>
      </c>
      <c r="H32" s="66">
        <v>16643</v>
      </c>
      <c r="I32" s="66">
        <v>23647</v>
      </c>
      <c r="J32" s="120">
        <v>0.6</v>
      </c>
      <c r="K32" s="120">
        <v>1.3</v>
      </c>
      <c r="L32" s="120">
        <v>1.9</v>
      </c>
      <c r="N32"/>
      <c r="O32"/>
      <c r="P32"/>
      <c r="Q32"/>
      <c r="R32"/>
      <c r="S32"/>
      <c r="T32"/>
      <c r="U32"/>
      <c r="V32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60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110" zoomScaleNormal="110" workbookViewId="0">
      <selection activeCell="F11" sqref="F11"/>
    </sheetView>
  </sheetViews>
  <sheetFormatPr defaultColWidth="9.28515625" defaultRowHeight="10.5" x14ac:dyDescent="0.15"/>
  <cols>
    <col min="1" max="1" width="2.42578125" style="1" customWidth="1"/>
    <col min="2" max="2" width="14.7109375" style="1" customWidth="1"/>
    <col min="3" max="3" width="5.5703125" style="1" customWidth="1"/>
    <col min="4" max="6" width="10.5703125" style="1" customWidth="1"/>
    <col min="7" max="9" width="10.7109375" style="1" customWidth="1"/>
    <col min="10" max="11" width="10.7109375" style="87" customWidth="1"/>
    <col min="12" max="12" width="8.28515625" style="87" customWidth="1"/>
    <col min="13" max="16384" width="9.28515625" style="1"/>
  </cols>
  <sheetData>
    <row r="1" spans="1:22" ht="27" customHeight="1" x14ac:dyDescent="0.2">
      <c r="A1" s="154" t="s">
        <v>95</v>
      </c>
      <c r="B1" s="154"/>
      <c r="C1" s="229" t="s">
        <v>152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15">
      <c r="A4" s="69"/>
      <c r="B4" s="69"/>
      <c r="C4" s="69"/>
      <c r="D4" s="237" t="s">
        <v>94</v>
      </c>
      <c r="E4" s="237"/>
      <c r="F4" s="237"/>
      <c r="G4" s="237"/>
      <c r="H4" s="237"/>
      <c r="I4" s="237"/>
      <c r="J4" s="237"/>
      <c r="K4" s="237"/>
      <c r="L4" s="237"/>
    </row>
    <row r="5" spans="1:22" ht="12.75" x14ac:dyDescent="0.2">
      <c r="A5" s="232" t="s">
        <v>2</v>
      </c>
      <c r="B5" s="232"/>
      <c r="C5" s="232"/>
      <c r="D5" s="67">
        <v>12</v>
      </c>
      <c r="E5" s="67">
        <v>126</v>
      </c>
      <c r="F5" s="67">
        <v>138</v>
      </c>
      <c r="G5" s="67">
        <v>262</v>
      </c>
      <c r="H5" s="67">
        <v>2295</v>
      </c>
      <c r="I5" s="67">
        <v>2557</v>
      </c>
      <c r="J5" s="86">
        <v>0.3</v>
      </c>
      <c r="K5" s="86">
        <v>2.7</v>
      </c>
      <c r="L5" s="86">
        <v>3.1</v>
      </c>
      <c r="N5"/>
      <c r="O5"/>
      <c r="P5"/>
      <c r="Q5"/>
      <c r="R5"/>
      <c r="S5"/>
      <c r="T5"/>
      <c r="U5"/>
      <c r="V5"/>
    </row>
    <row r="6" spans="1:22" ht="12.75" x14ac:dyDescent="0.2">
      <c r="A6" s="232" t="s">
        <v>80</v>
      </c>
      <c r="B6" s="232"/>
      <c r="C6" s="232"/>
      <c r="D6" s="67">
        <v>2</v>
      </c>
      <c r="E6" s="67">
        <v>3</v>
      </c>
      <c r="F6" s="67">
        <v>5</v>
      </c>
      <c r="G6" s="67">
        <v>22</v>
      </c>
      <c r="H6" s="67">
        <v>59</v>
      </c>
      <c r="I6" s="67">
        <v>81</v>
      </c>
      <c r="J6" s="86">
        <v>0.9</v>
      </c>
      <c r="K6" s="86">
        <v>2.4</v>
      </c>
      <c r="L6" s="86">
        <v>3.3</v>
      </c>
      <c r="N6"/>
      <c r="O6"/>
      <c r="P6"/>
      <c r="Q6"/>
      <c r="R6"/>
      <c r="S6"/>
      <c r="T6"/>
      <c r="U6"/>
      <c r="V6"/>
    </row>
    <row r="7" spans="1:22" ht="12.75" x14ac:dyDescent="0.2">
      <c r="A7" s="232" t="s">
        <v>9</v>
      </c>
      <c r="B7" s="232"/>
      <c r="C7" s="232"/>
      <c r="D7" s="67">
        <v>4</v>
      </c>
      <c r="E7" s="67">
        <v>4</v>
      </c>
      <c r="F7" s="67">
        <v>8</v>
      </c>
      <c r="G7" s="67">
        <v>88</v>
      </c>
      <c r="H7" s="67">
        <v>79</v>
      </c>
      <c r="I7" s="67">
        <v>167</v>
      </c>
      <c r="J7" s="86">
        <v>0.3</v>
      </c>
      <c r="K7" s="86">
        <v>0.3</v>
      </c>
      <c r="L7" s="86">
        <v>0.6</v>
      </c>
      <c r="N7"/>
      <c r="O7"/>
      <c r="P7"/>
      <c r="Q7"/>
      <c r="R7"/>
      <c r="S7"/>
      <c r="T7"/>
      <c r="U7"/>
      <c r="V7"/>
    </row>
    <row r="8" spans="1:22" ht="12.75" x14ac:dyDescent="0.2">
      <c r="A8" s="232" t="s">
        <v>4</v>
      </c>
      <c r="B8" s="232"/>
      <c r="C8" s="232"/>
      <c r="D8" s="67">
        <v>50</v>
      </c>
      <c r="E8" s="67">
        <v>39</v>
      </c>
      <c r="F8" s="67">
        <v>89</v>
      </c>
      <c r="G8" s="67">
        <v>1165</v>
      </c>
      <c r="H8" s="67">
        <v>913</v>
      </c>
      <c r="I8" s="67">
        <v>2078</v>
      </c>
      <c r="J8" s="86">
        <v>0.5</v>
      </c>
      <c r="K8" s="86">
        <v>0.4</v>
      </c>
      <c r="L8" s="86">
        <v>1</v>
      </c>
      <c r="N8"/>
      <c r="O8"/>
      <c r="P8"/>
      <c r="Q8"/>
      <c r="R8"/>
      <c r="S8"/>
      <c r="T8"/>
      <c r="U8"/>
      <c r="V8"/>
    </row>
    <row r="9" spans="1:22" ht="12.75" x14ac:dyDescent="0.2">
      <c r="A9" s="232" t="s">
        <v>36</v>
      </c>
      <c r="B9" s="232"/>
      <c r="C9" s="232"/>
      <c r="D9" s="67">
        <v>1</v>
      </c>
      <c r="E9" s="67">
        <v>4</v>
      </c>
      <c r="F9" s="67">
        <v>5</v>
      </c>
      <c r="G9" s="67">
        <v>18</v>
      </c>
      <c r="H9" s="67">
        <v>69</v>
      </c>
      <c r="I9" s="67">
        <v>87</v>
      </c>
      <c r="J9" s="86">
        <v>0.1</v>
      </c>
      <c r="K9" s="86">
        <v>0.2</v>
      </c>
      <c r="L9" s="86">
        <v>0.3</v>
      </c>
      <c r="N9"/>
      <c r="O9"/>
      <c r="P9"/>
      <c r="Q9"/>
      <c r="R9"/>
      <c r="S9"/>
      <c r="T9"/>
      <c r="U9"/>
      <c r="V9"/>
    </row>
    <row r="10" spans="1:22" ht="12.75" x14ac:dyDescent="0.2">
      <c r="A10" s="233" t="s">
        <v>5</v>
      </c>
      <c r="B10" s="233"/>
      <c r="C10" s="233"/>
      <c r="D10" s="68">
        <v>0</v>
      </c>
      <c r="E10" s="68">
        <v>3</v>
      </c>
      <c r="F10" s="68">
        <v>3</v>
      </c>
      <c r="G10" s="68">
        <v>0</v>
      </c>
      <c r="H10" s="68">
        <v>52</v>
      </c>
      <c r="I10" s="68">
        <v>52</v>
      </c>
      <c r="J10" s="103">
        <v>0</v>
      </c>
      <c r="K10" s="103">
        <v>0.3</v>
      </c>
      <c r="L10" s="103">
        <v>0.3</v>
      </c>
      <c r="N10"/>
      <c r="O10"/>
      <c r="P10"/>
      <c r="Q10"/>
      <c r="R10"/>
      <c r="S10"/>
      <c r="T10"/>
      <c r="U10"/>
      <c r="V10"/>
    </row>
    <row r="11" spans="1:22" ht="12.75" x14ac:dyDescent="0.2">
      <c r="A11" s="233" t="s">
        <v>6</v>
      </c>
      <c r="B11" s="233"/>
      <c r="C11" s="233"/>
      <c r="D11" s="68">
        <v>1</v>
      </c>
      <c r="E11" s="68">
        <v>1</v>
      </c>
      <c r="F11" s="68">
        <v>2</v>
      </c>
      <c r="G11" s="68">
        <v>18</v>
      </c>
      <c r="H11" s="68">
        <v>17</v>
      </c>
      <c r="I11" s="68">
        <v>35</v>
      </c>
      <c r="J11" s="103">
        <v>0.1</v>
      </c>
      <c r="K11" s="103">
        <v>0.1</v>
      </c>
      <c r="L11" s="103">
        <v>0.3</v>
      </c>
      <c r="N11"/>
      <c r="O11"/>
      <c r="P11"/>
      <c r="Q11"/>
      <c r="R11"/>
      <c r="S11"/>
      <c r="T11"/>
      <c r="U11"/>
      <c r="V11"/>
    </row>
    <row r="12" spans="1:22" ht="12.75" x14ac:dyDescent="0.2">
      <c r="A12" s="232" t="s">
        <v>7</v>
      </c>
      <c r="B12" s="232"/>
      <c r="C12" s="232"/>
      <c r="D12" s="67">
        <v>6</v>
      </c>
      <c r="E12" s="67">
        <v>38</v>
      </c>
      <c r="F12" s="67">
        <v>44</v>
      </c>
      <c r="G12" s="67">
        <v>71</v>
      </c>
      <c r="H12" s="67">
        <v>697</v>
      </c>
      <c r="I12" s="67">
        <v>768</v>
      </c>
      <c r="J12" s="86">
        <v>0.1</v>
      </c>
      <c r="K12" s="86">
        <v>0.7</v>
      </c>
      <c r="L12" s="86">
        <v>0.8</v>
      </c>
      <c r="N12"/>
      <c r="O12"/>
      <c r="P12"/>
      <c r="Q12"/>
      <c r="R12"/>
      <c r="S12"/>
      <c r="T12"/>
      <c r="U12"/>
      <c r="V12"/>
    </row>
    <row r="13" spans="1:22" ht="12.75" x14ac:dyDescent="0.2">
      <c r="A13" s="232" t="s">
        <v>8</v>
      </c>
      <c r="B13" s="232"/>
      <c r="C13" s="232"/>
      <c r="D13" s="67">
        <v>5</v>
      </c>
      <c r="E13" s="67">
        <v>6</v>
      </c>
      <c r="F13" s="67">
        <v>11</v>
      </c>
      <c r="G13" s="67">
        <v>90</v>
      </c>
      <c r="H13" s="67">
        <v>130</v>
      </c>
      <c r="I13" s="67">
        <v>220</v>
      </c>
      <c r="J13" s="86">
        <v>0.4</v>
      </c>
      <c r="K13" s="86">
        <v>0.6</v>
      </c>
      <c r="L13" s="86">
        <v>1</v>
      </c>
      <c r="N13"/>
      <c r="O13"/>
      <c r="P13"/>
      <c r="Q13"/>
      <c r="R13"/>
      <c r="S13"/>
      <c r="T13"/>
      <c r="U13"/>
      <c r="V13"/>
    </row>
    <row r="14" spans="1:22" ht="12.75" x14ac:dyDescent="0.2">
      <c r="A14" s="232" t="s">
        <v>10</v>
      </c>
      <c r="B14" s="232"/>
      <c r="C14" s="232"/>
      <c r="D14" s="67">
        <v>24</v>
      </c>
      <c r="E14" s="67">
        <v>12</v>
      </c>
      <c r="F14" s="67">
        <v>36</v>
      </c>
      <c r="G14" s="67">
        <v>447</v>
      </c>
      <c r="H14" s="67">
        <v>197</v>
      </c>
      <c r="I14" s="67">
        <v>644</v>
      </c>
      <c r="J14" s="86">
        <v>0.5</v>
      </c>
      <c r="K14" s="86">
        <v>0.2</v>
      </c>
      <c r="L14" s="86">
        <v>0.7</v>
      </c>
      <c r="N14"/>
      <c r="O14"/>
      <c r="P14"/>
      <c r="Q14"/>
      <c r="R14"/>
      <c r="S14"/>
      <c r="T14"/>
      <c r="U14"/>
      <c r="V14"/>
    </row>
    <row r="15" spans="1:22" ht="12.75" x14ac:dyDescent="0.2">
      <c r="A15" s="232" t="s">
        <v>11</v>
      </c>
      <c r="B15" s="232"/>
      <c r="C15" s="232"/>
      <c r="D15" s="67">
        <v>27</v>
      </c>
      <c r="E15" s="67">
        <v>23</v>
      </c>
      <c r="F15" s="67">
        <v>50</v>
      </c>
      <c r="G15" s="67">
        <v>554</v>
      </c>
      <c r="H15" s="67">
        <v>465</v>
      </c>
      <c r="I15" s="67">
        <v>1019</v>
      </c>
      <c r="J15" s="86">
        <v>0.8</v>
      </c>
      <c r="K15" s="86">
        <v>0.7</v>
      </c>
      <c r="L15" s="86">
        <v>1.5</v>
      </c>
      <c r="N15"/>
      <c r="O15"/>
      <c r="P15"/>
      <c r="Q15"/>
      <c r="R15"/>
      <c r="S15"/>
      <c r="T15"/>
      <c r="U15"/>
      <c r="V15"/>
    </row>
    <row r="16" spans="1:22" ht="12.75" x14ac:dyDescent="0.2">
      <c r="A16" s="232" t="s">
        <v>12</v>
      </c>
      <c r="B16" s="232"/>
      <c r="C16" s="232"/>
      <c r="D16" s="67">
        <v>4</v>
      </c>
      <c r="E16" s="67">
        <v>32</v>
      </c>
      <c r="F16" s="67">
        <v>36</v>
      </c>
      <c r="G16" s="67">
        <v>51</v>
      </c>
      <c r="H16" s="67">
        <v>660</v>
      </c>
      <c r="I16" s="67">
        <v>711</v>
      </c>
      <c r="J16" s="86">
        <v>0.3</v>
      </c>
      <c r="K16" s="86">
        <v>4</v>
      </c>
      <c r="L16" s="86">
        <v>4.3</v>
      </c>
      <c r="N16"/>
      <c r="O16"/>
      <c r="P16"/>
      <c r="Q16"/>
      <c r="R16"/>
      <c r="S16"/>
      <c r="T16"/>
      <c r="U16"/>
      <c r="V16"/>
    </row>
    <row r="17" spans="1:22" ht="12.75" x14ac:dyDescent="0.2">
      <c r="A17" s="232" t="s">
        <v>13</v>
      </c>
      <c r="B17" s="232"/>
      <c r="C17" s="232"/>
      <c r="D17" s="67">
        <v>4</v>
      </c>
      <c r="E17" s="67">
        <v>5</v>
      </c>
      <c r="F17" s="67">
        <v>9</v>
      </c>
      <c r="G17" s="67">
        <v>121</v>
      </c>
      <c r="H17" s="67">
        <v>117</v>
      </c>
      <c r="I17" s="67">
        <v>238</v>
      </c>
      <c r="J17" s="86">
        <v>0.4</v>
      </c>
      <c r="K17" s="86">
        <v>0.4</v>
      </c>
      <c r="L17" s="86">
        <v>0.8</v>
      </c>
      <c r="N17"/>
      <c r="O17"/>
      <c r="P17"/>
      <c r="Q17"/>
      <c r="R17"/>
      <c r="S17"/>
      <c r="T17"/>
      <c r="U17"/>
      <c r="V17"/>
    </row>
    <row r="18" spans="1:22" ht="12.75" x14ac:dyDescent="0.2">
      <c r="A18" s="232" t="s">
        <v>14</v>
      </c>
      <c r="B18" s="232"/>
      <c r="C18" s="232"/>
      <c r="D18" s="67">
        <v>0</v>
      </c>
      <c r="E18" s="67">
        <v>60</v>
      </c>
      <c r="F18" s="67">
        <v>60</v>
      </c>
      <c r="G18" s="67">
        <v>0</v>
      </c>
      <c r="H18" s="67">
        <v>977</v>
      </c>
      <c r="I18" s="67">
        <v>977</v>
      </c>
      <c r="J18" s="86">
        <v>0</v>
      </c>
      <c r="K18" s="86">
        <v>0.8</v>
      </c>
      <c r="L18" s="86">
        <v>0.8</v>
      </c>
      <c r="N18"/>
      <c r="O18"/>
      <c r="P18"/>
      <c r="Q18"/>
      <c r="R18"/>
      <c r="S18"/>
      <c r="T18"/>
      <c r="U18"/>
      <c r="V18"/>
    </row>
    <row r="19" spans="1:22" ht="12.75" x14ac:dyDescent="0.2">
      <c r="A19" s="232" t="s">
        <v>15</v>
      </c>
      <c r="B19" s="232"/>
      <c r="C19" s="232"/>
      <c r="D19" s="67">
        <v>5</v>
      </c>
      <c r="E19" s="67">
        <v>13</v>
      </c>
      <c r="F19" s="67">
        <v>18</v>
      </c>
      <c r="G19" s="67">
        <v>71</v>
      </c>
      <c r="H19" s="67">
        <v>238</v>
      </c>
      <c r="I19" s="67">
        <v>309</v>
      </c>
      <c r="J19" s="86">
        <v>0.3</v>
      </c>
      <c r="K19" s="86">
        <v>0.9</v>
      </c>
      <c r="L19" s="86">
        <v>1.2</v>
      </c>
      <c r="N19"/>
      <c r="O19"/>
      <c r="P19"/>
      <c r="Q19"/>
      <c r="R19"/>
      <c r="S19"/>
      <c r="T19"/>
      <c r="U19"/>
      <c r="V19"/>
    </row>
    <row r="20" spans="1:22" ht="12.75" x14ac:dyDescent="0.2">
      <c r="A20" s="232" t="s">
        <v>16</v>
      </c>
      <c r="B20" s="232"/>
      <c r="C20" s="232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75" x14ac:dyDescent="0.2">
      <c r="A21" s="232" t="s">
        <v>17</v>
      </c>
      <c r="B21" s="232"/>
      <c r="C21" s="232"/>
      <c r="D21" s="67">
        <v>40</v>
      </c>
      <c r="E21" s="67">
        <v>22</v>
      </c>
      <c r="F21" s="67">
        <v>62</v>
      </c>
      <c r="G21" s="67">
        <v>790</v>
      </c>
      <c r="H21" s="67">
        <v>456</v>
      </c>
      <c r="I21" s="67">
        <v>1246</v>
      </c>
      <c r="J21" s="86">
        <v>0.6</v>
      </c>
      <c r="K21" s="86">
        <v>0.3</v>
      </c>
      <c r="L21" s="86">
        <v>0.9</v>
      </c>
      <c r="N21"/>
      <c r="O21"/>
      <c r="P21"/>
      <c r="Q21"/>
      <c r="R21"/>
      <c r="S21"/>
      <c r="T21"/>
      <c r="U21"/>
      <c r="V21"/>
    </row>
    <row r="22" spans="1:22" ht="12.75" x14ac:dyDescent="0.2">
      <c r="A22" s="232" t="s">
        <v>18</v>
      </c>
      <c r="B22" s="232"/>
      <c r="C22" s="232"/>
      <c r="D22" s="67">
        <v>4</v>
      </c>
      <c r="E22" s="67">
        <v>53</v>
      </c>
      <c r="F22" s="67">
        <v>57</v>
      </c>
      <c r="G22" s="67">
        <v>120</v>
      </c>
      <c r="H22" s="67">
        <v>1153</v>
      </c>
      <c r="I22" s="67">
        <v>1273</v>
      </c>
      <c r="J22" s="86">
        <v>0.1</v>
      </c>
      <c r="K22" s="86">
        <v>1.4</v>
      </c>
      <c r="L22" s="86">
        <v>1.6</v>
      </c>
      <c r="N22"/>
      <c r="O22"/>
      <c r="P22"/>
      <c r="Q22"/>
      <c r="R22"/>
      <c r="S22"/>
      <c r="T22"/>
      <c r="U22"/>
      <c r="V22"/>
    </row>
    <row r="23" spans="1:22" ht="12.75" x14ac:dyDescent="0.2">
      <c r="A23" s="232" t="s">
        <v>19</v>
      </c>
      <c r="B23" s="232"/>
      <c r="C23" s="232"/>
      <c r="D23" s="67">
        <v>0</v>
      </c>
      <c r="E23" s="67">
        <v>2</v>
      </c>
      <c r="F23" s="67">
        <v>2</v>
      </c>
      <c r="G23" s="67">
        <v>0</v>
      </c>
      <c r="H23" s="67">
        <v>27</v>
      </c>
      <c r="I23" s="67">
        <v>27</v>
      </c>
      <c r="J23" s="86">
        <v>0</v>
      </c>
      <c r="K23" s="86">
        <v>0.3</v>
      </c>
      <c r="L23" s="86">
        <v>0.3</v>
      </c>
      <c r="N23"/>
      <c r="O23"/>
      <c r="P23"/>
      <c r="Q23"/>
      <c r="R23"/>
      <c r="S23"/>
      <c r="T23"/>
      <c r="U23"/>
      <c r="V23"/>
    </row>
    <row r="24" spans="1:22" ht="12.75" x14ac:dyDescent="0.2">
      <c r="A24" s="232" t="s">
        <v>20</v>
      </c>
      <c r="B24" s="232"/>
      <c r="C24" s="232"/>
      <c r="D24" s="67">
        <v>3</v>
      </c>
      <c r="E24" s="67">
        <v>16</v>
      </c>
      <c r="F24" s="67">
        <v>19</v>
      </c>
      <c r="G24" s="67">
        <v>38</v>
      </c>
      <c r="H24" s="67">
        <v>303</v>
      </c>
      <c r="I24" s="67">
        <v>341</v>
      </c>
      <c r="J24" s="86">
        <v>0.1</v>
      </c>
      <c r="K24" s="86">
        <v>0.7</v>
      </c>
      <c r="L24" s="86">
        <v>0.8</v>
      </c>
      <c r="N24"/>
      <c r="O24"/>
      <c r="P24"/>
      <c r="Q24"/>
      <c r="R24"/>
      <c r="S24"/>
      <c r="T24"/>
      <c r="U24"/>
      <c r="V24"/>
    </row>
    <row r="25" spans="1:22" ht="12.75" x14ac:dyDescent="0.2">
      <c r="A25" s="232" t="s">
        <v>21</v>
      </c>
      <c r="B25" s="232"/>
      <c r="C25" s="232"/>
      <c r="D25" s="67">
        <v>12</v>
      </c>
      <c r="E25" s="67">
        <v>18</v>
      </c>
      <c r="F25" s="67">
        <v>30</v>
      </c>
      <c r="G25" s="67">
        <v>265</v>
      </c>
      <c r="H25" s="67">
        <v>341</v>
      </c>
      <c r="I25" s="67">
        <v>606</v>
      </c>
      <c r="J25" s="86">
        <v>0.2</v>
      </c>
      <c r="K25" s="86">
        <v>0.3</v>
      </c>
      <c r="L25" s="86">
        <v>0.5</v>
      </c>
      <c r="N25"/>
      <c r="O25"/>
      <c r="P25"/>
      <c r="Q25"/>
      <c r="R25"/>
      <c r="S25"/>
      <c r="T25"/>
      <c r="U25"/>
      <c r="V25"/>
    </row>
    <row r="26" spans="1:22" ht="12.75" x14ac:dyDescent="0.2">
      <c r="A26" s="232" t="s">
        <v>22</v>
      </c>
      <c r="B26" s="232"/>
      <c r="C26" s="232"/>
      <c r="D26" s="67">
        <v>7</v>
      </c>
      <c r="E26" s="67">
        <v>11</v>
      </c>
      <c r="F26" s="67">
        <v>18</v>
      </c>
      <c r="G26" s="67">
        <v>149</v>
      </c>
      <c r="H26" s="67">
        <v>224</v>
      </c>
      <c r="I26" s="67">
        <v>373</v>
      </c>
      <c r="J26" s="86">
        <v>0.6</v>
      </c>
      <c r="K26" s="86">
        <v>0.9</v>
      </c>
      <c r="L26" s="86">
        <v>1.4</v>
      </c>
      <c r="N26"/>
      <c r="O26"/>
      <c r="P26"/>
      <c r="Q26"/>
      <c r="R26"/>
      <c r="S26"/>
      <c r="T26"/>
      <c r="U26"/>
      <c r="V26"/>
    </row>
    <row r="27" spans="1:22" ht="12.75" x14ac:dyDescent="0.2">
      <c r="A27" s="238" t="s">
        <v>23</v>
      </c>
      <c r="B27" s="238"/>
      <c r="C27" s="238"/>
      <c r="D27" s="66">
        <v>68</v>
      </c>
      <c r="E27" s="66">
        <v>172</v>
      </c>
      <c r="F27" s="66">
        <v>240</v>
      </c>
      <c r="G27" s="66">
        <v>1537</v>
      </c>
      <c r="H27" s="66">
        <v>3346</v>
      </c>
      <c r="I27" s="66">
        <v>4883</v>
      </c>
      <c r="J27" s="120">
        <v>0.5</v>
      </c>
      <c r="K27" s="120">
        <v>1</v>
      </c>
      <c r="L27" s="120">
        <v>1.5</v>
      </c>
      <c r="N27"/>
      <c r="O27"/>
      <c r="P27"/>
      <c r="Q27"/>
      <c r="R27"/>
      <c r="S27"/>
      <c r="T27"/>
      <c r="U27"/>
      <c r="V27"/>
    </row>
    <row r="28" spans="1:22" ht="12.75" x14ac:dyDescent="0.2">
      <c r="A28" s="238" t="s">
        <v>24</v>
      </c>
      <c r="B28" s="238"/>
      <c r="C28" s="238"/>
      <c r="D28" s="66">
        <v>36</v>
      </c>
      <c r="E28" s="66">
        <v>60</v>
      </c>
      <c r="F28" s="66">
        <v>96</v>
      </c>
      <c r="G28" s="66">
        <v>626</v>
      </c>
      <c r="H28" s="66">
        <v>1093</v>
      </c>
      <c r="I28" s="66">
        <v>1719</v>
      </c>
      <c r="J28" s="120">
        <v>0.3</v>
      </c>
      <c r="K28" s="120">
        <v>0.4</v>
      </c>
      <c r="L28" s="120">
        <v>0.7</v>
      </c>
      <c r="N28"/>
      <c r="O28"/>
      <c r="P28"/>
      <c r="Q28"/>
      <c r="R28"/>
      <c r="S28"/>
      <c r="T28"/>
      <c r="U28"/>
      <c r="V28"/>
    </row>
    <row r="29" spans="1:22" ht="12.75" x14ac:dyDescent="0.2">
      <c r="A29" s="238" t="s">
        <v>25</v>
      </c>
      <c r="B29" s="238"/>
      <c r="C29" s="238"/>
      <c r="D29" s="66">
        <v>35</v>
      </c>
      <c r="E29" s="66">
        <v>120</v>
      </c>
      <c r="F29" s="66">
        <v>155</v>
      </c>
      <c r="G29" s="66">
        <v>726</v>
      </c>
      <c r="H29" s="66">
        <v>2219</v>
      </c>
      <c r="I29" s="66">
        <v>2945</v>
      </c>
      <c r="J29" s="120">
        <v>0.3</v>
      </c>
      <c r="K29" s="120">
        <v>0.9</v>
      </c>
      <c r="L29" s="120">
        <v>1.3</v>
      </c>
      <c r="N29"/>
      <c r="O29"/>
      <c r="P29"/>
      <c r="Q29"/>
      <c r="R29"/>
      <c r="S29"/>
      <c r="T29"/>
      <c r="U29"/>
      <c r="V29"/>
    </row>
    <row r="30" spans="1:22" ht="12.75" x14ac:dyDescent="0.2">
      <c r="A30" s="238" t="s">
        <v>26</v>
      </c>
      <c r="B30" s="238"/>
      <c r="C30" s="238"/>
      <c r="D30" s="66">
        <v>52</v>
      </c>
      <c r="E30" s="66">
        <v>106</v>
      </c>
      <c r="F30" s="66">
        <v>158</v>
      </c>
      <c r="G30" s="66">
        <v>1019</v>
      </c>
      <c r="H30" s="66">
        <v>2177</v>
      </c>
      <c r="I30" s="66">
        <v>3196</v>
      </c>
      <c r="J30" s="120">
        <v>0.3</v>
      </c>
      <c r="K30" s="120">
        <v>0.7</v>
      </c>
      <c r="L30" s="120">
        <v>1.1000000000000001</v>
      </c>
      <c r="N30"/>
      <c r="O30"/>
      <c r="P30"/>
      <c r="Q30"/>
      <c r="R30"/>
      <c r="S30"/>
      <c r="T30"/>
      <c r="U30"/>
      <c r="V30"/>
    </row>
    <row r="31" spans="1:22" ht="12.75" x14ac:dyDescent="0.2">
      <c r="A31" s="238" t="s">
        <v>27</v>
      </c>
      <c r="B31" s="238"/>
      <c r="C31" s="238"/>
      <c r="D31" s="66">
        <v>19</v>
      </c>
      <c r="E31" s="66">
        <v>29</v>
      </c>
      <c r="F31" s="66">
        <v>48</v>
      </c>
      <c r="G31" s="66">
        <v>414</v>
      </c>
      <c r="H31" s="66">
        <v>565</v>
      </c>
      <c r="I31" s="66">
        <v>979</v>
      </c>
      <c r="J31" s="120">
        <v>0.3</v>
      </c>
      <c r="K31" s="120">
        <v>0.4</v>
      </c>
      <c r="L31" s="120">
        <v>0.7</v>
      </c>
      <c r="N31"/>
      <c r="O31"/>
      <c r="P31"/>
      <c r="Q31"/>
      <c r="R31"/>
      <c r="S31"/>
      <c r="T31"/>
      <c r="U31"/>
      <c r="V31"/>
    </row>
    <row r="32" spans="1:22" ht="12.75" x14ac:dyDescent="0.2">
      <c r="A32" s="238" t="s">
        <v>28</v>
      </c>
      <c r="B32" s="238"/>
      <c r="C32" s="238"/>
      <c r="D32" s="66">
        <v>210</v>
      </c>
      <c r="E32" s="66">
        <v>487</v>
      </c>
      <c r="F32" s="66">
        <v>697</v>
      </c>
      <c r="G32" s="66">
        <v>4322</v>
      </c>
      <c r="H32" s="66">
        <v>9400</v>
      </c>
      <c r="I32" s="66">
        <v>13722</v>
      </c>
      <c r="J32" s="120">
        <v>0.3</v>
      </c>
      <c r="K32" s="120">
        <v>0.8</v>
      </c>
      <c r="L32" s="120">
        <v>1.1000000000000001</v>
      </c>
      <c r="N32"/>
      <c r="O32"/>
      <c r="P32"/>
      <c r="Q32"/>
      <c r="R32"/>
      <c r="S32"/>
      <c r="T32"/>
      <c r="U32"/>
      <c r="V32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119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G13" sqref="G13"/>
    </sheetView>
  </sheetViews>
  <sheetFormatPr defaultColWidth="9.28515625" defaultRowHeight="10.5" x14ac:dyDescent="0.15"/>
  <cols>
    <col min="1" max="1" width="3.28515625" style="1" customWidth="1"/>
    <col min="2" max="2" width="13.7109375" style="1" customWidth="1"/>
    <col min="3" max="3" width="5.7109375" style="1" customWidth="1"/>
    <col min="4" max="9" width="10.7109375" style="1" customWidth="1"/>
    <col min="10" max="11" width="10.7109375" style="87" customWidth="1"/>
    <col min="12" max="12" width="8" style="87" customWidth="1"/>
    <col min="13" max="16384" width="9.28515625" style="1"/>
  </cols>
  <sheetData>
    <row r="1" spans="1:22" ht="27" customHeight="1" x14ac:dyDescent="0.2">
      <c r="A1" s="154" t="s">
        <v>95</v>
      </c>
      <c r="B1" s="154"/>
      <c r="C1" s="229" t="s">
        <v>151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15">
      <c r="A4" s="69"/>
      <c r="B4" s="69"/>
      <c r="C4" s="69"/>
      <c r="D4" s="237" t="s">
        <v>92</v>
      </c>
      <c r="E4" s="237"/>
      <c r="F4" s="237"/>
      <c r="G4" s="237"/>
      <c r="H4" s="237"/>
      <c r="I4" s="237"/>
      <c r="J4" s="237"/>
      <c r="K4" s="237"/>
      <c r="L4" s="237"/>
    </row>
    <row r="5" spans="1:22" ht="12.75" x14ac:dyDescent="0.2">
      <c r="A5" s="232" t="s">
        <v>2</v>
      </c>
      <c r="B5" s="232"/>
      <c r="C5" s="232"/>
      <c r="D5" s="67">
        <v>0</v>
      </c>
      <c r="E5" s="67">
        <v>101</v>
      </c>
      <c r="F5" s="67">
        <v>101</v>
      </c>
      <c r="G5" s="67">
        <v>0</v>
      </c>
      <c r="H5" s="67">
        <v>475</v>
      </c>
      <c r="I5" s="67">
        <v>475</v>
      </c>
      <c r="J5" s="86">
        <v>0</v>
      </c>
      <c r="K5" s="86">
        <v>0.6</v>
      </c>
      <c r="L5" s="86">
        <v>0.6</v>
      </c>
      <c r="N5"/>
      <c r="O5"/>
      <c r="P5"/>
      <c r="Q5"/>
      <c r="R5"/>
      <c r="S5"/>
      <c r="T5"/>
      <c r="U5"/>
      <c r="V5"/>
    </row>
    <row r="6" spans="1:22" ht="12.75" x14ac:dyDescent="0.2">
      <c r="A6" s="232" t="s">
        <v>80</v>
      </c>
      <c r="B6" s="232"/>
      <c r="C6" s="232"/>
      <c r="D6" s="67">
        <v>0</v>
      </c>
      <c r="E6" s="67">
        <v>21</v>
      </c>
      <c r="F6" s="67">
        <v>21</v>
      </c>
      <c r="G6" s="67">
        <v>0</v>
      </c>
      <c r="H6" s="67">
        <v>88</v>
      </c>
      <c r="I6" s="67">
        <v>88</v>
      </c>
      <c r="J6" s="86">
        <v>0</v>
      </c>
      <c r="K6" s="86">
        <v>3.6</v>
      </c>
      <c r="L6" s="86">
        <v>3.6</v>
      </c>
      <c r="N6"/>
      <c r="O6"/>
      <c r="P6"/>
      <c r="Q6"/>
      <c r="R6"/>
      <c r="S6"/>
      <c r="T6"/>
      <c r="U6"/>
      <c r="V6"/>
    </row>
    <row r="7" spans="1:22" ht="12.75" x14ac:dyDescent="0.2">
      <c r="A7" s="232" t="s">
        <v>9</v>
      </c>
      <c r="B7" s="232"/>
      <c r="C7" s="232"/>
      <c r="D7" s="67">
        <v>4</v>
      </c>
      <c r="E7" s="67">
        <v>16</v>
      </c>
      <c r="F7" s="67">
        <v>20</v>
      </c>
      <c r="G7" s="67">
        <v>29</v>
      </c>
      <c r="H7" s="67">
        <v>128</v>
      </c>
      <c r="I7" s="67">
        <v>157</v>
      </c>
      <c r="J7" s="86">
        <v>0.1</v>
      </c>
      <c r="K7" s="86">
        <v>0.5</v>
      </c>
      <c r="L7" s="86">
        <v>0.6</v>
      </c>
      <c r="N7"/>
      <c r="O7"/>
      <c r="P7"/>
      <c r="Q7"/>
      <c r="R7"/>
      <c r="S7"/>
      <c r="T7"/>
      <c r="U7"/>
      <c r="V7"/>
    </row>
    <row r="8" spans="1:22" ht="12.75" x14ac:dyDescent="0.2">
      <c r="A8" s="232" t="s">
        <v>4</v>
      </c>
      <c r="B8" s="232"/>
      <c r="C8" s="232"/>
      <c r="D8" s="67">
        <v>0</v>
      </c>
      <c r="E8" s="67">
        <v>167</v>
      </c>
      <c r="F8" s="67">
        <v>167</v>
      </c>
      <c r="G8" s="67">
        <v>0</v>
      </c>
      <c r="H8" s="67">
        <v>868</v>
      </c>
      <c r="I8" s="67">
        <v>868</v>
      </c>
      <c r="J8" s="86">
        <v>0</v>
      </c>
      <c r="K8" s="86">
        <v>0.4</v>
      </c>
      <c r="L8" s="86">
        <v>0.4</v>
      </c>
      <c r="N8"/>
      <c r="O8"/>
      <c r="P8"/>
      <c r="Q8"/>
      <c r="R8"/>
      <c r="S8"/>
      <c r="T8"/>
      <c r="U8"/>
      <c r="V8"/>
    </row>
    <row r="9" spans="1:22" ht="12.75" x14ac:dyDescent="0.2">
      <c r="A9" s="232" t="s">
        <v>36</v>
      </c>
      <c r="B9" s="232"/>
      <c r="C9" s="232"/>
      <c r="D9" s="67">
        <v>0</v>
      </c>
      <c r="E9" s="67">
        <v>328</v>
      </c>
      <c r="F9" s="67">
        <v>328</v>
      </c>
      <c r="G9" s="67">
        <v>0</v>
      </c>
      <c r="H9" s="67">
        <v>1553</v>
      </c>
      <c r="I9" s="67">
        <v>1553</v>
      </c>
      <c r="J9" s="86">
        <v>0</v>
      </c>
      <c r="K9" s="86">
        <v>5.5</v>
      </c>
      <c r="L9" s="86">
        <v>5.5</v>
      </c>
      <c r="N9"/>
      <c r="O9"/>
      <c r="P9"/>
      <c r="Q9"/>
      <c r="R9"/>
      <c r="S9"/>
      <c r="T9"/>
      <c r="U9"/>
      <c r="V9"/>
    </row>
    <row r="10" spans="1:22" ht="12.75" x14ac:dyDescent="0.2">
      <c r="A10" s="233" t="s">
        <v>5</v>
      </c>
      <c r="B10" s="233"/>
      <c r="C10" s="233"/>
      <c r="D10" s="68">
        <v>0</v>
      </c>
      <c r="E10" s="68">
        <v>246</v>
      </c>
      <c r="F10" s="68">
        <v>246</v>
      </c>
      <c r="G10" s="68">
        <v>0</v>
      </c>
      <c r="H10" s="68">
        <v>1091</v>
      </c>
      <c r="I10" s="68">
        <v>1091</v>
      </c>
      <c r="J10" s="103">
        <v>0</v>
      </c>
      <c r="K10" s="103">
        <v>6.9</v>
      </c>
      <c r="L10" s="103">
        <v>6.9</v>
      </c>
      <c r="N10"/>
      <c r="O10"/>
      <c r="P10"/>
      <c r="Q10"/>
      <c r="R10"/>
      <c r="S10"/>
      <c r="T10"/>
      <c r="U10"/>
      <c r="V10"/>
    </row>
    <row r="11" spans="1:22" ht="12.75" x14ac:dyDescent="0.2">
      <c r="A11" s="233" t="s">
        <v>6</v>
      </c>
      <c r="B11" s="233"/>
      <c r="C11" s="233"/>
      <c r="D11" s="68">
        <v>0</v>
      </c>
      <c r="E11" s="68">
        <v>82</v>
      </c>
      <c r="F11" s="68">
        <v>82</v>
      </c>
      <c r="G11" s="68">
        <v>0</v>
      </c>
      <c r="H11" s="68">
        <v>462</v>
      </c>
      <c r="I11" s="68">
        <v>462</v>
      </c>
      <c r="J11" s="103">
        <v>0</v>
      </c>
      <c r="K11" s="103">
        <v>3.7</v>
      </c>
      <c r="L11" s="103">
        <v>3.7</v>
      </c>
      <c r="N11"/>
      <c r="O11"/>
      <c r="P11"/>
      <c r="Q11"/>
      <c r="R11"/>
      <c r="S11"/>
      <c r="T11"/>
      <c r="U11"/>
      <c r="V11"/>
    </row>
    <row r="12" spans="1:22" ht="12.75" x14ac:dyDescent="0.2">
      <c r="A12" s="232" t="s">
        <v>7</v>
      </c>
      <c r="B12" s="232"/>
      <c r="C12" s="232"/>
      <c r="D12" s="67">
        <v>0</v>
      </c>
      <c r="E12" s="67">
        <v>142</v>
      </c>
      <c r="F12" s="67">
        <v>142</v>
      </c>
      <c r="G12" s="67">
        <v>0</v>
      </c>
      <c r="H12" s="67">
        <v>866</v>
      </c>
      <c r="I12" s="67">
        <v>866</v>
      </c>
      <c r="J12" s="86">
        <v>0</v>
      </c>
      <c r="K12" s="86">
        <v>0.9</v>
      </c>
      <c r="L12" s="86">
        <v>0.9</v>
      </c>
      <c r="N12"/>
      <c r="O12"/>
      <c r="P12"/>
      <c r="Q12"/>
      <c r="R12"/>
      <c r="S12"/>
      <c r="T12"/>
      <c r="U12"/>
      <c r="V12"/>
    </row>
    <row r="13" spans="1:22" ht="12.75" x14ac:dyDescent="0.2">
      <c r="A13" s="232" t="s">
        <v>8</v>
      </c>
      <c r="B13" s="232"/>
      <c r="C13" s="232"/>
      <c r="D13" s="67">
        <v>0</v>
      </c>
      <c r="E13" s="67">
        <v>53</v>
      </c>
      <c r="F13" s="67">
        <v>53</v>
      </c>
      <c r="G13" s="67">
        <v>0</v>
      </c>
      <c r="H13" s="67">
        <v>347</v>
      </c>
      <c r="I13" s="67">
        <v>347</v>
      </c>
      <c r="J13" s="86">
        <v>0</v>
      </c>
      <c r="K13" s="86">
        <v>1.5</v>
      </c>
      <c r="L13" s="86">
        <v>1.5</v>
      </c>
      <c r="N13"/>
      <c r="O13"/>
      <c r="P13"/>
      <c r="Q13"/>
      <c r="R13"/>
      <c r="S13"/>
      <c r="T13"/>
      <c r="U13"/>
      <c r="V13"/>
    </row>
    <row r="14" spans="1:22" ht="12.75" x14ac:dyDescent="0.2">
      <c r="A14" s="232" t="s">
        <v>10</v>
      </c>
      <c r="B14" s="232"/>
      <c r="C14" s="232"/>
      <c r="D14" s="67">
        <v>6</v>
      </c>
      <c r="E14" s="67">
        <v>95</v>
      </c>
      <c r="F14" s="67">
        <v>101</v>
      </c>
      <c r="G14" s="67">
        <v>41</v>
      </c>
      <c r="H14" s="67">
        <v>710</v>
      </c>
      <c r="I14" s="67">
        <v>751</v>
      </c>
      <c r="J14" s="86">
        <v>0</v>
      </c>
      <c r="K14" s="86">
        <v>0.8</v>
      </c>
      <c r="L14" s="86">
        <v>0.8</v>
      </c>
      <c r="N14"/>
      <c r="O14"/>
      <c r="P14"/>
      <c r="Q14"/>
      <c r="R14"/>
      <c r="S14"/>
      <c r="T14"/>
      <c r="U14"/>
      <c r="V14"/>
    </row>
    <row r="15" spans="1:22" ht="12.75" x14ac:dyDescent="0.2">
      <c r="A15" s="232" t="s">
        <v>11</v>
      </c>
      <c r="B15" s="232"/>
      <c r="C15" s="232"/>
      <c r="D15" s="67">
        <v>1</v>
      </c>
      <c r="E15" s="67">
        <v>43</v>
      </c>
      <c r="F15" s="67">
        <v>44</v>
      </c>
      <c r="G15" s="67">
        <v>7</v>
      </c>
      <c r="H15" s="67">
        <v>308</v>
      </c>
      <c r="I15" s="67">
        <v>315</v>
      </c>
      <c r="J15" s="86">
        <v>0</v>
      </c>
      <c r="K15" s="86">
        <v>0.4</v>
      </c>
      <c r="L15" s="86">
        <v>0.4</v>
      </c>
      <c r="N15"/>
      <c r="O15"/>
      <c r="P15"/>
      <c r="Q15"/>
      <c r="R15"/>
      <c r="S15"/>
      <c r="T15"/>
      <c r="U15"/>
      <c r="V15"/>
    </row>
    <row r="16" spans="1:22" ht="12.75" x14ac:dyDescent="0.2">
      <c r="A16" s="232" t="s">
        <v>12</v>
      </c>
      <c r="B16" s="232"/>
      <c r="C16" s="232"/>
      <c r="D16" s="67">
        <v>0</v>
      </c>
      <c r="E16" s="67">
        <v>1</v>
      </c>
      <c r="F16" s="67">
        <v>1</v>
      </c>
      <c r="G16" s="67">
        <v>0</v>
      </c>
      <c r="H16" s="67">
        <v>5</v>
      </c>
      <c r="I16" s="67">
        <v>5</v>
      </c>
      <c r="J16" s="86">
        <v>0</v>
      </c>
      <c r="K16" s="86">
        <v>0</v>
      </c>
      <c r="L16" s="86">
        <v>0</v>
      </c>
      <c r="N16"/>
      <c r="O16"/>
      <c r="P16"/>
      <c r="Q16"/>
      <c r="R16"/>
      <c r="S16"/>
      <c r="T16"/>
      <c r="U16"/>
      <c r="V16"/>
    </row>
    <row r="17" spans="1:22" ht="12.75" x14ac:dyDescent="0.2">
      <c r="A17" s="232" t="s">
        <v>13</v>
      </c>
      <c r="B17" s="232"/>
      <c r="C17" s="232"/>
      <c r="D17" s="67">
        <v>0</v>
      </c>
      <c r="E17" s="67">
        <v>31</v>
      </c>
      <c r="F17" s="67">
        <v>31</v>
      </c>
      <c r="G17" s="67">
        <v>0</v>
      </c>
      <c r="H17" s="67">
        <v>163</v>
      </c>
      <c r="I17" s="67">
        <v>163</v>
      </c>
      <c r="J17" s="86">
        <v>0</v>
      </c>
      <c r="K17" s="86">
        <v>0.6</v>
      </c>
      <c r="L17" s="86">
        <v>0.6</v>
      </c>
      <c r="N17"/>
      <c r="O17"/>
      <c r="P17"/>
      <c r="Q17"/>
      <c r="R17"/>
      <c r="S17"/>
      <c r="T17"/>
      <c r="U17"/>
      <c r="V17"/>
    </row>
    <row r="18" spans="1:22" ht="12.75" x14ac:dyDescent="0.2">
      <c r="A18" s="232" t="s">
        <v>14</v>
      </c>
      <c r="B18" s="232"/>
      <c r="C18" s="232"/>
      <c r="D18" s="67">
        <v>0</v>
      </c>
      <c r="E18" s="67">
        <v>9</v>
      </c>
      <c r="F18" s="67">
        <v>9</v>
      </c>
      <c r="G18" s="67">
        <v>0</v>
      </c>
      <c r="H18" s="67">
        <v>73</v>
      </c>
      <c r="I18" s="67">
        <v>73</v>
      </c>
      <c r="J18" s="86">
        <v>0</v>
      </c>
      <c r="K18" s="86">
        <v>0.1</v>
      </c>
      <c r="L18" s="86">
        <v>0.1</v>
      </c>
      <c r="N18"/>
      <c r="O18"/>
      <c r="P18"/>
      <c r="Q18"/>
      <c r="R18"/>
      <c r="S18"/>
      <c r="T18"/>
      <c r="U18"/>
      <c r="V18"/>
    </row>
    <row r="19" spans="1:22" ht="12.75" x14ac:dyDescent="0.2">
      <c r="A19" s="232" t="s">
        <v>15</v>
      </c>
      <c r="B19" s="232"/>
      <c r="C19" s="232"/>
      <c r="D19" s="67">
        <v>0</v>
      </c>
      <c r="E19" s="67">
        <v>2</v>
      </c>
      <c r="F19" s="67">
        <v>2</v>
      </c>
      <c r="G19" s="67">
        <v>0</v>
      </c>
      <c r="H19" s="67">
        <v>17</v>
      </c>
      <c r="I19" s="67">
        <v>17</v>
      </c>
      <c r="J19" s="86">
        <v>0</v>
      </c>
      <c r="K19" s="86">
        <v>0.1</v>
      </c>
      <c r="L19" s="86">
        <v>0.1</v>
      </c>
      <c r="N19"/>
      <c r="O19"/>
      <c r="P19"/>
      <c r="Q19"/>
      <c r="R19"/>
      <c r="S19"/>
      <c r="T19"/>
      <c r="U19"/>
      <c r="V19"/>
    </row>
    <row r="20" spans="1:22" ht="12.75" x14ac:dyDescent="0.2">
      <c r="A20" s="232" t="s">
        <v>16</v>
      </c>
      <c r="B20" s="232"/>
      <c r="C20" s="232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75" x14ac:dyDescent="0.2">
      <c r="A21" s="232" t="s">
        <v>17</v>
      </c>
      <c r="B21" s="232"/>
      <c r="C21" s="232"/>
      <c r="D21" s="67">
        <v>2</v>
      </c>
      <c r="E21" s="67">
        <v>1</v>
      </c>
      <c r="F21" s="67">
        <v>3</v>
      </c>
      <c r="G21" s="67">
        <v>37</v>
      </c>
      <c r="H21" s="67">
        <v>24</v>
      </c>
      <c r="I21" s="67">
        <v>61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2.75" x14ac:dyDescent="0.2">
      <c r="A22" s="232" t="s">
        <v>18</v>
      </c>
      <c r="B22" s="232"/>
      <c r="C22" s="232"/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86">
        <v>0</v>
      </c>
      <c r="K22" s="86">
        <v>0</v>
      </c>
      <c r="L22" s="86">
        <v>0</v>
      </c>
      <c r="N22"/>
      <c r="O22"/>
      <c r="P22"/>
      <c r="Q22"/>
      <c r="R22"/>
      <c r="S22"/>
      <c r="T22"/>
      <c r="U22"/>
      <c r="V22"/>
    </row>
    <row r="23" spans="1:22" ht="12.75" x14ac:dyDescent="0.2">
      <c r="A23" s="232" t="s">
        <v>19</v>
      </c>
      <c r="B23" s="232"/>
      <c r="C23" s="232"/>
      <c r="D23" s="67">
        <v>0</v>
      </c>
      <c r="E23" s="67">
        <v>4</v>
      </c>
      <c r="F23" s="67">
        <v>4</v>
      </c>
      <c r="G23" s="67">
        <v>0</v>
      </c>
      <c r="H23" s="67">
        <v>36</v>
      </c>
      <c r="I23" s="67">
        <v>36</v>
      </c>
      <c r="J23" s="86">
        <v>0</v>
      </c>
      <c r="K23" s="86">
        <v>0.3</v>
      </c>
      <c r="L23" s="86">
        <v>0.3</v>
      </c>
      <c r="N23"/>
      <c r="O23"/>
      <c r="P23"/>
      <c r="Q23"/>
      <c r="R23"/>
      <c r="S23"/>
      <c r="T23"/>
      <c r="U23"/>
      <c r="V23"/>
    </row>
    <row r="24" spans="1:22" ht="12.75" x14ac:dyDescent="0.2">
      <c r="A24" s="232" t="s">
        <v>20</v>
      </c>
      <c r="B24" s="232"/>
      <c r="C24" s="232"/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86">
        <v>0</v>
      </c>
      <c r="K24" s="86">
        <v>0</v>
      </c>
      <c r="L24" s="86">
        <v>0</v>
      </c>
      <c r="N24"/>
      <c r="O24"/>
      <c r="P24"/>
      <c r="Q24"/>
      <c r="R24"/>
      <c r="S24"/>
      <c r="T24"/>
      <c r="U24"/>
      <c r="V24"/>
    </row>
    <row r="25" spans="1:22" ht="12.75" x14ac:dyDescent="0.2">
      <c r="A25" s="232" t="s">
        <v>21</v>
      </c>
      <c r="B25" s="232"/>
      <c r="C25" s="232"/>
      <c r="D25" s="67">
        <v>0</v>
      </c>
      <c r="E25" s="67">
        <v>2</v>
      </c>
      <c r="F25" s="67">
        <v>2</v>
      </c>
      <c r="G25" s="67">
        <v>0</v>
      </c>
      <c r="H25" s="67">
        <v>30</v>
      </c>
      <c r="I25" s="67">
        <v>30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</row>
    <row r="26" spans="1:22" ht="12.75" x14ac:dyDescent="0.2">
      <c r="A26" s="232" t="s">
        <v>22</v>
      </c>
      <c r="B26" s="232"/>
      <c r="C26" s="232"/>
      <c r="D26" s="67">
        <v>1</v>
      </c>
      <c r="E26" s="67">
        <v>8</v>
      </c>
      <c r="F26" s="67">
        <v>9</v>
      </c>
      <c r="G26" s="67">
        <v>5</v>
      </c>
      <c r="H26" s="67">
        <v>44</v>
      </c>
      <c r="I26" s="67">
        <v>49</v>
      </c>
      <c r="J26" s="86">
        <v>0</v>
      </c>
      <c r="K26" s="86">
        <v>0.2</v>
      </c>
      <c r="L26" s="86">
        <v>0.2</v>
      </c>
      <c r="N26"/>
      <c r="O26"/>
      <c r="P26"/>
      <c r="Q26"/>
      <c r="R26"/>
      <c r="S26"/>
      <c r="T26"/>
      <c r="U26"/>
      <c r="V26"/>
    </row>
    <row r="27" spans="1:22" ht="12.75" x14ac:dyDescent="0.2">
      <c r="A27" s="238" t="s">
        <v>23</v>
      </c>
      <c r="B27" s="238"/>
      <c r="C27" s="238"/>
      <c r="D27" s="66">
        <v>4</v>
      </c>
      <c r="E27" s="66">
        <v>305</v>
      </c>
      <c r="F27" s="66">
        <v>309</v>
      </c>
      <c r="G27" s="66">
        <v>29</v>
      </c>
      <c r="H27" s="66">
        <v>1559</v>
      </c>
      <c r="I27" s="66">
        <v>1588</v>
      </c>
      <c r="J27" s="120">
        <v>0</v>
      </c>
      <c r="K27" s="120">
        <v>0.5</v>
      </c>
      <c r="L27" s="120">
        <v>0.5</v>
      </c>
      <c r="N27"/>
      <c r="O27"/>
      <c r="P27"/>
      <c r="Q27"/>
      <c r="R27"/>
      <c r="S27"/>
      <c r="T27"/>
      <c r="U27"/>
      <c r="V27"/>
    </row>
    <row r="28" spans="1:22" ht="12.75" x14ac:dyDescent="0.2">
      <c r="A28" s="238" t="s">
        <v>24</v>
      </c>
      <c r="B28" s="238"/>
      <c r="C28" s="238"/>
      <c r="D28" s="66">
        <v>6</v>
      </c>
      <c r="E28" s="66">
        <v>618</v>
      </c>
      <c r="F28" s="66">
        <v>624</v>
      </c>
      <c r="G28" s="66">
        <v>41</v>
      </c>
      <c r="H28" s="66">
        <v>3476</v>
      </c>
      <c r="I28" s="66">
        <v>3517</v>
      </c>
      <c r="J28" s="120">
        <v>0</v>
      </c>
      <c r="K28" s="120">
        <v>1.4</v>
      </c>
      <c r="L28" s="120">
        <v>1.4</v>
      </c>
      <c r="N28"/>
      <c r="O28"/>
      <c r="P28"/>
      <c r="Q28"/>
      <c r="R28"/>
      <c r="S28"/>
      <c r="T28"/>
      <c r="U28"/>
      <c r="V28"/>
    </row>
    <row r="29" spans="1:22" ht="12.75" x14ac:dyDescent="0.2">
      <c r="A29" s="238" t="s">
        <v>25</v>
      </c>
      <c r="B29" s="238"/>
      <c r="C29" s="238"/>
      <c r="D29" s="66">
        <v>1</v>
      </c>
      <c r="E29" s="66">
        <v>84</v>
      </c>
      <c r="F29" s="66">
        <v>85</v>
      </c>
      <c r="G29" s="66">
        <v>7</v>
      </c>
      <c r="H29" s="66">
        <v>549</v>
      </c>
      <c r="I29" s="66">
        <v>556</v>
      </c>
      <c r="J29" s="120">
        <v>0</v>
      </c>
      <c r="K29" s="120">
        <v>0.2</v>
      </c>
      <c r="L29" s="120">
        <v>0.2</v>
      </c>
      <c r="N29"/>
      <c r="O29"/>
      <c r="P29"/>
      <c r="Q29"/>
      <c r="R29"/>
      <c r="S29"/>
      <c r="T29"/>
      <c r="U29"/>
      <c r="V29"/>
    </row>
    <row r="30" spans="1:22" ht="12.75" x14ac:dyDescent="0.2">
      <c r="A30" s="238" t="s">
        <v>26</v>
      </c>
      <c r="B30" s="238"/>
      <c r="C30" s="238"/>
      <c r="D30" s="66">
        <v>2</v>
      </c>
      <c r="E30" s="66">
        <v>7</v>
      </c>
      <c r="F30" s="66">
        <v>9</v>
      </c>
      <c r="G30" s="66">
        <v>37</v>
      </c>
      <c r="H30" s="66">
        <v>77</v>
      </c>
      <c r="I30" s="66">
        <v>114</v>
      </c>
      <c r="J30" s="120">
        <v>0</v>
      </c>
      <c r="K30" s="120">
        <v>0</v>
      </c>
      <c r="L30" s="120">
        <v>0</v>
      </c>
      <c r="N30"/>
      <c r="O30"/>
      <c r="P30"/>
      <c r="Q30"/>
      <c r="R30"/>
      <c r="S30"/>
      <c r="T30"/>
      <c r="U30"/>
      <c r="V30"/>
    </row>
    <row r="31" spans="1:22" ht="12.75" x14ac:dyDescent="0.2">
      <c r="A31" s="238" t="s">
        <v>27</v>
      </c>
      <c r="B31" s="238"/>
      <c r="C31" s="238"/>
      <c r="D31" s="66">
        <v>1</v>
      </c>
      <c r="E31" s="66">
        <v>10</v>
      </c>
      <c r="F31" s="66">
        <v>11</v>
      </c>
      <c r="G31" s="66">
        <v>5</v>
      </c>
      <c r="H31" s="66">
        <v>74</v>
      </c>
      <c r="I31" s="66">
        <v>79</v>
      </c>
      <c r="J31" s="120">
        <v>0</v>
      </c>
      <c r="K31" s="120">
        <v>0.1</v>
      </c>
      <c r="L31" s="120">
        <v>0.1</v>
      </c>
      <c r="N31"/>
      <c r="O31"/>
      <c r="P31"/>
      <c r="Q31"/>
      <c r="R31"/>
      <c r="S31"/>
      <c r="T31"/>
      <c r="U31"/>
      <c r="V31"/>
    </row>
    <row r="32" spans="1:22" ht="12.75" x14ac:dyDescent="0.2">
      <c r="A32" s="238" t="s">
        <v>28</v>
      </c>
      <c r="B32" s="238"/>
      <c r="C32" s="238"/>
      <c r="D32" s="66">
        <v>14</v>
      </c>
      <c r="E32" s="66">
        <v>1024</v>
      </c>
      <c r="F32" s="66">
        <v>1038</v>
      </c>
      <c r="G32" s="66">
        <v>119</v>
      </c>
      <c r="H32" s="66">
        <v>5735</v>
      </c>
      <c r="I32" s="66">
        <v>5854</v>
      </c>
      <c r="J32" s="120">
        <v>0</v>
      </c>
      <c r="K32" s="120">
        <v>0.5</v>
      </c>
      <c r="L32" s="120">
        <v>0.5</v>
      </c>
      <c r="N32"/>
      <c r="O32"/>
      <c r="P32"/>
      <c r="Q32"/>
      <c r="R32"/>
      <c r="S32"/>
      <c r="T32"/>
      <c r="U32"/>
      <c r="V32"/>
    </row>
    <row r="33" spans="1:12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121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110" zoomScaleNormal="110" workbookViewId="0">
      <selection activeCell="H16" sqref="H16"/>
    </sheetView>
  </sheetViews>
  <sheetFormatPr defaultColWidth="9.28515625" defaultRowHeight="10.5" x14ac:dyDescent="0.15"/>
  <cols>
    <col min="1" max="1" width="3.28515625" style="1" customWidth="1"/>
    <col min="2" max="2" width="14" style="1" customWidth="1"/>
    <col min="3" max="3" width="4.7109375" style="1" customWidth="1"/>
    <col min="4" max="9" width="10.7109375" style="1" customWidth="1"/>
    <col min="10" max="11" width="10.7109375" style="87" customWidth="1"/>
    <col min="12" max="12" width="8" style="87" customWidth="1"/>
    <col min="13" max="16384" width="9.28515625" style="1"/>
  </cols>
  <sheetData>
    <row r="1" spans="1:22" ht="27" customHeight="1" x14ac:dyDescent="0.2">
      <c r="A1" s="154" t="s">
        <v>95</v>
      </c>
      <c r="B1" s="154"/>
      <c r="C1" s="229" t="s">
        <v>150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15">
      <c r="A4" s="69"/>
      <c r="B4" s="69"/>
      <c r="C4" s="69"/>
      <c r="D4" s="237" t="s">
        <v>93</v>
      </c>
      <c r="E4" s="237"/>
      <c r="F4" s="237"/>
      <c r="G4" s="237"/>
      <c r="H4" s="237"/>
      <c r="I4" s="237"/>
      <c r="J4" s="237"/>
      <c r="K4" s="237"/>
      <c r="L4" s="237"/>
    </row>
    <row r="5" spans="1:22" ht="12.75" x14ac:dyDescent="0.2">
      <c r="A5" s="232" t="s">
        <v>2</v>
      </c>
      <c r="B5" s="232"/>
      <c r="C5" s="232"/>
      <c r="D5" s="67">
        <v>1</v>
      </c>
      <c r="E5" s="67">
        <v>4</v>
      </c>
      <c r="F5" s="67">
        <v>5</v>
      </c>
      <c r="G5" s="67">
        <v>12</v>
      </c>
      <c r="H5" s="67">
        <v>57</v>
      </c>
      <c r="I5" s="67">
        <v>69</v>
      </c>
      <c r="J5" s="86">
        <v>0</v>
      </c>
      <c r="K5" s="86">
        <v>0.1</v>
      </c>
      <c r="L5" s="86">
        <v>0.1</v>
      </c>
      <c r="N5"/>
      <c r="O5"/>
      <c r="P5"/>
      <c r="Q5"/>
      <c r="R5"/>
      <c r="S5"/>
      <c r="T5"/>
      <c r="U5"/>
      <c r="V5"/>
    </row>
    <row r="6" spans="1:22" ht="12.75" x14ac:dyDescent="0.2">
      <c r="A6" s="232" t="s">
        <v>80</v>
      </c>
      <c r="B6" s="232"/>
      <c r="C6" s="232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</row>
    <row r="7" spans="1:22" ht="12.75" x14ac:dyDescent="0.2">
      <c r="A7" s="232" t="s">
        <v>9</v>
      </c>
      <c r="B7" s="232"/>
      <c r="C7" s="232"/>
      <c r="D7" s="67">
        <v>3</v>
      </c>
      <c r="E7" s="67">
        <v>3</v>
      </c>
      <c r="F7" s="67">
        <v>6</v>
      </c>
      <c r="G7" s="67">
        <v>71</v>
      </c>
      <c r="H7" s="67">
        <v>71</v>
      </c>
      <c r="I7" s="67">
        <v>142</v>
      </c>
      <c r="J7" s="86">
        <v>0.3</v>
      </c>
      <c r="K7" s="86">
        <v>0.3</v>
      </c>
      <c r="L7" s="86">
        <v>0.5</v>
      </c>
      <c r="N7"/>
      <c r="O7"/>
      <c r="P7"/>
      <c r="Q7"/>
      <c r="R7"/>
      <c r="S7"/>
      <c r="T7"/>
      <c r="U7"/>
      <c r="V7"/>
    </row>
    <row r="8" spans="1:22" ht="12.75" x14ac:dyDescent="0.2">
      <c r="A8" s="232" t="s">
        <v>4</v>
      </c>
      <c r="B8" s="232"/>
      <c r="C8" s="232"/>
      <c r="D8" s="67">
        <v>17</v>
      </c>
      <c r="E8" s="67">
        <v>14</v>
      </c>
      <c r="F8" s="67">
        <v>31</v>
      </c>
      <c r="G8" s="67">
        <v>516</v>
      </c>
      <c r="H8" s="67">
        <v>416</v>
      </c>
      <c r="I8" s="67">
        <v>932</v>
      </c>
      <c r="J8" s="86">
        <v>0.2</v>
      </c>
      <c r="K8" s="86">
        <v>0.2</v>
      </c>
      <c r="L8" s="86">
        <v>0.4</v>
      </c>
      <c r="N8"/>
      <c r="O8"/>
      <c r="P8"/>
      <c r="Q8"/>
      <c r="R8"/>
      <c r="S8"/>
      <c r="T8"/>
      <c r="U8"/>
      <c r="V8"/>
    </row>
    <row r="9" spans="1:22" ht="12.75" x14ac:dyDescent="0.2">
      <c r="A9" s="232" t="s">
        <v>36</v>
      </c>
      <c r="B9" s="232"/>
      <c r="C9" s="232"/>
      <c r="D9" s="67">
        <v>1</v>
      </c>
      <c r="E9" s="67">
        <v>1</v>
      </c>
      <c r="F9" s="67">
        <v>2</v>
      </c>
      <c r="G9" s="67">
        <v>74</v>
      </c>
      <c r="H9" s="67">
        <v>24</v>
      </c>
      <c r="I9" s="67">
        <v>98</v>
      </c>
      <c r="J9" s="86">
        <v>0.3</v>
      </c>
      <c r="K9" s="86">
        <v>0.1</v>
      </c>
      <c r="L9" s="86">
        <v>0.3</v>
      </c>
      <c r="N9"/>
      <c r="O9"/>
      <c r="P9"/>
      <c r="Q9"/>
      <c r="R9"/>
      <c r="S9"/>
      <c r="T9"/>
      <c r="U9"/>
      <c r="V9"/>
    </row>
    <row r="10" spans="1:22" ht="12.75" x14ac:dyDescent="0.2">
      <c r="A10" s="233" t="s">
        <v>5</v>
      </c>
      <c r="B10" s="233"/>
      <c r="C10" s="233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</row>
    <row r="11" spans="1:22" ht="12.75" x14ac:dyDescent="0.2">
      <c r="A11" s="233" t="s">
        <v>6</v>
      </c>
      <c r="B11" s="233"/>
      <c r="C11" s="233"/>
      <c r="D11" s="68">
        <v>1</v>
      </c>
      <c r="E11" s="68">
        <v>1</v>
      </c>
      <c r="F11" s="68">
        <v>2</v>
      </c>
      <c r="G11" s="68">
        <v>74</v>
      </c>
      <c r="H11" s="68">
        <v>24</v>
      </c>
      <c r="I11" s="68">
        <v>98</v>
      </c>
      <c r="J11" s="103">
        <v>0.6</v>
      </c>
      <c r="K11" s="103">
        <v>0.2</v>
      </c>
      <c r="L11" s="103">
        <v>0.8</v>
      </c>
      <c r="N11"/>
      <c r="O11"/>
      <c r="P11"/>
      <c r="Q11"/>
      <c r="R11"/>
      <c r="S11"/>
      <c r="T11"/>
      <c r="U11"/>
      <c r="V11"/>
    </row>
    <row r="12" spans="1:22" ht="12.75" x14ac:dyDescent="0.2">
      <c r="A12" s="232" t="s">
        <v>7</v>
      </c>
      <c r="B12" s="232"/>
      <c r="C12" s="232"/>
      <c r="D12" s="67">
        <v>5</v>
      </c>
      <c r="E12" s="67">
        <v>1</v>
      </c>
      <c r="F12" s="67">
        <v>6</v>
      </c>
      <c r="G12" s="67">
        <v>121</v>
      </c>
      <c r="H12" s="67">
        <v>30</v>
      </c>
      <c r="I12" s="67">
        <v>151</v>
      </c>
      <c r="J12" s="86">
        <v>0.1</v>
      </c>
      <c r="K12" s="86">
        <v>0</v>
      </c>
      <c r="L12" s="86">
        <v>0.1</v>
      </c>
      <c r="N12"/>
      <c r="O12"/>
      <c r="P12"/>
      <c r="Q12"/>
      <c r="R12"/>
      <c r="S12"/>
      <c r="T12"/>
      <c r="U12"/>
      <c r="V12"/>
    </row>
    <row r="13" spans="1:22" ht="12.75" x14ac:dyDescent="0.2">
      <c r="A13" s="232" t="s">
        <v>8</v>
      </c>
      <c r="B13" s="232"/>
      <c r="C13" s="232"/>
      <c r="D13" s="67">
        <v>5</v>
      </c>
      <c r="E13" s="67">
        <v>1</v>
      </c>
      <c r="F13" s="67">
        <v>6</v>
      </c>
      <c r="G13" s="67">
        <v>94</v>
      </c>
      <c r="H13" s="67">
        <v>20</v>
      </c>
      <c r="I13" s="67">
        <v>114</v>
      </c>
      <c r="J13" s="86">
        <v>0.4</v>
      </c>
      <c r="K13" s="86">
        <v>0.1</v>
      </c>
      <c r="L13" s="86">
        <v>0.5</v>
      </c>
      <c r="N13"/>
      <c r="O13"/>
      <c r="P13"/>
      <c r="Q13"/>
      <c r="R13"/>
      <c r="S13"/>
      <c r="T13"/>
      <c r="U13"/>
      <c r="V13"/>
    </row>
    <row r="14" spans="1:22" ht="12.75" x14ac:dyDescent="0.2">
      <c r="A14" s="232" t="s">
        <v>10</v>
      </c>
      <c r="B14" s="232"/>
      <c r="C14" s="232"/>
      <c r="D14" s="67">
        <v>43</v>
      </c>
      <c r="E14" s="67">
        <v>7</v>
      </c>
      <c r="F14" s="67">
        <v>50</v>
      </c>
      <c r="G14" s="67">
        <v>1030</v>
      </c>
      <c r="H14" s="67">
        <v>140</v>
      </c>
      <c r="I14" s="67">
        <v>1170</v>
      </c>
      <c r="J14" s="86">
        <v>1.1000000000000001</v>
      </c>
      <c r="K14" s="86">
        <v>0.2</v>
      </c>
      <c r="L14" s="86">
        <v>1.3</v>
      </c>
      <c r="N14"/>
      <c r="O14"/>
      <c r="P14"/>
      <c r="Q14"/>
      <c r="R14"/>
      <c r="S14"/>
      <c r="T14"/>
      <c r="U14"/>
      <c r="V14"/>
    </row>
    <row r="15" spans="1:22" ht="12.75" x14ac:dyDescent="0.2">
      <c r="A15" s="232" t="s">
        <v>11</v>
      </c>
      <c r="B15" s="232"/>
      <c r="C15" s="232"/>
      <c r="D15" s="67">
        <v>12</v>
      </c>
      <c r="E15" s="67">
        <v>4</v>
      </c>
      <c r="F15" s="67">
        <v>16</v>
      </c>
      <c r="G15" s="67">
        <v>268</v>
      </c>
      <c r="H15" s="67">
        <v>111</v>
      </c>
      <c r="I15" s="67">
        <v>379</v>
      </c>
      <c r="J15" s="86">
        <v>0.4</v>
      </c>
      <c r="K15" s="86">
        <v>0.2</v>
      </c>
      <c r="L15" s="86">
        <v>0.5</v>
      </c>
      <c r="N15"/>
      <c r="O15"/>
      <c r="P15"/>
      <c r="Q15"/>
      <c r="R15"/>
      <c r="S15"/>
      <c r="T15"/>
      <c r="U15"/>
      <c r="V15"/>
    </row>
    <row r="16" spans="1:22" ht="12.75" x14ac:dyDescent="0.2">
      <c r="A16" s="232" t="s">
        <v>12</v>
      </c>
      <c r="B16" s="232"/>
      <c r="C16" s="232"/>
      <c r="D16" s="67">
        <v>7</v>
      </c>
      <c r="E16" s="67">
        <v>4</v>
      </c>
      <c r="F16" s="67">
        <v>11</v>
      </c>
      <c r="G16" s="67">
        <v>183</v>
      </c>
      <c r="H16" s="67">
        <v>154</v>
      </c>
      <c r="I16" s="67">
        <v>337</v>
      </c>
      <c r="J16" s="86">
        <v>1.1000000000000001</v>
      </c>
      <c r="K16" s="86">
        <v>0.9</v>
      </c>
      <c r="L16" s="86">
        <v>2</v>
      </c>
      <c r="N16"/>
      <c r="O16"/>
      <c r="P16"/>
      <c r="Q16"/>
      <c r="R16"/>
      <c r="S16"/>
      <c r="T16"/>
      <c r="U16"/>
      <c r="V16"/>
    </row>
    <row r="17" spans="1:22" ht="12.75" x14ac:dyDescent="0.2">
      <c r="A17" s="232" t="s">
        <v>13</v>
      </c>
      <c r="B17" s="232"/>
      <c r="C17" s="232"/>
      <c r="D17" s="67">
        <v>1</v>
      </c>
      <c r="E17" s="67">
        <v>14</v>
      </c>
      <c r="F17" s="67">
        <v>15</v>
      </c>
      <c r="G17" s="67">
        <v>32</v>
      </c>
      <c r="H17" s="67">
        <v>278</v>
      </c>
      <c r="I17" s="67">
        <v>310</v>
      </c>
      <c r="J17" s="86">
        <v>0.1</v>
      </c>
      <c r="K17" s="86">
        <v>1</v>
      </c>
      <c r="L17" s="86">
        <v>1.1000000000000001</v>
      </c>
      <c r="N17"/>
      <c r="O17"/>
      <c r="P17"/>
      <c r="Q17"/>
      <c r="R17"/>
      <c r="S17"/>
      <c r="T17"/>
      <c r="U17"/>
      <c r="V17"/>
    </row>
    <row r="18" spans="1:22" ht="12.75" x14ac:dyDescent="0.2">
      <c r="A18" s="232" t="s">
        <v>14</v>
      </c>
      <c r="B18" s="232"/>
      <c r="C18" s="232"/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86">
        <v>0</v>
      </c>
      <c r="K18" s="86">
        <v>0</v>
      </c>
      <c r="L18" s="86">
        <v>0</v>
      </c>
      <c r="N18"/>
      <c r="O18"/>
      <c r="P18"/>
      <c r="Q18"/>
      <c r="R18"/>
      <c r="S18"/>
      <c r="T18"/>
      <c r="U18"/>
      <c r="V18"/>
    </row>
    <row r="19" spans="1:22" ht="12.75" x14ac:dyDescent="0.2">
      <c r="A19" s="232" t="s">
        <v>15</v>
      </c>
      <c r="B19" s="232"/>
      <c r="C19" s="232"/>
      <c r="D19" s="67">
        <v>3</v>
      </c>
      <c r="E19" s="67">
        <v>0</v>
      </c>
      <c r="F19" s="67">
        <v>3</v>
      </c>
      <c r="G19" s="67">
        <v>110</v>
      </c>
      <c r="H19" s="67">
        <v>0</v>
      </c>
      <c r="I19" s="67">
        <v>110</v>
      </c>
      <c r="J19" s="86">
        <v>0.4</v>
      </c>
      <c r="K19" s="86">
        <v>0</v>
      </c>
      <c r="L19" s="86">
        <v>0.4</v>
      </c>
      <c r="N19"/>
      <c r="O19"/>
      <c r="P19"/>
      <c r="Q19"/>
      <c r="R19"/>
      <c r="S19"/>
      <c r="T19"/>
      <c r="U19"/>
      <c r="V19"/>
    </row>
    <row r="20" spans="1:22" ht="12.75" x14ac:dyDescent="0.2">
      <c r="A20" s="232" t="s">
        <v>16</v>
      </c>
      <c r="B20" s="232"/>
      <c r="C20" s="232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75" x14ac:dyDescent="0.2">
      <c r="A21" s="232" t="s">
        <v>17</v>
      </c>
      <c r="B21" s="232"/>
      <c r="C21" s="232"/>
      <c r="D21" s="67">
        <v>0</v>
      </c>
      <c r="E21" s="67">
        <v>1</v>
      </c>
      <c r="F21" s="67">
        <v>1</v>
      </c>
      <c r="G21" s="67">
        <v>0</v>
      </c>
      <c r="H21" s="67">
        <v>10</v>
      </c>
      <c r="I21" s="67">
        <v>10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2.75" x14ac:dyDescent="0.2">
      <c r="A22" s="232" t="s">
        <v>18</v>
      </c>
      <c r="B22" s="232"/>
      <c r="C22" s="232"/>
      <c r="D22" s="67">
        <v>0</v>
      </c>
      <c r="E22" s="67">
        <v>3</v>
      </c>
      <c r="F22" s="67">
        <v>3</v>
      </c>
      <c r="G22" s="67">
        <v>0</v>
      </c>
      <c r="H22" s="67">
        <v>71</v>
      </c>
      <c r="I22" s="67">
        <v>71</v>
      </c>
      <c r="J22" s="86">
        <v>0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</row>
    <row r="23" spans="1:22" ht="12.75" x14ac:dyDescent="0.2">
      <c r="A23" s="232" t="s">
        <v>19</v>
      </c>
      <c r="B23" s="232"/>
      <c r="C23" s="232"/>
      <c r="D23" s="67">
        <v>0</v>
      </c>
      <c r="E23" s="67">
        <v>1</v>
      </c>
      <c r="F23" s="67">
        <v>1</v>
      </c>
      <c r="G23" s="67">
        <v>0</v>
      </c>
      <c r="H23" s="67">
        <v>20</v>
      </c>
      <c r="I23" s="67">
        <v>20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</row>
    <row r="24" spans="1:22" ht="12.75" x14ac:dyDescent="0.2">
      <c r="A24" s="232" t="s">
        <v>20</v>
      </c>
      <c r="B24" s="232"/>
      <c r="C24" s="232"/>
      <c r="D24" s="67">
        <v>0</v>
      </c>
      <c r="E24" s="67">
        <v>5</v>
      </c>
      <c r="F24" s="67">
        <v>5</v>
      </c>
      <c r="G24" s="67">
        <v>0</v>
      </c>
      <c r="H24" s="67">
        <v>76</v>
      </c>
      <c r="I24" s="67">
        <v>76</v>
      </c>
      <c r="J24" s="86">
        <v>0</v>
      </c>
      <c r="K24" s="86">
        <v>0.2</v>
      </c>
      <c r="L24" s="86">
        <v>0.2</v>
      </c>
      <c r="N24"/>
      <c r="O24"/>
      <c r="P24"/>
      <c r="Q24"/>
      <c r="R24"/>
      <c r="S24"/>
      <c r="T24"/>
      <c r="U24"/>
      <c r="V24"/>
    </row>
    <row r="25" spans="1:22" ht="12.75" x14ac:dyDescent="0.2">
      <c r="A25" s="232" t="s">
        <v>21</v>
      </c>
      <c r="B25" s="232"/>
      <c r="C25" s="232"/>
      <c r="D25" s="67">
        <v>1</v>
      </c>
      <c r="E25" s="67">
        <v>2</v>
      </c>
      <c r="F25" s="67">
        <v>3</v>
      </c>
      <c r="G25" s="67">
        <v>12</v>
      </c>
      <c r="H25" s="67">
        <v>30</v>
      </c>
      <c r="I25" s="67">
        <v>42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</row>
    <row r="26" spans="1:22" ht="12.75" x14ac:dyDescent="0.2">
      <c r="A26" s="232" t="s">
        <v>22</v>
      </c>
      <c r="B26" s="232"/>
      <c r="C26" s="232"/>
      <c r="D26" s="67">
        <v>1</v>
      </c>
      <c r="E26" s="67">
        <v>0</v>
      </c>
      <c r="F26" s="67">
        <v>1</v>
      </c>
      <c r="G26" s="67">
        <v>40</v>
      </c>
      <c r="H26" s="67">
        <v>0</v>
      </c>
      <c r="I26" s="67">
        <v>40</v>
      </c>
      <c r="J26" s="86">
        <v>0.2</v>
      </c>
      <c r="K26" s="86">
        <v>0</v>
      </c>
      <c r="L26" s="86">
        <v>0.2</v>
      </c>
      <c r="N26"/>
      <c r="O26"/>
      <c r="P26"/>
      <c r="Q26"/>
      <c r="R26"/>
      <c r="S26"/>
      <c r="T26"/>
      <c r="U26"/>
      <c r="V26"/>
    </row>
    <row r="27" spans="1:22" ht="12.75" x14ac:dyDescent="0.2">
      <c r="A27" s="238" t="s">
        <v>23</v>
      </c>
      <c r="B27" s="238"/>
      <c r="C27" s="238"/>
      <c r="D27" s="66">
        <v>21</v>
      </c>
      <c r="E27" s="66">
        <v>21</v>
      </c>
      <c r="F27" s="66">
        <v>42</v>
      </c>
      <c r="G27" s="66">
        <v>599</v>
      </c>
      <c r="H27" s="66">
        <v>544</v>
      </c>
      <c r="I27" s="66">
        <v>1143</v>
      </c>
      <c r="J27" s="120">
        <v>0.2</v>
      </c>
      <c r="K27" s="120">
        <v>0.2</v>
      </c>
      <c r="L27" s="120">
        <v>0.3</v>
      </c>
      <c r="N27"/>
      <c r="O27"/>
      <c r="P27"/>
      <c r="Q27"/>
      <c r="R27"/>
      <c r="S27"/>
      <c r="T27"/>
      <c r="U27"/>
      <c r="V27"/>
    </row>
    <row r="28" spans="1:22" ht="12.75" x14ac:dyDescent="0.2">
      <c r="A28" s="238" t="s">
        <v>24</v>
      </c>
      <c r="B28" s="238"/>
      <c r="C28" s="238"/>
      <c r="D28" s="66">
        <v>54</v>
      </c>
      <c r="E28" s="66">
        <v>10</v>
      </c>
      <c r="F28" s="66">
        <v>64</v>
      </c>
      <c r="G28" s="66">
        <v>1319</v>
      </c>
      <c r="H28" s="66">
        <v>214</v>
      </c>
      <c r="I28" s="66">
        <v>1533</v>
      </c>
      <c r="J28" s="120">
        <v>0.5</v>
      </c>
      <c r="K28" s="120">
        <v>0.1</v>
      </c>
      <c r="L28" s="120">
        <v>0.6</v>
      </c>
      <c r="N28"/>
      <c r="O28"/>
      <c r="P28"/>
      <c r="Q28"/>
      <c r="R28"/>
      <c r="S28"/>
      <c r="T28"/>
      <c r="U28"/>
      <c r="V28"/>
    </row>
    <row r="29" spans="1:22" ht="12.75" x14ac:dyDescent="0.2">
      <c r="A29" s="238" t="s">
        <v>25</v>
      </c>
      <c r="B29" s="238"/>
      <c r="C29" s="238"/>
      <c r="D29" s="66">
        <v>20</v>
      </c>
      <c r="E29" s="66">
        <v>22</v>
      </c>
      <c r="F29" s="66">
        <v>42</v>
      </c>
      <c r="G29" s="66">
        <v>483</v>
      </c>
      <c r="H29" s="66">
        <v>543</v>
      </c>
      <c r="I29" s="66">
        <v>1026</v>
      </c>
      <c r="J29" s="120">
        <v>0.2</v>
      </c>
      <c r="K29" s="120">
        <v>0.2</v>
      </c>
      <c r="L29" s="120">
        <v>0.4</v>
      </c>
      <c r="N29"/>
      <c r="O29"/>
      <c r="P29"/>
      <c r="Q29"/>
      <c r="R29"/>
      <c r="S29"/>
      <c r="T29"/>
      <c r="U29"/>
      <c r="V29"/>
    </row>
    <row r="30" spans="1:22" ht="12.75" x14ac:dyDescent="0.2">
      <c r="A30" s="238" t="s">
        <v>26</v>
      </c>
      <c r="B30" s="238"/>
      <c r="C30" s="238"/>
      <c r="D30" s="66">
        <v>3</v>
      </c>
      <c r="E30" s="66">
        <v>10</v>
      </c>
      <c r="F30" s="66">
        <v>13</v>
      </c>
      <c r="G30" s="66">
        <v>110</v>
      </c>
      <c r="H30" s="66">
        <v>177</v>
      </c>
      <c r="I30" s="66">
        <v>287</v>
      </c>
      <c r="J30" s="120">
        <v>0</v>
      </c>
      <c r="K30" s="120">
        <v>0.1</v>
      </c>
      <c r="L30" s="120">
        <v>0.1</v>
      </c>
      <c r="N30"/>
      <c r="O30"/>
      <c r="P30"/>
      <c r="Q30"/>
      <c r="R30"/>
      <c r="S30"/>
      <c r="T30"/>
      <c r="U30"/>
      <c r="V30"/>
    </row>
    <row r="31" spans="1:22" ht="12.75" x14ac:dyDescent="0.2">
      <c r="A31" s="238" t="s">
        <v>27</v>
      </c>
      <c r="B31" s="238"/>
      <c r="C31" s="238"/>
      <c r="D31" s="66">
        <v>2</v>
      </c>
      <c r="E31" s="66">
        <v>2</v>
      </c>
      <c r="F31" s="66">
        <v>4</v>
      </c>
      <c r="G31" s="66">
        <v>52</v>
      </c>
      <c r="H31" s="66">
        <v>30</v>
      </c>
      <c r="I31" s="66">
        <v>82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</row>
    <row r="32" spans="1:22" ht="12.75" x14ac:dyDescent="0.2">
      <c r="A32" s="238" t="s">
        <v>28</v>
      </c>
      <c r="B32" s="238"/>
      <c r="C32" s="238"/>
      <c r="D32" s="66">
        <v>100</v>
      </c>
      <c r="E32" s="66">
        <v>65</v>
      </c>
      <c r="F32" s="66">
        <v>165</v>
      </c>
      <c r="G32" s="66">
        <v>2563</v>
      </c>
      <c r="H32" s="66">
        <v>1508</v>
      </c>
      <c r="I32" s="66">
        <v>4071</v>
      </c>
      <c r="J32" s="120">
        <v>0.2</v>
      </c>
      <c r="K32" s="120">
        <v>0.1</v>
      </c>
      <c r="L32" s="120">
        <v>0.3</v>
      </c>
      <c r="N32"/>
      <c r="O32"/>
      <c r="P32"/>
      <c r="Q32"/>
      <c r="R32"/>
      <c r="S32"/>
      <c r="T32"/>
      <c r="U32"/>
      <c r="V32"/>
    </row>
    <row r="33" spans="1:12" ht="4.9000000000000004" customHeight="1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2" x14ac:dyDescent="0.15">
      <c r="A34" s="46" t="s">
        <v>69</v>
      </c>
      <c r="B34" s="46" t="s">
        <v>122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13" zoomScale="110" zoomScaleNormal="110" workbookViewId="0">
      <selection activeCell="J17" sqref="J17"/>
    </sheetView>
  </sheetViews>
  <sheetFormatPr defaultColWidth="9.28515625" defaultRowHeight="10.5" x14ac:dyDescent="0.15"/>
  <cols>
    <col min="1" max="1" width="2.42578125" style="1" customWidth="1"/>
    <col min="2" max="2" width="8.42578125" style="1" customWidth="1"/>
    <col min="3" max="3" width="7.5703125" style="1" customWidth="1"/>
    <col min="4" max="5" width="10.7109375" style="1" customWidth="1"/>
    <col min="6" max="6" width="9.7109375" style="1" customWidth="1"/>
    <col min="7" max="8" width="10.7109375" style="1" customWidth="1"/>
    <col min="9" max="9" width="9.7109375" style="1" customWidth="1"/>
    <col min="10" max="11" width="10.7109375" style="87" customWidth="1"/>
    <col min="12" max="12" width="11.28515625" style="87" customWidth="1"/>
    <col min="13" max="16" width="9.28515625" style="72"/>
    <col min="17" max="16384" width="9.28515625" style="1"/>
  </cols>
  <sheetData>
    <row r="1" spans="1:22" ht="27.6" customHeight="1" x14ac:dyDescent="0.2">
      <c r="A1" s="154" t="s">
        <v>88</v>
      </c>
      <c r="B1" s="154"/>
      <c r="C1" s="229" t="s">
        <v>149</v>
      </c>
      <c r="D1" s="229"/>
      <c r="E1" s="229"/>
      <c r="F1" s="229"/>
      <c r="G1" s="229"/>
      <c r="H1" s="229"/>
      <c r="I1" s="229"/>
      <c r="J1" s="229"/>
      <c r="K1" s="229"/>
      <c r="L1" s="229"/>
      <c r="N1" s="153" t="s">
        <v>147</v>
      </c>
      <c r="O1" s="153"/>
    </row>
    <row r="2" spans="1:22" ht="18" customHeight="1" x14ac:dyDescent="0.15">
      <c r="A2" s="230" t="s">
        <v>0</v>
      </c>
      <c r="B2" s="230"/>
      <c r="C2" s="230"/>
      <c r="D2" s="235" t="s">
        <v>85</v>
      </c>
      <c r="E2" s="235"/>
      <c r="F2" s="235"/>
      <c r="G2" s="235" t="s">
        <v>84</v>
      </c>
      <c r="H2" s="235"/>
      <c r="I2" s="235"/>
      <c r="J2" s="236" t="s">
        <v>83</v>
      </c>
      <c r="K2" s="236"/>
      <c r="L2" s="236"/>
      <c r="M2" s="82"/>
      <c r="N2" s="82"/>
      <c r="O2" s="82"/>
      <c r="P2" s="82"/>
      <c r="Q2" s="82"/>
      <c r="R2" s="82"/>
    </row>
    <row r="3" spans="1:22" ht="21.6" customHeight="1" x14ac:dyDescent="0.15">
      <c r="A3" s="231"/>
      <c r="B3" s="231"/>
      <c r="C3" s="231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15">
      <c r="A4" s="69"/>
      <c r="B4" s="69"/>
      <c r="C4" s="69"/>
      <c r="D4" s="237"/>
      <c r="E4" s="237"/>
      <c r="F4" s="237"/>
      <c r="G4" s="237"/>
      <c r="H4" s="237"/>
      <c r="I4" s="237"/>
      <c r="J4" s="237"/>
      <c r="K4" s="237"/>
      <c r="L4" s="237"/>
    </row>
    <row r="5" spans="1:22" ht="12.75" x14ac:dyDescent="0.2">
      <c r="A5" s="239" t="s">
        <v>2</v>
      </c>
      <c r="B5" s="239"/>
      <c r="C5" s="239"/>
      <c r="D5" s="85">
        <v>330</v>
      </c>
      <c r="E5" s="85">
        <v>678</v>
      </c>
      <c r="F5" s="85">
        <v>1008</v>
      </c>
      <c r="G5" s="85">
        <v>13801</v>
      </c>
      <c r="H5" s="85">
        <v>12362</v>
      </c>
      <c r="I5" s="85">
        <v>26163</v>
      </c>
      <c r="J5" s="86">
        <v>16.5</v>
      </c>
      <c r="K5" s="86">
        <v>14.8</v>
      </c>
      <c r="L5" s="86">
        <v>31.3</v>
      </c>
      <c r="M5" s="10"/>
      <c r="N5"/>
      <c r="O5"/>
      <c r="P5"/>
      <c r="Q5"/>
      <c r="R5"/>
      <c r="S5"/>
      <c r="T5"/>
      <c r="U5"/>
      <c r="V5"/>
    </row>
    <row r="6" spans="1:22" ht="12.75" x14ac:dyDescent="0.2">
      <c r="A6" s="239" t="s">
        <v>80</v>
      </c>
      <c r="B6" s="239"/>
      <c r="C6" s="239"/>
      <c r="D6" s="85">
        <v>25</v>
      </c>
      <c r="E6" s="85">
        <v>29</v>
      </c>
      <c r="F6" s="85">
        <v>54</v>
      </c>
      <c r="G6" s="85">
        <v>736</v>
      </c>
      <c r="H6" s="85">
        <v>262</v>
      </c>
      <c r="I6" s="85">
        <v>998</v>
      </c>
      <c r="J6" s="86">
        <v>30.3</v>
      </c>
      <c r="K6" s="86">
        <v>10.8</v>
      </c>
      <c r="L6" s="86">
        <v>41.1</v>
      </c>
      <c r="M6" s="10"/>
      <c r="N6"/>
      <c r="O6"/>
      <c r="P6"/>
      <c r="Q6"/>
      <c r="R6"/>
      <c r="S6"/>
      <c r="T6"/>
      <c r="U6"/>
      <c r="V6"/>
    </row>
    <row r="7" spans="1:22" ht="12.75" x14ac:dyDescent="0.2">
      <c r="A7" s="239" t="s">
        <v>9</v>
      </c>
      <c r="B7" s="239"/>
      <c r="C7" s="239"/>
      <c r="D7" s="85">
        <v>136</v>
      </c>
      <c r="E7" s="85">
        <v>203</v>
      </c>
      <c r="F7" s="85">
        <v>339</v>
      </c>
      <c r="G7" s="85">
        <v>4480</v>
      </c>
      <c r="H7" s="85">
        <v>4099</v>
      </c>
      <c r="I7" s="85">
        <v>8579</v>
      </c>
      <c r="J7" s="86">
        <v>16.8</v>
      </c>
      <c r="K7" s="86">
        <v>15.4</v>
      </c>
      <c r="L7" s="86">
        <v>32.200000000000003</v>
      </c>
      <c r="M7" s="10"/>
      <c r="N7"/>
      <c r="O7"/>
      <c r="P7"/>
      <c r="Q7"/>
      <c r="R7"/>
      <c r="S7"/>
      <c r="T7"/>
      <c r="U7"/>
      <c r="V7"/>
    </row>
    <row r="8" spans="1:22" ht="12.75" x14ac:dyDescent="0.2">
      <c r="A8" s="239" t="s">
        <v>4</v>
      </c>
      <c r="B8" s="239"/>
      <c r="C8" s="239"/>
      <c r="D8" s="85">
        <v>774</v>
      </c>
      <c r="E8" s="85">
        <v>1912</v>
      </c>
      <c r="F8" s="85">
        <v>2686</v>
      </c>
      <c r="G8" s="85">
        <v>29771</v>
      </c>
      <c r="H8" s="85">
        <v>38103</v>
      </c>
      <c r="I8" s="85">
        <v>67874</v>
      </c>
      <c r="J8" s="86">
        <v>13.7</v>
      </c>
      <c r="K8" s="86">
        <v>17.600000000000001</v>
      </c>
      <c r="L8" s="86">
        <v>31.3</v>
      </c>
      <c r="M8" s="10"/>
      <c r="N8"/>
      <c r="O8"/>
      <c r="P8"/>
      <c r="Q8"/>
      <c r="R8"/>
      <c r="S8"/>
      <c r="T8"/>
      <c r="U8"/>
      <c r="V8"/>
    </row>
    <row r="9" spans="1:22" ht="12.75" x14ac:dyDescent="0.2">
      <c r="A9" s="239" t="s">
        <v>36</v>
      </c>
      <c r="B9" s="239"/>
      <c r="C9" s="239"/>
      <c r="D9" s="85">
        <v>191</v>
      </c>
      <c r="E9" s="85">
        <v>396</v>
      </c>
      <c r="F9" s="85">
        <v>587</v>
      </c>
      <c r="G9" s="85">
        <v>5970</v>
      </c>
      <c r="H9" s="85">
        <v>2937</v>
      </c>
      <c r="I9" s="85">
        <v>8907</v>
      </c>
      <c r="J9" s="86">
        <v>21</v>
      </c>
      <c r="K9" s="86">
        <v>10.3</v>
      </c>
      <c r="L9" s="86">
        <v>31.4</v>
      </c>
      <c r="M9" s="10"/>
      <c r="N9"/>
      <c r="O9"/>
      <c r="P9"/>
      <c r="Q9"/>
      <c r="R9"/>
      <c r="S9"/>
      <c r="T9"/>
      <c r="U9"/>
      <c r="V9"/>
    </row>
    <row r="10" spans="1:22" ht="12.75" x14ac:dyDescent="0.2">
      <c r="A10" s="240" t="s">
        <v>5</v>
      </c>
      <c r="B10" s="240"/>
      <c r="C10" s="240"/>
      <c r="D10" s="102">
        <v>87</v>
      </c>
      <c r="E10" s="102">
        <v>282</v>
      </c>
      <c r="F10" s="102">
        <v>369</v>
      </c>
      <c r="G10" s="102">
        <v>1956</v>
      </c>
      <c r="H10" s="102">
        <v>1760</v>
      </c>
      <c r="I10" s="102">
        <v>3716</v>
      </c>
      <c r="J10" s="103">
        <v>12.4</v>
      </c>
      <c r="K10" s="103">
        <v>11.2</v>
      </c>
      <c r="L10" s="103">
        <v>23.6</v>
      </c>
      <c r="M10" s="12"/>
      <c r="N10"/>
      <c r="O10"/>
      <c r="P10"/>
      <c r="Q10"/>
      <c r="R10"/>
      <c r="S10"/>
      <c r="T10"/>
      <c r="U10"/>
      <c r="V10"/>
    </row>
    <row r="11" spans="1:22" ht="12.75" x14ac:dyDescent="0.2">
      <c r="A11" s="240" t="s">
        <v>6</v>
      </c>
      <c r="B11" s="240"/>
      <c r="C11" s="240"/>
      <c r="D11" s="102">
        <v>104</v>
      </c>
      <c r="E11" s="102">
        <v>114</v>
      </c>
      <c r="F11" s="102">
        <v>218</v>
      </c>
      <c r="G11" s="102">
        <v>4014</v>
      </c>
      <c r="H11" s="102">
        <v>1177</v>
      </c>
      <c r="I11" s="102">
        <v>5191</v>
      </c>
      <c r="J11" s="103">
        <v>31.7</v>
      </c>
      <c r="K11" s="103">
        <v>9.3000000000000007</v>
      </c>
      <c r="L11" s="103">
        <v>41.1</v>
      </c>
      <c r="M11" s="12"/>
      <c r="N11"/>
      <c r="O11"/>
      <c r="P11"/>
      <c r="Q11"/>
      <c r="R11"/>
      <c r="S11"/>
      <c r="T11"/>
      <c r="U11"/>
      <c r="V11"/>
    </row>
    <row r="12" spans="1:22" ht="12.75" x14ac:dyDescent="0.2">
      <c r="A12" s="239" t="s">
        <v>7</v>
      </c>
      <c r="B12" s="239"/>
      <c r="C12" s="239"/>
      <c r="D12" s="85">
        <v>295</v>
      </c>
      <c r="E12" s="85">
        <v>1032</v>
      </c>
      <c r="F12" s="85">
        <v>1327</v>
      </c>
      <c r="G12" s="85">
        <v>11910</v>
      </c>
      <c r="H12" s="85">
        <v>20833</v>
      </c>
      <c r="I12" s="85">
        <v>32743</v>
      </c>
      <c r="J12" s="86">
        <v>11.8</v>
      </c>
      <c r="K12" s="86">
        <v>20.6</v>
      </c>
      <c r="L12" s="86">
        <v>32.4</v>
      </c>
      <c r="M12" s="10"/>
      <c r="N12"/>
      <c r="O12"/>
      <c r="P12"/>
      <c r="Q12"/>
      <c r="R12"/>
      <c r="S12"/>
      <c r="T12"/>
      <c r="U12"/>
      <c r="V12"/>
    </row>
    <row r="13" spans="1:22" ht="12.75" x14ac:dyDescent="0.2">
      <c r="A13" s="239" t="s">
        <v>8</v>
      </c>
      <c r="B13" s="239"/>
      <c r="C13" s="239"/>
      <c r="D13" s="85">
        <v>82</v>
      </c>
      <c r="E13" s="85">
        <v>260</v>
      </c>
      <c r="F13" s="85">
        <v>342</v>
      </c>
      <c r="G13" s="85">
        <v>3051</v>
      </c>
      <c r="H13" s="85">
        <v>5306</v>
      </c>
      <c r="I13" s="85">
        <v>8357</v>
      </c>
      <c r="J13" s="86">
        <v>13.4</v>
      </c>
      <c r="K13" s="86">
        <v>23.4</v>
      </c>
      <c r="L13" s="86">
        <v>36.799999999999997</v>
      </c>
      <c r="M13" s="10"/>
      <c r="N13"/>
      <c r="O13"/>
      <c r="P13"/>
      <c r="Q13"/>
      <c r="R13"/>
      <c r="S13"/>
      <c r="T13"/>
      <c r="U13"/>
      <c r="V13"/>
    </row>
    <row r="14" spans="1:22" ht="12.75" x14ac:dyDescent="0.2">
      <c r="A14" s="239" t="s">
        <v>10</v>
      </c>
      <c r="B14" s="239"/>
      <c r="C14" s="239"/>
      <c r="D14" s="85">
        <v>644</v>
      </c>
      <c r="E14" s="85">
        <v>546</v>
      </c>
      <c r="F14" s="85">
        <v>1190</v>
      </c>
      <c r="G14" s="85">
        <v>27254</v>
      </c>
      <c r="H14" s="85">
        <v>11478</v>
      </c>
      <c r="I14" s="85">
        <v>38732</v>
      </c>
      <c r="J14" s="86">
        <v>29.3</v>
      </c>
      <c r="K14" s="86">
        <v>12.3</v>
      </c>
      <c r="L14" s="86">
        <v>41.6</v>
      </c>
      <c r="M14" s="10"/>
      <c r="N14"/>
      <c r="O14"/>
      <c r="P14"/>
      <c r="Q14"/>
      <c r="R14"/>
      <c r="S14"/>
      <c r="T14"/>
      <c r="U14"/>
      <c r="V14"/>
    </row>
    <row r="15" spans="1:22" ht="12.75" x14ac:dyDescent="0.2">
      <c r="A15" s="239" t="s">
        <v>11</v>
      </c>
      <c r="B15" s="239"/>
      <c r="C15" s="239"/>
      <c r="D15" s="85">
        <v>439</v>
      </c>
      <c r="E15" s="85">
        <v>464</v>
      </c>
      <c r="F15" s="85">
        <v>903</v>
      </c>
      <c r="G15" s="85">
        <v>15278</v>
      </c>
      <c r="H15" s="85">
        <v>11598</v>
      </c>
      <c r="I15" s="85">
        <v>26876</v>
      </c>
      <c r="J15" s="86">
        <v>21.8</v>
      </c>
      <c r="K15" s="86">
        <v>16.600000000000001</v>
      </c>
      <c r="L15" s="86">
        <v>38.4</v>
      </c>
      <c r="M15" s="10"/>
      <c r="N15"/>
      <c r="O15"/>
      <c r="P15"/>
      <c r="Q15"/>
      <c r="R15"/>
      <c r="S15"/>
      <c r="T15"/>
      <c r="U15"/>
      <c r="V15"/>
    </row>
    <row r="16" spans="1:22" ht="12.75" x14ac:dyDescent="0.2">
      <c r="A16" s="239" t="s">
        <v>12</v>
      </c>
      <c r="B16" s="239"/>
      <c r="C16" s="239"/>
      <c r="D16" s="85">
        <v>95</v>
      </c>
      <c r="E16" s="85">
        <v>167</v>
      </c>
      <c r="F16" s="85">
        <v>262</v>
      </c>
      <c r="G16" s="85">
        <v>3143</v>
      </c>
      <c r="H16" s="85">
        <v>4038</v>
      </c>
      <c r="I16" s="85">
        <v>7181</v>
      </c>
      <c r="J16" s="86">
        <v>19.100000000000001</v>
      </c>
      <c r="K16" s="86">
        <v>24.5</v>
      </c>
      <c r="L16" s="86">
        <v>43.7</v>
      </c>
      <c r="M16" s="10"/>
      <c r="N16"/>
      <c r="O16"/>
      <c r="P16"/>
      <c r="Q16"/>
      <c r="R16"/>
      <c r="S16"/>
      <c r="T16"/>
      <c r="U16"/>
      <c r="V16"/>
    </row>
    <row r="17" spans="1:22" ht="12.75" x14ac:dyDescent="0.2">
      <c r="A17" s="239" t="s">
        <v>13</v>
      </c>
      <c r="B17" s="239"/>
      <c r="C17" s="239"/>
      <c r="D17" s="85">
        <v>166</v>
      </c>
      <c r="E17" s="85">
        <v>185</v>
      </c>
      <c r="F17" s="85">
        <v>351</v>
      </c>
      <c r="G17" s="85">
        <v>5390</v>
      </c>
      <c r="H17" s="85">
        <v>3586</v>
      </c>
      <c r="I17" s="85">
        <v>8976</v>
      </c>
      <c r="J17" s="86">
        <v>18.600000000000001</v>
      </c>
      <c r="K17" s="86">
        <v>12.4</v>
      </c>
      <c r="L17" s="86">
        <v>31</v>
      </c>
      <c r="M17" s="10"/>
      <c r="N17"/>
      <c r="O17"/>
      <c r="P17"/>
      <c r="Q17"/>
      <c r="R17"/>
      <c r="S17"/>
      <c r="T17"/>
      <c r="U17"/>
      <c r="V17"/>
    </row>
    <row r="18" spans="1:22" ht="12.75" x14ac:dyDescent="0.2">
      <c r="A18" s="239" t="s">
        <v>14</v>
      </c>
      <c r="B18" s="239"/>
      <c r="C18" s="239"/>
      <c r="D18" s="85">
        <v>410</v>
      </c>
      <c r="E18" s="85">
        <v>942</v>
      </c>
      <c r="F18" s="85">
        <v>1352</v>
      </c>
      <c r="G18" s="85">
        <v>19908</v>
      </c>
      <c r="H18" s="85">
        <v>23114</v>
      </c>
      <c r="I18" s="85">
        <v>43022</v>
      </c>
      <c r="J18" s="86">
        <v>16.7</v>
      </c>
      <c r="K18" s="86">
        <v>19.399999999999999</v>
      </c>
      <c r="L18" s="86">
        <v>36.1</v>
      </c>
      <c r="M18" s="10"/>
      <c r="N18"/>
      <c r="O18"/>
      <c r="P18"/>
      <c r="Q18"/>
      <c r="R18"/>
      <c r="S18"/>
      <c r="T18"/>
      <c r="U18"/>
      <c r="V18"/>
    </row>
    <row r="19" spans="1:22" ht="12.75" x14ac:dyDescent="0.2">
      <c r="A19" s="239" t="s">
        <v>15</v>
      </c>
      <c r="B19" s="239"/>
      <c r="C19" s="239"/>
      <c r="D19" s="85">
        <v>97</v>
      </c>
      <c r="E19" s="85">
        <v>144</v>
      </c>
      <c r="F19" s="85">
        <v>241</v>
      </c>
      <c r="G19" s="85">
        <v>3042</v>
      </c>
      <c r="H19" s="85">
        <v>3492</v>
      </c>
      <c r="I19" s="85">
        <v>6534</v>
      </c>
      <c r="J19" s="86">
        <v>11.9</v>
      </c>
      <c r="K19" s="86">
        <v>13.7</v>
      </c>
      <c r="L19" s="86">
        <v>25.6</v>
      </c>
      <c r="M19" s="10"/>
      <c r="N19"/>
      <c r="O19"/>
      <c r="P19"/>
      <c r="Q19"/>
      <c r="R19"/>
      <c r="S19"/>
      <c r="T19"/>
      <c r="U19"/>
      <c r="V19"/>
    </row>
    <row r="20" spans="1:22" ht="12.75" x14ac:dyDescent="0.2">
      <c r="A20" s="239" t="s">
        <v>16</v>
      </c>
      <c r="B20" s="239"/>
      <c r="C20" s="239"/>
      <c r="D20" s="85">
        <v>42</v>
      </c>
      <c r="E20" s="85">
        <v>29</v>
      </c>
      <c r="F20" s="85">
        <v>71</v>
      </c>
      <c r="G20" s="85">
        <v>705</v>
      </c>
      <c r="H20" s="85">
        <v>479</v>
      </c>
      <c r="I20" s="85">
        <v>1184</v>
      </c>
      <c r="J20" s="86">
        <v>13.1</v>
      </c>
      <c r="K20" s="86">
        <v>8.9</v>
      </c>
      <c r="L20" s="86">
        <v>22</v>
      </c>
      <c r="M20" s="10"/>
      <c r="N20"/>
      <c r="O20"/>
      <c r="P20"/>
      <c r="Q20"/>
      <c r="R20"/>
      <c r="S20"/>
      <c r="T20"/>
      <c r="U20"/>
      <c r="V20"/>
    </row>
    <row r="21" spans="1:22" ht="12.75" x14ac:dyDescent="0.2">
      <c r="A21" s="232" t="s">
        <v>17</v>
      </c>
      <c r="B21" s="232"/>
      <c r="C21" s="232"/>
      <c r="D21" s="67">
        <v>253</v>
      </c>
      <c r="E21" s="67">
        <v>495</v>
      </c>
      <c r="F21" s="67">
        <v>748</v>
      </c>
      <c r="G21" s="67">
        <v>6843</v>
      </c>
      <c r="H21" s="67">
        <v>9147</v>
      </c>
      <c r="I21" s="67">
        <v>15990</v>
      </c>
      <c r="J21" s="86">
        <v>5</v>
      </c>
      <c r="K21" s="86">
        <v>6.7</v>
      </c>
      <c r="L21" s="86">
        <v>11.7</v>
      </c>
      <c r="M21" s="10"/>
      <c r="N21"/>
      <c r="O21"/>
      <c r="P21"/>
      <c r="Q21"/>
      <c r="R21"/>
      <c r="S21"/>
      <c r="T21"/>
      <c r="U21"/>
      <c r="V21"/>
    </row>
    <row r="22" spans="1:22" ht="12.75" x14ac:dyDescent="0.2">
      <c r="A22" s="232" t="s">
        <v>18</v>
      </c>
      <c r="B22" s="232"/>
      <c r="C22" s="232"/>
      <c r="D22" s="67">
        <v>160</v>
      </c>
      <c r="E22" s="67">
        <v>473</v>
      </c>
      <c r="F22" s="67">
        <v>633</v>
      </c>
      <c r="G22" s="67">
        <v>5776</v>
      </c>
      <c r="H22" s="67">
        <v>10300</v>
      </c>
      <c r="I22" s="67">
        <v>16076</v>
      </c>
      <c r="J22" s="86">
        <v>7.1</v>
      </c>
      <c r="K22" s="86">
        <v>12.6</v>
      </c>
      <c r="L22" s="86">
        <v>19.7</v>
      </c>
      <c r="M22" s="10"/>
      <c r="N22"/>
      <c r="O22"/>
      <c r="P22"/>
      <c r="Q22"/>
      <c r="R22"/>
      <c r="S22"/>
      <c r="T22"/>
      <c r="U22"/>
      <c r="V22"/>
    </row>
    <row r="23" spans="1:22" ht="12.75" x14ac:dyDescent="0.2">
      <c r="A23" s="232" t="s">
        <v>19</v>
      </c>
      <c r="B23" s="232"/>
      <c r="C23" s="232"/>
      <c r="D23" s="67">
        <v>55</v>
      </c>
      <c r="E23" s="67">
        <v>65</v>
      </c>
      <c r="F23" s="67">
        <v>120</v>
      </c>
      <c r="G23" s="67">
        <v>1280</v>
      </c>
      <c r="H23" s="67">
        <v>1236</v>
      </c>
      <c r="I23" s="67">
        <v>2516</v>
      </c>
      <c r="J23" s="86">
        <v>12</v>
      </c>
      <c r="K23" s="86">
        <v>11.6</v>
      </c>
      <c r="L23" s="86">
        <v>23.7</v>
      </c>
      <c r="M23" s="10"/>
      <c r="N23"/>
      <c r="O23"/>
      <c r="P23"/>
      <c r="Q23"/>
      <c r="R23"/>
      <c r="S23"/>
      <c r="T23"/>
      <c r="U23"/>
      <c r="V23"/>
    </row>
    <row r="24" spans="1:22" ht="12.75" x14ac:dyDescent="0.2">
      <c r="A24" s="232" t="s">
        <v>20</v>
      </c>
      <c r="B24" s="232"/>
      <c r="C24" s="232"/>
      <c r="D24" s="67">
        <v>65</v>
      </c>
      <c r="E24" s="67">
        <v>248</v>
      </c>
      <c r="F24" s="67">
        <v>313</v>
      </c>
      <c r="G24" s="67">
        <v>1571</v>
      </c>
      <c r="H24" s="67">
        <v>4637</v>
      </c>
      <c r="I24" s="67">
        <v>6208</v>
      </c>
      <c r="J24" s="86">
        <v>3.7</v>
      </c>
      <c r="K24" s="86">
        <v>10.9</v>
      </c>
      <c r="L24" s="86">
        <v>14.6</v>
      </c>
      <c r="M24" s="10"/>
      <c r="N24"/>
      <c r="O24"/>
      <c r="P24"/>
      <c r="Q24"/>
      <c r="R24"/>
      <c r="S24"/>
      <c r="T24"/>
      <c r="U24"/>
      <c r="V24"/>
    </row>
    <row r="25" spans="1:22" ht="12.75" x14ac:dyDescent="0.2">
      <c r="A25" s="232" t="s">
        <v>21</v>
      </c>
      <c r="B25" s="232"/>
      <c r="C25" s="232"/>
      <c r="D25" s="67">
        <v>235</v>
      </c>
      <c r="E25" s="67">
        <v>427</v>
      </c>
      <c r="F25" s="67">
        <v>662</v>
      </c>
      <c r="G25" s="67">
        <v>7625</v>
      </c>
      <c r="H25" s="67">
        <v>7336</v>
      </c>
      <c r="I25" s="67">
        <v>14961</v>
      </c>
      <c r="J25" s="86">
        <v>6.6</v>
      </c>
      <c r="K25" s="86">
        <v>6.4</v>
      </c>
      <c r="L25" s="86">
        <v>13</v>
      </c>
      <c r="M25" s="10"/>
      <c r="N25"/>
      <c r="O25"/>
      <c r="P25"/>
      <c r="Q25"/>
      <c r="R25"/>
      <c r="S25"/>
      <c r="T25"/>
      <c r="U25"/>
      <c r="V25"/>
    </row>
    <row r="26" spans="1:22" ht="12.75" x14ac:dyDescent="0.2">
      <c r="A26" s="232" t="s">
        <v>22</v>
      </c>
      <c r="B26" s="232"/>
      <c r="C26" s="232"/>
      <c r="D26" s="67">
        <v>112</v>
      </c>
      <c r="E26" s="67">
        <v>217</v>
      </c>
      <c r="F26" s="67">
        <v>329</v>
      </c>
      <c r="G26" s="67">
        <v>3397</v>
      </c>
      <c r="H26" s="67">
        <v>5033</v>
      </c>
      <c r="I26" s="67">
        <v>8430</v>
      </c>
      <c r="J26" s="86">
        <v>13.1</v>
      </c>
      <c r="K26" s="86">
        <v>19.399999999999999</v>
      </c>
      <c r="L26" s="86">
        <v>32.5</v>
      </c>
      <c r="M26" s="10"/>
      <c r="N26"/>
      <c r="O26"/>
      <c r="P26"/>
      <c r="Q26"/>
      <c r="R26"/>
      <c r="S26"/>
      <c r="T26"/>
      <c r="U26"/>
      <c r="V26"/>
    </row>
    <row r="27" spans="1:22" ht="12.75" x14ac:dyDescent="0.2">
      <c r="A27" s="238" t="s">
        <v>23</v>
      </c>
      <c r="B27" s="238"/>
      <c r="C27" s="238"/>
      <c r="D27" s="66">
        <v>1265</v>
      </c>
      <c r="E27" s="66">
        <v>2822</v>
      </c>
      <c r="F27" s="66">
        <v>4087</v>
      </c>
      <c r="G27" s="66">
        <v>48788</v>
      </c>
      <c r="H27" s="66">
        <v>54826</v>
      </c>
      <c r="I27" s="66">
        <v>103614</v>
      </c>
      <c r="J27" s="120">
        <v>14.8</v>
      </c>
      <c r="K27" s="120">
        <v>16.7</v>
      </c>
      <c r="L27" s="120">
        <v>31.5</v>
      </c>
      <c r="M27" s="15"/>
      <c r="N27"/>
      <c r="O27"/>
      <c r="P27"/>
      <c r="Q27"/>
      <c r="R27"/>
      <c r="S27"/>
      <c r="T27"/>
      <c r="U27"/>
      <c r="V27"/>
    </row>
    <row r="28" spans="1:22" ht="12.75" x14ac:dyDescent="0.2">
      <c r="A28" s="238" t="s">
        <v>24</v>
      </c>
      <c r="B28" s="238"/>
      <c r="C28" s="238"/>
      <c r="D28" s="66">
        <v>1212</v>
      </c>
      <c r="E28" s="66">
        <v>2234</v>
      </c>
      <c r="F28" s="66">
        <v>3446</v>
      </c>
      <c r="G28" s="66">
        <v>48185</v>
      </c>
      <c r="H28" s="66">
        <v>40554</v>
      </c>
      <c r="I28" s="66">
        <v>88739</v>
      </c>
      <c r="J28" s="120">
        <v>19.7</v>
      </c>
      <c r="K28" s="120">
        <v>16.5</v>
      </c>
      <c r="L28" s="120">
        <v>36.200000000000003</v>
      </c>
      <c r="M28" s="15"/>
      <c r="N28"/>
      <c r="O28"/>
      <c r="P28"/>
      <c r="Q28"/>
      <c r="R28"/>
      <c r="S28"/>
      <c r="T28"/>
      <c r="U28"/>
      <c r="V28"/>
    </row>
    <row r="29" spans="1:22" ht="12.75" x14ac:dyDescent="0.2">
      <c r="A29" s="238" t="s">
        <v>25</v>
      </c>
      <c r="B29" s="238"/>
      <c r="C29" s="238"/>
      <c r="D29" s="66">
        <v>1110</v>
      </c>
      <c r="E29" s="66">
        <v>1758</v>
      </c>
      <c r="F29" s="66">
        <v>2868</v>
      </c>
      <c r="G29" s="66">
        <v>43719</v>
      </c>
      <c r="H29" s="66">
        <v>42336</v>
      </c>
      <c r="I29" s="66">
        <v>86055</v>
      </c>
      <c r="J29" s="120">
        <v>18.600000000000001</v>
      </c>
      <c r="K29" s="120">
        <v>18</v>
      </c>
      <c r="L29" s="120">
        <v>36.700000000000003</v>
      </c>
      <c r="M29" s="15"/>
      <c r="N29"/>
      <c r="O29"/>
      <c r="P29"/>
      <c r="Q29"/>
      <c r="R29"/>
      <c r="S29"/>
      <c r="T29"/>
      <c r="U29"/>
      <c r="V29"/>
    </row>
    <row r="30" spans="1:22" ht="12.75" x14ac:dyDescent="0.2">
      <c r="A30" s="238" t="s">
        <v>26</v>
      </c>
      <c r="B30" s="238"/>
      <c r="C30" s="238"/>
      <c r="D30" s="66">
        <v>672</v>
      </c>
      <c r="E30" s="66">
        <v>1454</v>
      </c>
      <c r="F30" s="66">
        <v>2126</v>
      </c>
      <c r="G30" s="66">
        <v>19217</v>
      </c>
      <c r="H30" s="66">
        <v>29291</v>
      </c>
      <c r="I30" s="66">
        <v>48508</v>
      </c>
      <c r="J30" s="120">
        <v>6.3</v>
      </c>
      <c r="K30" s="120">
        <v>9.6999999999999993</v>
      </c>
      <c r="L30" s="120">
        <v>16</v>
      </c>
      <c r="M30" s="15"/>
      <c r="N30"/>
      <c r="O30"/>
      <c r="P30"/>
      <c r="Q30"/>
      <c r="R30"/>
      <c r="S30"/>
      <c r="T30"/>
      <c r="U30"/>
      <c r="V30"/>
    </row>
    <row r="31" spans="1:22" ht="12.75" x14ac:dyDescent="0.2">
      <c r="A31" s="238" t="s">
        <v>27</v>
      </c>
      <c r="B31" s="238"/>
      <c r="C31" s="238"/>
      <c r="D31" s="66">
        <v>347</v>
      </c>
      <c r="E31" s="66">
        <v>644</v>
      </c>
      <c r="F31" s="66">
        <v>991</v>
      </c>
      <c r="G31" s="66">
        <v>11022</v>
      </c>
      <c r="H31" s="66">
        <v>12369</v>
      </c>
      <c r="I31" s="66">
        <v>23391</v>
      </c>
      <c r="J31" s="120">
        <v>7.8</v>
      </c>
      <c r="K31" s="120">
        <v>8.8000000000000007</v>
      </c>
      <c r="L31" s="120">
        <v>16.600000000000001</v>
      </c>
      <c r="M31" s="15"/>
      <c r="N31"/>
      <c r="O31"/>
      <c r="P31"/>
      <c r="Q31"/>
      <c r="R31"/>
      <c r="S31"/>
      <c r="T31"/>
      <c r="U31"/>
      <c r="V31"/>
    </row>
    <row r="32" spans="1:22" ht="12.75" x14ac:dyDescent="0.2">
      <c r="A32" s="238" t="s">
        <v>28</v>
      </c>
      <c r="B32" s="238"/>
      <c r="C32" s="238"/>
      <c r="D32" s="66">
        <v>4606</v>
      </c>
      <c r="E32" s="66">
        <v>8912</v>
      </c>
      <c r="F32" s="66">
        <v>13518</v>
      </c>
      <c r="G32" s="66">
        <v>170931</v>
      </c>
      <c r="H32" s="66">
        <v>179376</v>
      </c>
      <c r="I32" s="66">
        <v>350307</v>
      </c>
      <c r="J32" s="120">
        <v>13.6</v>
      </c>
      <c r="K32" s="120">
        <v>14.3</v>
      </c>
      <c r="L32" s="120">
        <v>28</v>
      </c>
      <c r="M32" s="15"/>
      <c r="N32"/>
      <c r="O32"/>
      <c r="P32"/>
      <c r="Q32"/>
      <c r="R32"/>
      <c r="S32"/>
      <c r="T32"/>
      <c r="U32"/>
      <c r="V32"/>
    </row>
    <row r="33" spans="1:16" x14ac:dyDescent="0.1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21"/>
    </row>
    <row r="34" spans="1:16" s="18" customFormat="1" ht="9" x14ac:dyDescent="0.15">
      <c r="A34" s="46" t="s">
        <v>69</v>
      </c>
      <c r="B34" s="18" t="s">
        <v>106</v>
      </c>
      <c r="J34" s="144"/>
      <c r="K34" s="144"/>
      <c r="L34" s="144"/>
      <c r="M34" s="145"/>
      <c r="N34" s="145"/>
      <c r="O34" s="145"/>
      <c r="P34" s="145"/>
    </row>
    <row r="35" spans="1:16" x14ac:dyDescent="0.15">
      <c r="I35" s="66"/>
    </row>
    <row r="37" spans="1:16" x14ac:dyDescent="0.15">
      <c r="D37" s="66"/>
      <c r="E37" s="66"/>
      <c r="F37" s="66"/>
      <c r="G37" s="66"/>
      <c r="H37" s="66"/>
      <c r="I37" s="66"/>
      <c r="J37" s="120"/>
      <c r="K37" s="120"/>
      <c r="L37" s="120"/>
    </row>
    <row r="39" spans="1:16" x14ac:dyDescent="0.15">
      <c r="D39" s="72"/>
      <c r="E39" s="72"/>
      <c r="F39" s="72"/>
      <c r="G39" s="72"/>
      <c r="H39" s="72"/>
      <c r="I39" s="72"/>
    </row>
    <row r="42" spans="1:16" x14ac:dyDescent="0.15">
      <c r="G42" s="72"/>
      <c r="H42" s="72"/>
      <c r="I42" s="72"/>
    </row>
    <row r="46" spans="1:16" x14ac:dyDescent="0.15">
      <c r="I46" s="66"/>
      <c r="J46" s="122"/>
    </row>
    <row r="47" spans="1:16" x14ac:dyDescent="0.15">
      <c r="I47" s="66"/>
      <c r="J47" s="122"/>
    </row>
    <row r="48" spans="1:16" x14ac:dyDescent="0.15">
      <c r="I48" s="66"/>
      <c r="J48" s="122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120" zoomScaleNormal="120" workbookViewId="0">
      <selection activeCell="E38" sqref="E38"/>
    </sheetView>
  </sheetViews>
  <sheetFormatPr defaultColWidth="9.28515625" defaultRowHeight="10.5" x14ac:dyDescent="0.15"/>
  <cols>
    <col min="1" max="1" width="3.5703125" style="38" customWidth="1"/>
    <col min="2" max="2" width="12.42578125" style="38" customWidth="1"/>
    <col min="3" max="3" width="7.28515625" style="38" customWidth="1"/>
    <col min="4" max="4" width="7.5703125" style="38" customWidth="1"/>
    <col min="5" max="6" width="16.7109375" style="38" customWidth="1"/>
    <col min="7" max="7" width="21.7109375" style="38" customWidth="1"/>
    <col min="8" max="8" width="16.7109375" style="38" customWidth="1"/>
    <col min="9" max="9" width="14.28515625" style="38" customWidth="1"/>
    <col min="10" max="10" width="13.28515625" style="38" customWidth="1"/>
    <col min="11" max="11" width="5.28515625" style="38" customWidth="1"/>
    <col min="12" max="12" width="11.7109375" style="38" bestFit="1" customWidth="1"/>
    <col min="13" max="14" width="9.28515625" style="38"/>
    <col min="15" max="15" width="11" style="38" bestFit="1" customWidth="1"/>
    <col min="16" max="16384" width="9.28515625" style="38"/>
  </cols>
  <sheetData>
    <row r="1" spans="1:34" s="37" customFormat="1" ht="26.25" customHeight="1" x14ac:dyDescent="0.2">
      <c r="A1" s="168" t="s">
        <v>52</v>
      </c>
      <c r="B1" s="168"/>
      <c r="C1" s="154" t="s">
        <v>170</v>
      </c>
      <c r="D1" s="154"/>
      <c r="E1" s="154"/>
      <c r="F1" s="154"/>
      <c r="G1" s="154"/>
      <c r="H1" s="154"/>
      <c r="I1" s="154"/>
      <c r="J1" s="154"/>
      <c r="L1" s="153" t="s">
        <v>147</v>
      </c>
      <c r="M1" s="153"/>
    </row>
    <row r="2" spans="1:34" ht="19.5" customHeight="1" x14ac:dyDescent="0.15">
      <c r="A2" s="169" t="s">
        <v>0</v>
      </c>
      <c r="B2" s="169"/>
      <c r="C2" s="169"/>
      <c r="D2" s="158" t="s">
        <v>61</v>
      </c>
      <c r="E2" s="158" t="s">
        <v>62</v>
      </c>
      <c r="F2" s="158" t="s">
        <v>63</v>
      </c>
      <c r="G2" s="158" t="s">
        <v>179</v>
      </c>
      <c r="H2" s="157" t="s">
        <v>38</v>
      </c>
      <c r="I2" s="159" t="s">
        <v>1</v>
      </c>
      <c r="J2" s="159"/>
    </row>
    <row r="3" spans="1:34" ht="34.5" customHeight="1" x14ac:dyDescent="0.15">
      <c r="A3" s="170"/>
      <c r="B3" s="170"/>
      <c r="C3" s="170"/>
      <c r="D3" s="158"/>
      <c r="E3" s="158"/>
      <c r="F3" s="158"/>
      <c r="G3" s="158"/>
      <c r="H3" s="157"/>
      <c r="I3" s="25" t="s">
        <v>64</v>
      </c>
      <c r="J3" s="25" t="s">
        <v>65</v>
      </c>
    </row>
    <row r="4" spans="1:34" ht="20.25" customHeight="1" x14ac:dyDescent="0.15">
      <c r="A4" s="172"/>
      <c r="B4" s="172"/>
      <c r="C4" s="172"/>
      <c r="D4" s="160" t="s">
        <v>178</v>
      </c>
      <c r="E4" s="161"/>
      <c r="F4" s="161"/>
      <c r="G4" s="161"/>
      <c r="H4" s="161"/>
      <c r="I4" s="161"/>
      <c r="J4" s="161"/>
    </row>
    <row r="5" spans="1:34" ht="12" customHeight="1" x14ac:dyDescent="0.2">
      <c r="A5" s="171" t="s">
        <v>2</v>
      </c>
      <c r="B5" s="171"/>
      <c r="C5" s="171"/>
      <c r="D5" s="10">
        <v>11713</v>
      </c>
      <c r="E5" s="10">
        <v>82115929</v>
      </c>
      <c r="F5" s="10">
        <v>20676666</v>
      </c>
      <c r="G5" s="10">
        <v>102792595</v>
      </c>
      <c r="H5" s="11">
        <v>20.100000000000001</v>
      </c>
      <c r="I5" s="33">
        <v>7011</v>
      </c>
      <c r="J5" s="33">
        <v>1765</v>
      </c>
      <c r="K5"/>
      <c r="L5"/>
      <c r="M5"/>
      <c r="N5"/>
      <c r="O5"/>
      <c r="P5"/>
      <c r="Q5"/>
      <c r="R5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</row>
    <row r="6" spans="1:34" ht="12" customHeight="1" x14ac:dyDescent="0.2">
      <c r="A6" s="171" t="s">
        <v>3</v>
      </c>
      <c r="B6" s="171"/>
      <c r="C6" s="171"/>
      <c r="D6" s="10">
        <v>587</v>
      </c>
      <c r="E6" s="10">
        <v>7453453</v>
      </c>
      <c r="F6" s="10">
        <v>1349321</v>
      </c>
      <c r="G6" s="10">
        <v>8802774</v>
      </c>
      <c r="H6" s="11">
        <v>15.3</v>
      </c>
      <c r="I6" s="33">
        <v>12698</v>
      </c>
      <c r="J6" s="33">
        <v>2299</v>
      </c>
      <c r="K6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">
      <c r="A7" s="171" t="s">
        <v>9</v>
      </c>
      <c r="B7" s="171"/>
      <c r="C7" s="171"/>
      <c r="D7" s="10">
        <v>3681</v>
      </c>
      <c r="E7" s="10">
        <v>31793345</v>
      </c>
      <c r="F7" s="10">
        <v>4902905</v>
      </c>
      <c r="G7" s="10">
        <v>36696250</v>
      </c>
      <c r="H7" s="11">
        <v>13.4</v>
      </c>
      <c r="I7" s="33">
        <v>8637</v>
      </c>
      <c r="J7" s="33">
        <v>1332</v>
      </c>
      <c r="K7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">
      <c r="A8" s="171" t="s">
        <v>4</v>
      </c>
      <c r="B8" s="171"/>
      <c r="C8" s="171"/>
      <c r="D8" s="10">
        <v>33066</v>
      </c>
      <c r="E8" s="10">
        <v>196218230</v>
      </c>
      <c r="F8" s="10">
        <v>56069596</v>
      </c>
      <c r="G8" s="10">
        <v>252287826</v>
      </c>
      <c r="H8" s="11">
        <v>22.2</v>
      </c>
      <c r="I8" s="33">
        <v>5934</v>
      </c>
      <c r="J8" s="33">
        <v>1696</v>
      </c>
      <c r="K8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">
      <c r="A9" s="173" t="s">
        <v>36</v>
      </c>
      <c r="B9" s="173"/>
      <c r="C9" s="173"/>
      <c r="D9" s="10">
        <v>5777</v>
      </c>
      <c r="E9" s="10">
        <v>55646458</v>
      </c>
      <c r="F9" s="10">
        <v>15676532</v>
      </c>
      <c r="G9" s="10">
        <v>71322990</v>
      </c>
      <c r="H9" s="11">
        <v>22</v>
      </c>
      <c r="I9" s="33">
        <v>9632</v>
      </c>
      <c r="J9" s="33">
        <v>2714</v>
      </c>
      <c r="K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s="41" customFormat="1" ht="12" customHeight="1" x14ac:dyDescent="0.2">
      <c r="A10" s="174" t="s">
        <v>5</v>
      </c>
      <c r="B10" s="174"/>
      <c r="C10" s="174"/>
      <c r="D10" s="12">
        <v>2166</v>
      </c>
      <c r="E10" s="12">
        <v>20164049</v>
      </c>
      <c r="F10" s="12">
        <v>6442141</v>
      </c>
      <c r="G10" s="12">
        <v>26606190</v>
      </c>
      <c r="H10" s="13">
        <v>24.2</v>
      </c>
      <c r="I10" s="34">
        <v>9309</v>
      </c>
      <c r="J10" s="34">
        <v>2974</v>
      </c>
      <c r="K10"/>
      <c r="L10"/>
      <c r="M10"/>
      <c r="N10"/>
      <c r="O10"/>
      <c r="P10"/>
      <c r="Q10"/>
      <c r="R10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</row>
    <row r="11" spans="1:34" s="41" customFormat="1" ht="12" customHeight="1" x14ac:dyDescent="0.2">
      <c r="A11" s="174" t="s">
        <v>6</v>
      </c>
      <c r="B11" s="174"/>
      <c r="C11" s="174"/>
      <c r="D11" s="12">
        <v>3611</v>
      </c>
      <c r="E11" s="12">
        <v>35482409</v>
      </c>
      <c r="F11" s="12">
        <v>9234391</v>
      </c>
      <c r="G11" s="12">
        <v>44716800</v>
      </c>
      <c r="H11" s="13">
        <v>20.7</v>
      </c>
      <c r="I11" s="34">
        <v>9826</v>
      </c>
      <c r="J11" s="34">
        <v>2557</v>
      </c>
      <c r="K11"/>
      <c r="L11"/>
      <c r="M11"/>
      <c r="N11"/>
      <c r="O11"/>
      <c r="P11"/>
      <c r="Q11"/>
      <c r="R11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</row>
    <row r="12" spans="1:34" ht="12" customHeight="1" x14ac:dyDescent="0.2">
      <c r="A12" s="171" t="s">
        <v>7</v>
      </c>
      <c r="B12" s="171"/>
      <c r="C12" s="171"/>
      <c r="D12" s="10">
        <v>12039</v>
      </c>
      <c r="E12" s="10">
        <v>69939588</v>
      </c>
      <c r="F12" s="10">
        <v>19356919</v>
      </c>
      <c r="G12" s="10">
        <v>89296507</v>
      </c>
      <c r="H12" s="11">
        <v>21.7</v>
      </c>
      <c r="I12" s="33">
        <v>5809</v>
      </c>
      <c r="J12" s="33">
        <v>1608</v>
      </c>
      <c r="K12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">
      <c r="A13" s="171" t="s">
        <v>8</v>
      </c>
      <c r="B13" s="171"/>
      <c r="C13" s="171"/>
      <c r="D13" s="10">
        <v>6464</v>
      </c>
      <c r="E13" s="10">
        <v>41903650</v>
      </c>
      <c r="F13" s="10">
        <v>5201896</v>
      </c>
      <c r="G13" s="10">
        <v>47105546</v>
      </c>
      <c r="H13" s="11">
        <v>11</v>
      </c>
      <c r="I13" s="33">
        <v>6483</v>
      </c>
      <c r="J13" s="33">
        <v>805</v>
      </c>
      <c r="K13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">
      <c r="A14" s="171" t="s">
        <v>10</v>
      </c>
      <c r="B14" s="171"/>
      <c r="C14" s="171"/>
      <c r="D14" s="10">
        <v>26487</v>
      </c>
      <c r="E14" s="10">
        <v>199731500</v>
      </c>
      <c r="F14" s="10">
        <v>37886862</v>
      </c>
      <c r="G14" s="10">
        <v>237618362</v>
      </c>
      <c r="H14" s="11">
        <v>15.9</v>
      </c>
      <c r="I14" s="33">
        <v>7541</v>
      </c>
      <c r="J14" s="33">
        <v>1430</v>
      </c>
      <c r="K14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">
      <c r="A15" s="171" t="s">
        <v>11</v>
      </c>
      <c r="B15" s="171"/>
      <c r="C15" s="171"/>
      <c r="D15" s="10">
        <v>17361</v>
      </c>
      <c r="E15" s="10">
        <v>109117329</v>
      </c>
      <c r="F15" s="10">
        <v>31353302</v>
      </c>
      <c r="G15" s="10">
        <v>140470631</v>
      </c>
      <c r="H15" s="11">
        <v>22.3</v>
      </c>
      <c r="I15" s="33">
        <v>6285</v>
      </c>
      <c r="J15" s="33">
        <v>1806</v>
      </c>
      <c r="K15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">
      <c r="A16" s="171" t="s">
        <v>12</v>
      </c>
      <c r="B16" s="171"/>
      <c r="C16" s="171"/>
      <c r="D16" s="10">
        <v>2716</v>
      </c>
      <c r="E16" s="10">
        <v>19041709</v>
      </c>
      <c r="F16" s="10">
        <v>3481742</v>
      </c>
      <c r="G16" s="10">
        <v>22523451</v>
      </c>
      <c r="H16" s="11">
        <v>15.5</v>
      </c>
      <c r="I16" s="33">
        <v>7011</v>
      </c>
      <c r="J16" s="33">
        <v>1282</v>
      </c>
      <c r="K16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">
      <c r="A17" s="171" t="s">
        <v>13</v>
      </c>
      <c r="B17" s="171"/>
      <c r="C17" s="171"/>
      <c r="D17" s="10">
        <v>5085</v>
      </c>
      <c r="E17" s="10">
        <v>24384203</v>
      </c>
      <c r="F17" s="10">
        <v>7682430</v>
      </c>
      <c r="G17" s="10">
        <v>32066633</v>
      </c>
      <c r="H17" s="11">
        <v>24</v>
      </c>
      <c r="I17" s="33">
        <v>4795</v>
      </c>
      <c r="J17" s="33">
        <v>1511</v>
      </c>
      <c r="K17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">
      <c r="A18" s="171" t="s">
        <v>14</v>
      </c>
      <c r="B18" s="171"/>
      <c r="C18" s="171"/>
      <c r="D18" s="10">
        <v>22551</v>
      </c>
      <c r="E18" s="10">
        <v>248341960</v>
      </c>
      <c r="F18" s="10">
        <v>32436094</v>
      </c>
      <c r="G18" s="10">
        <v>280778054</v>
      </c>
      <c r="H18" s="11">
        <v>11.6</v>
      </c>
      <c r="I18" s="33">
        <v>11012</v>
      </c>
      <c r="J18" s="33">
        <v>1438</v>
      </c>
      <c r="K18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">
      <c r="A19" s="171" t="s">
        <v>15</v>
      </c>
      <c r="B19" s="171"/>
      <c r="C19" s="171"/>
      <c r="D19" s="10">
        <v>2384</v>
      </c>
      <c r="E19" s="10">
        <v>10041025</v>
      </c>
      <c r="F19" s="10">
        <v>2527955</v>
      </c>
      <c r="G19" s="10">
        <v>12568980</v>
      </c>
      <c r="H19" s="11">
        <v>20.100000000000001</v>
      </c>
      <c r="I19" s="33">
        <v>4212</v>
      </c>
      <c r="J19" s="33">
        <v>1060</v>
      </c>
      <c r="K1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">
      <c r="A20" s="171" t="s">
        <v>16</v>
      </c>
      <c r="B20" s="171"/>
      <c r="C20" s="171"/>
      <c r="D20" s="10">
        <v>410</v>
      </c>
      <c r="E20" s="10">
        <v>1111163</v>
      </c>
      <c r="F20" s="10">
        <v>435744</v>
      </c>
      <c r="G20" s="10">
        <v>1546907</v>
      </c>
      <c r="H20" s="11">
        <v>28.2</v>
      </c>
      <c r="I20" s="33">
        <v>2710</v>
      </c>
      <c r="J20" s="33">
        <v>1063</v>
      </c>
      <c r="K20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">
      <c r="A21" s="171" t="s">
        <v>17</v>
      </c>
      <c r="B21" s="171"/>
      <c r="C21" s="171"/>
      <c r="D21" s="10">
        <v>4929</v>
      </c>
      <c r="E21" s="10">
        <v>39502764</v>
      </c>
      <c r="F21" s="10">
        <v>3057660</v>
      </c>
      <c r="G21" s="10">
        <v>42560424</v>
      </c>
      <c r="H21" s="11">
        <v>7.2</v>
      </c>
      <c r="I21" s="33">
        <v>8014</v>
      </c>
      <c r="J21" s="33">
        <v>620</v>
      </c>
      <c r="K21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">
      <c r="A22" s="171" t="s">
        <v>18</v>
      </c>
      <c r="B22" s="171"/>
      <c r="C22" s="171"/>
      <c r="D22" s="10">
        <v>6283</v>
      </c>
      <c r="E22" s="10">
        <v>33771448</v>
      </c>
      <c r="F22" s="10">
        <v>3219126</v>
      </c>
      <c r="G22" s="10">
        <v>36990574</v>
      </c>
      <c r="H22" s="11">
        <v>8.6999999999999993</v>
      </c>
      <c r="I22" s="33">
        <v>5375</v>
      </c>
      <c r="J22" s="33">
        <v>512</v>
      </c>
      <c r="K22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">
      <c r="A23" s="171" t="s">
        <v>19</v>
      </c>
      <c r="B23" s="171"/>
      <c r="C23" s="171"/>
      <c r="D23" s="10">
        <v>861</v>
      </c>
      <c r="E23" s="10">
        <v>3145716</v>
      </c>
      <c r="F23" s="10">
        <v>1057479</v>
      </c>
      <c r="G23" s="10">
        <v>4203195</v>
      </c>
      <c r="H23" s="11">
        <v>25.2</v>
      </c>
      <c r="I23" s="33">
        <v>3654</v>
      </c>
      <c r="J23" s="33">
        <v>1228</v>
      </c>
      <c r="K23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">
      <c r="A24" s="171" t="s">
        <v>20</v>
      </c>
      <c r="B24" s="171"/>
      <c r="C24" s="171"/>
      <c r="D24" s="10">
        <v>1581</v>
      </c>
      <c r="E24" s="10">
        <v>6872343</v>
      </c>
      <c r="F24" s="10">
        <v>436431</v>
      </c>
      <c r="G24" s="10">
        <v>7308774</v>
      </c>
      <c r="H24" s="11">
        <v>6</v>
      </c>
      <c r="I24" s="33">
        <v>4347</v>
      </c>
      <c r="J24" s="33">
        <v>276</v>
      </c>
      <c r="K24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">
      <c r="A25" s="171" t="s">
        <v>21</v>
      </c>
      <c r="B25" s="171"/>
      <c r="C25" s="171"/>
      <c r="D25" s="10">
        <v>5941</v>
      </c>
      <c r="E25" s="10">
        <v>38638078</v>
      </c>
      <c r="F25" s="10">
        <v>3176500</v>
      </c>
      <c r="G25" s="10">
        <v>41814578</v>
      </c>
      <c r="H25" s="11">
        <v>7.6</v>
      </c>
      <c r="I25" s="33">
        <v>6504</v>
      </c>
      <c r="J25" s="33">
        <v>535</v>
      </c>
      <c r="K25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">
      <c r="A26" s="171" t="s">
        <v>22</v>
      </c>
      <c r="B26" s="171"/>
      <c r="C26" s="171"/>
      <c r="D26" s="10">
        <v>4521</v>
      </c>
      <c r="E26" s="10">
        <v>18133276</v>
      </c>
      <c r="F26" s="10">
        <v>4638165</v>
      </c>
      <c r="G26" s="10">
        <v>22771441</v>
      </c>
      <c r="H26" s="11">
        <v>20.399999999999999</v>
      </c>
      <c r="I26" s="33">
        <v>4011</v>
      </c>
      <c r="J26" s="33">
        <v>1026</v>
      </c>
      <c r="K26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">
      <c r="A27" s="175" t="s">
        <v>23</v>
      </c>
      <c r="B27" s="175"/>
      <c r="C27" s="175"/>
      <c r="D27" s="15">
        <v>49047</v>
      </c>
      <c r="E27" s="15">
        <v>317580957</v>
      </c>
      <c r="F27" s="15">
        <v>82998488</v>
      </c>
      <c r="G27" s="15">
        <v>400579445</v>
      </c>
      <c r="H27" s="16">
        <v>20.7</v>
      </c>
      <c r="I27" s="35">
        <v>6475</v>
      </c>
      <c r="J27" s="35">
        <v>1692</v>
      </c>
      <c r="K27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">
      <c r="A28" s="175" t="s">
        <v>24</v>
      </c>
      <c r="B28" s="175"/>
      <c r="C28" s="175"/>
      <c r="D28" s="15">
        <v>50767</v>
      </c>
      <c r="E28" s="15">
        <v>367221196</v>
      </c>
      <c r="F28" s="15">
        <v>78122209</v>
      </c>
      <c r="G28" s="15">
        <v>445343405</v>
      </c>
      <c r="H28" s="16">
        <v>17.5</v>
      </c>
      <c r="I28" s="35">
        <v>7233</v>
      </c>
      <c r="J28" s="35">
        <v>1539</v>
      </c>
      <c r="K28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">
      <c r="A29" s="175" t="s">
        <v>25</v>
      </c>
      <c r="B29" s="175"/>
      <c r="C29" s="175"/>
      <c r="D29" s="15">
        <v>47713</v>
      </c>
      <c r="E29" s="15">
        <v>400885201</v>
      </c>
      <c r="F29" s="15">
        <v>74953568</v>
      </c>
      <c r="G29" s="15">
        <v>475838769</v>
      </c>
      <c r="H29" s="16">
        <v>15.8</v>
      </c>
      <c r="I29" s="35">
        <v>8402</v>
      </c>
      <c r="J29" s="35">
        <v>1571</v>
      </c>
      <c r="K2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">
      <c r="A30" s="175" t="s">
        <v>26</v>
      </c>
      <c r="B30" s="175"/>
      <c r="C30" s="175"/>
      <c r="D30" s="15">
        <v>16448</v>
      </c>
      <c r="E30" s="15">
        <v>94444459</v>
      </c>
      <c r="F30" s="15">
        <v>10734395</v>
      </c>
      <c r="G30" s="15">
        <v>105178854</v>
      </c>
      <c r="H30" s="16">
        <v>10.199999999999999</v>
      </c>
      <c r="I30" s="35">
        <v>5742</v>
      </c>
      <c r="J30" s="35">
        <v>653</v>
      </c>
      <c r="K30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">
      <c r="A31" s="175" t="s">
        <v>27</v>
      </c>
      <c r="B31" s="175"/>
      <c r="C31" s="175"/>
      <c r="D31" s="15">
        <v>10462</v>
      </c>
      <c r="E31" s="15">
        <v>56771354</v>
      </c>
      <c r="F31" s="15">
        <v>7814665</v>
      </c>
      <c r="G31" s="15">
        <v>64586019</v>
      </c>
      <c r="H31" s="16">
        <v>12.1</v>
      </c>
      <c r="I31" s="35">
        <v>5426</v>
      </c>
      <c r="J31" s="35">
        <v>747</v>
      </c>
      <c r="K31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2" customFormat="1" ht="12" customHeight="1" x14ac:dyDescent="0.2">
      <c r="A32" s="176" t="s">
        <v>28</v>
      </c>
      <c r="B32" s="176"/>
      <c r="C32" s="176"/>
      <c r="D32" s="59">
        <v>174437</v>
      </c>
      <c r="E32" s="59">
        <v>1236903167</v>
      </c>
      <c r="F32" s="59">
        <v>254623325</v>
      </c>
      <c r="G32" s="59">
        <v>1491526492</v>
      </c>
      <c r="H32" s="60">
        <v>17.100000000000001</v>
      </c>
      <c r="I32" s="61">
        <v>7091</v>
      </c>
      <c r="J32" s="61">
        <v>1460</v>
      </c>
      <c r="K32"/>
      <c r="L32"/>
      <c r="M32"/>
      <c r="N32"/>
      <c r="O32"/>
      <c r="P32"/>
      <c r="Q32"/>
      <c r="R32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">
      <c r="A33" s="150" t="s">
        <v>32</v>
      </c>
      <c r="B33" s="167" t="s">
        <v>175</v>
      </c>
      <c r="C33" s="167"/>
      <c r="D33" s="167"/>
      <c r="E33" s="167"/>
      <c r="F33" s="167"/>
      <c r="G33" s="167"/>
      <c r="H33" s="167"/>
      <c r="I33" s="167"/>
      <c r="J33" s="167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0.15" customHeight="1" x14ac:dyDescent="0.15">
      <c r="A34" s="149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L34" s="73"/>
      <c r="M34" s="73"/>
      <c r="N34" s="73"/>
      <c r="O34" s="73"/>
      <c r="P34" s="73"/>
      <c r="Q34" s="73"/>
      <c r="R34" s="73"/>
    </row>
    <row r="35" spans="1:20" ht="10.15" customHeight="1" x14ac:dyDescent="0.15">
      <c r="A35" s="149" t="s">
        <v>71</v>
      </c>
      <c r="B35" s="152" t="s">
        <v>177</v>
      </c>
      <c r="C35" s="152"/>
      <c r="D35" s="152"/>
      <c r="E35" s="152"/>
      <c r="F35" s="152"/>
      <c r="G35" s="152"/>
      <c r="H35" s="152"/>
      <c r="I35" s="152"/>
      <c r="J35" s="152"/>
    </row>
    <row r="36" spans="1:20" ht="10.15" customHeight="1" x14ac:dyDescent="0.15">
      <c r="A36" s="149" t="s">
        <v>73</v>
      </c>
      <c r="B36" s="152" t="s">
        <v>108</v>
      </c>
      <c r="C36" s="152"/>
      <c r="D36" s="152"/>
      <c r="E36" s="152"/>
      <c r="F36" s="152"/>
      <c r="G36" s="152"/>
      <c r="H36" s="152"/>
      <c r="I36" s="152"/>
      <c r="J36" s="152"/>
    </row>
    <row r="37" spans="1:20" x14ac:dyDescent="0.15">
      <c r="F37" s="73"/>
    </row>
    <row r="38" spans="1:20" x14ac:dyDescent="0.15">
      <c r="F38" s="90"/>
    </row>
    <row r="43" spans="1:20" x14ac:dyDescent="0.15">
      <c r="D43" s="73"/>
    </row>
  </sheetData>
  <mergeCells count="44">
    <mergeCell ref="B36:J36"/>
    <mergeCell ref="B34:J34"/>
    <mergeCell ref="B33:J33"/>
    <mergeCell ref="A27:C27"/>
    <mergeCell ref="A28:C28"/>
    <mergeCell ref="A29:C29"/>
    <mergeCell ref="A30:C30"/>
    <mergeCell ref="A31:C31"/>
    <mergeCell ref="A32:C32"/>
    <mergeCell ref="B35:J3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="120" zoomScaleNormal="120" workbookViewId="0">
      <selection activeCell="F24" sqref="F24"/>
    </sheetView>
  </sheetViews>
  <sheetFormatPr defaultColWidth="9.28515625" defaultRowHeight="10.5" x14ac:dyDescent="0.15"/>
  <cols>
    <col min="1" max="1" width="3.5703125" style="38" customWidth="1"/>
    <col min="2" max="2" width="12.42578125" style="38" customWidth="1"/>
    <col min="3" max="3" width="6.7109375" style="38" customWidth="1"/>
    <col min="4" max="4" width="7.5703125" style="38" customWidth="1"/>
    <col min="5" max="6" width="16.7109375" style="38" customWidth="1"/>
    <col min="7" max="7" width="21.7109375" style="38" customWidth="1"/>
    <col min="8" max="8" width="16.7109375" style="38" customWidth="1"/>
    <col min="9" max="9" width="14.28515625" style="38" customWidth="1"/>
    <col min="10" max="10" width="13.28515625" style="38" customWidth="1"/>
    <col min="11" max="11" width="4.5703125" style="38" customWidth="1"/>
    <col min="12" max="16384" width="9.28515625" style="38"/>
  </cols>
  <sheetData>
    <row r="1" spans="1:34" s="37" customFormat="1" ht="27" customHeight="1" x14ac:dyDescent="0.2">
      <c r="A1" s="168" t="s">
        <v>52</v>
      </c>
      <c r="B1" s="168"/>
      <c r="C1" s="154" t="s">
        <v>169</v>
      </c>
      <c r="D1" s="154"/>
      <c r="E1" s="154"/>
      <c r="F1" s="154"/>
      <c r="G1" s="154"/>
      <c r="H1" s="154"/>
      <c r="I1" s="154"/>
      <c r="J1" s="154"/>
      <c r="L1" s="153" t="s">
        <v>147</v>
      </c>
      <c r="M1" s="153"/>
    </row>
    <row r="2" spans="1:34" ht="19.5" customHeight="1" x14ac:dyDescent="0.15">
      <c r="A2" s="169" t="s">
        <v>0</v>
      </c>
      <c r="B2" s="169"/>
      <c r="C2" s="169"/>
      <c r="D2" s="158" t="s">
        <v>61</v>
      </c>
      <c r="E2" s="158" t="s">
        <v>46</v>
      </c>
      <c r="F2" s="158" t="s">
        <v>37</v>
      </c>
      <c r="G2" s="158" t="s">
        <v>179</v>
      </c>
      <c r="H2" s="157" t="s">
        <v>38</v>
      </c>
      <c r="I2" s="159" t="s">
        <v>1</v>
      </c>
      <c r="J2" s="159"/>
    </row>
    <row r="3" spans="1:34" ht="33" customHeight="1" x14ac:dyDescent="0.15">
      <c r="A3" s="170"/>
      <c r="B3" s="170"/>
      <c r="C3" s="170"/>
      <c r="D3" s="158"/>
      <c r="E3" s="158"/>
      <c r="F3" s="158"/>
      <c r="G3" s="158"/>
      <c r="H3" s="157"/>
      <c r="I3" s="25" t="s">
        <v>47</v>
      </c>
      <c r="J3" s="25" t="s">
        <v>39</v>
      </c>
    </row>
    <row r="4" spans="1:34" s="42" customFormat="1" ht="18.75" customHeight="1" x14ac:dyDescent="0.15">
      <c r="A4" s="172"/>
      <c r="B4" s="172"/>
      <c r="C4" s="172"/>
      <c r="D4" s="177" t="s">
        <v>48</v>
      </c>
      <c r="E4" s="178"/>
      <c r="F4" s="178"/>
      <c r="G4" s="178"/>
      <c r="H4" s="178"/>
      <c r="I4" s="178"/>
      <c r="J4" s="178"/>
    </row>
    <row r="5" spans="1:34" s="43" customFormat="1" ht="12" customHeight="1" x14ac:dyDescent="0.2">
      <c r="A5" s="171" t="s">
        <v>2</v>
      </c>
      <c r="B5" s="171"/>
      <c r="C5" s="171"/>
      <c r="D5" s="10">
        <v>314</v>
      </c>
      <c r="E5" s="10">
        <v>1117992</v>
      </c>
      <c r="F5" s="10">
        <v>339025</v>
      </c>
      <c r="G5" s="10">
        <v>1457017</v>
      </c>
      <c r="H5" s="11">
        <v>23.3</v>
      </c>
      <c r="I5" s="33">
        <v>3560</v>
      </c>
      <c r="J5" s="33">
        <v>1080</v>
      </c>
      <c r="K5" s="39"/>
      <c r="L5"/>
      <c r="M5"/>
      <c r="N5"/>
      <c r="O5"/>
      <c r="P5"/>
      <c r="Q5"/>
      <c r="R5"/>
      <c r="S5" s="38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2">
      <c r="A6" s="171" t="s">
        <v>3</v>
      </c>
      <c r="B6" s="171"/>
      <c r="C6" s="171"/>
      <c r="D6" s="10">
        <v>0</v>
      </c>
      <c r="E6" s="10">
        <v>0</v>
      </c>
      <c r="F6" s="10">
        <v>0</v>
      </c>
      <c r="G6" s="10">
        <v>0</v>
      </c>
      <c r="H6" s="11"/>
      <c r="I6" s="33"/>
      <c r="J6" s="33"/>
      <c r="K6" s="39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">
      <c r="A7" s="171" t="s">
        <v>9</v>
      </c>
      <c r="B7" s="171"/>
      <c r="C7" s="171"/>
      <c r="D7" s="10">
        <v>299</v>
      </c>
      <c r="E7" s="10">
        <v>904679</v>
      </c>
      <c r="F7" s="10">
        <v>269676</v>
      </c>
      <c r="G7" s="10">
        <v>1174355</v>
      </c>
      <c r="H7" s="11">
        <v>23</v>
      </c>
      <c r="I7" s="33">
        <v>3026</v>
      </c>
      <c r="J7" s="33">
        <v>902</v>
      </c>
      <c r="K7" s="39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">
      <c r="A8" s="171" t="s">
        <v>4</v>
      </c>
      <c r="B8" s="171"/>
      <c r="C8" s="171"/>
      <c r="D8" s="10">
        <v>1520</v>
      </c>
      <c r="E8" s="10">
        <v>10057698</v>
      </c>
      <c r="F8" s="10">
        <v>2200726</v>
      </c>
      <c r="G8" s="10">
        <v>12258424</v>
      </c>
      <c r="H8" s="11">
        <v>18</v>
      </c>
      <c r="I8" s="33">
        <v>6617</v>
      </c>
      <c r="J8" s="33">
        <v>1448</v>
      </c>
      <c r="K8" s="39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">
      <c r="A9" s="173" t="s">
        <v>36</v>
      </c>
      <c r="B9" s="173"/>
      <c r="C9" s="173"/>
      <c r="D9" s="10">
        <v>0</v>
      </c>
      <c r="E9" s="10">
        <v>0</v>
      </c>
      <c r="F9" s="10">
        <v>0</v>
      </c>
      <c r="G9" s="10">
        <v>0</v>
      </c>
      <c r="H9" s="10"/>
      <c r="I9" s="10"/>
      <c r="J9" s="10"/>
      <c r="K9" s="3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2">
      <c r="A10" s="174" t="s">
        <v>5</v>
      </c>
      <c r="B10" s="174"/>
      <c r="C10" s="174"/>
      <c r="D10" s="12">
        <v>0</v>
      </c>
      <c r="E10" s="12">
        <v>0</v>
      </c>
      <c r="F10" s="12">
        <v>0</v>
      </c>
      <c r="G10" s="12">
        <v>0</v>
      </c>
      <c r="H10" s="12"/>
      <c r="I10" s="12"/>
      <c r="J10" s="12"/>
      <c r="K10" s="39"/>
      <c r="L10"/>
      <c r="M10"/>
      <c r="N10"/>
      <c r="O10"/>
      <c r="P10"/>
      <c r="Q10"/>
      <c r="R10"/>
      <c r="S10" s="41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2">
      <c r="A11" s="174" t="s">
        <v>6</v>
      </c>
      <c r="B11" s="174"/>
      <c r="C11" s="174"/>
      <c r="D11" s="12">
        <v>0</v>
      </c>
      <c r="E11" s="12">
        <v>0</v>
      </c>
      <c r="F11" s="12">
        <v>0</v>
      </c>
      <c r="G11" s="12">
        <v>0</v>
      </c>
      <c r="H11" s="12"/>
      <c r="I11" s="12"/>
      <c r="J11" s="12"/>
      <c r="K11" s="39"/>
      <c r="L11"/>
      <c r="M11"/>
      <c r="N11"/>
      <c r="O11"/>
      <c r="P11"/>
      <c r="Q11"/>
      <c r="R11"/>
      <c r="S11" s="41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2">
      <c r="A12" s="171" t="s">
        <v>7</v>
      </c>
      <c r="B12" s="171"/>
      <c r="C12" s="171"/>
      <c r="D12" s="10">
        <v>822</v>
      </c>
      <c r="E12" s="10">
        <v>2338643</v>
      </c>
      <c r="F12" s="10">
        <v>264380</v>
      </c>
      <c r="G12" s="10">
        <v>2603023</v>
      </c>
      <c r="H12" s="11">
        <v>10.199999999999999</v>
      </c>
      <c r="I12" s="33">
        <v>2845</v>
      </c>
      <c r="J12" s="33">
        <v>322</v>
      </c>
      <c r="K12" s="39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">
      <c r="A13" s="171" t="s">
        <v>8</v>
      </c>
      <c r="B13" s="171"/>
      <c r="C13" s="171"/>
      <c r="D13" s="10">
        <v>102</v>
      </c>
      <c r="E13" s="10">
        <v>1103414</v>
      </c>
      <c r="F13" s="10">
        <v>113388</v>
      </c>
      <c r="G13" s="10">
        <v>1216802</v>
      </c>
      <c r="H13" s="11">
        <v>9.3000000000000007</v>
      </c>
      <c r="I13" s="33">
        <v>10818</v>
      </c>
      <c r="J13" s="33">
        <v>1112</v>
      </c>
      <c r="K13" s="39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">
      <c r="A14" s="171" t="s">
        <v>10</v>
      </c>
      <c r="B14" s="171"/>
      <c r="C14" s="171"/>
      <c r="D14" s="10">
        <v>910</v>
      </c>
      <c r="E14" s="10">
        <v>4655467</v>
      </c>
      <c r="F14" s="10">
        <v>577846</v>
      </c>
      <c r="G14" s="10">
        <v>5233313</v>
      </c>
      <c r="H14" s="11">
        <v>11</v>
      </c>
      <c r="I14" s="33">
        <v>5116</v>
      </c>
      <c r="J14" s="33">
        <v>635</v>
      </c>
      <c r="K14" s="39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">
      <c r="A15" s="171" t="s">
        <v>11</v>
      </c>
      <c r="B15" s="171"/>
      <c r="C15" s="171"/>
      <c r="D15" s="10">
        <v>232</v>
      </c>
      <c r="E15" s="10">
        <v>1529354</v>
      </c>
      <c r="F15" s="10">
        <v>476674</v>
      </c>
      <c r="G15" s="10">
        <v>2006028</v>
      </c>
      <c r="H15" s="11">
        <v>23.8</v>
      </c>
      <c r="I15" s="33">
        <v>6592</v>
      </c>
      <c r="J15" s="33">
        <v>2055</v>
      </c>
      <c r="K15" s="39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">
      <c r="A16" s="171" t="s">
        <v>12</v>
      </c>
      <c r="B16" s="171"/>
      <c r="C16" s="171"/>
      <c r="D16" s="10">
        <v>47</v>
      </c>
      <c r="E16" s="10">
        <v>139362</v>
      </c>
      <c r="F16" s="10">
        <v>30823</v>
      </c>
      <c r="G16" s="10">
        <v>170185</v>
      </c>
      <c r="H16" s="11">
        <v>18.100000000000001</v>
      </c>
      <c r="I16" s="33">
        <v>2965</v>
      </c>
      <c r="J16" s="33">
        <v>656</v>
      </c>
      <c r="K16" s="39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">
      <c r="A17" s="171" t="s">
        <v>13</v>
      </c>
      <c r="B17" s="171"/>
      <c r="C17" s="171"/>
      <c r="D17" s="10">
        <v>120</v>
      </c>
      <c r="E17" s="10">
        <v>589686</v>
      </c>
      <c r="F17" s="10">
        <v>162816</v>
      </c>
      <c r="G17" s="10">
        <v>752502</v>
      </c>
      <c r="H17" s="11">
        <v>21.6</v>
      </c>
      <c r="I17" s="33">
        <v>4914</v>
      </c>
      <c r="J17" s="33">
        <v>1357</v>
      </c>
      <c r="K17" s="39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">
      <c r="A18" s="171" t="s">
        <v>14</v>
      </c>
      <c r="B18" s="171"/>
      <c r="C18" s="171"/>
      <c r="D18" s="10">
        <v>419</v>
      </c>
      <c r="E18" s="10">
        <v>5621438</v>
      </c>
      <c r="F18" s="10">
        <v>534760</v>
      </c>
      <c r="G18" s="10">
        <v>6156198</v>
      </c>
      <c r="H18" s="11">
        <v>8.6999999999999993</v>
      </c>
      <c r="I18" s="33">
        <v>13416</v>
      </c>
      <c r="J18" s="33">
        <v>1276</v>
      </c>
      <c r="K18" s="39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">
      <c r="A19" s="171" t="s">
        <v>15</v>
      </c>
      <c r="B19" s="171"/>
      <c r="C19" s="171"/>
      <c r="D19" s="10">
        <v>86</v>
      </c>
      <c r="E19" s="10">
        <v>224681</v>
      </c>
      <c r="F19" s="10">
        <v>57272</v>
      </c>
      <c r="G19" s="10">
        <v>281953</v>
      </c>
      <c r="H19" s="11">
        <v>20.3</v>
      </c>
      <c r="I19" s="33">
        <v>2613</v>
      </c>
      <c r="J19" s="33">
        <v>666</v>
      </c>
      <c r="K19" s="3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">
      <c r="A20" s="171" t="s">
        <v>16</v>
      </c>
      <c r="B20" s="171"/>
      <c r="C20" s="171"/>
      <c r="D20" s="10">
        <v>372</v>
      </c>
      <c r="E20" s="10">
        <v>524356</v>
      </c>
      <c r="F20" s="10">
        <v>174062</v>
      </c>
      <c r="G20" s="10">
        <v>698418</v>
      </c>
      <c r="H20" s="11">
        <v>24.9</v>
      </c>
      <c r="I20" s="33">
        <v>1410</v>
      </c>
      <c r="J20" s="33">
        <v>468</v>
      </c>
      <c r="K20" s="39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">
      <c r="A21" s="171" t="s">
        <v>17</v>
      </c>
      <c r="B21" s="171"/>
      <c r="C21" s="171"/>
      <c r="D21" s="10">
        <v>350</v>
      </c>
      <c r="E21" s="10">
        <v>1750202</v>
      </c>
      <c r="F21" s="10">
        <v>44609</v>
      </c>
      <c r="G21" s="10">
        <v>1794811</v>
      </c>
      <c r="H21" s="11">
        <v>2.5</v>
      </c>
      <c r="I21" s="33">
        <v>5001</v>
      </c>
      <c r="J21" s="33">
        <v>127</v>
      </c>
      <c r="K21" s="39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">
      <c r="A22" s="171" t="s">
        <v>18</v>
      </c>
      <c r="B22" s="171"/>
      <c r="C22" s="171"/>
      <c r="D22" s="10">
        <v>1025</v>
      </c>
      <c r="E22" s="10">
        <v>3145558</v>
      </c>
      <c r="F22" s="10">
        <v>193194</v>
      </c>
      <c r="G22" s="10">
        <v>3338752</v>
      </c>
      <c r="H22" s="11">
        <v>5.8</v>
      </c>
      <c r="I22" s="33">
        <v>3069</v>
      </c>
      <c r="J22" s="33">
        <v>188</v>
      </c>
      <c r="K22" s="39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">
      <c r="A23" s="171" t="s">
        <v>19</v>
      </c>
      <c r="B23" s="171"/>
      <c r="C23" s="171"/>
      <c r="D23" s="10">
        <v>83</v>
      </c>
      <c r="E23" s="10">
        <v>156302</v>
      </c>
      <c r="F23" s="10">
        <v>10150</v>
      </c>
      <c r="G23" s="10">
        <v>166452</v>
      </c>
      <c r="H23" s="11">
        <v>6.1</v>
      </c>
      <c r="I23" s="33">
        <v>1883</v>
      </c>
      <c r="J23" s="33">
        <v>122</v>
      </c>
      <c r="K23" s="39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">
      <c r="A24" s="171" t="s">
        <v>20</v>
      </c>
      <c r="B24" s="171"/>
      <c r="C24" s="171"/>
      <c r="D24" s="10">
        <v>146</v>
      </c>
      <c r="E24" s="10">
        <v>353744</v>
      </c>
      <c r="F24" s="10">
        <v>26050</v>
      </c>
      <c r="G24" s="10">
        <v>379794</v>
      </c>
      <c r="H24" s="11">
        <v>6.9</v>
      </c>
      <c r="I24" s="33">
        <v>2423</v>
      </c>
      <c r="J24" s="33">
        <v>178</v>
      </c>
      <c r="K24" s="39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">
      <c r="A25" s="171" t="s">
        <v>21</v>
      </c>
      <c r="B25" s="171"/>
      <c r="C25" s="171"/>
      <c r="D25" s="10">
        <v>421</v>
      </c>
      <c r="E25" s="10">
        <v>2839765</v>
      </c>
      <c r="F25" s="10">
        <v>38192</v>
      </c>
      <c r="G25" s="10">
        <v>2877957</v>
      </c>
      <c r="H25" s="11">
        <v>1.3</v>
      </c>
      <c r="I25" s="33">
        <v>6745</v>
      </c>
      <c r="J25" s="33">
        <v>91</v>
      </c>
      <c r="K25" s="39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">
      <c r="A26" s="171" t="s">
        <v>22</v>
      </c>
      <c r="B26" s="171"/>
      <c r="C26" s="171"/>
      <c r="D26" s="10">
        <v>401</v>
      </c>
      <c r="E26" s="10">
        <v>1794138</v>
      </c>
      <c r="F26" s="10">
        <v>372540</v>
      </c>
      <c r="G26" s="10">
        <v>2166678</v>
      </c>
      <c r="H26" s="11">
        <v>17.2</v>
      </c>
      <c r="I26" s="33">
        <v>4474</v>
      </c>
      <c r="J26" s="33">
        <v>929</v>
      </c>
      <c r="K26" s="39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">
      <c r="A27" s="175" t="s">
        <v>23</v>
      </c>
      <c r="B27" s="175"/>
      <c r="C27" s="175"/>
      <c r="D27" s="15">
        <v>2133</v>
      </c>
      <c r="E27" s="15">
        <v>12080369</v>
      </c>
      <c r="F27" s="15">
        <v>2809427</v>
      </c>
      <c r="G27" s="15">
        <v>14889796</v>
      </c>
      <c r="H27" s="16">
        <v>18.899999999999999</v>
      </c>
      <c r="I27" s="35">
        <v>5664</v>
      </c>
      <c r="J27" s="35">
        <v>1317</v>
      </c>
      <c r="K27" s="39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">
      <c r="A28" s="175" t="s">
        <v>24</v>
      </c>
      <c r="B28" s="175"/>
      <c r="C28" s="175"/>
      <c r="D28" s="15">
        <v>1834</v>
      </c>
      <c r="E28" s="15">
        <v>8097524</v>
      </c>
      <c r="F28" s="15">
        <v>955614</v>
      </c>
      <c r="G28" s="15">
        <v>9053138</v>
      </c>
      <c r="H28" s="16">
        <v>10.6</v>
      </c>
      <c r="I28" s="35">
        <v>4415</v>
      </c>
      <c r="J28" s="35">
        <v>521</v>
      </c>
      <c r="K28" s="39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">
      <c r="A29" s="175" t="s">
        <v>25</v>
      </c>
      <c r="B29" s="175"/>
      <c r="C29" s="175"/>
      <c r="D29" s="15">
        <v>818</v>
      </c>
      <c r="E29" s="15">
        <v>7879840</v>
      </c>
      <c r="F29" s="15">
        <v>1205073</v>
      </c>
      <c r="G29" s="15">
        <v>9084913</v>
      </c>
      <c r="H29" s="16">
        <v>13.3</v>
      </c>
      <c r="I29" s="35">
        <v>9633</v>
      </c>
      <c r="J29" s="35">
        <v>1473</v>
      </c>
      <c r="K29" s="3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">
      <c r="A30" s="175" t="s">
        <v>26</v>
      </c>
      <c r="B30" s="175"/>
      <c r="C30" s="175"/>
      <c r="D30" s="15">
        <v>2062</v>
      </c>
      <c r="E30" s="15">
        <v>6154843</v>
      </c>
      <c r="F30" s="15">
        <v>505337</v>
      </c>
      <c r="G30" s="15">
        <v>6660180</v>
      </c>
      <c r="H30" s="16">
        <v>7.6</v>
      </c>
      <c r="I30" s="35">
        <v>2985</v>
      </c>
      <c r="J30" s="35">
        <v>245</v>
      </c>
      <c r="K30" s="39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">
      <c r="A31" s="175" t="s">
        <v>27</v>
      </c>
      <c r="B31" s="175"/>
      <c r="C31" s="175"/>
      <c r="D31" s="15">
        <v>822</v>
      </c>
      <c r="E31" s="15">
        <v>4633903</v>
      </c>
      <c r="F31" s="15">
        <v>410732</v>
      </c>
      <c r="G31" s="15">
        <v>5044635</v>
      </c>
      <c r="H31" s="16">
        <v>8.1</v>
      </c>
      <c r="I31" s="35">
        <v>5637</v>
      </c>
      <c r="J31" s="35">
        <v>500</v>
      </c>
      <c r="K31" s="39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2">
      <c r="A32" s="176" t="s">
        <v>28</v>
      </c>
      <c r="B32" s="176"/>
      <c r="C32" s="176"/>
      <c r="D32" s="59">
        <v>7669</v>
      </c>
      <c r="E32" s="59">
        <v>38846479</v>
      </c>
      <c r="F32" s="59">
        <v>5886183</v>
      </c>
      <c r="G32" s="59">
        <v>44732662</v>
      </c>
      <c r="H32" s="60">
        <v>13.2</v>
      </c>
      <c r="I32" s="61">
        <v>5065</v>
      </c>
      <c r="J32" s="61">
        <v>768</v>
      </c>
      <c r="K32" s="39"/>
      <c r="L32"/>
      <c r="M32"/>
      <c r="N32"/>
      <c r="O32"/>
      <c r="P32"/>
      <c r="Q32"/>
      <c r="R32"/>
      <c r="S32" s="42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">
      <c r="A33" s="150" t="s">
        <v>32</v>
      </c>
      <c r="B33" s="167" t="s">
        <v>175</v>
      </c>
      <c r="C33" s="167"/>
      <c r="D33" s="167"/>
      <c r="E33" s="167"/>
      <c r="F33" s="167"/>
      <c r="G33" s="167"/>
      <c r="H33" s="167"/>
      <c r="I33" s="167"/>
      <c r="J33" s="167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0.15" customHeight="1" x14ac:dyDescent="0.15">
      <c r="A34" s="149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L34" s="73"/>
      <c r="M34" s="73"/>
      <c r="N34" s="73"/>
      <c r="O34" s="73"/>
      <c r="P34" s="73"/>
      <c r="Q34" s="73"/>
      <c r="R34" s="73"/>
    </row>
    <row r="35" spans="1:20" x14ac:dyDescent="0.15">
      <c r="A35" s="149" t="s">
        <v>71</v>
      </c>
      <c r="B35" s="152" t="s">
        <v>177</v>
      </c>
      <c r="C35" s="152"/>
      <c r="D35" s="152"/>
      <c r="E35" s="152"/>
      <c r="F35" s="152"/>
      <c r="G35" s="152"/>
      <c r="H35" s="152"/>
      <c r="I35" s="152"/>
      <c r="J35" s="152"/>
    </row>
    <row r="36" spans="1:20" x14ac:dyDescent="0.15">
      <c r="A36" s="179"/>
      <c r="B36" s="179"/>
      <c r="C36" s="179"/>
      <c r="D36" s="179"/>
      <c r="E36" s="179"/>
      <c r="F36" s="179"/>
      <c r="G36" s="179"/>
      <c r="H36" s="179"/>
      <c r="I36" s="179"/>
      <c r="J36" s="179"/>
    </row>
    <row r="38" spans="1:20" x14ac:dyDescent="0.15">
      <c r="F38" s="73"/>
    </row>
    <row r="39" spans="1:20" x14ac:dyDescent="0.15">
      <c r="F39" s="90"/>
    </row>
  </sheetData>
  <mergeCells count="44">
    <mergeCell ref="A36:J36"/>
    <mergeCell ref="A27:C27"/>
    <mergeCell ref="A28:C28"/>
    <mergeCell ref="A29:C29"/>
    <mergeCell ref="A30:C30"/>
    <mergeCell ref="A31:C31"/>
    <mergeCell ref="A32:C32"/>
    <mergeCell ref="B33:J33"/>
    <mergeCell ref="B34:J34"/>
    <mergeCell ref="B35:J3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94"/>
  <sheetViews>
    <sheetView zoomScaleNormal="100" workbookViewId="0">
      <selection activeCell="G7" sqref="G7"/>
    </sheetView>
  </sheetViews>
  <sheetFormatPr defaultRowHeight="4.5" customHeight="1" x14ac:dyDescent="0.2"/>
  <cols>
    <col min="1" max="1" width="3.7109375" style="5" customWidth="1"/>
    <col min="2" max="2" width="6.7109375" style="5" customWidth="1"/>
    <col min="3" max="3" width="11.28515625" style="5" customWidth="1"/>
    <col min="4" max="5" width="27.5703125" style="5" customWidth="1"/>
    <col min="6" max="7" width="9.28515625" style="5"/>
    <col min="8" max="8" width="17.42578125" style="95" customWidth="1"/>
    <col min="9" max="13" width="9.28515625" style="95"/>
    <col min="14" max="239" width="9.28515625" style="5"/>
  </cols>
  <sheetData>
    <row r="1" spans="1:17" ht="16.5" customHeight="1" x14ac:dyDescent="0.2">
      <c r="A1" s="184" t="s">
        <v>53</v>
      </c>
      <c r="B1" s="184"/>
      <c r="C1" s="183" t="s">
        <v>168</v>
      </c>
      <c r="D1" s="183"/>
      <c r="E1" s="183"/>
      <c r="G1" s="153" t="s">
        <v>147</v>
      </c>
      <c r="H1" s="153"/>
    </row>
    <row r="2" spans="1:17" ht="27" customHeight="1" x14ac:dyDescent="0.2">
      <c r="A2" s="185" t="s">
        <v>29</v>
      </c>
      <c r="B2" s="185"/>
      <c r="C2" s="185"/>
      <c r="D2" s="20" t="s">
        <v>40</v>
      </c>
      <c r="E2" s="22" t="s">
        <v>78</v>
      </c>
      <c r="F2" s="23"/>
      <c r="G2" s="23"/>
      <c r="H2" s="96"/>
      <c r="I2" s="96"/>
      <c r="J2" s="96"/>
      <c r="K2" s="96"/>
      <c r="L2" s="96"/>
      <c r="M2" s="96"/>
      <c r="N2" s="23"/>
      <c r="O2" s="23"/>
      <c r="P2" s="23"/>
      <c r="Q2" s="23"/>
    </row>
    <row r="3" spans="1:17" ht="13.5" customHeight="1" x14ac:dyDescent="0.2">
      <c r="A3" s="186" t="s">
        <v>2</v>
      </c>
      <c r="B3" s="186"/>
      <c r="C3" s="186"/>
      <c r="D3" s="106">
        <v>34.5</v>
      </c>
      <c r="E3" s="106">
        <v>14.4</v>
      </c>
      <c r="F3" s="23"/>
      <c r="G3"/>
      <c r="H3" s="111"/>
      <c r="I3"/>
      <c r="J3"/>
      <c r="L3" s="96"/>
      <c r="M3" s="97"/>
      <c r="N3" s="23"/>
      <c r="O3" s="23"/>
      <c r="P3" s="23"/>
      <c r="Q3" s="23"/>
    </row>
    <row r="4" spans="1:17" ht="13.5" customHeight="1" x14ac:dyDescent="0.2">
      <c r="A4" s="180" t="s">
        <v>3</v>
      </c>
      <c r="B4" s="180"/>
      <c r="C4" s="180"/>
      <c r="D4" s="106">
        <v>100</v>
      </c>
      <c r="E4" s="106">
        <v>24.2</v>
      </c>
      <c r="F4" s="23"/>
      <c r="G4"/>
      <c r="H4" s="111"/>
      <c r="I4"/>
      <c r="J4"/>
      <c r="L4" s="96"/>
      <c r="M4" s="97"/>
      <c r="N4" s="23"/>
      <c r="O4" s="23"/>
      <c r="P4" s="23"/>
      <c r="Q4" s="23"/>
    </row>
    <row r="5" spans="1:17" ht="13.5" customHeight="1" x14ac:dyDescent="0.2">
      <c r="A5" s="180" t="s">
        <v>9</v>
      </c>
      <c r="B5" s="180"/>
      <c r="C5" s="180"/>
      <c r="D5" s="106">
        <v>35.9</v>
      </c>
      <c r="E5" s="106">
        <v>14.9</v>
      </c>
      <c r="F5" s="23"/>
      <c r="G5"/>
      <c r="H5" s="111"/>
      <c r="I5"/>
      <c r="J5"/>
      <c r="L5" s="96"/>
      <c r="M5" s="97"/>
      <c r="N5" s="23"/>
      <c r="O5" s="23"/>
      <c r="P5" s="23"/>
      <c r="Q5" s="23"/>
    </row>
    <row r="6" spans="1:17" ht="13.5" customHeight="1" x14ac:dyDescent="0.2">
      <c r="A6" s="180" t="s">
        <v>4</v>
      </c>
      <c r="B6" s="180"/>
      <c r="C6" s="180"/>
      <c r="D6" s="106">
        <v>77.7</v>
      </c>
      <c r="E6" s="106">
        <v>16</v>
      </c>
      <c r="F6" s="23"/>
      <c r="G6"/>
      <c r="H6" s="111"/>
      <c r="I6"/>
      <c r="J6"/>
      <c r="L6" s="96"/>
      <c r="M6" s="97"/>
      <c r="N6" s="23"/>
      <c r="O6" s="23"/>
      <c r="P6" s="23"/>
      <c r="Q6" s="23"/>
    </row>
    <row r="7" spans="1:17" ht="13.5" customHeight="1" x14ac:dyDescent="0.2">
      <c r="A7" s="181" t="s">
        <v>36</v>
      </c>
      <c r="B7" s="181"/>
      <c r="C7" s="181"/>
      <c r="D7" s="106">
        <v>81.3</v>
      </c>
      <c r="E7" s="106">
        <v>20.3</v>
      </c>
      <c r="G7"/>
      <c r="H7" s="111"/>
      <c r="I7"/>
      <c r="J7"/>
      <c r="L7" s="96"/>
      <c r="N7" s="23"/>
      <c r="O7" s="23"/>
      <c r="P7" s="23"/>
      <c r="Q7" s="23"/>
    </row>
    <row r="8" spans="1:17" s="6" customFormat="1" ht="13.5" customHeight="1" x14ac:dyDescent="0.2">
      <c r="A8" s="182" t="s">
        <v>79</v>
      </c>
      <c r="B8" s="182"/>
      <c r="C8" s="182"/>
      <c r="D8" s="94" t="s">
        <v>172</v>
      </c>
      <c r="E8" s="107">
        <v>13.8</v>
      </c>
      <c r="F8" s="23"/>
      <c r="G8"/>
      <c r="H8" s="111"/>
      <c r="I8"/>
      <c r="J8"/>
      <c r="L8" s="98"/>
      <c r="M8" s="97"/>
      <c r="N8" s="26"/>
      <c r="O8" s="26"/>
      <c r="P8" s="26"/>
      <c r="Q8" s="26"/>
    </row>
    <row r="9" spans="1:17" s="6" customFormat="1" ht="13.5" customHeight="1" x14ac:dyDescent="0.2">
      <c r="A9" s="182" t="s">
        <v>6</v>
      </c>
      <c r="B9" s="182"/>
      <c r="C9" s="182"/>
      <c r="D9" s="107">
        <v>81.3</v>
      </c>
      <c r="E9" s="107">
        <v>28.6</v>
      </c>
      <c r="F9" s="26"/>
      <c r="G9"/>
      <c r="H9" s="111"/>
      <c r="I9"/>
      <c r="J9"/>
      <c r="L9" s="98"/>
      <c r="M9" s="97"/>
      <c r="N9" s="26"/>
      <c r="O9" s="26"/>
      <c r="P9" s="26"/>
      <c r="Q9" s="26"/>
    </row>
    <row r="10" spans="1:17" ht="13.5" customHeight="1" x14ac:dyDescent="0.2">
      <c r="A10" s="180" t="s">
        <v>7</v>
      </c>
      <c r="B10" s="180"/>
      <c r="C10" s="180"/>
      <c r="D10" s="106">
        <v>72.099999999999994</v>
      </c>
      <c r="E10" s="106">
        <v>12.7</v>
      </c>
      <c r="F10" s="26"/>
      <c r="G10"/>
      <c r="H10" s="111"/>
      <c r="I10"/>
      <c r="J10"/>
      <c r="L10" s="96"/>
      <c r="M10" s="97"/>
      <c r="N10" s="23"/>
      <c r="O10" s="23"/>
      <c r="P10" s="23"/>
      <c r="Q10" s="23"/>
    </row>
    <row r="11" spans="1:17" ht="13.5" customHeight="1" x14ac:dyDescent="0.2">
      <c r="A11" s="180" t="s">
        <v>30</v>
      </c>
      <c r="B11" s="180"/>
      <c r="C11" s="180"/>
      <c r="D11" s="106">
        <v>100</v>
      </c>
      <c r="E11" s="106">
        <v>28.9</v>
      </c>
      <c r="F11" s="23"/>
      <c r="G11"/>
      <c r="H11" s="111"/>
      <c r="I11"/>
      <c r="J11"/>
      <c r="L11" s="96"/>
      <c r="M11" s="97"/>
      <c r="N11" s="23"/>
      <c r="O11" s="23"/>
      <c r="P11" s="23"/>
      <c r="Q11" s="23"/>
    </row>
    <row r="12" spans="1:17" ht="13.5" customHeight="1" x14ac:dyDescent="0.2">
      <c r="A12" s="180" t="s">
        <v>31</v>
      </c>
      <c r="B12" s="180"/>
      <c r="C12" s="180"/>
      <c r="D12" s="106">
        <v>88.2</v>
      </c>
      <c r="E12" s="106">
        <v>29.5</v>
      </c>
      <c r="F12" s="23"/>
      <c r="G12"/>
      <c r="H12" s="111"/>
      <c r="I12"/>
      <c r="J12"/>
      <c r="L12" s="96"/>
      <c r="M12" s="97"/>
      <c r="N12" s="23"/>
      <c r="O12" s="23"/>
      <c r="P12" s="23"/>
      <c r="Q12" s="23"/>
    </row>
    <row r="13" spans="1:17" ht="13.5" customHeight="1" x14ac:dyDescent="0.2">
      <c r="A13" s="180" t="s">
        <v>11</v>
      </c>
      <c r="B13" s="180"/>
      <c r="C13" s="180"/>
      <c r="D13" s="106">
        <v>85</v>
      </c>
      <c r="E13" s="106">
        <v>25.1</v>
      </c>
      <c r="F13" s="23"/>
      <c r="G13"/>
      <c r="H13" s="111"/>
      <c r="I13"/>
      <c r="J13"/>
      <c r="L13" s="96"/>
      <c r="M13" s="97"/>
      <c r="N13" s="23"/>
      <c r="O13" s="23"/>
      <c r="P13" s="23"/>
      <c r="Q13" s="23"/>
    </row>
    <row r="14" spans="1:17" ht="13.5" customHeight="1" x14ac:dyDescent="0.2">
      <c r="A14" s="180" t="s">
        <v>12</v>
      </c>
      <c r="B14" s="180"/>
      <c r="C14" s="180"/>
      <c r="D14" s="106">
        <v>56.5</v>
      </c>
      <c r="E14" s="106">
        <v>16.8</v>
      </c>
      <c r="F14" s="23"/>
      <c r="G14"/>
      <c r="H14" s="111"/>
      <c r="I14"/>
      <c r="J14"/>
      <c r="L14" s="96"/>
      <c r="M14" s="97"/>
      <c r="N14" s="23"/>
      <c r="O14" s="23"/>
      <c r="P14" s="23"/>
      <c r="Q14" s="23"/>
    </row>
    <row r="15" spans="1:17" ht="13.5" customHeight="1" x14ac:dyDescent="0.2">
      <c r="A15" s="180" t="s">
        <v>13</v>
      </c>
      <c r="B15" s="180"/>
      <c r="C15" s="180"/>
      <c r="D15" s="106">
        <v>51.1</v>
      </c>
      <c r="E15" s="106">
        <v>18</v>
      </c>
      <c r="F15" s="23"/>
      <c r="G15"/>
      <c r="H15" s="111"/>
      <c r="I15"/>
      <c r="J15"/>
      <c r="L15" s="96"/>
      <c r="M15" s="97"/>
      <c r="N15" s="23"/>
      <c r="O15" s="23"/>
      <c r="P15" s="23"/>
      <c r="Q15" s="23"/>
    </row>
    <row r="16" spans="1:17" ht="13.5" customHeight="1" x14ac:dyDescent="0.2">
      <c r="A16" s="180" t="s">
        <v>14</v>
      </c>
      <c r="B16" s="180"/>
      <c r="C16" s="180"/>
      <c r="D16" s="106">
        <v>34.700000000000003</v>
      </c>
      <c r="E16" s="106">
        <v>19.3</v>
      </c>
      <c r="F16" s="23"/>
      <c r="G16"/>
      <c r="H16" s="111"/>
      <c r="I16"/>
      <c r="J16"/>
      <c r="L16" s="96"/>
      <c r="M16" s="97"/>
      <c r="N16" s="23"/>
      <c r="O16" s="23"/>
      <c r="P16" s="23"/>
      <c r="Q16" s="23"/>
    </row>
    <row r="17" spans="1:17" ht="13.5" customHeight="1" x14ac:dyDescent="0.2">
      <c r="A17" s="180" t="s">
        <v>15</v>
      </c>
      <c r="B17" s="180"/>
      <c r="C17" s="180"/>
      <c r="D17" s="106">
        <v>38.700000000000003</v>
      </c>
      <c r="E17" s="106">
        <v>9.6999999999999993</v>
      </c>
      <c r="F17" s="23"/>
      <c r="G17"/>
      <c r="H17" s="111"/>
      <c r="I17"/>
      <c r="J17"/>
      <c r="L17" s="96"/>
      <c r="M17" s="97"/>
      <c r="N17" s="23"/>
      <c r="O17" s="23"/>
      <c r="P17" s="23"/>
      <c r="Q17" s="23"/>
    </row>
    <row r="18" spans="1:17" ht="13.5" customHeight="1" x14ac:dyDescent="0.2">
      <c r="A18" s="180" t="s">
        <v>16</v>
      </c>
      <c r="B18" s="180"/>
      <c r="C18" s="180"/>
      <c r="D18" s="106">
        <v>39.700000000000003</v>
      </c>
      <c r="E18" s="106">
        <v>14.6</v>
      </c>
      <c r="F18" s="23"/>
      <c r="G18"/>
      <c r="H18" s="111"/>
      <c r="I18"/>
      <c r="J18"/>
      <c r="L18" s="96"/>
      <c r="M18" s="97"/>
      <c r="N18" s="23"/>
      <c r="O18" s="23"/>
      <c r="P18" s="23"/>
      <c r="Q18" s="23"/>
    </row>
    <row r="19" spans="1:17" ht="13.5" customHeight="1" x14ac:dyDescent="0.2">
      <c r="A19" s="180" t="s">
        <v>17</v>
      </c>
      <c r="B19" s="180"/>
      <c r="C19" s="180"/>
      <c r="D19" s="106">
        <v>72.2</v>
      </c>
      <c r="E19" s="106">
        <v>3.8</v>
      </c>
      <c r="F19" s="23"/>
      <c r="G19"/>
      <c r="H19" s="111"/>
      <c r="I19"/>
      <c r="J19"/>
      <c r="L19" s="96"/>
      <c r="M19" s="97"/>
      <c r="N19" s="23"/>
      <c r="O19" s="23"/>
      <c r="P19" s="23"/>
      <c r="Q19" s="23"/>
    </row>
    <row r="20" spans="1:17" ht="13.5" customHeight="1" x14ac:dyDescent="0.2">
      <c r="A20" s="180" t="s">
        <v>18</v>
      </c>
      <c r="B20" s="180"/>
      <c r="C20" s="180"/>
      <c r="D20" s="106">
        <v>82.1</v>
      </c>
      <c r="E20" s="106">
        <v>8.9</v>
      </c>
      <c r="F20" s="23"/>
      <c r="G20"/>
      <c r="H20" s="111"/>
      <c r="I20"/>
      <c r="J20"/>
      <c r="L20" s="96"/>
      <c r="M20" s="97"/>
      <c r="N20" s="23"/>
      <c r="O20" s="23"/>
      <c r="P20" s="23"/>
      <c r="Q20" s="23"/>
    </row>
    <row r="21" spans="1:17" ht="13.5" customHeight="1" x14ac:dyDescent="0.2">
      <c r="A21" s="180" t="s">
        <v>19</v>
      </c>
      <c r="B21" s="180"/>
      <c r="C21" s="180"/>
      <c r="D21" s="106">
        <v>24.4</v>
      </c>
      <c r="E21" s="106">
        <v>8.9</v>
      </c>
      <c r="F21" s="23"/>
      <c r="G21"/>
      <c r="H21" s="111"/>
      <c r="I21"/>
      <c r="J21"/>
      <c r="L21" s="96"/>
      <c r="M21" s="97"/>
      <c r="N21" s="23"/>
      <c r="O21" s="23"/>
      <c r="P21" s="23"/>
      <c r="Q21" s="23"/>
    </row>
    <row r="22" spans="1:17" ht="13.5" customHeight="1" x14ac:dyDescent="0.2">
      <c r="A22" s="180" t="s">
        <v>20</v>
      </c>
      <c r="B22" s="180"/>
      <c r="C22" s="180"/>
      <c r="D22" s="106">
        <v>25.7</v>
      </c>
      <c r="E22" s="106">
        <v>4.0999999999999996</v>
      </c>
      <c r="F22" s="23"/>
      <c r="G22"/>
      <c r="H22" s="111"/>
      <c r="I22"/>
      <c r="J22"/>
      <c r="L22" s="96"/>
      <c r="M22" s="97"/>
      <c r="N22" s="23"/>
      <c r="O22" s="23"/>
      <c r="P22" s="23"/>
      <c r="Q22" s="23"/>
    </row>
    <row r="23" spans="1:17" ht="13.5" customHeight="1" x14ac:dyDescent="0.2">
      <c r="A23" s="180" t="s">
        <v>21</v>
      </c>
      <c r="B23" s="180"/>
      <c r="C23" s="180"/>
      <c r="D23" s="106">
        <v>41.9</v>
      </c>
      <c r="E23" s="106">
        <v>5.5</v>
      </c>
      <c r="F23" s="23"/>
      <c r="G23"/>
      <c r="H23" s="111"/>
      <c r="I23"/>
      <c r="J23"/>
      <c r="L23" s="96"/>
      <c r="M23" s="97"/>
      <c r="N23" s="23"/>
      <c r="O23" s="23"/>
      <c r="P23" s="23"/>
      <c r="Q23" s="23"/>
    </row>
    <row r="24" spans="1:17" ht="13.5" customHeight="1" x14ac:dyDescent="0.2">
      <c r="A24" s="180" t="s">
        <v>22</v>
      </c>
      <c r="B24" s="180"/>
      <c r="C24" s="180"/>
      <c r="D24" s="106">
        <v>31.3</v>
      </c>
      <c r="E24" s="106">
        <v>19</v>
      </c>
      <c r="F24" s="23"/>
      <c r="G24"/>
      <c r="H24" s="111"/>
      <c r="I24"/>
      <c r="J24"/>
      <c r="L24" s="96"/>
      <c r="M24" s="97"/>
      <c r="N24" s="23"/>
      <c r="O24" s="23"/>
      <c r="P24" s="23"/>
      <c r="Q24" s="23"/>
    </row>
    <row r="25" spans="1:17" ht="13.5" customHeight="1" x14ac:dyDescent="0.2">
      <c r="A25" s="188" t="s">
        <v>23</v>
      </c>
      <c r="B25" s="188"/>
      <c r="C25" s="188"/>
      <c r="D25" s="108">
        <v>57.9</v>
      </c>
      <c r="E25" s="108">
        <v>15.5</v>
      </c>
      <c r="F25" s="23"/>
      <c r="G25"/>
      <c r="H25" s="111"/>
      <c r="I25"/>
      <c r="J25"/>
      <c r="L25" s="96"/>
      <c r="M25" s="97"/>
      <c r="N25" s="23"/>
      <c r="O25" s="23"/>
      <c r="P25" s="23"/>
      <c r="Q25" s="23"/>
    </row>
    <row r="26" spans="1:17" ht="13.5" customHeight="1" x14ac:dyDescent="0.2">
      <c r="A26" s="188" t="s">
        <v>24</v>
      </c>
      <c r="B26" s="188"/>
      <c r="C26" s="188"/>
      <c r="D26" s="108">
        <v>82.2</v>
      </c>
      <c r="E26" s="108">
        <v>21.5</v>
      </c>
      <c r="F26" s="23"/>
      <c r="G26"/>
      <c r="H26" s="111"/>
      <c r="I26"/>
      <c r="J26"/>
      <c r="L26" s="96"/>
      <c r="M26" s="97"/>
      <c r="N26" s="23"/>
      <c r="O26" s="23"/>
      <c r="P26" s="23"/>
      <c r="Q26" s="23"/>
    </row>
    <row r="27" spans="1:17" ht="13.5" customHeight="1" x14ac:dyDescent="0.2">
      <c r="A27" s="188" t="s">
        <v>25</v>
      </c>
      <c r="B27" s="188"/>
      <c r="C27" s="188"/>
      <c r="D27" s="108">
        <v>54.8</v>
      </c>
      <c r="E27" s="108">
        <v>20.7</v>
      </c>
      <c r="F27" s="23"/>
      <c r="G27"/>
      <c r="H27" s="111"/>
      <c r="I27"/>
      <c r="J27"/>
      <c r="L27" s="96"/>
      <c r="M27" s="97"/>
      <c r="N27" s="23"/>
      <c r="O27" s="23"/>
      <c r="P27" s="23"/>
      <c r="Q27" s="23"/>
    </row>
    <row r="28" spans="1:17" ht="13.5" customHeight="1" x14ac:dyDescent="0.2">
      <c r="A28" s="188" t="s">
        <v>26</v>
      </c>
      <c r="B28" s="188"/>
      <c r="C28" s="188"/>
      <c r="D28" s="108">
        <v>51.4</v>
      </c>
      <c r="E28" s="108">
        <v>6.1</v>
      </c>
      <c r="F28" s="23"/>
      <c r="G28"/>
      <c r="H28" s="111"/>
      <c r="I28"/>
      <c r="J28"/>
      <c r="L28" s="96"/>
      <c r="M28" s="97"/>
      <c r="N28" s="23"/>
      <c r="O28" s="23"/>
      <c r="P28" s="23"/>
      <c r="Q28" s="23"/>
    </row>
    <row r="29" spans="1:17" ht="13.5" customHeight="1" x14ac:dyDescent="0.2">
      <c r="A29" s="188" t="s">
        <v>27</v>
      </c>
      <c r="B29" s="188"/>
      <c r="C29" s="188"/>
      <c r="D29" s="108">
        <v>36.700000000000003</v>
      </c>
      <c r="E29" s="108">
        <v>8</v>
      </c>
      <c r="F29" s="23"/>
      <c r="G29"/>
      <c r="H29" s="111"/>
      <c r="I29"/>
      <c r="J29"/>
      <c r="L29" s="96"/>
      <c r="M29" s="97"/>
      <c r="N29" s="23"/>
      <c r="O29" s="23"/>
      <c r="P29" s="23"/>
      <c r="Q29" s="23"/>
    </row>
    <row r="30" spans="1:17" s="7" customFormat="1" ht="13.5" customHeight="1" x14ac:dyDescent="0.2">
      <c r="A30" s="191" t="s">
        <v>28</v>
      </c>
      <c r="B30" s="191"/>
      <c r="C30" s="191"/>
      <c r="D30" s="108">
        <v>57.9</v>
      </c>
      <c r="E30" s="108">
        <v>14.5</v>
      </c>
      <c r="F30" s="23"/>
      <c r="G30"/>
      <c r="H30" s="111"/>
      <c r="I30"/>
      <c r="J30"/>
      <c r="L30" s="99"/>
      <c r="M30" s="97"/>
      <c r="N30" s="27"/>
      <c r="O30" s="27"/>
      <c r="P30" s="27"/>
      <c r="Q30" s="27"/>
    </row>
    <row r="31" spans="1:17" s="53" customFormat="1" ht="24" customHeight="1" x14ac:dyDescent="0.2">
      <c r="A31" s="139" t="s">
        <v>32</v>
      </c>
      <c r="B31" s="192" t="s">
        <v>112</v>
      </c>
      <c r="C31" s="192"/>
      <c r="D31" s="192"/>
      <c r="E31" s="192"/>
      <c r="F31" s="52"/>
      <c r="G31" s="52"/>
      <c r="H31"/>
      <c r="I31"/>
      <c r="J31"/>
      <c r="K31"/>
      <c r="L31" s="100"/>
      <c r="M31" s="100"/>
      <c r="N31" s="52"/>
      <c r="O31" s="52"/>
      <c r="P31" s="52"/>
      <c r="Q31" s="52"/>
    </row>
    <row r="32" spans="1:17" s="53" customFormat="1" ht="20.25" customHeight="1" x14ac:dyDescent="0.2">
      <c r="A32" s="24" t="s">
        <v>33</v>
      </c>
      <c r="B32" s="189" t="s">
        <v>44</v>
      </c>
      <c r="C32" s="189"/>
      <c r="D32" s="189"/>
      <c r="E32" s="189"/>
      <c r="F32" s="52"/>
      <c r="G32" s="52"/>
      <c r="H32"/>
      <c r="I32"/>
      <c r="J32"/>
      <c r="K32"/>
      <c r="L32" s="100"/>
      <c r="M32" s="100"/>
      <c r="N32" s="52"/>
      <c r="O32" s="52"/>
      <c r="P32" s="52"/>
      <c r="Q32" s="52"/>
    </row>
    <row r="33" spans="1:239" s="53" customFormat="1" ht="12.6" customHeight="1" x14ac:dyDescent="0.2">
      <c r="A33" s="54" t="s">
        <v>34</v>
      </c>
      <c r="B33" s="190" t="s">
        <v>113</v>
      </c>
      <c r="C33" s="190"/>
      <c r="D33" s="190"/>
      <c r="E33" s="190"/>
      <c r="F33" s="52"/>
      <c r="G33" s="52"/>
      <c r="H33"/>
      <c r="I33"/>
      <c r="J33"/>
      <c r="K33"/>
      <c r="L33" s="100"/>
      <c r="M33" s="100"/>
      <c r="N33" s="52"/>
      <c r="O33" s="52"/>
      <c r="P33" s="52"/>
      <c r="Q33" s="52"/>
    </row>
    <row r="34" spans="1:239" s="58" customFormat="1" ht="12" customHeight="1" x14ac:dyDescent="0.2">
      <c r="A34" s="55" t="s">
        <v>35</v>
      </c>
      <c r="B34" s="187" t="s">
        <v>45</v>
      </c>
      <c r="C34" s="187"/>
      <c r="D34" s="187"/>
      <c r="E34" s="187"/>
      <c r="F34" s="56"/>
      <c r="G34" s="56"/>
      <c r="H34" s="101"/>
      <c r="I34" s="101"/>
      <c r="J34" s="101"/>
      <c r="K34" s="101"/>
      <c r="L34" s="101"/>
      <c r="M34" s="101"/>
      <c r="N34" s="56"/>
      <c r="O34" s="56"/>
      <c r="P34" s="56"/>
      <c r="Q34" s="5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</row>
    <row r="35" spans="1:239" ht="14.25" customHeight="1" x14ac:dyDescent="0.2">
      <c r="A35" s="23"/>
      <c r="B35" s="23"/>
      <c r="C35" s="23"/>
      <c r="D35" s="23"/>
      <c r="E35" s="23"/>
      <c r="F35" s="23"/>
      <c r="G35" s="23"/>
      <c r="H35" s="96"/>
      <c r="I35" s="96"/>
      <c r="J35" s="96"/>
      <c r="K35" s="96"/>
      <c r="L35" s="96"/>
      <c r="M35" s="96"/>
      <c r="N35" s="23"/>
      <c r="O35" s="23"/>
      <c r="P35" s="23"/>
      <c r="Q35" s="23"/>
    </row>
    <row r="36" spans="1:239" ht="14.25" customHeight="1" x14ac:dyDescent="0.2">
      <c r="A36" s="23"/>
      <c r="B36" s="23"/>
      <c r="C36" s="23"/>
      <c r="D36" s="23"/>
      <c r="E36" s="23"/>
      <c r="F36" s="23"/>
      <c r="G36" s="23"/>
      <c r="H36" s="96"/>
      <c r="I36" s="96"/>
      <c r="J36" s="96"/>
      <c r="K36" s="96"/>
      <c r="L36" s="96"/>
      <c r="M36" s="96"/>
      <c r="N36" s="23"/>
      <c r="O36" s="23"/>
      <c r="P36" s="23"/>
      <c r="Q36" s="23"/>
    </row>
    <row r="37" spans="1:239" ht="14.25" customHeight="1" x14ac:dyDescent="0.2">
      <c r="A37" s="23"/>
      <c r="B37" s="23"/>
      <c r="C37" s="23"/>
      <c r="D37" s="23"/>
      <c r="E37" s="23"/>
      <c r="F37" s="23"/>
      <c r="G37" s="23"/>
      <c r="H37" s="96"/>
      <c r="I37" s="96"/>
      <c r="J37" s="96"/>
      <c r="K37" s="96"/>
      <c r="L37" s="96"/>
      <c r="M37" s="96"/>
      <c r="N37" s="23"/>
      <c r="O37" s="23"/>
      <c r="P37" s="23"/>
      <c r="Q37" s="23"/>
    </row>
    <row r="38" spans="1:239" ht="14.25" customHeight="1" x14ac:dyDescent="0.2">
      <c r="A38" s="23"/>
      <c r="B38" s="23"/>
      <c r="C38" s="23"/>
      <c r="D38" s="23"/>
      <c r="E38" s="23"/>
      <c r="F38" s="23"/>
      <c r="G38" s="23"/>
      <c r="H38" s="96"/>
      <c r="I38" s="96"/>
      <c r="J38" s="96"/>
      <c r="K38" s="96"/>
      <c r="L38" s="96"/>
      <c r="M38" s="96"/>
      <c r="N38" s="23"/>
      <c r="O38" s="23"/>
      <c r="P38" s="23"/>
      <c r="Q38" s="23"/>
    </row>
    <row r="39" spans="1:239" ht="14.25" customHeight="1" x14ac:dyDescent="0.2">
      <c r="A39" s="23"/>
      <c r="B39" s="23"/>
      <c r="C39" s="23"/>
      <c r="D39" s="23"/>
      <c r="E39" s="23"/>
      <c r="F39" s="23"/>
      <c r="G39" s="23"/>
      <c r="H39" s="96"/>
      <c r="I39" s="96"/>
      <c r="J39" s="96"/>
      <c r="K39" s="96"/>
      <c r="L39" s="96"/>
      <c r="M39" s="96"/>
      <c r="N39" s="23"/>
      <c r="O39" s="23"/>
      <c r="P39" s="23"/>
      <c r="Q39" s="23"/>
    </row>
    <row r="40" spans="1:239" ht="14.25" customHeight="1" x14ac:dyDescent="0.2">
      <c r="A40" s="23"/>
      <c r="B40" s="23"/>
      <c r="C40" s="23"/>
      <c r="D40" s="23"/>
      <c r="E40" s="23"/>
      <c r="F40" s="23"/>
      <c r="G40" s="23"/>
      <c r="H40" s="96"/>
      <c r="I40" s="96"/>
      <c r="J40" s="96"/>
      <c r="K40" s="96"/>
      <c r="L40" s="96"/>
      <c r="M40" s="96"/>
      <c r="N40" s="23"/>
      <c r="O40" s="23"/>
      <c r="P40" s="23"/>
      <c r="Q40" s="23"/>
    </row>
    <row r="41" spans="1:239" ht="14.25" customHeight="1" x14ac:dyDescent="0.2">
      <c r="A41" s="23"/>
      <c r="B41" s="23"/>
      <c r="C41" s="23"/>
      <c r="D41" s="23"/>
      <c r="E41" s="23"/>
      <c r="F41" s="23"/>
      <c r="G41" s="23"/>
      <c r="H41" s="96"/>
      <c r="I41" s="96"/>
      <c r="J41" s="96"/>
      <c r="K41" s="96"/>
      <c r="L41" s="96"/>
      <c r="M41" s="96"/>
      <c r="N41" s="23"/>
      <c r="O41" s="23"/>
      <c r="P41" s="23"/>
      <c r="Q41" s="23"/>
    </row>
    <row r="42" spans="1:239" ht="14.25" customHeight="1" x14ac:dyDescent="0.2">
      <c r="A42" s="23"/>
      <c r="B42" s="23"/>
      <c r="C42" s="23"/>
      <c r="D42" s="23"/>
      <c r="E42" s="23"/>
      <c r="F42" s="23"/>
      <c r="G42" s="23"/>
      <c r="H42" s="96"/>
      <c r="I42" s="96"/>
      <c r="J42" s="96"/>
      <c r="K42" s="96"/>
      <c r="L42" s="96"/>
      <c r="M42" s="96"/>
      <c r="N42" s="23"/>
      <c r="O42" s="23"/>
      <c r="P42" s="23"/>
      <c r="Q42" s="23"/>
    </row>
    <row r="43" spans="1:239" ht="14.25" customHeight="1" x14ac:dyDescent="0.2">
      <c r="A43" s="23"/>
      <c r="B43" s="23"/>
      <c r="C43" s="23"/>
      <c r="D43" s="23"/>
      <c r="E43" s="23"/>
      <c r="F43" s="23"/>
      <c r="G43" s="23"/>
      <c r="H43" s="96"/>
      <c r="I43" s="96"/>
      <c r="J43" s="96"/>
      <c r="K43" s="96"/>
      <c r="L43" s="96"/>
      <c r="M43" s="96"/>
      <c r="N43" s="23"/>
      <c r="O43" s="23"/>
      <c r="P43" s="23"/>
      <c r="Q43" s="23"/>
    </row>
    <row r="44" spans="1:239" ht="14.25" customHeight="1" x14ac:dyDescent="0.2">
      <c r="A44" s="23"/>
      <c r="B44" s="23"/>
      <c r="C44" s="23"/>
      <c r="D44" s="23"/>
      <c r="E44" s="23"/>
      <c r="F44" s="23"/>
      <c r="G44" s="23"/>
      <c r="H44" s="96"/>
      <c r="I44" s="96"/>
      <c r="J44" s="96"/>
      <c r="K44" s="96"/>
      <c r="L44" s="96"/>
      <c r="M44" s="96"/>
      <c r="N44" s="23"/>
      <c r="O44" s="23"/>
      <c r="P44" s="23"/>
      <c r="Q44" s="23"/>
    </row>
    <row r="45" spans="1:239" ht="14.25" customHeight="1" x14ac:dyDescent="0.2">
      <c r="A45" s="23"/>
      <c r="B45" s="23"/>
      <c r="C45" s="23"/>
      <c r="D45" s="23"/>
      <c r="E45" s="23"/>
      <c r="F45" s="23"/>
      <c r="G45" s="23"/>
      <c r="H45" s="96"/>
      <c r="I45" s="96"/>
      <c r="J45" s="96"/>
      <c r="K45" s="96"/>
      <c r="L45" s="96"/>
      <c r="M45" s="96"/>
      <c r="N45" s="23"/>
      <c r="O45" s="23"/>
      <c r="P45" s="23"/>
      <c r="Q45" s="23"/>
    </row>
    <row r="46" spans="1:239" ht="14.25" customHeight="1" x14ac:dyDescent="0.2">
      <c r="A46" s="23"/>
      <c r="B46" s="23"/>
      <c r="C46" s="23"/>
      <c r="D46" s="23"/>
      <c r="E46" s="23"/>
      <c r="F46" s="23"/>
      <c r="G46" s="23"/>
      <c r="H46" s="96"/>
      <c r="I46" s="96"/>
      <c r="J46" s="96"/>
      <c r="K46" s="96"/>
      <c r="L46" s="96"/>
      <c r="M46" s="96"/>
      <c r="N46" s="23"/>
      <c r="O46" s="23"/>
      <c r="P46" s="23"/>
      <c r="Q46" s="23"/>
    </row>
    <row r="47" spans="1:239" ht="14.25" customHeight="1" x14ac:dyDescent="0.2">
      <c r="A47" s="23"/>
      <c r="B47" s="23"/>
      <c r="C47" s="23"/>
      <c r="D47" s="23"/>
      <c r="E47" s="23"/>
      <c r="F47" s="23"/>
      <c r="G47" s="23"/>
      <c r="H47" s="96"/>
      <c r="I47" s="96"/>
      <c r="J47" s="96"/>
      <c r="K47" s="96"/>
      <c r="L47" s="96"/>
      <c r="M47" s="96"/>
      <c r="N47" s="23"/>
      <c r="O47" s="23"/>
      <c r="P47" s="23"/>
      <c r="Q47" s="23"/>
    </row>
    <row r="48" spans="1:239" ht="14.25" customHeight="1" x14ac:dyDescent="0.2">
      <c r="A48" s="23"/>
      <c r="B48" s="23"/>
      <c r="C48" s="23"/>
      <c r="D48" s="23"/>
      <c r="E48" s="23"/>
      <c r="F48" s="23"/>
      <c r="G48" s="23"/>
      <c r="H48" s="96"/>
      <c r="I48" s="96"/>
      <c r="J48" s="96"/>
      <c r="K48" s="96"/>
      <c r="L48" s="96"/>
      <c r="M48" s="96"/>
      <c r="N48" s="23"/>
      <c r="O48" s="23"/>
      <c r="P48" s="23"/>
      <c r="Q48" s="23"/>
    </row>
    <row r="49" spans="1:17" ht="14.25" customHeight="1" x14ac:dyDescent="0.2">
      <c r="A49" s="23"/>
      <c r="B49" s="23"/>
      <c r="C49" s="23"/>
      <c r="D49" s="23"/>
      <c r="E49" s="23"/>
      <c r="F49" s="23"/>
      <c r="G49" s="23"/>
      <c r="H49" s="96"/>
      <c r="I49" s="96"/>
      <c r="J49" s="96"/>
      <c r="K49" s="96"/>
      <c r="L49" s="96"/>
      <c r="M49" s="96"/>
      <c r="N49" s="23"/>
      <c r="O49" s="23"/>
      <c r="P49" s="23"/>
      <c r="Q49" s="23"/>
    </row>
    <row r="50" spans="1:17" ht="14.25" customHeight="1" x14ac:dyDescent="0.2">
      <c r="A50" s="23"/>
      <c r="B50" s="23"/>
      <c r="C50" s="23"/>
      <c r="D50" s="23"/>
      <c r="E50" s="23"/>
      <c r="F50" s="23"/>
      <c r="G50" s="23"/>
      <c r="H50" s="96"/>
      <c r="I50" s="96"/>
      <c r="J50" s="96"/>
      <c r="K50" s="96"/>
      <c r="L50" s="96"/>
      <c r="M50" s="96"/>
      <c r="N50" s="23"/>
      <c r="O50" s="23"/>
      <c r="P50" s="23"/>
      <c r="Q50" s="23"/>
    </row>
    <row r="51" spans="1:17" ht="14.25" customHeight="1" x14ac:dyDescent="0.2"/>
    <row r="52" spans="1:17" ht="14.25" customHeight="1" x14ac:dyDescent="0.2"/>
    <row r="53" spans="1:17" ht="14.25" customHeight="1" x14ac:dyDescent="0.2"/>
    <row r="54" spans="1:17" ht="14.25" customHeight="1" x14ac:dyDescent="0.2"/>
    <row r="55" spans="1:17" ht="14.25" customHeight="1" x14ac:dyDescent="0.2"/>
    <row r="56" spans="1:17" ht="14.25" customHeight="1" x14ac:dyDescent="0.2"/>
    <row r="57" spans="1:17" ht="14.25" customHeight="1" x14ac:dyDescent="0.2"/>
    <row r="58" spans="1:17" ht="14.25" customHeight="1" x14ac:dyDescent="0.2"/>
    <row r="59" spans="1:17" ht="14.25" customHeight="1" x14ac:dyDescent="0.2"/>
    <row r="60" spans="1:17" ht="14.25" customHeight="1" x14ac:dyDescent="0.2"/>
    <row r="61" spans="1:17" ht="14.25" customHeight="1" x14ac:dyDescent="0.2"/>
    <row r="62" spans="1:17" ht="14.25" customHeight="1" x14ac:dyDescent="0.2"/>
    <row r="63" spans="1:17" ht="14.25" customHeight="1" x14ac:dyDescent="0.2"/>
    <row r="64" spans="1:17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</sheetData>
  <sheetProtection selectLockedCells="1" selectUnlockedCells="1"/>
  <mergeCells count="36">
    <mergeCell ref="A25:C25"/>
    <mergeCell ref="B32:E32"/>
    <mergeCell ref="B33:E33"/>
    <mergeCell ref="A28:C28"/>
    <mergeCell ref="A29:C29"/>
    <mergeCell ref="A30:C30"/>
    <mergeCell ref="B31:E31"/>
    <mergeCell ref="A27:C27"/>
    <mergeCell ref="B34:E34"/>
    <mergeCell ref="A22:C22"/>
    <mergeCell ref="A26:C26"/>
    <mergeCell ref="A12:C12"/>
    <mergeCell ref="A11:C1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10:C10"/>
    <mergeCell ref="A5:C5"/>
    <mergeCell ref="C1:E1"/>
    <mergeCell ref="A1:B1"/>
    <mergeCell ref="A2:C2"/>
    <mergeCell ref="A3:C3"/>
    <mergeCell ref="A4:C4"/>
    <mergeCell ref="G1:H1"/>
    <mergeCell ref="A6:C6"/>
    <mergeCell ref="A7:C7"/>
    <mergeCell ref="A8:C8"/>
    <mergeCell ref="A9:C9"/>
  </mergeCells>
  <phoneticPr fontId="25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E37" sqref="E37"/>
    </sheetView>
  </sheetViews>
  <sheetFormatPr defaultColWidth="9.28515625" defaultRowHeight="10.5" x14ac:dyDescent="0.15"/>
  <cols>
    <col min="1" max="1" width="2.7109375" style="1" customWidth="1"/>
    <col min="2" max="2" width="7.7109375" style="1" customWidth="1"/>
    <col min="3" max="3" width="12" style="1" customWidth="1"/>
    <col min="4" max="4" width="7.5703125" style="1" customWidth="1"/>
    <col min="5" max="6" width="16.7109375" style="1" customWidth="1"/>
    <col min="7" max="7" width="21.7109375" style="1" customWidth="1"/>
    <col min="8" max="8" width="16.7109375" style="1" customWidth="1"/>
    <col min="9" max="9" width="14.28515625" style="1" customWidth="1"/>
    <col min="10" max="10" width="13.28515625" style="1" customWidth="1"/>
    <col min="11" max="16384" width="9.28515625" style="1"/>
  </cols>
  <sheetData>
    <row r="1" spans="1:35" ht="30.75" customHeight="1" x14ac:dyDescent="0.2">
      <c r="A1" s="168" t="s">
        <v>54</v>
      </c>
      <c r="B1" s="168"/>
      <c r="C1" s="168" t="s">
        <v>167</v>
      </c>
      <c r="D1" s="168"/>
      <c r="E1" s="168"/>
      <c r="F1" s="168"/>
      <c r="G1" s="168"/>
      <c r="H1" s="168"/>
      <c r="I1" s="168"/>
      <c r="J1" s="168"/>
      <c r="L1" s="153" t="s">
        <v>147</v>
      </c>
      <c r="M1" s="153"/>
    </row>
    <row r="2" spans="1:35" ht="22.5" customHeight="1" x14ac:dyDescent="0.15">
      <c r="A2" s="169" t="s">
        <v>0</v>
      </c>
      <c r="B2" s="169"/>
      <c r="C2" s="169"/>
      <c r="D2" s="158" t="s">
        <v>41</v>
      </c>
      <c r="E2" s="158" t="s">
        <v>43</v>
      </c>
      <c r="F2" s="158" t="s">
        <v>37</v>
      </c>
      <c r="G2" s="158" t="s">
        <v>90</v>
      </c>
      <c r="H2" s="157" t="s">
        <v>38</v>
      </c>
      <c r="I2" s="159" t="s">
        <v>1</v>
      </c>
      <c r="J2" s="15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35" ht="22.5" customHeight="1" x14ac:dyDescent="0.15">
      <c r="A3" s="193"/>
      <c r="B3" s="193"/>
      <c r="C3" s="193"/>
      <c r="D3" s="158"/>
      <c r="E3" s="158"/>
      <c r="F3" s="158"/>
      <c r="G3" s="158"/>
      <c r="H3" s="157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5" ht="8.25" customHeight="1" x14ac:dyDescent="0.15">
      <c r="A4" s="30"/>
      <c r="B4" s="30"/>
      <c r="C4" s="30"/>
      <c r="D4" s="31"/>
      <c r="E4" s="31"/>
      <c r="F4" s="31"/>
      <c r="G4" s="31"/>
      <c r="H4" s="32"/>
      <c r="I4" s="31"/>
      <c r="J4" s="31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35" ht="13.5" customHeight="1" x14ac:dyDescent="0.2">
      <c r="A5" s="171" t="s">
        <v>2</v>
      </c>
      <c r="B5" s="171"/>
      <c r="C5" s="171"/>
      <c r="D5" s="10">
        <v>372</v>
      </c>
      <c r="E5" s="10">
        <v>931904</v>
      </c>
      <c r="F5" s="10">
        <v>95949</v>
      </c>
      <c r="G5" s="10">
        <v>1027853</v>
      </c>
      <c r="H5" s="11">
        <v>9.3000000000000007</v>
      </c>
      <c r="I5" s="33">
        <v>2505</v>
      </c>
      <c r="J5" s="33">
        <v>258</v>
      </c>
      <c r="K5" s="9"/>
      <c r="L5"/>
      <c r="M5"/>
      <c r="N5"/>
      <c r="O5"/>
      <c r="P5"/>
      <c r="Q5"/>
      <c r="R5"/>
      <c r="T5" s="75"/>
      <c r="U5" s="75"/>
      <c r="V5" s="75"/>
      <c r="W5" s="75"/>
      <c r="X5" s="75"/>
      <c r="Y5" s="75"/>
      <c r="Z5" s="75"/>
      <c r="AI5" s="43"/>
    </row>
    <row r="6" spans="1:35" ht="13.5" customHeight="1" x14ac:dyDescent="0.2">
      <c r="A6" s="171" t="s">
        <v>3</v>
      </c>
      <c r="B6" s="171"/>
      <c r="C6" s="171"/>
      <c r="D6" s="10">
        <v>18</v>
      </c>
      <c r="E6" s="10">
        <v>179166</v>
      </c>
      <c r="F6" s="10">
        <v>45722</v>
      </c>
      <c r="G6" s="10">
        <v>224888</v>
      </c>
      <c r="H6" s="11">
        <v>20.3</v>
      </c>
      <c r="I6" s="33">
        <v>9954</v>
      </c>
      <c r="J6" s="33">
        <v>2540</v>
      </c>
      <c r="K6" s="9"/>
      <c r="L6"/>
      <c r="M6"/>
      <c r="N6"/>
      <c r="O6"/>
      <c r="P6"/>
      <c r="Q6"/>
      <c r="R6"/>
      <c r="T6" s="75"/>
      <c r="U6" s="75"/>
      <c r="V6" s="75"/>
      <c r="W6" s="75"/>
      <c r="X6" s="75"/>
      <c r="Y6" s="75"/>
      <c r="Z6" s="75"/>
      <c r="AI6" s="38"/>
    </row>
    <row r="7" spans="1:35" ht="13.5" customHeight="1" x14ac:dyDescent="0.2">
      <c r="A7" s="171" t="s">
        <v>9</v>
      </c>
      <c r="B7" s="171"/>
      <c r="C7" s="171"/>
      <c r="D7" s="10">
        <v>276</v>
      </c>
      <c r="E7" s="10">
        <v>499964</v>
      </c>
      <c r="F7" s="10">
        <v>62992</v>
      </c>
      <c r="G7" s="10">
        <v>562956</v>
      </c>
      <c r="H7" s="11">
        <v>11.2</v>
      </c>
      <c r="I7" s="33">
        <v>1811</v>
      </c>
      <c r="J7" s="33">
        <v>228</v>
      </c>
      <c r="K7" s="9"/>
      <c r="L7"/>
      <c r="M7"/>
      <c r="N7"/>
      <c r="O7"/>
      <c r="P7"/>
      <c r="Q7"/>
      <c r="R7"/>
      <c r="T7" s="75"/>
      <c r="U7" s="75"/>
      <c r="V7" s="75"/>
      <c r="W7" s="75"/>
      <c r="X7" s="75"/>
      <c r="Y7" s="75"/>
      <c r="Z7" s="75"/>
      <c r="AI7" s="38"/>
    </row>
    <row r="8" spans="1:35" ht="13.5" customHeight="1" x14ac:dyDescent="0.2">
      <c r="A8" s="171" t="s">
        <v>4</v>
      </c>
      <c r="B8" s="171"/>
      <c r="C8" s="171"/>
      <c r="D8" s="10">
        <v>1382</v>
      </c>
      <c r="E8" s="10">
        <v>2487529</v>
      </c>
      <c r="F8" s="10">
        <v>495602</v>
      </c>
      <c r="G8" s="10">
        <v>2983131</v>
      </c>
      <c r="H8" s="11">
        <v>16.600000000000001</v>
      </c>
      <c r="I8" s="33">
        <v>1800</v>
      </c>
      <c r="J8" s="33">
        <v>359</v>
      </c>
      <c r="K8" s="9"/>
      <c r="L8"/>
      <c r="M8"/>
      <c r="N8"/>
      <c r="O8"/>
      <c r="P8"/>
      <c r="Q8"/>
      <c r="R8"/>
      <c r="T8" s="75"/>
      <c r="U8" s="75"/>
      <c r="V8" s="75"/>
      <c r="W8" s="75"/>
      <c r="X8" s="75"/>
      <c r="Y8" s="75"/>
      <c r="Z8" s="75"/>
      <c r="AI8" s="38"/>
    </row>
    <row r="9" spans="1:35" ht="13.5" customHeight="1" x14ac:dyDescent="0.2">
      <c r="A9" s="194" t="s">
        <v>36</v>
      </c>
      <c r="B9" s="194"/>
      <c r="C9" s="194"/>
      <c r="D9" s="10">
        <v>1588</v>
      </c>
      <c r="E9" s="10">
        <v>11016522</v>
      </c>
      <c r="F9" s="10">
        <v>11146</v>
      </c>
      <c r="G9" s="10">
        <v>11027668</v>
      </c>
      <c r="H9" s="11">
        <v>0.1</v>
      </c>
      <c r="I9" s="33">
        <v>6937</v>
      </c>
      <c r="J9" s="33">
        <v>7</v>
      </c>
      <c r="K9" s="9"/>
      <c r="L9"/>
      <c r="M9"/>
      <c r="N9"/>
      <c r="O9"/>
      <c r="P9"/>
      <c r="Q9"/>
      <c r="R9"/>
      <c r="T9" s="75"/>
      <c r="U9" s="75"/>
      <c r="V9" s="75"/>
      <c r="W9" s="75"/>
      <c r="X9" s="75"/>
      <c r="Y9" s="75"/>
      <c r="Z9" s="75"/>
      <c r="AI9" s="38"/>
    </row>
    <row r="10" spans="1:35" s="2" customFormat="1" ht="13.5" customHeight="1" x14ac:dyDescent="0.2">
      <c r="A10" s="174" t="s">
        <v>5</v>
      </c>
      <c r="B10" s="174"/>
      <c r="C10" s="174"/>
      <c r="D10" s="12">
        <v>1143</v>
      </c>
      <c r="E10" s="12">
        <v>9332487</v>
      </c>
      <c r="F10" s="12">
        <v>0</v>
      </c>
      <c r="G10" s="12">
        <v>9332487</v>
      </c>
      <c r="H10" s="13">
        <v>0</v>
      </c>
      <c r="I10" s="34">
        <v>8165</v>
      </c>
      <c r="J10" s="34">
        <v>0</v>
      </c>
      <c r="K10" s="14"/>
      <c r="L10"/>
      <c r="M10"/>
      <c r="N10"/>
      <c r="O10"/>
      <c r="P10"/>
      <c r="Q10"/>
      <c r="R10"/>
      <c r="T10" s="75"/>
      <c r="U10" s="75"/>
      <c r="V10" s="75"/>
      <c r="W10" s="75"/>
      <c r="X10" s="75"/>
      <c r="Y10" s="75"/>
      <c r="Z10" s="75"/>
      <c r="AI10" s="38"/>
    </row>
    <row r="11" spans="1:35" s="2" customFormat="1" ht="13.5" customHeight="1" x14ac:dyDescent="0.2">
      <c r="A11" s="174" t="s">
        <v>6</v>
      </c>
      <c r="B11" s="174"/>
      <c r="C11" s="174"/>
      <c r="D11" s="12">
        <v>445</v>
      </c>
      <c r="E11" s="12">
        <v>1684035</v>
      </c>
      <c r="F11" s="12">
        <v>11146</v>
      </c>
      <c r="G11" s="12">
        <v>1695181</v>
      </c>
      <c r="H11" s="13">
        <v>0.7</v>
      </c>
      <c r="I11" s="34">
        <v>3784</v>
      </c>
      <c r="J11" s="34">
        <v>25</v>
      </c>
      <c r="K11" s="14"/>
      <c r="L11"/>
      <c r="M11"/>
      <c r="N11"/>
      <c r="O11"/>
      <c r="P11"/>
      <c r="Q11"/>
      <c r="R11"/>
      <c r="T11" s="75"/>
      <c r="U11" s="75"/>
      <c r="V11" s="75"/>
      <c r="W11" s="75"/>
      <c r="X11" s="75"/>
      <c r="Y11" s="75"/>
      <c r="Z11" s="75"/>
      <c r="AI11" s="38"/>
    </row>
    <row r="12" spans="1:35" ht="13.5" customHeight="1" x14ac:dyDescent="0.2">
      <c r="A12" s="171" t="s">
        <v>7</v>
      </c>
      <c r="B12" s="171"/>
      <c r="C12" s="171"/>
      <c r="D12" s="10">
        <v>221</v>
      </c>
      <c r="E12" s="10">
        <v>888456</v>
      </c>
      <c r="F12" s="10">
        <v>300</v>
      </c>
      <c r="G12" s="10">
        <v>888756</v>
      </c>
      <c r="H12" s="11">
        <v>0</v>
      </c>
      <c r="I12" s="33">
        <v>4020</v>
      </c>
      <c r="J12" s="33">
        <v>1</v>
      </c>
      <c r="K12" s="9"/>
      <c r="L12"/>
      <c r="M12"/>
      <c r="N12"/>
      <c r="O12"/>
      <c r="P12"/>
      <c r="Q12"/>
      <c r="R12"/>
      <c r="T12" s="75"/>
      <c r="U12" s="75"/>
      <c r="V12" s="75"/>
      <c r="W12" s="75"/>
      <c r="X12" s="75"/>
      <c r="Y12" s="75"/>
      <c r="Z12" s="75"/>
      <c r="AI12" s="38"/>
    </row>
    <row r="13" spans="1:35" ht="13.5" customHeight="1" x14ac:dyDescent="0.2">
      <c r="A13" s="171" t="s">
        <v>8</v>
      </c>
      <c r="B13" s="171"/>
      <c r="C13" s="171"/>
      <c r="D13" s="10">
        <v>361</v>
      </c>
      <c r="E13" s="10">
        <v>1329502</v>
      </c>
      <c r="F13" s="10">
        <v>74828</v>
      </c>
      <c r="G13" s="10">
        <v>1404330</v>
      </c>
      <c r="H13" s="11">
        <v>5.3</v>
      </c>
      <c r="I13" s="33">
        <v>3683</v>
      </c>
      <c r="J13" s="33">
        <v>207</v>
      </c>
      <c r="K13" s="9"/>
      <c r="L13"/>
      <c r="M13"/>
      <c r="N13"/>
      <c r="O13"/>
      <c r="P13"/>
      <c r="Q13"/>
      <c r="R13"/>
      <c r="T13" s="75"/>
      <c r="U13" s="75"/>
      <c r="V13" s="75"/>
      <c r="W13" s="75"/>
      <c r="X13" s="75"/>
      <c r="Y13" s="75"/>
      <c r="Z13" s="75"/>
      <c r="AI13" s="38"/>
    </row>
    <row r="14" spans="1:35" ht="13.5" customHeight="1" x14ac:dyDescent="0.2">
      <c r="A14" s="171" t="s">
        <v>10</v>
      </c>
      <c r="B14" s="171"/>
      <c r="C14" s="171"/>
      <c r="D14" s="10">
        <v>1380</v>
      </c>
      <c r="E14" s="10">
        <v>5649471</v>
      </c>
      <c r="F14" s="10">
        <v>495442</v>
      </c>
      <c r="G14" s="10">
        <v>6144913</v>
      </c>
      <c r="H14" s="11">
        <v>8.1</v>
      </c>
      <c r="I14" s="33">
        <v>4094</v>
      </c>
      <c r="J14" s="33">
        <v>359</v>
      </c>
      <c r="K14" s="9"/>
      <c r="L14"/>
      <c r="M14"/>
      <c r="N14"/>
      <c r="O14"/>
      <c r="P14"/>
      <c r="Q14"/>
      <c r="R14"/>
      <c r="T14" s="75"/>
      <c r="U14" s="75"/>
      <c r="V14" s="75"/>
      <c r="W14" s="75"/>
      <c r="X14" s="75"/>
      <c r="Y14" s="75"/>
      <c r="Z14" s="75"/>
      <c r="AI14" s="38"/>
    </row>
    <row r="15" spans="1:35" ht="13.5" customHeight="1" x14ac:dyDescent="0.2">
      <c r="A15" s="171" t="s">
        <v>11</v>
      </c>
      <c r="B15" s="171"/>
      <c r="C15" s="171"/>
      <c r="D15" s="10">
        <v>611</v>
      </c>
      <c r="E15" s="10">
        <v>2275529</v>
      </c>
      <c r="F15" s="10">
        <v>563714</v>
      </c>
      <c r="G15" s="10">
        <v>2839243</v>
      </c>
      <c r="H15" s="11">
        <v>19.899999999999999</v>
      </c>
      <c r="I15" s="33">
        <v>3724</v>
      </c>
      <c r="J15" s="33">
        <v>923</v>
      </c>
      <c r="K15" s="9"/>
      <c r="L15"/>
      <c r="M15"/>
      <c r="N15"/>
      <c r="O15"/>
      <c r="P15"/>
      <c r="Q15"/>
      <c r="R15"/>
      <c r="T15" s="75"/>
      <c r="U15" s="75"/>
      <c r="V15" s="75"/>
      <c r="W15" s="75"/>
      <c r="X15" s="75"/>
      <c r="Y15" s="75"/>
      <c r="Z15" s="75"/>
      <c r="AI15" s="38"/>
    </row>
    <row r="16" spans="1:35" ht="13.5" customHeight="1" x14ac:dyDescent="0.2">
      <c r="A16" s="171" t="s">
        <v>12</v>
      </c>
      <c r="B16" s="171"/>
      <c r="C16" s="171"/>
      <c r="D16" s="10">
        <v>170</v>
      </c>
      <c r="E16" s="10">
        <v>442973</v>
      </c>
      <c r="F16" s="10">
        <v>118220</v>
      </c>
      <c r="G16" s="10">
        <v>561193</v>
      </c>
      <c r="H16" s="11">
        <v>21.1</v>
      </c>
      <c r="I16" s="33">
        <v>2606</v>
      </c>
      <c r="J16" s="33">
        <v>695</v>
      </c>
      <c r="K16" s="9"/>
      <c r="L16"/>
      <c r="M16"/>
      <c r="N16"/>
      <c r="O16"/>
      <c r="P16"/>
      <c r="Q16"/>
      <c r="R16"/>
      <c r="T16" s="75"/>
      <c r="U16" s="75"/>
      <c r="V16" s="75"/>
      <c r="W16" s="75"/>
      <c r="X16" s="75"/>
      <c r="Y16" s="75"/>
      <c r="Z16" s="75"/>
      <c r="AI16" s="38"/>
    </row>
    <row r="17" spans="1:35" ht="13.5" customHeight="1" x14ac:dyDescent="0.2">
      <c r="A17" s="171" t="s">
        <v>13</v>
      </c>
      <c r="B17" s="171"/>
      <c r="C17" s="171"/>
      <c r="D17" s="10">
        <v>146</v>
      </c>
      <c r="E17" s="10">
        <v>189121</v>
      </c>
      <c r="F17" s="10">
        <v>30091</v>
      </c>
      <c r="G17" s="10">
        <v>219212</v>
      </c>
      <c r="H17" s="11">
        <v>13.7</v>
      </c>
      <c r="I17" s="33">
        <v>1295</v>
      </c>
      <c r="J17" s="33">
        <v>206</v>
      </c>
      <c r="K17" s="9"/>
      <c r="L17"/>
      <c r="M17"/>
      <c r="N17"/>
      <c r="O17"/>
      <c r="P17"/>
      <c r="Q17"/>
      <c r="R17"/>
      <c r="T17" s="75"/>
      <c r="U17" s="75"/>
      <c r="V17" s="75"/>
      <c r="W17" s="75"/>
      <c r="X17" s="75"/>
      <c r="Y17" s="75"/>
      <c r="Z17" s="75"/>
      <c r="AI17" s="38"/>
    </row>
    <row r="18" spans="1:35" ht="13.5" customHeight="1" x14ac:dyDescent="0.2">
      <c r="A18" s="171" t="s">
        <v>14</v>
      </c>
      <c r="B18" s="171"/>
      <c r="C18" s="171"/>
      <c r="D18" s="10">
        <v>0</v>
      </c>
      <c r="E18" s="10">
        <v>0</v>
      </c>
      <c r="F18" s="10">
        <v>0</v>
      </c>
      <c r="G18" s="10">
        <v>0</v>
      </c>
      <c r="H18" s="11"/>
      <c r="I18" s="33"/>
      <c r="J18" s="33"/>
      <c r="K18" s="9"/>
      <c r="L18"/>
      <c r="M18"/>
      <c r="N18"/>
      <c r="O18"/>
      <c r="P18"/>
      <c r="Q18"/>
      <c r="R18"/>
      <c r="T18" s="75"/>
      <c r="U18" s="75"/>
      <c r="V18" s="75"/>
      <c r="W18" s="75"/>
      <c r="X18" s="75"/>
      <c r="Y18" s="75"/>
      <c r="Z18" s="75"/>
      <c r="AI18" s="38"/>
    </row>
    <row r="19" spans="1:35" ht="13.5" customHeight="1" x14ac:dyDescent="0.2">
      <c r="A19" s="171" t="s">
        <v>15</v>
      </c>
      <c r="B19" s="171"/>
      <c r="C19" s="171"/>
      <c r="D19" s="10">
        <v>77</v>
      </c>
      <c r="E19" s="10">
        <v>142520</v>
      </c>
      <c r="F19" s="10">
        <v>19405</v>
      </c>
      <c r="G19" s="10">
        <v>161925</v>
      </c>
      <c r="H19" s="11">
        <v>12</v>
      </c>
      <c r="I19" s="33">
        <v>1851</v>
      </c>
      <c r="J19" s="33">
        <v>252</v>
      </c>
      <c r="K19" s="9"/>
      <c r="L19"/>
      <c r="M19"/>
      <c r="N19"/>
      <c r="O19"/>
      <c r="P19"/>
      <c r="Q19"/>
      <c r="R19"/>
      <c r="T19" s="75"/>
      <c r="U19" s="75"/>
      <c r="V19" s="75"/>
      <c r="W19" s="75"/>
      <c r="X19" s="75"/>
      <c r="Y19" s="75"/>
      <c r="Z19" s="75"/>
      <c r="AI19" s="38"/>
    </row>
    <row r="20" spans="1:35" ht="13.5" customHeight="1" x14ac:dyDescent="0.2">
      <c r="A20" s="171" t="s">
        <v>16</v>
      </c>
      <c r="B20" s="171"/>
      <c r="C20" s="171"/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9"/>
      <c r="L20"/>
      <c r="M20"/>
      <c r="N20"/>
      <c r="O20"/>
      <c r="P20"/>
      <c r="Q20"/>
      <c r="R20"/>
      <c r="T20" s="75"/>
      <c r="U20" s="75"/>
      <c r="V20" s="75"/>
      <c r="W20" s="75"/>
      <c r="X20" s="75"/>
      <c r="Y20" s="75"/>
      <c r="Z20" s="75"/>
      <c r="AI20" s="38"/>
    </row>
    <row r="21" spans="1:35" ht="13.5" customHeight="1" x14ac:dyDescent="0.2">
      <c r="A21" s="171" t="s">
        <v>17</v>
      </c>
      <c r="B21" s="171"/>
      <c r="C21" s="171"/>
      <c r="D21" s="10">
        <v>611</v>
      </c>
      <c r="E21" s="10">
        <v>1289919</v>
      </c>
      <c r="F21" s="10">
        <v>45359</v>
      </c>
      <c r="G21" s="10">
        <v>1335278</v>
      </c>
      <c r="H21" s="11">
        <v>3.4</v>
      </c>
      <c r="I21" s="33">
        <v>2111</v>
      </c>
      <c r="J21" s="33">
        <v>74</v>
      </c>
      <c r="K21" s="9"/>
      <c r="L21"/>
      <c r="M21"/>
      <c r="N21"/>
      <c r="O21"/>
      <c r="P21"/>
      <c r="Q21"/>
      <c r="R21"/>
      <c r="T21" s="75"/>
      <c r="U21" s="75"/>
      <c r="V21" s="75"/>
      <c r="W21" s="75"/>
      <c r="X21" s="75"/>
      <c r="Y21" s="75"/>
      <c r="Z21" s="75"/>
      <c r="AI21" s="38"/>
    </row>
    <row r="22" spans="1:35" ht="13.5" customHeight="1" x14ac:dyDescent="0.2">
      <c r="A22" s="171" t="s">
        <v>18</v>
      </c>
      <c r="B22" s="171"/>
      <c r="C22" s="171"/>
      <c r="D22" s="10">
        <v>484</v>
      </c>
      <c r="E22" s="10">
        <v>1542621</v>
      </c>
      <c r="F22" s="10">
        <v>17680</v>
      </c>
      <c r="G22" s="10">
        <v>1560301</v>
      </c>
      <c r="H22" s="11">
        <v>1.1000000000000001</v>
      </c>
      <c r="I22" s="33">
        <v>3187</v>
      </c>
      <c r="J22" s="33">
        <v>37</v>
      </c>
      <c r="K22" s="9"/>
      <c r="L22"/>
      <c r="M22"/>
      <c r="N22"/>
      <c r="O22"/>
      <c r="P22"/>
      <c r="Q22"/>
      <c r="R22"/>
      <c r="T22" s="75"/>
      <c r="U22" s="75"/>
      <c r="V22" s="75"/>
      <c r="W22" s="75"/>
      <c r="X22" s="75"/>
      <c r="Y22" s="75"/>
      <c r="Z22" s="75"/>
      <c r="AI22" s="38"/>
    </row>
    <row r="23" spans="1:35" ht="13.5" customHeight="1" x14ac:dyDescent="0.2">
      <c r="A23" s="171" t="s">
        <v>19</v>
      </c>
      <c r="B23" s="171"/>
      <c r="C23" s="171"/>
      <c r="D23" s="10">
        <v>0</v>
      </c>
      <c r="E23" s="10">
        <v>0</v>
      </c>
      <c r="F23" s="10">
        <v>0</v>
      </c>
      <c r="G23" s="10">
        <v>0</v>
      </c>
      <c r="H23" s="10"/>
      <c r="I23" s="10"/>
      <c r="J23" s="10"/>
      <c r="K23" s="9"/>
      <c r="L23"/>
      <c r="M23"/>
      <c r="N23"/>
      <c r="O23"/>
      <c r="P23"/>
      <c r="Q23"/>
      <c r="R23"/>
      <c r="T23" s="75"/>
      <c r="U23" s="75"/>
      <c r="V23" s="75"/>
      <c r="W23" s="75"/>
      <c r="X23" s="75"/>
      <c r="Y23" s="75"/>
      <c r="Z23" s="75"/>
      <c r="AI23" s="38"/>
    </row>
    <row r="24" spans="1:35" ht="13.5" customHeight="1" x14ac:dyDescent="0.2">
      <c r="A24" s="171" t="s">
        <v>20</v>
      </c>
      <c r="B24" s="171"/>
      <c r="C24" s="171"/>
      <c r="D24" s="10">
        <v>201</v>
      </c>
      <c r="E24" s="10">
        <v>88129</v>
      </c>
      <c r="F24" s="10">
        <v>0</v>
      </c>
      <c r="G24" s="10">
        <v>88129</v>
      </c>
      <c r="H24" s="10">
        <v>0</v>
      </c>
      <c r="I24" s="10">
        <v>438</v>
      </c>
      <c r="J24" s="10">
        <v>0</v>
      </c>
      <c r="K24" s="9"/>
      <c r="L24"/>
      <c r="M24"/>
      <c r="N24"/>
      <c r="O24"/>
      <c r="P24"/>
      <c r="Q24"/>
      <c r="R24"/>
      <c r="T24" s="75"/>
      <c r="U24" s="75"/>
      <c r="V24" s="75"/>
      <c r="W24" s="75"/>
      <c r="X24" s="75"/>
      <c r="Y24" s="75"/>
      <c r="Z24" s="75"/>
      <c r="AI24" s="38"/>
    </row>
    <row r="25" spans="1:35" ht="13.5" customHeight="1" x14ac:dyDescent="0.2">
      <c r="A25" s="171" t="s">
        <v>21</v>
      </c>
      <c r="B25" s="171"/>
      <c r="C25" s="171"/>
      <c r="D25" s="10">
        <v>459</v>
      </c>
      <c r="E25" s="10">
        <v>1035069</v>
      </c>
      <c r="F25" s="10">
        <v>11545</v>
      </c>
      <c r="G25" s="10">
        <v>1046614</v>
      </c>
      <c r="H25" s="11">
        <v>1.1000000000000001</v>
      </c>
      <c r="I25" s="33">
        <v>2255</v>
      </c>
      <c r="J25" s="33">
        <v>25</v>
      </c>
      <c r="K25" s="9"/>
      <c r="L25"/>
      <c r="M25"/>
      <c r="N25"/>
      <c r="O25"/>
      <c r="P25"/>
      <c r="Q25"/>
      <c r="R25"/>
      <c r="T25" s="75"/>
      <c r="U25" s="75"/>
      <c r="V25" s="75"/>
      <c r="W25" s="75"/>
      <c r="X25" s="75"/>
      <c r="Y25" s="75"/>
      <c r="Z25" s="75"/>
      <c r="AI25" s="38"/>
    </row>
    <row r="26" spans="1:35" ht="13.5" customHeight="1" x14ac:dyDescent="0.2">
      <c r="A26" s="171" t="s">
        <v>22</v>
      </c>
      <c r="B26" s="171"/>
      <c r="C26" s="171"/>
      <c r="D26" s="10">
        <v>129</v>
      </c>
      <c r="E26" s="10">
        <v>229961</v>
      </c>
      <c r="F26" s="10">
        <v>44873</v>
      </c>
      <c r="G26" s="10">
        <v>274834</v>
      </c>
      <c r="H26" s="11">
        <v>16.3</v>
      </c>
      <c r="I26" s="33">
        <v>1783</v>
      </c>
      <c r="J26" s="33">
        <v>348</v>
      </c>
      <c r="K26" s="9"/>
      <c r="L26"/>
      <c r="M26"/>
      <c r="N26"/>
      <c r="O26"/>
      <c r="P26"/>
      <c r="Q26"/>
      <c r="R26"/>
      <c r="T26" s="75"/>
      <c r="U26" s="75"/>
      <c r="V26" s="75"/>
      <c r="W26" s="75"/>
      <c r="X26" s="75"/>
      <c r="Y26" s="75"/>
      <c r="Z26" s="75"/>
      <c r="AI26" s="38"/>
    </row>
    <row r="27" spans="1:35" ht="13.5" customHeight="1" x14ac:dyDescent="0.2">
      <c r="A27" s="175" t="s">
        <v>23</v>
      </c>
      <c r="B27" s="175"/>
      <c r="C27" s="175"/>
      <c r="D27" s="15">
        <v>2048</v>
      </c>
      <c r="E27" s="15">
        <v>4098563</v>
      </c>
      <c r="F27" s="15">
        <v>700265</v>
      </c>
      <c r="G27" s="15">
        <v>4798828</v>
      </c>
      <c r="H27" s="16">
        <v>14.6</v>
      </c>
      <c r="I27" s="35">
        <v>2001</v>
      </c>
      <c r="J27" s="35">
        <v>342</v>
      </c>
      <c r="K27" s="9"/>
      <c r="L27"/>
      <c r="M27"/>
      <c r="N27"/>
      <c r="O27"/>
      <c r="P27"/>
      <c r="Q27"/>
      <c r="R27"/>
      <c r="T27" s="75"/>
      <c r="U27" s="75"/>
      <c r="V27" s="75"/>
      <c r="W27" s="75"/>
      <c r="X27" s="75"/>
      <c r="Y27" s="75"/>
      <c r="Z27" s="75"/>
      <c r="AI27" s="38"/>
    </row>
    <row r="28" spans="1:35" ht="13.5" customHeight="1" x14ac:dyDescent="0.2">
      <c r="A28" s="175" t="s">
        <v>24</v>
      </c>
      <c r="B28" s="175"/>
      <c r="C28" s="175"/>
      <c r="D28" s="15">
        <v>3550</v>
      </c>
      <c r="E28" s="15">
        <v>18883951</v>
      </c>
      <c r="F28" s="15">
        <v>581716</v>
      </c>
      <c r="G28" s="15">
        <v>19465667</v>
      </c>
      <c r="H28" s="16">
        <v>3</v>
      </c>
      <c r="I28" s="35">
        <v>5319</v>
      </c>
      <c r="J28" s="35">
        <v>164</v>
      </c>
      <c r="K28" s="9"/>
      <c r="L28"/>
      <c r="M28"/>
      <c r="N28"/>
      <c r="O28"/>
      <c r="P28"/>
      <c r="Q28"/>
      <c r="R28"/>
      <c r="T28" s="75"/>
      <c r="U28" s="75"/>
      <c r="V28" s="75"/>
      <c r="W28" s="75"/>
      <c r="X28" s="75"/>
      <c r="Y28" s="75"/>
      <c r="Z28" s="75"/>
      <c r="AI28" s="38"/>
    </row>
    <row r="29" spans="1:35" ht="13.5" customHeight="1" x14ac:dyDescent="0.2">
      <c r="A29" s="175" t="s">
        <v>25</v>
      </c>
      <c r="B29" s="175"/>
      <c r="C29" s="175"/>
      <c r="D29" s="15">
        <v>927</v>
      </c>
      <c r="E29" s="15">
        <v>2907623</v>
      </c>
      <c r="F29" s="15">
        <v>712025</v>
      </c>
      <c r="G29" s="15">
        <v>3619648</v>
      </c>
      <c r="H29" s="16">
        <v>19.7</v>
      </c>
      <c r="I29" s="35">
        <v>3137</v>
      </c>
      <c r="J29" s="35">
        <v>768</v>
      </c>
      <c r="K29" s="9"/>
      <c r="L29"/>
      <c r="M29"/>
      <c r="N29"/>
      <c r="O29"/>
      <c r="P29"/>
      <c r="Q29"/>
      <c r="R29"/>
      <c r="T29" s="75"/>
      <c r="U29" s="75"/>
      <c r="V29" s="75"/>
      <c r="W29" s="75"/>
      <c r="X29" s="75"/>
      <c r="Y29" s="75"/>
      <c r="Z29" s="75"/>
      <c r="AI29" s="38"/>
    </row>
    <row r="30" spans="1:35" ht="13.5" customHeight="1" x14ac:dyDescent="0.2">
      <c r="A30" s="175" t="s">
        <v>26</v>
      </c>
      <c r="B30" s="175"/>
      <c r="C30" s="175"/>
      <c r="D30" s="15">
        <v>1373</v>
      </c>
      <c r="E30" s="15">
        <v>3063189</v>
      </c>
      <c r="F30" s="15">
        <v>82444</v>
      </c>
      <c r="G30" s="15">
        <v>3145633</v>
      </c>
      <c r="H30" s="16">
        <v>2.6</v>
      </c>
      <c r="I30" s="35">
        <v>2231</v>
      </c>
      <c r="J30" s="35">
        <v>60</v>
      </c>
      <c r="K30" s="9"/>
      <c r="L30"/>
      <c r="M30"/>
      <c r="N30"/>
      <c r="O30"/>
      <c r="P30"/>
      <c r="Q30"/>
      <c r="R30"/>
      <c r="T30" s="75"/>
      <c r="U30" s="75"/>
      <c r="V30" s="75"/>
      <c r="W30" s="75"/>
      <c r="X30" s="75"/>
      <c r="Y30" s="75"/>
      <c r="Z30" s="75"/>
      <c r="AI30" s="38"/>
    </row>
    <row r="31" spans="1:35" ht="13.5" customHeight="1" x14ac:dyDescent="0.2">
      <c r="A31" s="175" t="s">
        <v>27</v>
      </c>
      <c r="B31" s="175"/>
      <c r="C31" s="175"/>
      <c r="D31" s="15">
        <v>588</v>
      </c>
      <c r="E31" s="15">
        <v>1265030</v>
      </c>
      <c r="F31" s="15">
        <v>56418</v>
      </c>
      <c r="G31" s="15">
        <v>1321448</v>
      </c>
      <c r="H31" s="16">
        <v>4.3</v>
      </c>
      <c r="I31" s="35">
        <v>2151</v>
      </c>
      <c r="J31" s="35">
        <v>96</v>
      </c>
      <c r="K31" s="9"/>
      <c r="L31"/>
      <c r="M31"/>
      <c r="N31"/>
      <c r="O31"/>
      <c r="P31"/>
      <c r="Q31"/>
      <c r="R31"/>
      <c r="T31" s="75"/>
      <c r="U31" s="75"/>
      <c r="V31" s="75"/>
      <c r="W31" s="75"/>
      <c r="X31" s="75"/>
      <c r="Y31" s="75"/>
      <c r="Z31" s="75"/>
      <c r="AI31" s="38"/>
    </row>
    <row r="32" spans="1:35" s="3" customFormat="1" ht="13.5" customHeight="1" x14ac:dyDescent="0.2">
      <c r="A32" s="176" t="s">
        <v>28</v>
      </c>
      <c r="B32" s="176"/>
      <c r="C32" s="176"/>
      <c r="D32" s="15">
        <v>8486</v>
      </c>
      <c r="E32" s="15">
        <v>30218356</v>
      </c>
      <c r="F32" s="15">
        <v>2132868</v>
      </c>
      <c r="G32" s="15">
        <v>32351224</v>
      </c>
      <c r="H32" s="16">
        <v>6.6</v>
      </c>
      <c r="I32" s="35">
        <v>3561</v>
      </c>
      <c r="J32" s="35">
        <v>251</v>
      </c>
      <c r="K32" s="71"/>
      <c r="L32"/>
      <c r="M32"/>
      <c r="N32"/>
      <c r="O32"/>
      <c r="P32"/>
      <c r="Q32"/>
      <c r="R32"/>
      <c r="T32" s="75"/>
      <c r="U32" s="75"/>
      <c r="V32" s="75"/>
      <c r="W32" s="75"/>
      <c r="X32" s="75"/>
      <c r="Y32" s="75"/>
      <c r="Z32" s="75"/>
      <c r="AI32" s="44"/>
    </row>
    <row r="33" spans="1:35" s="47" customFormat="1" ht="21.6" customHeight="1" x14ac:dyDescent="0.2">
      <c r="A33" s="140" t="s">
        <v>32</v>
      </c>
      <c r="B33" s="167" t="s">
        <v>109</v>
      </c>
      <c r="C33" s="167"/>
      <c r="D33" s="167"/>
      <c r="E33" s="167"/>
      <c r="F33" s="167"/>
      <c r="G33" s="167"/>
      <c r="H33" s="167"/>
      <c r="I33" s="167"/>
      <c r="J33" s="167"/>
      <c r="K33" s="46"/>
      <c r="L33" s="77"/>
      <c r="M33" s="77"/>
      <c r="N33" s="77"/>
      <c r="O33" s="77"/>
      <c r="P33" s="77"/>
      <c r="Q33" s="77"/>
      <c r="R33" s="77"/>
      <c r="S33" s="46"/>
      <c r="T33" s="46"/>
    </row>
    <row r="34" spans="1:35" s="50" customFormat="1" x14ac:dyDescent="0.15">
      <c r="A34" s="48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49"/>
      <c r="L34" s="51"/>
      <c r="M34" s="51"/>
      <c r="N34" s="51"/>
      <c r="O34" s="51"/>
      <c r="P34" s="51"/>
      <c r="Q34" s="51"/>
      <c r="R34" s="51"/>
      <c r="S34" s="49"/>
      <c r="T34" s="49"/>
      <c r="U34" s="49"/>
    </row>
    <row r="35" spans="1:35" x14ac:dyDescent="0.15">
      <c r="A35" s="19"/>
      <c r="B35" s="195"/>
      <c r="C35" s="195"/>
      <c r="D35" s="195"/>
      <c r="E35" s="195"/>
      <c r="F35" s="195"/>
      <c r="G35" s="195"/>
      <c r="H35" s="195"/>
      <c r="I35" s="195"/>
      <c r="J35" s="195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35" s="84" customFormat="1" x14ac:dyDescent="0.1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35" s="113" customFormat="1" ht="13.5" customHeight="1" x14ac:dyDescent="0.2">
      <c r="A37" s="175"/>
      <c r="B37" s="175"/>
      <c r="C37" s="175"/>
      <c r="D37" s="15"/>
      <c r="E37" s="15"/>
      <c r="F37" s="15"/>
      <c r="G37" s="15"/>
      <c r="H37" s="16"/>
      <c r="I37" s="35"/>
      <c r="J37" s="35"/>
      <c r="K37" s="124"/>
      <c r="L37" s="125"/>
      <c r="M37" s="125"/>
      <c r="N37" s="125"/>
      <c r="O37" s="125"/>
      <c r="P37" s="125"/>
      <c r="Q37" s="125"/>
      <c r="R37" s="125"/>
      <c r="T37" s="114"/>
      <c r="U37" s="114"/>
      <c r="V37" s="114"/>
      <c r="W37" s="114"/>
      <c r="X37" s="114"/>
      <c r="Y37" s="114"/>
      <c r="Z37" s="114"/>
      <c r="AI37" s="44"/>
    </row>
    <row r="38" spans="1:35" s="84" customFormat="1" x14ac:dyDescent="0.1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1:35" s="84" customFormat="1" x14ac:dyDescent="0.1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</row>
    <row r="40" spans="1:35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35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35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3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3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3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3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3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3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</sheetData>
  <sheetProtection selectLockedCells="1" selectUnlockedCells="1"/>
  <mergeCells count="42">
    <mergeCell ref="B35:J35"/>
    <mergeCell ref="A27:C27"/>
    <mergeCell ref="A28:C28"/>
    <mergeCell ref="A29:C29"/>
    <mergeCell ref="A30:C30"/>
    <mergeCell ref="A31:C31"/>
    <mergeCell ref="A32:C32"/>
    <mergeCell ref="A26:C26"/>
    <mergeCell ref="B33:J33"/>
    <mergeCell ref="B34:J34"/>
    <mergeCell ref="A21:C21"/>
    <mergeCell ref="A22:C22"/>
    <mergeCell ref="A23:C23"/>
    <mergeCell ref="A24:C24"/>
    <mergeCell ref="A25:C25"/>
    <mergeCell ref="A15:C15"/>
    <mergeCell ref="A16:C16"/>
    <mergeCell ref="E2:E3"/>
    <mergeCell ref="L1:M1"/>
    <mergeCell ref="F2:F3"/>
    <mergeCell ref="A12:C12"/>
    <mergeCell ref="A13:C13"/>
    <mergeCell ref="A9:C9"/>
    <mergeCell ref="A10:C10"/>
    <mergeCell ref="A11:C11"/>
    <mergeCell ref="D2:D3"/>
    <mergeCell ref="A37:C37"/>
    <mergeCell ref="A1:B1"/>
    <mergeCell ref="A2:C3"/>
    <mergeCell ref="A5:C5"/>
    <mergeCell ref="A6:C6"/>
    <mergeCell ref="A8:C8"/>
    <mergeCell ref="C1:J1"/>
    <mergeCell ref="I2:J2"/>
    <mergeCell ref="A7:C7"/>
    <mergeCell ref="G2:G3"/>
    <mergeCell ref="A17:C17"/>
    <mergeCell ref="A18:C18"/>
    <mergeCell ref="A19:C19"/>
    <mergeCell ref="A20:C20"/>
    <mergeCell ref="H2:H3"/>
    <mergeCell ref="A14:C14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D9" sqref="D9"/>
    </sheetView>
  </sheetViews>
  <sheetFormatPr defaultRowHeight="6" customHeight="1" x14ac:dyDescent="0.2"/>
  <cols>
    <col min="1" max="1" width="3.5703125" style="5" customWidth="1"/>
    <col min="2" max="2" width="8.28515625" style="5" customWidth="1"/>
    <col min="3" max="3" width="17.28515625" style="5" customWidth="1"/>
    <col min="4" max="4" width="28.7109375" style="5" customWidth="1"/>
    <col min="5" max="5" width="27.5703125" style="5" customWidth="1"/>
    <col min="6" max="241" width="9.28515625" style="5"/>
  </cols>
  <sheetData>
    <row r="1" spans="1:20" ht="12.75" x14ac:dyDescent="0.2">
      <c r="A1" s="197" t="s">
        <v>55</v>
      </c>
      <c r="B1" s="197"/>
      <c r="C1" s="183" t="s">
        <v>166</v>
      </c>
      <c r="D1" s="183"/>
      <c r="E1" s="183"/>
    </row>
    <row r="2" spans="1:20" ht="24" customHeight="1" x14ac:dyDescent="0.2">
      <c r="A2" s="185" t="s">
        <v>29</v>
      </c>
      <c r="B2" s="185"/>
      <c r="C2" s="185"/>
      <c r="D2" s="20" t="s">
        <v>40</v>
      </c>
      <c r="E2" s="22" t="s">
        <v>78</v>
      </c>
      <c r="F2" s="23"/>
      <c r="G2" s="153" t="s">
        <v>147</v>
      </c>
      <c r="H2" s="153"/>
      <c r="I2"/>
      <c r="J2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3.5" customHeight="1" x14ac:dyDescent="0.2">
      <c r="A3" s="186" t="s">
        <v>2</v>
      </c>
      <c r="B3" s="186"/>
      <c r="C3" s="186"/>
      <c r="D3" s="106">
        <v>5.0999999999999996</v>
      </c>
      <c r="E3" s="106">
        <v>0.4</v>
      </c>
      <c r="F3" s="23"/>
      <c r="G3"/>
      <c r="H3"/>
      <c r="I3" s="111"/>
      <c r="J3"/>
      <c r="K3"/>
      <c r="L3" s="104"/>
      <c r="M3" s="97"/>
      <c r="N3" s="105"/>
      <c r="O3" s="23"/>
      <c r="P3" s="23"/>
      <c r="Q3" s="23"/>
      <c r="R3" s="23"/>
      <c r="S3" s="23"/>
      <c r="T3" s="23"/>
    </row>
    <row r="4" spans="1:20" ht="13.5" customHeight="1" x14ac:dyDescent="0.2">
      <c r="A4" s="180" t="s">
        <v>3</v>
      </c>
      <c r="B4" s="180"/>
      <c r="C4" s="180"/>
      <c r="D4" s="106">
        <v>20.3</v>
      </c>
      <c r="E4" s="106">
        <v>0.7</v>
      </c>
      <c r="F4" s="23"/>
      <c r="G4"/>
      <c r="H4"/>
      <c r="I4" s="111"/>
      <c r="J4"/>
      <c r="K4"/>
      <c r="L4" s="104"/>
      <c r="M4" s="97"/>
      <c r="N4" s="105"/>
      <c r="O4" s="23"/>
      <c r="P4" s="23"/>
      <c r="Q4" s="23"/>
      <c r="R4" s="23"/>
      <c r="S4" s="23"/>
      <c r="T4" s="23"/>
    </row>
    <row r="5" spans="1:20" ht="13.5" customHeight="1" x14ac:dyDescent="0.2">
      <c r="A5" s="180" t="s">
        <v>9</v>
      </c>
      <c r="B5" s="180"/>
      <c r="C5" s="180"/>
      <c r="D5" s="106">
        <v>14.5</v>
      </c>
      <c r="E5" s="106">
        <v>1</v>
      </c>
      <c r="F5" s="23"/>
      <c r="G5"/>
      <c r="H5"/>
      <c r="I5" s="111"/>
      <c r="J5"/>
      <c r="K5"/>
      <c r="L5" s="104"/>
      <c r="M5" s="97"/>
      <c r="N5" s="105"/>
      <c r="O5" s="23"/>
      <c r="P5" s="23"/>
      <c r="Q5" s="23"/>
      <c r="R5" s="23"/>
      <c r="S5" s="23"/>
      <c r="T5" s="23"/>
    </row>
    <row r="6" spans="1:20" ht="13.5" customHeight="1" x14ac:dyDescent="0.2">
      <c r="A6" s="180" t="s">
        <v>4</v>
      </c>
      <c r="B6" s="180"/>
      <c r="C6" s="180"/>
      <c r="D6" s="106">
        <v>14.2</v>
      </c>
      <c r="E6" s="106">
        <v>0.6</v>
      </c>
      <c r="F6" s="23"/>
      <c r="G6"/>
      <c r="H6"/>
      <c r="I6" s="111"/>
      <c r="J6"/>
      <c r="K6"/>
      <c r="L6" s="104"/>
      <c r="M6" s="97"/>
      <c r="N6" s="105"/>
      <c r="O6" s="23"/>
      <c r="P6" s="23"/>
      <c r="Q6" s="23"/>
      <c r="R6" s="23"/>
      <c r="S6" s="23"/>
      <c r="T6" s="23"/>
    </row>
    <row r="7" spans="1:20" ht="13.5" customHeight="1" x14ac:dyDescent="0.2">
      <c r="A7" s="181" t="s">
        <v>36</v>
      </c>
      <c r="B7" s="181"/>
      <c r="C7" s="181"/>
      <c r="D7" s="106">
        <v>63.9</v>
      </c>
      <c r="E7" s="106">
        <v>5.6</v>
      </c>
      <c r="F7" s="28"/>
      <c r="G7"/>
      <c r="H7"/>
      <c r="I7" s="111"/>
      <c r="J7"/>
      <c r="K7"/>
      <c r="L7" s="104"/>
      <c r="M7" s="97"/>
      <c r="N7" s="105"/>
      <c r="O7" s="23"/>
      <c r="P7" s="23"/>
      <c r="Q7" s="23"/>
      <c r="R7" s="23"/>
      <c r="S7" s="23"/>
      <c r="T7" s="23"/>
    </row>
    <row r="8" spans="1:20" ht="13.5" customHeight="1" x14ac:dyDescent="0.2">
      <c r="A8" s="182" t="s">
        <v>79</v>
      </c>
      <c r="B8" s="182"/>
      <c r="C8" s="182"/>
      <c r="D8" s="94" t="s">
        <v>172</v>
      </c>
      <c r="E8" s="107">
        <v>7.3</v>
      </c>
      <c r="F8" s="23"/>
      <c r="G8"/>
      <c r="H8"/>
      <c r="I8" s="111"/>
      <c r="J8"/>
      <c r="K8"/>
      <c r="L8" s="104"/>
      <c r="M8" s="97"/>
      <c r="N8" s="105"/>
      <c r="O8" s="23"/>
      <c r="P8" s="23"/>
      <c r="Q8" s="23"/>
      <c r="R8" s="23"/>
      <c r="S8" s="23"/>
      <c r="T8" s="23"/>
    </row>
    <row r="9" spans="1:20" ht="13.5" customHeight="1" x14ac:dyDescent="0.2">
      <c r="A9" s="182" t="s">
        <v>6</v>
      </c>
      <c r="B9" s="182"/>
      <c r="C9" s="182"/>
      <c r="D9" s="107">
        <v>63.9</v>
      </c>
      <c r="E9" s="107">
        <v>3.5</v>
      </c>
      <c r="F9" s="23"/>
      <c r="G9"/>
      <c r="H9"/>
      <c r="I9" s="111"/>
      <c r="J9"/>
      <c r="K9"/>
      <c r="L9" s="104"/>
      <c r="M9" s="97"/>
      <c r="N9" s="105"/>
      <c r="O9" s="23"/>
      <c r="P9" s="23"/>
      <c r="Q9" s="23"/>
      <c r="R9" s="23"/>
      <c r="S9" s="23"/>
      <c r="T9" s="23"/>
    </row>
    <row r="10" spans="1:20" ht="13.5" customHeight="1" x14ac:dyDescent="0.2">
      <c r="A10" s="180" t="s">
        <v>7</v>
      </c>
      <c r="B10" s="180"/>
      <c r="C10" s="180"/>
      <c r="D10" s="106">
        <v>4.5999999999999996</v>
      </c>
      <c r="E10" s="106">
        <v>0.2</v>
      </c>
      <c r="F10" s="23"/>
      <c r="G10"/>
      <c r="H10"/>
      <c r="I10" s="111"/>
      <c r="J10"/>
      <c r="K10"/>
      <c r="L10" s="104"/>
      <c r="M10" s="97"/>
      <c r="N10" s="105"/>
      <c r="O10" s="23"/>
      <c r="P10" s="23"/>
      <c r="Q10" s="23"/>
      <c r="R10" s="23"/>
      <c r="S10" s="23"/>
      <c r="T10" s="23"/>
    </row>
    <row r="11" spans="1:20" ht="13.5" customHeight="1" x14ac:dyDescent="0.2">
      <c r="A11" s="180" t="s">
        <v>30</v>
      </c>
      <c r="B11" s="180"/>
      <c r="C11" s="180"/>
      <c r="D11" s="106">
        <v>40.5</v>
      </c>
      <c r="E11" s="106">
        <v>1.6</v>
      </c>
      <c r="F11" s="23"/>
      <c r="G11"/>
      <c r="H11"/>
      <c r="I11" s="111"/>
      <c r="J11"/>
      <c r="K11"/>
      <c r="L11" s="104"/>
      <c r="M11" s="97"/>
      <c r="N11" s="105"/>
      <c r="O11" s="23"/>
      <c r="P11" s="23"/>
      <c r="Q11" s="23"/>
      <c r="R11" s="23"/>
      <c r="S11" s="23"/>
      <c r="T11" s="23"/>
    </row>
    <row r="12" spans="1:20" ht="13.5" customHeight="1" x14ac:dyDescent="0.2">
      <c r="A12" s="180" t="s">
        <v>31</v>
      </c>
      <c r="B12" s="180"/>
      <c r="C12" s="180"/>
      <c r="D12" s="106">
        <v>24.5</v>
      </c>
      <c r="E12" s="106">
        <v>1.5</v>
      </c>
      <c r="F12" s="23"/>
      <c r="G12"/>
      <c r="H12"/>
      <c r="I12" s="111"/>
      <c r="J12"/>
      <c r="K12"/>
      <c r="L12" s="104"/>
      <c r="M12" s="97"/>
      <c r="N12" s="105"/>
      <c r="O12" s="23"/>
      <c r="P12" s="23"/>
      <c r="Q12" s="23"/>
      <c r="R12" s="23"/>
      <c r="S12" s="23"/>
      <c r="T12" s="23"/>
    </row>
    <row r="13" spans="1:20" ht="13.5" customHeight="1" x14ac:dyDescent="0.2">
      <c r="A13" s="180" t="s">
        <v>11</v>
      </c>
      <c r="B13" s="180"/>
      <c r="C13" s="180"/>
      <c r="D13" s="106">
        <v>12.5</v>
      </c>
      <c r="E13" s="106">
        <v>0.9</v>
      </c>
      <c r="F13" s="23"/>
      <c r="G13"/>
      <c r="H13"/>
      <c r="I13" s="111"/>
      <c r="J13"/>
      <c r="K13"/>
      <c r="L13" s="104"/>
      <c r="M13" s="97"/>
      <c r="N13" s="105"/>
      <c r="O13" s="23"/>
      <c r="P13" s="23"/>
      <c r="Q13" s="23"/>
      <c r="R13" s="23"/>
      <c r="S13" s="23"/>
      <c r="T13" s="23"/>
    </row>
    <row r="14" spans="1:20" ht="13.5" customHeight="1" x14ac:dyDescent="0.2">
      <c r="A14" s="180" t="s">
        <v>12</v>
      </c>
      <c r="B14" s="180"/>
      <c r="C14" s="180"/>
      <c r="D14" s="106">
        <v>17.399999999999999</v>
      </c>
      <c r="E14" s="106">
        <v>1</v>
      </c>
      <c r="F14" s="23"/>
      <c r="G14"/>
      <c r="H14"/>
      <c r="I14" s="111"/>
      <c r="J14"/>
      <c r="K14"/>
      <c r="L14" s="104"/>
      <c r="M14" s="97"/>
      <c r="N14" s="105"/>
      <c r="O14" s="23"/>
      <c r="P14" s="23"/>
      <c r="Q14" s="23"/>
      <c r="R14" s="23"/>
      <c r="S14" s="23"/>
      <c r="T14" s="23"/>
    </row>
    <row r="15" spans="1:20" ht="13.5" customHeight="1" x14ac:dyDescent="0.2">
      <c r="A15" s="180" t="s">
        <v>13</v>
      </c>
      <c r="B15" s="180"/>
      <c r="C15" s="180"/>
      <c r="D15" s="106">
        <v>4.9000000000000004</v>
      </c>
      <c r="E15" s="106">
        <v>0.5</v>
      </c>
      <c r="F15" s="23"/>
      <c r="G15"/>
      <c r="H15"/>
      <c r="I15" s="111"/>
      <c r="J15"/>
      <c r="K15"/>
      <c r="L15" s="104"/>
      <c r="M15" s="97"/>
      <c r="N15" s="105"/>
      <c r="O15" s="23"/>
      <c r="P15" s="23"/>
      <c r="Q15" s="23"/>
      <c r="R15" s="23"/>
      <c r="S15" s="23"/>
      <c r="T15" s="23"/>
    </row>
    <row r="16" spans="1:20" ht="13.5" customHeight="1" x14ac:dyDescent="0.2">
      <c r="A16" s="180" t="s">
        <v>14</v>
      </c>
      <c r="B16" s="180"/>
      <c r="C16" s="180"/>
      <c r="D16" s="106">
        <v>0.8</v>
      </c>
      <c r="E16" s="106">
        <v>0</v>
      </c>
      <c r="F16" s="23"/>
      <c r="G16"/>
      <c r="H16"/>
      <c r="I16" s="111"/>
      <c r="J16"/>
      <c r="K16"/>
      <c r="L16" s="104"/>
      <c r="M16" s="97"/>
      <c r="N16" s="105"/>
      <c r="O16" s="23"/>
      <c r="P16" s="23"/>
      <c r="Q16" s="23"/>
      <c r="R16" s="23"/>
      <c r="S16" s="23"/>
      <c r="T16" s="23"/>
    </row>
    <row r="17" spans="1:20" ht="13.5" customHeight="1" x14ac:dyDescent="0.2">
      <c r="A17" s="180" t="s">
        <v>15</v>
      </c>
      <c r="B17" s="180"/>
      <c r="C17" s="180"/>
      <c r="D17" s="106">
        <v>8.9</v>
      </c>
      <c r="E17" s="106">
        <v>0.3</v>
      </c>
      <c r="F17" s="23"/>
      <c r="G17"/>
      <c r="H17"/>
      <c r="I17" s="111"/>
      <c r="J17"/>
      <c r="K17"/>
      <c r="L17" s="104"/>
      <c r="M17" s="97"/>
      <c r="N17" s="105"/>
      <c r="O17" s="23"/>
      <c r="P17" s="23"/>
      <c r="Q17" s="23"/>
      <c r="R17" s="23"/>
      <c r="S17" s="23"/>
      <c r="T17" s="23"/>
    </row>
    <row r="18" spans="1:20" ht="13.5" customHeight="1" x14ac:dyDescent="0.2">
      <c r="A18" s="180" t="s">
        <v>16</v>
      </c>
      <c r="B18" s="180"/>
      <c r="C18" s="180"/>
      <c r="D18" s="106">
        <v>0</v>
      </c>
      <c r="E18" s="106">
        <v>0</v>
      </c>
      <c r="F18" s="23"/>
      <c r="G18"/>
      <c r="H18"/>
      <c r="I18" s="111"/>
      <c r="J18"/>
      <c r="K18"/>
      <c r="L18" s="104"/>
      <c r="M18" s="97"/>
      <c r="N18" s="105"/>
      <c r="O18" s="23"/>
      <c r="P18" s="23"/>
      <c r="Q18" s="23"/>
      <c r="R18" s="23"/>
      <c r="S18" s="23"/>
      <c r="T18" s="23"/>
    </row>
    <row r="19" spans="1:20" ht="13.5" customHeight="1" x14ac:dyDescent="0.2">
      <c r="A19" s="180" t="s">
        <v>17</v>
      </c>
      <c r="B19" s="180"/>
      <c r="C19" s="180"/>
      <c r="D19" s="106">
        <v>26.5</v>
      </c>
      <c r="E19" s="106">
        <v>0.4</v>
      </c>
      <c r="F19" s="23"/>
      <c r="G19"/>
      <c r="H19"/>
      <c r="I19" s="111"/>
      <c r="J19"/>
      <c r="K19"/>
      <c r="L19" s="104"/>
      <c r="M19" s="97"/>
      <c r="N19" s="105"/>
      <c r="O19" s="23"/>
      <c r="P19" s="23"/>
      <c r="Q19" s="23"/>
      <c r="R19" s="23"/>
      <c r="S19" s="23"/>
      <c r="T19" s="23"/>
    </row>
    <row r="20" spans="1:20" ht="13.5" customHeight="1" x14ac:dyDescent="0.2">
      <c r="A20" s="180" t="s">
        <v>18</v>
      </c>
      <c r="B20" s="180"/>
      <c r="C20" s="180"/>
      <c r="D20" s="106">
        <v>19.8</v>
      </c>
      <c r="E20" s="106">
        <v>0.6</v>
      </c>
      <c r="F20" s="23"/>
      <c r="G20"/>
      <c r="H20"/>
      <c r="I20" s="111"/>
      <c r="J20"/>
      <c r="K20"/>
      <c r="L20" s="104"/>
      <c r="M20" s="97"/>
      <c r="N20" s="105"/>
      <c r="O20" s="23"/>
      <c r="P20" s="23"/>
      <c r="Q20" s="23"/>
      <c r="R20" s="23"/>
      <c r="S20" s="23"/>
      <c r="T20" s="23"/>
    </row>
    <row r="21" spans="1:20" ht="13.5" customHeight="1" x14ac:dyDescent="0.2">
      <c r="A21" s="180" t="s">
        <v>19</v>
      </c>
      <c r="B21" s="180"/>
      <c r="C21" s="180"/>
      <c r="D21" s="106">
        <v>2.2999999999999998</v>
      </c>
      <c r="E21" s="106">
        <v>0</v>
      </c>
      <c r="F21" s="23"/>
      <c r="G21"/>
      <c r="H21"/>
      <c r="I21" s="111"/>
      <c r="J21"/>
      <c r="K21"/>
      <c r="L21" s="104"/>
      <c r="M21" s="97"/>
      <c r="N21" s="105"/>
      <c r="O21" s="23"/>
      <c r="P21" s="23"/>
      <c r="Q21" s="23"/>
      <c r="R21" s="23"/>
      <c r="S21" s="23"/>
      <c r="T21" s="23"/>
    </row>
    <row r="22" spans="1:20" ht="13.5" customHeight="1" x14ac:dyDescent="0.2">
      <c r="A22" s="180" t="s">
        <v>20</v>
      </c>
      <c r="B22" s="180"/>
      <c r="C22" s="180"/>
      <c r="D22" s="106">
        <v>1.5</v>
      </c>
      <c r="E22" s="106">
        <v>0.5</v>
      </c>
      <c r="F22" s="23"/>
      <c r="G22"/>
      <c r="H22"/>
      <c r="I22" s="111"/>
      <c r="J22"/>
      <c r="K22"/>
      <c r="L22" s="104"/>
      <c r="M22" s="97"/>
      <c r="N22" s="105"/>
      <c r="O22" s="23"/>
      <c r="P22" s="23"/>
      <c r="Q22" s="23"/>
      <c r="R22" s="23"/>
      <c r="S22" s="23"/>
      <c r="T22" s="23"/>
    </row>
    <row r="23" spans="1:20" ht="13.5" customHeight="1" x14ac:dyDescent="0.2">
      <c r="A23" s="180" t="s">
        <v>21</v>
      </c>
      <c r="B23" s="180"/>
      <c r="C23" s="180"/>
      <c r="D23" s="106">
        <v>14.8</v>
      </c>
      <c r="E23" s="106">
        <v>0.4</v>
      </c>
      <c r="F23" s="23"/>
      <c r="G23"/>
      <c r="H23"/>
      <c r="I23" s="111"/>
      <c r="J23"/>
      <c r="K23"/>
      <c r="L23" s="104"/>
      <c r="M23" s="97"/>
      <c r="N23" s="105"/>
      <c r="O23" s="23"/>
      <c r="P23" s="23"/>
      <c r="Q23" s="23"/>
      <c r="R23" s="23"/>
      <c r="S23" s="23"/>
      <c r="T23" s="23"/>
    </row>
    <row r="24" spans="1:20" ht="13.5" customHeight="1" x14ac:dyDescent="0.2">
      <c r="A24" s="180" t="s">
        <v>22</v>
      </c>
      <c r="B24" s="180"/>
      <c r="C24" s="180"/>
      <c r="D24" s="106">
        <v>2.9</v>
      </c>
      <c r="E24" s="106">
        <v>0.5</v>
      </c>
      <c r="F24" s="23"/>
      <c r="G24"/>
      <c r="H24"/>
      <c r="I24" s="111"/>
      <c r="J24"/>
      <c r="K24"/>
      <c r="L24" s="104"/>
      <c r="M24" s="97"/>
      <c r="N24" s="105"/>
      <c r="O24" s="23"/>
      <c r="P24" s="23"/>
      <c r="Q24" s="23"/>
      <c r="R24" s="23"/>
      <c r="S24" s="23"/>
      <c r="T24" s="23"/>
    </row>
    <row r="25" spans="1:20" ht="13.5" customHeight="1" x14ac:dyDescent="0.2">
      <c r="A25" s="188" t="s">
        <v>23</v>
      </c>
      <c r="B25" s="188"/>
      <c r="C25" s="188"/>
      <c r="D25" s="108">
        <v>10.8</v>
      </c>
      <c r="E25" s="108">
        <v>0.6</v>
      </c>
      <c r="F25" s="23"/>
      <c r="G25"/>
      <c r="H25"/>
      <c r="I25" s="111"/>
      <c r="J25"/>
      <c r="K25"/>
      <c r="L25" s="104"/>
      <c r="M25" s="97"/>
      <c r="N25" s="105"/>
      <c r="O25" s="23"/>
      <c r="P25" s="23"/>
      <c r="Q25" s="23"/>
      <c r="R25" s="23"/>
      <c r="S25" s="23"/>
      <c r="T25" s="23"/>
    </row>
    <row r="26" spans="1:20" ht="13.5" customHeight="1" x14ac:dyDescent="0.2">
      <c r="A26" s="188" t="s">
        <v>24</v>
      </c>
      <c r="B26" s="188"/>
      <c r="C26" s="188"/>
      <c r="D26" s="108">
        <v>23.5</v>
      </c>
      <c r="E26" s="108">
        <v>1.4</v>
      </c>
      <c r="F26" s="23"/>
      <c r="G26"/>
      <c r="H26"/>
      <c r="I26" s="111"/>
      <c r="J26"/>
      <c r="K26"/>
      <c r="L26" s="104"/>
      <c r="M26" s="97"/>
      <c r="N26" s="105"/>
      <c r="O26" s="23"/>
      <c r="P26" s="23"/>
      <c r="Q26" s="23"/>
      <c r="R26" s="23"/>
      <c r="S26" s="23"/>
      <c r="T26" s="23"/>
    </row>
    <row r="27" spans="1:20" ht="13.5" customHeight="1" x14ac:dyDescent="0.2">
      <c r="A27" s="188" t="s">
        <v>25</v>
      </c>
      <c r="B27" s="188"/>
      <c r="C27" s="188"/>
      <c r="D27" s="108">
        <v>6.6</v>
      </c>
      <c r="E27" s="108">
        <v>0.4</v>
      </c>
      <c r="F27" s="23"/>
      <c r="G27"/>
      <c r="H27"/>
      <c r="I27" s="111"/>
      <c r="J27"/>
      <c r="K27"/>
      <c r="L27" s="104"/>
      <c r="M27" s="97"/>
      <c r="N27" s="105"/>
      <c r="O27" s="23"/>
      <c r="P27" s="23"/>
      <c r="Q27" s="23"/>
      <c r="R27" s="23"/>
      <c r="S27" s="23"/>
      <c r="T27" s="23"/>
    </row>
    <row r="28" spans="1:20" ht="13.5" customHeight="1" x14ac:dyDescent="0.2">
      <c r="A28" s="188" t="s">
        <v>26</v>
      </c>
      <c r="B28" s="188"/>
      <c r="C28" s="188"/>
      <c r="D28" s="108">
        <v>13.1</v>
      </c>
      <c r="E28" s="108">
        <v>0.5</v>
      </c>
      <c r="F28" s="23"/>
      <c r="G28"/>
      <c r="H28"/>
      <c r="I28" s="111"/>
      <c r="J28"/>
      <c r="K28"/>
      <c r="L28" s="104"/>
      <c r="M28" s="97"/>
      <c r="N28" s="105"/>
      <c r="O28" s="23"/>
      <c r="P28" s="23"/>
      <c r="Q28" s="23"/>
      <c r="R28" s="23"/>
      <c r="S28" s="23"/>
      <c r="T28" s="23"/>
    </row>
    <row r="29" spans="1:20" ht="13.5" customHeight="1" x14ac:dyDescent="0.2">
      <c r="A29" s="188" t="s">
        <v>27</v>
      </c>
      <c r="B29" s="188"/>
      <c r="C29" s="188"/>
      <c r="D29" s="108">
        <v>9</v>
      </c>
      <c r="E29" s="108">
        <v>0.4</v>
      </c>
      <c r="F29" s="23"/>
      <c r="G29"/>
      <c r="H29"/>
      <c r="I29" s="111"/>
      <c r="J29"/>
      <c r="K29"/>
      <c r="L29" s="104"/>
      <c r="M29" s="97"/>
      <c r="N29" s="105"/>
      <c r="O29" s="23"/>
      <c r="P29" s="23"/>
      <c r="Q29" s="23"/>
      <c r="R29" s="23"/>
      <c r="S29" s="23"/>
      <c r="T29" s="23"/>
    </row>
    <row r="30" spans="1:20" ht="13.5" customHeight="1" x14ac:dyDescent="0.2">
      <c r="A30" s="191" t="s">
        <v>28</v>
      </c>
      <c r="B30" s="191"/>
      <c r="C30" s="191"/>
      <c r="D30" s="108">
        <v>12.7</v>
      </c>
      <c r="E30" s="108">
        <v>0.7</v>
      </c>
      <c r="F30" s="23"/>
      <c r="G30"/>
      <c r="H30"/>
      <c r="I30" s="111"/>
      <c r="J30"/>
      <c r="K30"/>
      <c r="L30" s="104"/>
      <c r="M30" s="97"/>
      <c r="N30" s="105"/>
      <c r="O30" s="23"/>
      <c r="P30" s="23"/>
      <c r="Q30" s="23"/>
      <c r="R30" s="23"/>
      <c r="S30" s="23"/>
      <c r="T30" s="23"/>
    </row>
    <row r="31" spans="1:20" s="53" customFormat="1" ht="24" customHeight="1" x14ac:dyDescent="0.2">
      <c r="A31" s="139" t="s">
        <v>32</v>
      </c>
      <c r="B31" s="192" t="s">
        <v>109</v>
      </c>
      <c r="C31" s="192"/>
      <c r="D31" s="192"/>
      <c r="E31" s="192"/>
      <c r="F31" s="52"/>
      <c r="H31" s="109"/>
      <c r="J31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2">
      <c r="A32" s="24" t="s">
        <v>33</v>
      </c>
      <c r="B32" s="189" t="s">
        <v>44</v>
      </c>
      <c r="C32" s="189"/>
      <c r="D32" s="189"/>
      <c r="E32" s="189"/>
      <c r="F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2">
      <c r="A33" s="54" t="s">
        <v>34</v>
      </c>
      <c r="B33" s="190" t="s">
        <v>113</v>
      </c>
      <c r="C33" s="190"/>
      <c r="D33" s="190"/>
      <c r="E33" s="190"/>
      <c r="F33" s="52"/>
      <c r="G33"/>
      <c r="H33"/>
      <c r="I33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2">
      <c r="A34" s="55" t="s">
        <v>35</v>
      </c>
      <c r="B34" s="187" t="s">
        <v>45</v>
      </c>
      <c r="C34" s="187"/>
      <c r="D34" s="187"/>
      <c r="E34" s="187"/>
      <c r="F34" s="56"/>
      <c r="G34"/>
      <c r="H34"/>
      <c r="I34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ht="13.5" customHeight="1" x14ac:dyDescent="0.2">
      <c r="A35" s="29"/>
      <c r="B35" s="196"/>
      <c r="C35" s="196"/>
      <c r="D35" s="196"/>
      <c r="E35" s="19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41" ht="13.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41" ht="13.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41" ht="13.5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41" ht="13.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41" ht="13.5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41" ht="13.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41" ht="13.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41" ht="13.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41" ht="13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41" ht="13.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41" ht="13.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41" ht="13.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41" ht="13.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13.5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ht="13.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ht="13.5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13.5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13.5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13.5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13.5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13.5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ht="13.5" customHeight="1" x14ac:dyDescent="0.2"/>
    <row r="58" spans="1:20" ht="13.5" customHeight="1" x14ac:dyDescent="0.2"/>
    <row r="59" spans="1:20" ht="13.5" customHeight="1" x14ac:dyDescent="0.2"/>
    <row r="60" spans="1:20" ht="13.5" customHeight="1" x14ac:dyDescent="0.2"/>
    <row r="61" spans="1:20" ht="13.5" customHeight="1" x14ac:dyDescent="0.2"/>
    <row r="62" spans="1:20" ht="13.5" customHeight="1" x14ac:dyDescent="0.2"/>
    <row r="63" spans="1:20" ht="13.5" customHeight="1" x14ac:dyDescent="0.2"/>
    <row r="64" spans="1:2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</sheetData>
  <sheetProtection selectLockedCells="1" selectUnlockedCells="1"/>
  <mergeCells count="37">
    <mergeCell ref="A26:C26"/>
    <mergeCell ref="A27:C27"/>
    <mergeCell ref="A16:C16"/>
    <mergeCell ref="A17:C17"/>
    <mergeCell ref="A18:C18"/>
    <mergeCell ref="B33:E33"/>
    <mergeCell ref="B34:E34"/>
    <mergeCell ref="B35:E35"/>
    <mergeCell ref="C1:E1"/>
    <mergeCell ref="A1:B1"/>
    <mergeCell ref="A2:C2"/>
    <mergeCell ref="A3:C3"/>
    <mergeCell ref="A4:C4"/>
    <mergeCell ref="A12:C12"/>
    <mergeCell ref="A13:C13"/>
    <mergeCell ref="A14:C14"/>
    <mergeCell ref="A15:C15"/>
    <mergeCell ref="A5:C5"/>
    <mergeCell ref="A11:C11"/>
    <mergeCell ref="A6:C6"/>
    <mergeCell ref="A7:C7"/>
    <mergeCell ref="G2:H2"/>
    <mergeCell ref="B31:E31"/>
    <mergeCell ref="B32:E32"/>
    <mergeCell ref="A29:C29"/>
    <mergeCell ref="A30:C30"/>
    <mergeCell ref="A8:C8"/>
    <mergeCell ref="A9:C9"/>
    <mergeCell ref="A10:C10"/>
    <mergeCell ref="A25:C25"/>
    <mergeCell ref="A28:C28"/>
    <mergeCell ref="A19:C19"/>
    <mergeCell ref="A20:C20"/>
    <mergeCell ref="A21:C21"/>
    <mergeCell ref="A22:C22"/>
    <mergeCell ref="A23:C23"/>
    <mergeCell ref="A24:C24"/>
  </mergeCells>
  <phoneticPr fontId="25" type="noConversion"/>
  <hyperlinks>
    <hyperlink ref="G2:H2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opLeftCell="A13" zoomScaleNormal="100" workbookViewId="0">
      <selection activeCell="D41" sqref="D41"/>
    </sheetView>
  </sheetViews>
  <sheetFormatPr defaultColWidth="9.28515625" defaultRowHeight="10.5" x14ac:dyDescent="0.15"/>
  <cols>
    <col min="1" max="1" width="3.28515625" style="1" customWidth="1"/>
    <col min="2" max="2" width="9" style="1" customWidth="1"/>
    <col min="3" max="3" width="12.7109375" style="1" customWidth="1"/>
    <col min="4" max="4" width="8.5703125" style="1" bestFit="1" customWidth="1"/>
    <col min="5" max="5" width="16.28515625" style="1" bestFit="1" customWidth="1"/>
    <col min="6" max="6" width="12.7109375" style="1" customWidth="1"/>
    <col min="7" max="7" width="16.7109375" style="1" customWidth="1"/>
    <col min="8" max="8" width="14.28515625" style="1" customWidth="1"/>
    <col min="9" max="10" width="16.28515625" style="1" customWidth="1"/>
    <col min="11" max="11" width="10.28515625" style="1" bestFit="1" customWidth="1"/>
    <col min="12" max="12" width="12" style="1" bestFit="1" customWidth="1"/>
    <col min="13" max="14" width="13.5703125" style="1" bestFit="1" customWidth="1"/>
    <col min="15" max="15" width="12" style="1" bestFit="1" customWidth="1"/>
    <col min="16" max="16" width="9.28515625" style="1"/>
    <col min="17" max="17" width="10.42578125" style="1" bestFit="1" customWidth="1"/>
    <col min="18" max="16384" width="9.28515625" style="1"/>
  </cols>
  <sheetData>
    <row r="1" spans="1:34" ht="43.5" customHeight="1" x14ac:dyDescent="0.2">
      <c r="A1" s="154" t="s">
        <v>89</v>
      </c>
      <c r="B1" s="154"/>
      <c r="C1" s="198" t="s">
        <v>165</v>
      </c>
      <c r="D1" s="198"/>
      <c r="E1" s="198"/>
      <c r="F1" s="198"/>
      <c r="G1" s="198"/>
      <c r="H1" s="198"/>
      <c r="I1" s="198"/>
      <c r="J1" s="198"/>
      <c r="L1" s="153" t="s">
        <v>147</v>
      </c>
      <c r="M1" s="153"/>
    </row>
    <row r="2" spans="1:34" ht="23.25" customHeight="1" x14ac:dyDescent="0.15">
      <c r="A2" s="155" t="s">
        <v>0</v>
      </c>
      <c r="B2" s="155"/>
      <c r="C2" s="155"/>
      <c r="D2" s="158" t="s">
        <v>41</v>
      </c>
      <c r="E2" s="158" t="s">
        <v>43</v>
      </c>
      <c r="F2" s="158" t="s">
        <v>37</v>
      </c>
      <c r="G2" s="158" t="s">
        <v>173</v>
      </c>
      <c r="H2" s="157" t="s">
        <v>38</v>
      </c>
      <c r="I2" s="159" t="s">
        <v>1</v>
      </c>
      <c r="J2" s="15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3.25" customHeight="1" x14ac:dyDescent="0.15">
      <c r="A3" s="156"/>
      <c r="B3" s="156"/>
      <c r="C3" s="156"/>
      <c r="D3" s="158"/>
      <c r="E3" s="158"/>
      <c r="F3" s="158"/>
      <c r="G3" s="158"/>
      <c r="H3" s="157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3.25" customHeight="1" x14ac:dyDescent="0.15">
      <c r="A4" s="30"/>
      <c r="B4" s="30"/>
      <c r="C4" s="30"/>
      <c r="D4" s="199" t="s">
        <v>180</v>
      </c>
      <c r="E4" s="200"/>
      <c r="F4" s="200"/>
      <c r="G4" s="200"/>
      <c r="H4" s="200"/>
      <c r="I4" s="200"/>
      <c r="J4" s="200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">
      <c r="A5" s="163" t="s">
        <v>2</v>
      </c>
      <c r="B5" s="163"/>
      <c r="C5" s="163"/>
      <c r="D5" s="10">
        <v>12399</v>
      </c>
      <c r="E5" s="10">
        <v>84165825</v>
      </c>
      <c r="F5" s="10">
        <v>21111640</v>
      </c>
      <c r="G5" s="10">
        <v>105277465</v>
      </c>
      <c r="H5" s="11">
        <v>20.100000000000001</v>
      </c>
      <c r="I5" s="33">
        <v>6788</v>
      </c>
      <c r="J5" s="33">
        <v>1703</v>
      </c>
      <c r="K5" s="117"/>
      <c r="L5" s="117"/>
      <c r="M5" s="117"/>
      <c r="N5" s="117"/>
      <c r="O5" s="79"/>
      <c r="P5" s="79"/>
      <c r="Q5" s="88"/>
      <c r="R5" s="88"/>
      <c r="S5" s="9"/>
      <c r="T5" s="36"/>
      <c r="U5" s="36"/>
      <c r="V5" s="36"/>
      <c r="W5" s="36"/>
      <c r="X5" s="36"/>
      <c r="Y5" s="36"/>
      <c r="Z5" s="36"/>
      <c r="AB5" s="72"/>
      <c r="AC5" s="72"/>
      <c r="AD5" s="72"/>
      <c r="AE5" s="72"/>
      <c r="AF5" s="72"/>
      <c r="AG5" s="72"/>
      <c r="AH5" s="72"/>
    </row>
    <row r="6" spans="1:34" ht="13.5" customHeight="1" x14ac:dyDescent="0.2">
      <c r="A6" s="163" t="s">
        <v>3</v>
      </c>
      <c r="B6" s="163"/>
      <c r="C6" s="163"/>
      <c r="D6" s="10">
        <v>605</v>
      </c>
      <c r="E6" s="10">
        <v>7632619</v>
      </c>
      <c r="F6" s="10">
        <v>1395043</v>
      </c>
      <c r="G6" s="10">
        <v>9027662</v>
      </c>
      <c r="H6" s="11">
        <v>15.5</v>
      </c>
      <c r="I6" s="33">
        <v>12616</v>
      </c>
      <c r="J6" s="33">
        <v>2306</v>
      </c>
      <c r="K6" s="117"/>
      <c r="L6" s="117"/>
      <c r="M6" s="117"/>
      <c r="N6" s="117"/>
      <c r="O6" s="79"/>
      <c r="P6" s="79"/>
      <c r="Q6" s="88"/>
      <c r="R6" s="88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2">
      <c r="A7" s="163" t="s">
        <v>9</v>
      </c>
      <c r="B7" s="163"/>
      <c r="C7" s="163"/>
      <c r="D7" s="10">
        <v>4256</v>
      </c>
      <c r="E7" s="10">
        <v>33197988</v>
      </c>
      <c r="F7" s="10">
        <v>5235573</v>
      </c>
      <c r="G7" s="10">
        <v>38433561</v>
      </c>
      <c r="H7" s="11">
        <v>13.6</v>
      </c>
      <c r="I7" s="33">
        <v>7800</v>
      </c>
      <c r="J7" s="33">
        <v>1230</v>
      </c>
      <c r="K7" s="117"/>
      <c r="L7" s="117"/>
      <c r="M7" s="117"/>
      <c r="N7" s="117"/>
      <c r="O7" s="79"/>
      <c r="P7" s="79"/>
      <c r="Q7" s="88"/>
      <c r="R7" s="88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2">
      <c r="A8" s="163" t="s">
        <v>4</v>
      </c>
      <c r="B8" s="163"/>
      <c r="C8" s="163"/>
      <c r="D8" s="10">
        <v>35968</v>
      </c>
      <c r="E8" s="10">
        <v>208763457</v>
      </c>
      <c r="F8" s="10">
        <v>58765924</v>
      </c>
      <c r="G8" s="10">
        <v>267529381</v>
      </c>
      <c r="H8" s="11">
        <v>22</v>
      </c>
      <c r="I8" s="33">
        <v>5804</v>
      </c>
      <c r="J8" s="33">
        <v>1634</v>
      </c>
      <c r="K8" s="117"/>
      <c r="L8" s="117"/>
      <c r="M8" s="117"/>
      <c r="N8" s="117"/>
      <c r="O8" s="79"/>
      <c r="P8" s="79"/>
      <c r="Q8" s="88"/>
      <c r="R8" s="88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2">
      <c r="A9" s="164" t="s">
        <v>36</v>
      </c>
      <c r="B9" s="164"/>
      <c r="C9" s="164"/>
      <c r="D9" s="10">
        <v>7365</v>
      </c>
      <c r="E9" s="10">
        <v>66662980</v>
      </c>
      <c r="F9" s="10">
        <v>15687678</v>
      </c>
      <c r="G9" s="10">
        <v>82350658</v>
      </c>
      <c r="H9" s="11">
        <v>19</v>
      </c>
      <c r="I9" s="33">
        <v>9051</v>
      </c>
      <c r="J9" s="33">
        <v>2130</v>
      </c>
      <c r="K9" s="117"/>
      <c r="L9" s="117"/>
      <c r="M9" s="117"/>
      <c r="N9" s="117"/>
      <c r="O9" s="79"/>
      <c r="P9" s="79"/>
      <c r="Q9" s="88"/>
      <c r="R9" s="88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2">
      <c r="A10" s="162" t="s">
        <v>5</v>
      </c>
      <c r="B10" s="162"/>
      <c r="C10" s="162"/>
      <c r="D10" s="12">
        <v>3309</v>
      </c>
      <c r="E10" s="12">
        <v>29496536</v>
      </c>
      <c r="F10" s="12">
        <v>6442141</v>
      </c>
      <c r="G10" s="12">
        <v>35938677</v>
      </c>
      <c r="H10" s="13">
        <v>17.899999999999999</v>
      </c>
      <c r="I10" s="34">
        <v>8914</v>
      </c>
      <c r="J10" s="34">
        <v>1947</v>
      </c>
      <c r="K10" s="117"/>
      <c r="L10" s="117"/>
      <c r="M10" s="117"/>
      <c r="N10" s="117"/>
      <c r="O10" s="79"/>
      <c r="P10" s="79"/>
      <c r="Q10" s="88"/>
      <c r="R10" s="88"/>
      <c r="S10" s="14"/>
      <c r="T10" s="36"/>
      <c r="U10" s="36"/>
      <c r="V10" s="36"/>
      <c r="W10" s="36"/>
      <c r="X10" s="36"/>
      <c r="Y10" s="36"/>
      <c r="Z10" s="36"/>
      <c r="AB10" s="78"/>
      <c r="AC10" s="78"/>
      <c r="AD10" s="78"/>
      <c r="AE10" s="78"/>
      <c r="AF10" s="78"/>
      <c r="AG10" s="78"/>
      <c r="AH10" s="78"/>
    </row>
    <row r="11" spans="1:34" s="2" customFormat="1" ht="13.5" customHeight="1" x14ac:dyDescent="0.2">
      <c r="A11" s="162" t="s">
        <v>6</v>
      </c>
      <c r="B11" s="162"/>
      <c r="C11" s="162"/>
      <c r="D11" s="12">
        <v>4056</v>
      </c>
      <c r="E11" s="12">
        <v>37166444</v>
      </c>
      <c r="F11" s="12">
        <v>9245537</v>
      </c>
      <c r="G11" s="12">
        <v>46411981</v>
      </c>
      <c r="H11" s="13">
        <v>19.899999999999999</v>
      </c>
      <c r="I11" s="34">
        <v>9163</v>
      </c>
      <c r="J11" s="34">
        <v>2279</v>
      </c>
      <c r="K11" s="117"/>
      <c r="L11" s="117"/>
      <c r="M11" s="117"/>
      <c r="N11" s="117"/>
      <c r="O11" s="79"/>
      <c r="P11" s="79"/>
      <c r="Q11" s="88"/>
      <c r="R11" s="88"/>
      <c r="S11" s="14"/>
      <c r="T11" s="36"/>
      <c r="U11" s="36"/>
      <c r="V11" s="36"/>
      <c r="W11" s="36"/>
      <c r="X11" s="36"/>
      <c r="Y11" s="36"/>
      <c r="Z11" s="36"/>
      <c r="AB11" s="78"/>
      <c r="AC11" s="78"/>
      <c r="AD11" s="78"/>
      <c r="AE11" s="78"/>
      <c r="AF11" s="78"/>
      <c r="AG11" s="78"/>
      <c r="AH11" s="78"/>
    </row>
    <row r="12" spans="1:34" ht="13.5" customHeight="1" x14ac:dyDescent="0.2">
      <c r="A12" s="163" t="s">
        <v>7</v>
      </c>
      <c r="B12" s="163"/>
      <c r="C12" s="163"/>
      <c r="D12" s="10">
        <v>13082</v>
      </c>
      <c r="E12" s="10">
        <v>73166687</v>
      </c>
      <c r="F12" s="10">
        <v>19621599</v>
      </c>
      <c r="G12" s="10">
        <v>92788286</v>
      </c>
      <c r="H12" s="11">
        <v>21.1</v>
      </c>
      <c r="I12" s="33">
        <v>5593</v>
      </c>
      <c r="J12" s="33">
        <v>1500</v>
      </c>
      <c r="K12" s="117"/>
      <c r="L12" s="117"/>
      <c r="M12" s="117"/>
      <c r="N12" s="117"/>
      <c r="O12" s="79"/>
      <c r="P12" s="79"/>
      <c r="Q12" s="88"/>
      <c r="R12" s="88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2">
      <c r="A13" s="163" t="s">
        <v>8</v>
      </c>
      <c r="B13" s="163"/>
      <c r="C13" s="163"/>
      <c r="D13" s="10">
        <v>6927</v>
      </c>
      <c r="E13" s="10">
        <v>44336566</v>
      </c>
      <c r="F13" s="10">
        <v>5390112</v>
      </c>
      <c r="G13" s="10">
        <v>49726678</v>
      </c>
      <c r="H13" s="11">
        <v>10.8</v>
      </c>
      <c r="I13" s="33">
        <v>6401</v>
      </c>
      <c r="J13" s="33">
        <v>778</v>
      </c>
      <c r="K13" s="117"/>
      <c r="L13" s="117"/>
      <c r="M13" s="117"/>
      <c r="N13" s="117"/>
      <c r="O13" s="79"/>
      <c r="P13" s="79"/>
      <c r="Q13" s="88"/>
      <c r="R13" s="88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2">
      <c r="A14" s="163" t="s">
        <v>10</v>
      </c>
      <c r="B14" s="163"/>
      <c r="C14" s="163"/>
      <c r="D14" s="10">
        <v>28777</v>
      </c>
      <c r="E14" s="10">
        <v>210036438</v>
      </c>
      <c r="F14" s="10">
        <v>38960150</v>
      </c>
      <c r="G14" s="10">
        <v>248996588</v>
      </c>
      <c r="H14" s="11">
        <v>15.6</v>
      </c>
      <c r="I14" s="33">
        <v>7299</v>
      </c>
      <c r="J14" s="33">
        <v>1354</v>
      </c>
      <c r="K14" s="117"/>
      <c r="L14" s="117"/>
      <c r="M14" s="117"/>
      <c r="N14" s="117"/>
      <c r="O14" s="79"/>
      <c r="P14" s="79"/>
      <c r="Q14" s="88"/>
      <c r="R14" s="88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2">
      <c r="A15" s="163" t="s">
        <v>11</v>
      </c>
      <c r="B15" s="163"/>
      <c r="C15" s="163"/>
      <c r="D15" s="10">
        <v>18204</v>
      </c>
      <c r="E15" s="10">
        <v>112922212</v>
      </c>
      <c r="F15" s="10">
        <v>32393690</v>
      </c>
      <c r="G15" s="10">
        <v>145315902</v>
      </c>
      <c r="H15" s="11">
        <v>22.3</v>
      </c>
      <c r="I15" s="33">
        <v>6203</v>
      </c>
      <c r="J15" s="33">
        <v>1779</v>
      </c>
      <c r="K15" s="117"/>
      <c r="L15" s="117"/>
      <c r="M15" s="117"/>
      <c r="N15" s="117"/>
      <c r="O15" s="79"/>
      <c r="P15" s="79"/>
      <c r="Q15" s="88"/>
      <c r="R15" s="88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2">
      <c r="A16" s="163" t="s">
        <v>12</v>
      </c>
      <c r="B16" s="163"/>
      <c r="C16" s="163"/>
      <c r="D16" s="10">
        <v>2933</v>
      </c>
      <c r="E16" s="10">
        <v>19624044</v>
      </c>
      <c r="F16" s="10">
        <v>3630785</v>
      </c>
      <c r="G16" s="10">
        <v>23254829</v>
      </c>
      <c r="H16" s="11">
        <v>15.6</v>
      </c>
      <c r="I16" s="33">
        <v>6691</v>
      </c>
      <c r="J16" s="33">
        <v>1238</v>
      </c>
      <c r="K16" s="117"/>
      <c r="L16" s="117"/>
      <c r="M16" s="117"/>
      <c r="N16" s="117"/>
      <c r="O16" s="79"/>
      <c r="P16" s="79"/>
      <c r="Q16" s="88"/>
      <c r="R16" s="88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2">
      <c r="A17" s="163" t="s">
        <v>13</v>
      </c>
      <c r="B17" s="163"/>
      <c r="C17" s="163"/>
      <c r="D17" s="10">
        <v>5351</v>
      </c>
      <c r="E17" s="10">
        <v>25163010</v>
      </c>
      <c r="F17" s="10">
        <v>7875337</v>
      </c>
      <c r="G17" s="10">
        <v>33038347</v>
      </c>
      <c r="H17" s="11">
        <v>23.8</v>
      </c>
      <c r="I17" s="33">
        <v>4702</v>
      </c>
      <c r="J17" s="33">
        <v>1472</v>
      </c>
      <c r="K17" s="117"/>
      <c r="L17" s="117"/>
      <c r="M17" s="117"/>
      <c r="N17" s="117"/>
      <c r="O17" s="79"/>
      <c r="P17" s="79"/>
      <c r="Q17" s="88"/>
      <c r="R17" s="88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2">
      <c r="A18" s="163" t="s">
        <v>14</v>
      </c>
      <c r="B18" s="163"/>
      <c r="C18" s="163"/>
      <c r="D18" s="10">
        <v>22970</v>
      </c>
      <c r="E18" s="10">
        <v>253963398</v>
      </c>
      <c r="F18" s="10">
        <v>32970854</v>
      </c>
      <c r="G18" s="10">
        <v>286934252</v>
      </c>
      <c r="H18" s="11">
        <v>11.5</v>
      </c>
      <c r="I18" s="33">
        <v>11056</v>
      </c>
      <c r="J18" s="33">
        <v>1435</v>
      </c>
      <c r="K18" s="117"/>
      <c r="L18" s="117"/>
      <c r="M18" s="117"/>
      <c r="N18" s="117"/>
      <c r="O18" s="79"/>
      <c r="P18" s="79"/>
      <c r="Q18" s="88"/>
      <c r="R18" s="88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2">
      <c r="A19" s="163" t="s">
        <v>15</v>
      </c>
      <c r="B19" s="163"/>
      <c r="C19" s="163"/>
      <c r="D19" s="10">
        <v>2547</v>
      </c>
      <c r="E19" s="10">
        <v>10408226</v>
      </c>
      <c r="F19" s="10">
        <v>2604632</v>
      </c>
      <c r="G19" s="10">
        <v>13012858</v>
      </c>
      <c r="H19" s="11">
        <v>20</v>
      </c>
      <c r="I19" s="33">
        <v>4086</v>
      </c>
      <c r="J19" s="33">
        <v>1023</v>
      </c>
      <c r="K19" s="117"/>
      <c r="L19" s="117"/>
      <c r="M19" s="117"/>
      <c r="N19" s="117"/>
      <c r="O19" s="79"/>
      <c r="P19" s="79"/>
      <c r="Q19" s="88"/>
      <c r="R19" s="88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2">
      <c r="A20" s="163" t="s">
        <v>16</v>
      </c>
      <c r="B20" s="163"/>
      <c r="C20" s="163"/>
      <c r="D20" s="10">
        <v>782</v>
      </c>
      <c r="E20" s="10">
        <v>1635519</v>
      </c>
      <c r="F20" s="10">
        <v>609806</v>
      </c>
      <c r="G20" s="10">
        <v>2245325</v>
      </c>
      <c r="H20" s="11">
        <v>27.2</v>
      </c>
      <c r="I20" s="33">
        <v>2091</v>
      </c>
      <c r="J20" s="33">
        <v>780</v>
      </c>
      <c r="K20" s="117"/>
      <c r="L20" s="117"/>
      <c r="M20" s="117"/>
      <c r="N20" s="117"/>
      <c r="O20" s="79"/>
      <c r="P20" s="79"/>
      <c r="Q20" s="88"/>
      <c r="R20" s="88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2">
      <c r="A21" s="163" t="s">
        <v>17</v>
      </c>
      <c r="B21" s="163"/>
      <c r="C21" s="163"/>
      <c r="D21" s="10">
        <v>5890</v>
      </c>
      <c r="E21" s="10">
        <v>42542885</v>
      </c>
      <c r="F21" s="10">
        <v>3147628</v>
      </c>
      <c r="G21" s="10">
        <v>45690513</v>
      </c>
      <c r="H21" s="11">
        <v>6.9</v>
      </c>
      <c r="I21" s="33">
        <v>7223</v>
      </c>
      <c r="J21" s="33">
        <v>534</v>
      </c>
      <c r="K21" s="117"/>
      <c r="L21" s="117"/>
      <c r="M21" s="117"/>
      <c r="N21" s="117"/>
      <c r="O21" s="79"/>
      <c r="P21" s="79"/>
      <c r="Q21" s="88"/>
      <c r="R21" s="88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2">
      <c r="A22" s="163" t="s">
        <v>18</v>
      </c>
      <c r="B22" s="163"/>
      <c r="C22" s="163"/>
      <c r="D22" s="10">
        <v>7792</v>
      </c>
      <c r="E22" s="10">
        <v>38459627</v>
      </c>
      <c r="F22" s="10">
        <v>3430000</v>
      </c>
      <c r="G22" s="10">
        <v>41889627</v>
      </c>
      <c r="H22" s="11">
        <v>8.1999999999999993</v>
      </c>
      <c r="I22" s="33">
        <v>4936</v>
      </c>
      <c r="J22" s="33">
        <v>440</v>
      </c>
      <c r="K22" s="117"/>
      <c r="L22" s="117"/>
      <c r="M22" s="117"/>
      <c r="N22" s="117"/>
      <c r="O22" s="79"/>
      <c r="P22" s="79"/>
      <c r="Q22" s="88"/>
      <c r="R22" s="88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2">
      <c r="A23" s="163" t="s">
        <v>19</v>
      </c>
      <c r="B23" s="163"/>
      <c r="C23" s="163"/>
      <c r="D23" s="10">
        <v>944</v>
      </c>
      <c r="E23" s="10">
        <v>3302018</v>
      </c>
      <c r="F23" s="10">
        <v>1067629</v>
      </c>
      <c r="G23" s="10">
        <v>4369647</v>
      </c>
      <c r="H23" s="11">
        <v>24.4</v>
      </c>
      <c r="I23" s="33">
        <v>3498</v>
      </c>
      <c r="J23" s="33">
        <v>1131</v>
      </c>
      <c r="K23" s="117"/>
      <c r="L23" s="117"/>
      <c r="M23" s="117"/>
      <c r="N23" s="117"/>
      <c r="O23" s="79"/>
      <c r="P23" s="79"/>
      <c r="Q23" s="88"/>
      <c r="R23" s="88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2">
      <c r="A24" s="163" t="s">
        <v>20</v>
      </c>
      <c r="B24" s="163"/>
      <c r="C24" s="163"/>
      <c r="D24" s="10">
        <v>1928</v>
      </c>
      <c r="E24" s="10">
        <v>7314216</v>
      </c>
      <c r="F24" s="10">
        <v>462481</v>
      </c>
      <c r="G24" s="10">
        <v>7776697</v>
      </c>
      <c r="H24" s="11">
        <v>5.9</v>
      </c>
      <c r="I24" s="33">
        <v>3794</v>
      </c>
      <c r="J24" s="33">
        <v>240</v>
      </c>
      <c r="K24" s="117"/>
      <c r="L24" s="117"/>
      <c r="M24" s="117"/>
      <c r="N24" s="117"/>
      <c r="O24" s="79"/>
      <c r="P24" s="79"/>
      <c r="Q24" s="88"/>
      <c r="R24" s="88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2">
      <c r="A25" s="163" t="s">
        <v>21</v>
      </c>
      <c r="B25" s="163"/>
      <c r="C25" s="163"/>
      <c r="D25" s="10">
        <v>6821</v>
      </c>
      <c r="E25" s="10">
        <v>42512912</v>
      </c>
      <c r="F25" s="10">
        <v>3226237</v>
      </c>
      <c r="G25" s="10">
        <v>45739149</v>
      </c>
      <c r="H25" s="11">
        <v>7.1</v>
      </c>
      <c r="I25" s="33">
        <v>6233</v>
      </c>
      <c r="J25" s="33">
        <v>473</v>
      </c>
      <c r="K25" s="117"/>
      <c r="L25" s="117"/>
      <c r="M25" s="117"/>
      <c r="N25" s="117"/>
      <c r="O25" s="79"/>
      <c r="P25" s="79"/>
      <c r="Q25" s="88"/>
      <c r="R25" s="88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2">
      <c r="A26" s="163" t="s">
        <v>22</v>
      </c>
      <c r="B26" s="163"/>
      <c r="C26" s="163"/>
      <c r="D26" s="10">
        <v>5051</v>
      </c>
      <c r="E26" s="10">
        <v>20157375</v>
      </c>
      <c r="F26" s="10">
        <v>5055578</v>
      </c>
      <c r="G26" s="10">
        <v>25212953</v>
      </c>
      <c r="H26" s="11">
        <v>20.100000000000001</v>
      </c>
      <c r="I26" s="33">
        <v>3991</v>
      </c>
      <c r="J26" s="33">
        <v>1001</v>
      </c>
      <c r="K26" s="117"/>
      <c r="L26" s="117"/>
      <c r="M26" s="117"/>
      <c r="N26" s="117"/>
      <c r="O26" s="79"/>
      <c r="P26" s="79"/>
      <c r="Q26" s="88"/>
      <c r="R26" s="88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2">
      <c r="A27" s="165" t="s">
        <v>23</v>
      </c>
      <c r="B27" s="165"/>
      <c r="C27" s="165"/>
      <c r="D27" s="15">
        <v>53228</v>
      </c>
      <c r="E27" s="15">
        <v>333759889</v>
      </c>
      <c r="F27" s="15">
        <v>86508180</v>
      </c>
      <c r="G27" s="15">
        <v>420268069</v>
      </c>
      <c r="H27" s="16">
        <v>20.6</v>
      </c>
      <c r="I27" s="35">
        <v>6270</v>
      </c>
      <c r="J27" s="35">
        <v>1625</v>
      </c>
      <c r="K27" s="117"/>
      <c r="L27" s="117"/>
      <c r="M27" s="117"/>
      <c r="N27" s="117"/>
      <c r="O27" s="79"/>
      <c r="P27" s="79"/>
      <c r="Q27" s="88"/>
      <c r="R27" s="88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2">
      <c r="A28" s="165" t="s">
        <v>24</v>
      </c>
      <c r="B28" s="165"/>
      <c r="C28" s="165"/>
      <c r="D28" s="15">
        <v>56151</v>
      </c>
      <c r="E28" s="15">
        <v>394202671</v>
      </c>
      <c r="F28" s="15">
        <v>79659539</v>
      </c>
      <c r="G28" s="15">
        <v>473862210</v>
      </c>
      <c r="H28" s="16">
        <v>16.8</v>
      </c>
      <c r="I28" s="35">
        <v>7020</v>
      </c>
      <c r="J28" s="35">
        <v>1419</v>
      </c>
      <c r="K28" s="117"/>
      <c r="L28" s="117"/>
      <c r="M28" s="117"/>
      <c r="N28" s="117"/>
      <c r="O28" s="79"/>
      <c r="P28" s="79"/>
      <c r="Q28" s="88"/>
      <c r="R28" s="88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2">
      <c r="A29" s="165" t="s">
        <v>25</v>
      </c>
      <c r="B29" s="165"/>
      <c r="C29" s="165"/>
      <c r="D29" s="15">
        <v>49458</v>
      </c>
      <c r="E29" s="15">
        <v>411672664</v>
      </c>
      <c r="F29" s="15">
        <v>76870666</v>
      </c>
      <c r="G29" s="15">
        <v>488543330</v>
      </c>
      <c r="H29" s="16">
        <v>15.7</v>
      </c>
      <c r="I29" s="35">
        <v>8324</v>
      </c>
      <c r="J29" s="35">
        <v>1554</v>
      </c>
      <c r="K29" s="117"/>
      <c r="L29" s="117"/>
      <c r="M29" s="117"/>
      <c r="N29" s="117"/>
      <c r="O29" s="79"/>
      <c r="P29" s="79"/>
      <c r="Q29" s="88"/>
      <c r="R29" s="88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2">
      <c r="A30" s="165" t="s">
        <v>26</v>
      </c>
      <c r="B30" s="165"/>
      <c r="C30" s="165"/>
      <c r="D30" s="15">
        <v>19883</v>
      </c>
      <c r="E30" s="15">
        <v>103662491</v>
      </c>
      <c r="F30" s="15">
        <v>11322176</v>
      </c>
      <c r="G30" s="15">
        <v>114984667</v>
      </c>
      <c r="H30" s="16">
        <v>9.8000000000000007</v>
      </c>
      <c r="I30" s="35">
        <v>5214</v>
      </c>
      <c r="J30" s="35">
        <v>569</v>
      </c>
      <c r="K30" s="117"/>
      <c r="L30" s="117"/>
      <c r="M30" s="117"/>
      <c r="N30" s="117"/>
      <c r="O30" s="79"/>
      <c r="P30" s="79"/>
      <c r="Q30" s="88"/>
      <c r="R30" s="88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2">
      <c r="A31" s="165" t="s">
        <v>27</v>
      </c>
      <c r="B31" s="165"/>
      <c r="C31" s="165"/>
      <c r="D31" s="15">
        <v>11872</v>
      </c>
      <c r="E31" s="15">
        <v>62670287</v>
      </c>
      <c r="F31" s="15">
        <v>8281815</v>
      </c>
      <c r="G31" s="15">
        <v>70952102</v>
      </c>
      <c r="H31" s="16">
        <v>11.7</v>
      </c>
      <c r="I31" s="35">
        <v>5279</v>
      </c>
      <c r="J31" s="35">
        <v>698</v>
      </c>
      <c r="K31" s="117"/>
      <c r="L31" s="117"/>
      <c r="M31" s="117"/>
      <c r="N31" s="117"/>
      <c r="O31" s="79"/>
      <c r="P31" s="79"/>
      <c r="Q31" s="88"/>
      <c r="R31" s="88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2">
      <c r="A32" s="166" t="s">
        <v>28</v>
      </c>
      <c r="B32" s="166"/>
      <c r="C32" s="166"/>
      <c r="D32" s="15">
        <v>190592</v>
      </c>
      <c r="E32" s="15">
        <v>1305968002</v>
      </c>
      <c r="F32" s="15">
        <v>262642376</v>
      </c>
      <c r="G32" s="15">
        <v>1568610378</v>
      </c>
      <c r="H32" s="16">
        <v>16.7</v>
      </c>
      <c r="I32" s="35">
        <v>6852</v>
      </c>
      <c r="J32" s="35">
        <v>1378</v>
      </c>
      <c r="K32" s="117"/>
      <c r="L32" s="117"/>
      <c r="M32" s="117"/>
      <c r="N32" s="117"/>
      <c r="O32" s="79"/>
      <c r="P32" s="79"/>
      <c r="Q32" s="88"/>
      <c r="R32" s="88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34" s="47" customFormat="1" ht="15.75" customHeight="1" x14ac:dyDescent="0.2">
      <c r="A33" s="45" t="s">
        <v>32</v>
      </c>
      <c r="B33" s="167" t="s">
        <v>175</v>
      </c>
      <c r="C33" s="167"/>
      <c r="D33" s="167"/>
      <c r="E33" s="167"/>
      <c r="F33" s="167"/>
      <c r="G33" s="167"/>
      <c r="H33" s="167"/>
      <c r="I33" s="167"/>
      <c r="J33" s="167"/>
      <c r="K33" s="117"/>
      <c r="L33" s="116"/>
      <c r="M33" s="36"/>
      <c r="N33" s="36"/>
      <c r="O33" s="46"/>
      <c r="P33" s="46"/>
      <c r="Q33" s="46"/>
      <c r="R33" s="46"/>
      <c r="S33" s="46"/>
      <c r="T33" s="46"/>
    </row>
    <row r="34" spans="1:34" s="50" customFormat="1" ht="10.15" customHeight="1" x14ac:dyDescent="0.15">
      <c r="A34" s="48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117"/>
      <c r="L34" s="116"/>
      <c r="M34" s="51"/>
      <c r="N34" s="51"/>
      <c r="O34" s="51"/>
      <c r="P34" s="51"/>
      <c r="Q34" s="51"/>
      <c r="R34" s="51"/>
      <c r="S34" s="49"/>
      <c r="T34" s="49"/>
    </row>
    <row r="35" spans="1:34" s="50" customFormat="1" ht="10.15" customHeight="1" x14ac:dyDescent="0.15">
      <c r="A35" s="136" t="s">
        <v>71</v>
      </c>
      <c r="B35" s="152" t="s">
        <v>177</v>
      </c>
      <c r="C35" s="152"/>
      <c r="D35" s="152"/>
      <c r="E35" s="152"/>
      <c r="F35" s="152"/>
      <c r="G35" s="152"/>
      <c r="H35" s="152"/>
      <c r="I35" s="152"/>
      <c r="J35" s="152"/>
      <c r="K35" s="117"/>
      <c r="L35" s="116"/>
      <c r="M35" s="49"/>
      <c r="N35" s="49"/>
      <c r="O35" s="49"/>
      <c r="P35" s="49"/>
      <c r="Q35" s="49"/>
      <c r="R35" s="49"/>
      <c r="S35" s="49"/>
      <c r="T35" s="49"/>
    </row>
    <row r="36" spans="1:34" s="84" customFormat="1" x14ac:dyDescent="0.15">
      <c r="A36" s="149" t="s">
        <v>73</v>
      </c>
      <c r="B36" s="152" t="s">
        <v>106</v>
      </c>
      <c r="C36" s="152"/>
      <c r="D36" s="152"/>
      <c r="E36" s="152"/>
      <c r="F36" s="152"/>
      <c r="G36" s="152"/>
      <c r="H36" s="152"/>
      <c r="I36" s="152"/>
      <c r="J36" s="152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34" s="113" customFormat="1" ht="13.5" customHeight="1" x14ac:dyDescent="0.2">
      <c r="A37" s="165"/>
      <c r="B37" s="165"/>
      <c r="C37" s="165"/>
      <c r="D37" s="15"/>
      <c r="E37" s="15"/>
      <c r="F37" s="15"/>
      <c r="G37" s="15"/>
      <c r="H37" s="16"/>
      <c r="I37" s="35"/>
      <c r="J37" s="35"/>
      <c r="K37" s="126"/>
      <c r="L37" s="126"/>
      <c r="M37" s="126"/>
      <c r="N37" s="126"/>
      <c r="O37" s="127"/>
      <c r="P37" s="127"/>
      <c r="Q37" s="128"/>
      <c r="R37" s="128"/>
      <c r="S37" s="129"/>
      <c r="T37" s="130"/>
      <c r="U37" s="130"/>
      <c r="V37" s="130"/>
      <c r="W37" s="130"/>
      <c r="X37" s="130"/>
      <c r="Y37" s="130"/>
      <c r="Z37" s="130"/>
      <c r="AB37" s="131"/>
      <c r="AC37" s="131"/>
      <c r="AD37" s="131"/>
      <c r="AE37" s="131"/>
      <c r="AF37" s="131"/>
      <c r="AG37" s="131"/>
      <c r="AH37" s="131"/>
    </row>
    <row r="38" spans="1:34" s="84" customFormat="1" x14ac:dyDescent="0.15">
      <c r="A38" s="123"/>
      <c r="B38" s="123"/>
      <c r="C38" s="123"/>
      <c r="D38" s="130"/>
      <c r="E38" s="130"/>
      <c r="F38" s="130"/>
      <c r="G38" s="130"/>
      <c r="H38" s="130"/>
      <c r="I38" s="130"/>
      <c r="J38" s="130"/>
      <c r="K38" s="123"/>
      <c r="L38" s="123"/>
      <c r="M38" s="123"/>
      <c r="N38" s="123"/>
      <c r="O38" s="123"/>
      <c r="P38" s="123"/>
      <c r="Q38" s="123"/>
      <c r="R38" s="123"/>
      <c r="S38" s="123"/>
      <c r="T38" s="123"/>
    </row>
    <row r="39" spans="1:34" s="84" customFormat="1" x14ac:dyDescent="0.15">
      <c r="A39" s="123"/>
      <c r="B39" s="123"/>
      <c r="C39" s="123"/>
      <c r="D39" s="132"/>
      <c r="E39" s="132"/>
      <c r="F39" s="132"/>
      <c r="G39" s="132"/>
      <c r="H39" s="132"/>
      <c r="I39" s="132"/>
      <c r="J39" s="132"/>
      <c r="K39" s="123"/>
      <c r="L39" s="123"/>
      <c r="M39" s="123"/>
      <c r="N39" s="123"/>
      <c r="O39" s="123"/>
      <c r="P39" s="123"/>
      <c r="Q39" s="123"/>
      <c r="R39" s="123"/>
      <c r="S39" s="123"/>
      <c r="T39" s="123"/>
    </row>
    <row r="40" spans="1:34" s="84" customFormat="1" x14ac:dyDescent="0.15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</row>
    <row r="41" spans="1:34" s="84" customFormat="1" x14ac:dyDescent="0.1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</row>
    <row r="42" spans="1:34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15">
      <c r="A46" s="9"/>
      <c r="B46" s="9"/>
      <c r="C46" s="9"/>
      <c r="D46" s="3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4">
    <mergeCell ref="B36:J36"/>
    <mergeCell ref="B34:J34"/>
    <mergeCell ref="A28:C28"/>
    <mergeCell ref="A29:C29"/>
    <mergeCell ref="A30:C30"/>
    <mergeCell ref="A31:C31"/>
    <mergeCell ref="A32:C32"/>
    <mergeCell ref="B33:J33"/>
    <mergeCell ref="B35:J35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8:C8"/>
    <mergeCell ref="A9:C9"/>
    <mergeCell ref="A10:C10"/>
    <mergeCell ref="A11:C11"/>
    <mergeCell ref="A12:C12"/>
    <mergeCell ref="L1:M1"/>
    <mergeCell ref="A37:C37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</mergeCells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G36" sqref="G36"/>
    </sheetView>
  </sheetViews>
  <sheetFormatPr defaultColWidth="9.28515625" defaultRowHeight="10.5" x14ac:dyDescent="0.15"/>
  <cols>
    <col min="1" max="1" width="3.42578125" style="1" customWidth="1"/>
    <col min="2" max="2" width="7.7109375" style="1" customWidth="1"/>
    <col min="3" max="3" width="14.28515625" style="1" customWidth="1"/>
    <col min="4" max="10" width="14.42578125" style="1" customWidth="1"/>
    <col min="11" max="12" width="9.28515625" style="1"/>
    <col min="13" max="13" width="11" style="1" bestFit="1" customWidth="1"/>
    <col min="14" max="18" width="9.28515625" style="1"/>
    <col min="19" max="19" width="11" style="1" bestFit="1" customWidth="1"/>
    <col min="20" max="20" width="9.28515625" style="1"/>
    <col min="21" max="23" width="9.5703125" style="1" bestFit="1" customWidth="1"/>
    <col min="24" max="16384" width="9.28515625" style="1"/>
  </cols>
  <sheetData>
    <row r="1" spans="1:34" ht="29.25" customHeight="1" x14ac:dyDescent="0.2">
      <c r="A1" s="202" t="s">
        <v>56</v>
      </c>
      <c r="B1" s="202"/>
      <c r="C1" s="202" t="s">
        <v>164</v>
      </c>
      <c r="D1" s="202"/>
      <c r="E1" s="202"/>
      <c r="F1" s="202"/>
      <c r="G1" s="202"/>
      <c r="H1" s="202"/>
      <c r="I1" s="202"/>
      <c r="J1" s="202"/>
      <c r="L1" s="153" t="s">
        <v>147</v>
      </c>
      <c r="M1" s="153"/>
    </row>
    <row r="2" spans="1:34" ht="22.5" customHeight="1" x14ac:dyDescent="0.15">
      <c r="A2" s="169" t="s">
        <v>0</v>
      </c>
      <c r="B2" s="169"/>
      <c r="C2" s="169"/>
      <c r="D2" s="158" t="s">
        <v>41</v>
      </c>
      <c r="E2" s="158" t="s">
        <v>43</v>
      </c>
      <c r="F2" s="158" t="s">
        <v>37</v>
      </c>
      <c r="G2" s="158" t="s">
        <v>90</v>
      </c>
      <c r="H2" s="157" t="s">
        <v>38</v>
      </c>
      <c r="I2" s="159" t="s">
        <v>1</v>
      </c>
      <c r="J2" s="15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4.75" customHeight="1" x14ac:dyDescent="0.15">
      <c r="A3" s="156"/>
      <c r="B3" s="156"/>
      <c r="C3" s="156"/>
      <c r="D3" s="158"/>
      <c r="E3" s="158"/>
      <c r="F3" s="158"/>
      <c r="G3" s="158"/>
      <c r="H3" s="157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0.25" customHeight="1" x14ac:dyDescent="0.15">
      <c r="A4" s="30"/>
      <c r="B4" s="30"/>
      <c r="C4" s="30"/>
      <c r="D4" s="199" t="s">
        <v>110</v>
      </c>
      <c r="E4" s="200"/>
      <c r="F4" s="200"/>
      <c r="G4" s="200"/>
      <c r="H4" s="200"/>
      <c r="I4" s="200"/>
      <c r="J4" s="200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">
      <c r="A5" s="204" t="s">
        <v>2</v>
      </c>
      <c r="B5" s="204"/>
      <c r="C5" s="204"/>
      <c r="D5" s="10">
        <v>10871</v>
      </c>
      <c r="E5" s="10">
        <v>80069251</v>
      </c>
      <c r="F5" s="10">
        <v>20569427</v>
      </c>
      <c r="G5" s="10">
        <v>100638678</v>
      </c>
      <c r="H5" s="11">
        <v>20.399999999999999</v>
      </c>
      <c r="I5" s="33">
        <v>7365</v>
      </c>
      <c r="J5" s="33">
        <v>1892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3.5" customHeight="1" x14ac:dyDescent="0.2">
      <c r="A6" s="204" t="s">
        <v>3</v>
      </c>
      <c r="B6" s="204"/>
      <c r="C6" s="204"/>
      <c r="D6" s="10">
        <v>581</v>
      </c>
      <c r="E6" s="10">
        <v>7442658</v>
      </c>
      <c r="F6" s="10">
        <v>1331001</v>
      </c>
      <c r="G6" s="10">
        <v>8773659</v>
      </c>
      <c r="H6" s="11">
        <v>15.2</v>
      </c>
      <c r="I6" s="33">
        <v>12810</v>
      </c>
      <c r="J6" s="33">
        <v>2291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A6" s="38"/>
      <c r="AB6" s="74"/>
      <c r="AC6" s="74"/>
      <c r="AD6" s="74"/>
      <c r="AE6" s="74"/>
      <c r="AF6" s="74"/>
      <c r="AG6" s="74"/>
      <c r="AH6" s="74"/>
    </row>
    <row r="7" spans="1:34" ht="13.5" customHeight="1" x14ac:dyDescent="0.2">
      <c r="A7" s="204" t="s">
        <v>9</v>
      </c>
      <c r="B7" s="204"/>
      <c r="C7" s="204"/>
      <c r="D7" s="10">
        <v>3511</v>
      </c>
      <c r="E7" s="10">
        <v>31725262</v>
      </c>
      <c r="F7" s="10">
        <v>5081687</v>
      </c>
      <c r="G7" s="10">
        <v>36806949</v>
      </c>
      <c r="H7" s="11">
        <v>13.8</v>
      </c>
      <c r="I7" s="33">
        <v>9036</v>
      </c>
      <c r="J7" s="33">
        <v>1447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A7" s="38"/>
      <c r="AB7" s="74"/>
      <c r="AC7" s="74"/>
      <c r="AD7" s="74"/>
      <c r="AE7" s="74"/>
      <c r="AF7" s="74"/>
      <c r="AG7" s="74"/>
      <c r="AH7" s="74"/>
    </row>
    <row r="8" spans="1:34" ht="13.5" customHeight="1" x14ac:dyDescent="0.2">
      <c r="A8" s="204" t="s">
        <v>4</v>
      </c>
      <c r="B8" s="204"/>
      <c r="C8" s="204"/>
      <c r="D8" s="10">
        <v>25587</v>
      </c>
      <c r="E8" s="10">
        <v>186656574</v>
      </c>
      <c r="F8" s="10">
        <v>54964318</v>
      </c>
      <c r="G8" s="10">
        <v>241620892</v>
      </c>
      <c r="H8" s="11">
        <v>22.7</v>
      </c>
      <c r="I8" s="33">
        <v>7295</v>
      </c>
      <c r="J8" s="33">
        <v>2148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A8" s="38"/>
      <c r="AB8" s="74"/>
      <c r="AC8" s="74"/>
      <c r="AD8" s="74"/>
      <c r="AE8" s="74"/>
      <c r="AF8" s="74"/>
      <c r="AG8" s="74"/>
      <c r="AH8" s="74"/>
    </row>
    <row r="9" spans="1:34" ht="13.5" customHeight="1" x14ac:dyDescent="0.2">
      <c r="A9" s="194" t="s">
        <v>36</v>
      </c>
      <c r="B9" s="194"/>
      <c r="C9" s="194"/>
      <c r="D9" s="10">
        <v>5532</v>
      </c>
      <c r="E9" s="10">
        <v>53696503</v>
      </c>
      <c r="F9" s="10">
        <v>14748454</v>
      </c>
      <c r="G9" s="10">
        <v>68444957</v>
      </c>
      <c r="H9" s="11">
        <v>21.5</v>
      </c>
      <c r="I9" s="33">
        <v>9707</v>
      </c>
      <c r="J9" s="33">
        <v>2666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A9" s="38"/>
      <c r="AB9" s="74"/>
      <c r="AC9" s="74"/>
      <c r="AD9" s="74"/>
      <c r="AE9" s="74"/>
      <c r="AF9" s="74"/>
      <c r="AG9" s="74"/>
      <c r="AH9" s="74"/>
    </row>
    <row r="10" spans="1:34" s="2" customFormat="1" ht="13.5" customHeight="1" x14ac:dyDescent="0.2">
      <c r="A10" s="203" t="s">
        <v>5</v>
      </c>
      <c r="B10" s="203"/>
      <c r="C10" s="203"/>
      <c r="D10" s="12">
        <v>1956</v>
      </c>
      <c r="E10" s="12">
        <v>18395589</v>
      </c>
      <c r="F10" s="12">
        <v>5557911</v>
      </c>
      <c r="G10" s="12">
        <v>23953500</v>
      </c>
      <c r="H10" s="13">
        <v>23.2</v>
      </c>
      <c r="I10" s="34">
        <v>9405</v>
      </c>
      <c r="J10" s="34">
        <v>2841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s="2" customFormat="1" ht="13.5" customHeight="1" x14ac:dyDescent="0.2">
      <c r="A11" s="203" t="s">
        <v>6</v>
      </c>
      <c r="B11" s="203"/>
      <c r="C11" s="203"/>
      <c r="D11" s="12">
        <v>3576</v>
      </c>
      <c r="E11" s="12">
        <v>35300914</v>
      </c>
      <c r="F11" s="12">
        <v>9190543</v>
      </c>
      <c r="G11" s="12">
        <v>44491457</v>
      </c>
      <c r="H11" s="13">
        <v>20.7</v>
      </c>
      <c r="I11" s="34">
        <v>9872</v>
      </c>
      <c r="J11" s="34">
        <v>2570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3.5" customHeight="1" x14ac:dyDescent="0.2">
      <c r="A12" s="204" t="s">
        <v>7</v>
      </c>
      <c r="B12" s="204"/>
      <c r="C12" s="204"/>
      <c r="D12" s="10">
        <v>9986</v>
      </c>
      <c r="E12" s="10">
        <v>66620019</v>
      </c>
      <c r="F12" s="10">
        <v>19606927</v>
      </c>
      <c r="G12" s="10">
        <v>86226946</v>
      </c>
      <c r="H12" s="11">
        <v>22.7</v>
      </c>
      <c r="I12" s="33">
        <v>6671</v>
      </c>
      <c r="J12" s="33">
        <v>1963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A12" s="38"/>
      <c r="AB12" s="74"/>
      <c r="AC12" s="74"/>
      <c r="AD12" s="74"/>
      <c r="AE12" s="74"/>
      <c r="AF12" s="74"/>
      <c r="AG12" s="74"/>
      <c r="AH12" s="74"/>
    </row>
    <row r="13" spans="1:34" ht="13.5" customHeight="1" x14ac:dyDescent="0.2">
      <c r="A13" s="204" t="s">
        <v>8</v>
      </c>
      <c r="B13" s="204"/>
      <c r="C13" s="204"/>
      <c r="D13" s="10">
        <v>2500</v>
      </c>
      <c r="E13" s="10">
        <v>31134693</v>
      </c>
      <c r="F13" s="10">
        <v>4874488</v>
      </c>
      <c r="G13" s="10">
        <v>36009181</v>
      </c>
      <c r="H13" s="11">
        <v>13.5</v>
      </c>
      <c r="I13" s="33">
        <v>12454</v>
      </c>
      <c r="J13" s="33">
        <v>1950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A13" s="38"/>
      <c r="AB13" s="74"/>
      <c r="AC13" s="74"/>
      <c r="AD13" s="74"/>
      <c r="AE13" s="74"/>
      <c r="AF13" s="74"/>
      <c r="AG13" s="74"/>
      <c r="AH13" s="74"/>
    </row>
    <row r="14" spans="1:34" ht="13.5" customHeight="1" x14ac:dyDescent="0.2">
      <c r="A14" s="204" t="s">
        <v>10</v>
      </c>
      <c r="B14" s="204"/>
      <c r="C14" s="204"/>
      <c r="D14" s="10">
        <v>22181</v>
      </c>
      <c r="E14" s="10">
        <v>186279027</v>
      </c>
      <c r="F14" s="10">
        <v>36376699</v>
      </c>
      <c r="G14" s="10">
        <v>222655726</v>
      </c>
      <c r="H14" s="11">
        <v>16.3</v>
      </c>
      <c r="I14" s="33">
        <v>8398</v>
      </c>
      <c r="J14" s="33">
        <v>1640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A14" s="38"/>
      <c r="AB14" s="74"/>
      <c r="AC14" s="74"/>
      <c r="AD14" s="74"/>
      <c r="AE14" s="74"/>
      <c r="AF14" s="74"/>
      <c r="AG14" s="74"/>
      <c r="AH14" s="74"/>
    </row>
    <row r="15" spans="1:34" ht="13.5" customHeight="1" x14ac:dyDescent="0.2">
      <c r="A15" s="204" t="s">
        <v>11</v>
      </c>
      <c r="B15" s="204"/>
      <c r="C15" s="204"/>
      <c r="D15" s="10">
        <v>13119</v>
      </c>
      <c r="E15" s="10">
        <v>96437730</v>
      </c>
      <c r="F15" s="10">
        <v>29700456</v>
      </c>
      <c r="G15" s="10">
        <v>126138186</v>
      </c>
      <c r="H15" s="11">
        <v>23.5</v>
      </c>
      <c r="I15" s="33">
        <v>7351</v>
      </c>
      <c r="J15" s="33">
        <v>2264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A15" s="38"/>
      <c r="AB15" s="74"/>
      <c r="AC15" s="74"/>
      <c r="AD15" s="74"/>
      <c r="AE15" s="74"/>
      <c r="AF15" s="74"/>
      <c r="AG15" s="74"/>
      <c r="AH15" s="74"/>
    </row>
    <row r="16" spans="1:34" ht="13.5" customHeight="1" x14ac:dyDescent="0.2">
      <c r="A16" s="204" t="s">
        <v>12</v>
      </c>
      <c r="B16" s="204"/>
      <c r="C16" s="204"/>
      <c r="D16" s="10">
        <v>2308</v>
      </c>
      <c r="E16" s="10">
        <v>18101183</v>
      </c>
      <c r="F16" s="10">
        <v>3411568</v>
      </c>
      <c r="G16" s="10">
        <v>21512751</v>
      </c>
      <c r="H16" s="11">
        <v>15.9</v>
      </c>
      <c r="I16" s="33">
        <v>7843</v>
      </c>
      <c r="J16" s="33">
        <v>1478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A16" s="38"/>
      <c r="AB16" s="74"/>
      <c r="AC16" s="74"/>
      <c r="AD16" s="74"/>
      <c r="AE16" s="74"/>
      <c r="AF16" s="74"/>
      <c r="AG16" s="74"/>
      <c r="AH16" s="74"/>
    </row>
    <row r="17" spans="1:34" ht="13.5" customHeight="1" x14ac:dyDescent="0.2">
      <c r="A17" s="204" t="s">
        <v>13</v>
      </c>
      <c r="B17" s="204"/>
      <c r="C17" s="204"/>
      <c r="D17" s="10">
        <v>4465</v>
      </c>
      <c r="E17" s="10">
        <v>23161066</v>
      </c>
      <c r="F17" s="10">
        <v>7695246</v>
      </c>
      <c r="G17" s="10">
        <v>30856312</v>
      </c>
      <c r="H17" s="11">
        <v>24.9</v>
      </c>
      <c r="I17" s="33">
        <v>5187</v>
      </c>
      <c r="J17" s="33">
        <v>1723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A17" s="38"/>
      <c r="AB17" s="74"/>
      <c r="AC17" s="74"/>
      <c r="AD17" s="74"/>
      <c r="AE17" s="74"/>
      <c r="AF17" s="74"/>
      <c r="AG17" s="74"/>
      <c r="AH17" s="74"/>
    </row>
    <row r="18" spans="1:34" ht="13.5" customHeight="1" x14ac:dyDescent="0.2">
      <c r="A18" s="204" t="s">
        <v>14</v>
      </c>
      <c r="B18" s="204"/>
      <c r="C18" s="204"/>
      <c r="D18" s="10">
        <v>17658</v>
      </c>
      <c r="E18" s="10">
        <v>213503086</v>
      </c>
      <c r="F18" s="10">
        <v>25211366</v>
      </c>
      <c r="G18" s="10">
        <v>238714452</v>
      </c>
      <c r="H18" s="11">
        <v>10.6</v>
      </c>
      <c r="I18" s="33">
        <v>12091</v>
      </c>
      <c r="J18" s="33">
        <v>1428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A18" s="38"/>
      <c r="AB18" s="74"/>
      <c r="AC18" s="74"/>
      <c r="AD18" s="74"/>
      <c r="AE18" s="74"/>
      <c r="AF18" s="74"/>
      <c r="AG18" s="74"/>
      <c r="AH18" s="74"/>
    </row>
    <row r="19" spans="1:34" ht="13.5" customHeight="1" x14ac:dyDescent="0.2">
      <c r="A19" s="204" t="s">
        <v>15</v>
      </c>
      <c r="B19" s="204"/>
      <c r="C19" s="204"/>
      <c r="D19" s="10">
        <v>2149</v>
      </c>
      <c r="E19" s="10">
        <v>9800609</v>
      </c>
      <c r="F19" s="10">
        <v>2475737</v>
      </c>
      <c r="G19" s="10">
        <v>12276346</v>
      </c>
      <c r="H19" s="11">
        <v>20.2</v>
      </c>
      <c r="I19" s="33">
        <v>4561</v>
      </c>
      <c r="J19" s="33">
        <v>1152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A19" s="38"/>
      <c r="AB19" s="74"/>
      <c r="AC19" s="74"/>
      <c r="AD19" s="74"/>
      <c r="AE19" s="74"/>
      <c r="AF19" s="74"/>
      <c r="AG19" s="74"/>
      <c r="AH19" s="74"/>
    </row>
    <row r="20" spans="1:34" ht="13.5" customHeight="1" x14ac:dyDescent="0.2">
      <c r="A20" s="204" t="s">
        <v>16</v>
      </c>
      <c r="B20" s="204"/>
      <c r="C20" s="204"/>
      <c r="D20" s="10">
        <v>561</v>
      </c>
      <c r="E20" s="10">
        <v>1318357</v>
      </c>
      <c r="F20" s="10">
        <v>498155</v>
      </c>
      <c r="G20" s="10">
        <v>1816512</v>
      </c>
      <c r="H20" s="11">
        <v>27.4</v>
      </c>
      <c r="I20" s="33">
        <v>2350</v>
      </c>
      <c r="J20" s="33">
        <v>888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A20" s="38"/>
      <c r="AB20" s="74"/>
      <c r="AC20" s="74"/>
      <c r="AD20" s="74"/>
      <c r="AE20" s="74"/>
      <c r="AF20" s="74"/>
      <c r="AG20" s="74"/>
      <c r="AH20" s="74"/>
    </row>
    <row r="21" spans="1:34" ht="13.5" customHeight="1" x14ac:dyDescent="0.2">
      <c r="A21" s="204" t="s">
        <v>17</v>
      </c>
      <c r="B21" s="204"/>
      <c r="C21" s="204"/>
      <c r="D21" s="10">
        <v>4961</v>
      </c>
      <c r="E21" s="10">
        <v>40229807</v>
      </c>
      <c r="F21" s="10">
        <v>3102269</v>
      </c>
      <c r="G21" s="10">
        <v>43332076</v>
      </c>
      <c r="H21" s="11">
        <v>7.2</v>
      </c>
      <c r="I21" s="33">
        <v>8109</v>
      </c>
      <c r="J21" s="33">
        <v>625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A21" s="38"/>
      <c r="AB21" s="74"/>
      <c r="AC21" s="74"/>
      <c r="AD21" s="74"/>
      <c r="AE21" s="74"/>
      <c r="AF21" s="74"/>
      <c r="AG21" s="74"/>
      <c r="AH21" s="74"/>
    </row>
    <row r="22" spans="1:34" ht="13.5" customHeight="1" x14ac:dyDescent="0.2">
      <c r="A22" s="204" t="s">
        <v>18</v>
      </c>
      <c r="B22" s="204"/>
      <c r="C22" s="204"/>
      <c r="D22" s="10">
        <v>4154</v>
      </c>
      <c r="E22" s="10">
        <v>23321718</v>
      </c>
      <c r="F22" s="10">
        <v>3100206</v>
      </c>
      <c r="G22" s="10">
        <v>26421924</v>
      </c>
      <c r="H22" s="11">
        <v>11.7</v>
      </c>
      <c r="I22" s="33">
        <v>5614</v>
      </c>
      <c r="J22" s="33">
        <v>746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A22" s="38"/>
      <c r="AB22" s="74"/>
      <c r="AC22" s="74"/>
      <c r="AD22" s="74"/>
      <c r="AE22" s="74"/>
      <c r="AF22" s="74"/>
      <c r="AG22" s="74"/>
      <c r="AH22" s="74"/>
    </row>
    <row r="23" spans="1:34" ht="13.5" customHeight="1" x14ac:dyDescent="0.2">
      <c r="A23" s="204" t="s">
        <v>19</v>
      </c>
      <c r="B23" s="204"/>
      <c r="C23" s="204"/>
      <c r="D23" s="10">
        <v>874</v>
      </c>
      <c r="E23" s="10">
        <v>2917018</v>
      </c>
      <c r="F23" s="10">
        <v>1052629</v>
      </c>
      <c r="G23" s="10">
        <v>3969647</v>
      </c>
      <c r="H23" s="11">
        <v>26.5</v>
      </c>
      <c r="I23" s="33">
        <v>3338</v>
      </c>
      <c r="J23" s="33">
        <v>1204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A23" s="38"/>
      <c r="AB23" s="74"/>
      <c r="AC23" s="74"/>
      <c r="AD23" s="74"/>
      <c r="AE23" s="74"/>
      <c r="AF23" s="74"/>
      <c r="AG23" s="74"/>
      <c r="AH23" s="74"/>
    </row>
    <row r="24" spans="1:34" ht="13.5" customHeight="1" x14ac:dyDescent="0.2">
      <c r="A24" s="204" t="s">
        <v>20</v>
      </c>
      <c r="B24" s="204"/>
      <c r="C24" s="204"/>
      <c r="D24" s="10">
        <v>1228</v>
      </c>
      <c r="E24" s="10">
        <v>5950535</v>
      </c>
      <c r="F24" s="10">
        <v>460681</v>
      </c>
      <c r="G24" s="10">
        <v>6411216</v>
      </c>
      <c r="H24" s="11">
        <v>7.2</v>
      </c>
      <c r="I24" s="33">
        <v>4846</v>
      </c>
      <c r="J24" s="33">
        <v>375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A24" s="38"/>
      <c r="AB24" s="74"/>
      <c r="AC24" s="74"/>
      <c r="AD24" s="74"/>
      <c r="AE24" s="74"/>
      <c r="AF24" s="74"/>
      <c r="AG24" s="74"/>
      <c r="AH24" s="74"/>
    </row>
    <row r="25" spans="1:34" ht="13.5" customHeight="1" x14ac:dyDescent="0.2">
      <c r="A25" s="204" t="s">
        <v>21</v>
      </c>
      <c r="B25" s="204"/>
      <c r="C25" s="204"/>
      <c r="D25" s="10">
        <v>5650</v>
      </c>
      <c r="E25" s="10">
        <v>39138278</v>
      </c>
      <c r="F25" s="10">
        <v>3155160</v>
      </c>
      <c r="G25" s="10">
        <v>42293438</v>
      </c>
      <c r="H25" s="11">
        <v>7.5</v>
      </c>
      <c r="I25" s="33">
        <v>6927</v>
      </c>
      <c r="J25" s="33">
        <v>558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A25" s="38"/>
      <c r="AB25" s="74"/>
      <c r="AC25" s="74"/>
      <c r="AD25" s="74"/>
      <c r="AE25" s="74"/>
      <c r="AF25" s="74"/>
      <c r="AG25" s="74"/>
      <c r="AH25" s="74"/>
    </row>
    <row r="26" spans="1:34" ht="13.5" customHeight="1" x14ac:dyDescent="0.2">
      <c r="A26" s="204" t="s">
        <v>22</v>
      </c>
      <c r="B26" s="204"/>
      <c r="C26" s="204"/>
      <c r="D26" s="10">
        <v>2679</v>
      </c>
      <c r="E26" s="10">
        <v>14991501</v>
      </c>
      <c r="F26" s="10">
        <v>4208995</v>
      </c>
      <c r="G26" s="10">
        <v>19200496</v>
      </c>
      <c r="H26" s="11">
        <v>21.9</v>
      </c>
      <c r="I26" s="33">
        <v>5596</v>
      </c>
      <c r="J26" s="33">
        <v>1571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A26" s="38"/>
      <c r="AB26" s="74"/>
      <c r="AC26" s="74"/>
      <c r="AD26" s="74"/>
      <c r="AE26" s="74"/>
      <c r="AF26" s="74"/>
      <c r="AG26" s="74"/>
      <c r="AH26" s="74"/>
    </row>
    <row r="27" spans="1:34" ht="13.5" customHeight="1" x14ac:dyDescent="0.2">
      <c r="A27" s="201" t="s">
        <v>23</v>
      </c>
      <c r="B27" s="201"/>
      <c r="C27" s="201"/>
      <c r="D27" s="15">
        <v>40550</v>
      </c>
      <c r="E27" s="15">
        <v>305893745</v>
      </c>
      <c r="F27" s="15">
        <v>81946433</v>
      </c>
      <c r="G27" s="15">
        <v>387840178</v>
      </c>
      <c r="H27" s="16">
        <v>21.1</v>
      </c>
      <c r="I27" s="35">
        <v>7544</v>
      </c>
      <c r="J27" s="35">
        <v>2021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A27" s="38"/>
      <c r="AB27" s="74"/>
      <c r="AC27" s="74"/>
      <c r="AD27" s="74"/>
      <c r="AE27" s="74"/>
      <c r="AF27" s="74"/>
      <c r="AG27" s="74"/>
      <c r="AH27" s="74"/>
    </row>
    <row r="28" spans="1:34" ht="13.5" customHeight="1" x14ac:dyDescent="0.2">
      <c r="A28" s="201" t="s">
        <v>24</v>
      </c>
      <c r="B28" s="201"/>
      <c r="C28" s="201"/>
      <c r="D28" s="15">
        <v>40199</v>
      </c>
      <c r="E28" s="15">
        <v>337730242</v>
      </c>
      <c r="F28" s="15">
        <v>75606568</v>
      </c>
      <c r="G28" s="15">
        <v>413336810</v>
      </c>
      <c r="H28" s="16">
        <v>18.3</v>
      </c>
      <c r="I28" s="35">
        <v>8401</v>
      </c>
      <c r="J28" s="35">
        <v>1881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A28" s="38"/>
      <c r="AB28" s="74"/>
      <c r="AC28" s="74"/>
      <c r="AD28" s="74"/>
      <c r="AE28" s="74"/>
      <c r="AF28" s="74"/>
      <c r="AG28" s="74"/>
      <c r="AH28" s="74"/>
    </row>
    <row r="29" spans="1:34" ht="13.5" customHeight="1" x14ac:dyDescent="0.2">
      <c r="A29" s="201" t="s">
        <v>25</v>
      </c>
      <c r="B29" s="201"/>
      <c r="C29" s="201"/>
      <c r="D29" s="15">
        <v>37550</v>
      </c>
      <c r="E29" s="15">
        <v>351203065</v>
      </c>
      <c r="F29" s="15">
        <v>66018636</v>
      </c>
      <c r="G29" s="15">
        <v>417221701</v>
      </c>
      <c r="H29" s="16">
        <v>15.8</v>
      </c>
      <c r="I29" s="35">
        <v>9353</v>
      </c>
      <c r="J29" s="35">
        <v>1758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A29" s="38"/>
      <c r="AB29" s="74"/>
      <c r="AC29" s="74"/>
      <c r="AD29" s="74"/>
      <c r="AE29" s="74"/>
      <c r="AF29" s="74"/>
      <c r="AG29" s="74"/>
      <c r="AH29" s="74"/>
    </row>
    <row r="30" spans="1:34" ht="13.5" customHeight="1" x14ac:dyDescent="0.2">
      <c r="A30" s="201" t="s">
        <v>26</v>
      </c>
      <c r="B30" s="201"/>
      <c r="C30" s="201"/>
      <c r="D30" s="15">
        <v>13927</v>
      </c>
      <c r="E30" s="15">
        <v>83538044</v>
      </c>
      <c r="F30" s="15">
        <v>10689677</v>
      </c>
      <c r="G30" s="15">
        <v>94227721</v>
      </c>
      <c r="H30" s="16">
        <v>11.3</v>
      </c>
      <c r="I30" s="35">
        <v>5998</v>
      </c>
      <c r="J30" s="35">
        <v>768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A30" s="38"/>
      <c r="AB30" s="74"/>
      <c r="AC30" s="74"/>
      <c r="AD30" s="74"/>
      <c r="AE30" s="74"/>
      <c r="AF30" s="74"/>
      <c r="AG30" s="74"/>
      <c r="AH30" s="74"/>
    </row>
    <row r="31" spans="1:34" ht="13.5" customHeight="1" x14ac:dyDescent="0.2">
      <c r="A31" s="201" t="s">
        <v>27</v>
      </c>
      <c r="B31" s="201"/>
      <c r="C31" s="201"/>
      <c r="D31" s="15">
        <v>8329</v>
      </c>
      <c r="E31" s="15">
        <v>54129779</v>
      </c>
      <c r="F31" s="15">
        <v>7364155</v>
      </c>
      <c r="G31" s="15">
        <v>61493934</v>
      </c>
      <c r="H31" s="16">
        <v>12</v>
      </c>
      <c r="I31" s="35">
        <v>6499</v>
      </c>
      <c r="J31" s="35">
        <v>884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A31" s="38"/>
      <c r="AB31" s="74"/>
      <c r="AC31" s="74"/>
      <c r="AD31" s="74"/>
      <c r="AE31" s="74"/>
      <c r="AF31" s="74"/>
      <c r="AG31" s="74"/>
      <c r="AH31" s="74"/>
    </row>
    <row r="32" spans="1:34" s="3" customFormat="1" ht="13.5" customHeight="1" x14ac:dyDescent="0.2">
      <c r="A32" s="205" t="s">
        <v>28</v>
      </c>
      <c r="B32" s="205"/>
      <c r="C32" s="205"/>
      <c r="D32" s="15">
        <v>140555</v>
      </c>
      <c r="E32" s="15">
        <v>1132494875</v>
      </c>
      <c r="F32" s="15">
        <v>241625469</v>
      </c>
      <c r="G32" s="15">
        <v>1374120344</v>
      </c>
      <c r="H32" s="16">
        <v>17.600000000000001</v>
      </c>
      <c r="I32" s="35">
        <v>8057</v>
      </c>
      <c r="J32" s="35">
        <v>1719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34" s="4" customFormat="1" ht="12" customHeight="1" x14ac:dyDescent="0.2">
      <c r="A33" s="140" t="s">
        <v>32</v>
      </c>
      <c r="B33" s="206" t="s">
        <v>111</v>
      </c>
      <c r="C33" s="206"/>
      <c r="D33" s="206"/>
      <c r="E33" s="206"/>
      <c r="F33" s="206"/>
      <c r="G33" s="206"/>
      <c r="H33" s="206"/>
      <c r="I33" s="206"/>
      <c r="J33" s="206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4" ht="15" customHeight="1" x14ac:dyDescent="0.15">
      <c r="A34" s="141" t="s">
        <v>33</v>
      </c>
      <c r="B34" s="152" t="s">
        <v>176</v>
      </c>
      <c r="C34" s="152"/>
      <c r="D34" s="152"/>
      <c r="E34" s="152"/>
      <c r="F34" s="152"/>
      <c r="G34" s="152"/>
      <c r="H34" s="152"/>
      <c r="I34" s="152"/>
      <c r="J34" s="152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34" s="113" customFormat="1" ht="13.5" customHeight="1" x14ac:dyDescent="0.2">
      <c r="A36" s="201"/>
      <c r="B36" s="201"/>
      <c r="C36" s="201"/>
      <c r="D36" s="15"/>
      <c r="E36" s="15"/>
      <c r="F36" s="15"/>
      <c r="G36" s="15"/>
      <c r="H36" s="16"/>
      <c r="I36" s="35"/>
      <c r="J36" s="35"/>
      <c r="K36" s="125"/>
      <c r="L36" s="125"/>
      <c r="M36" s="125"/>
      <c r="N36" s="125"/>
      <c r="O36" s="125"/>
      <c r="P36" s="125"/>
      <c r="Q36" s="125"/>
      <c r="R36" s="127"/>
      <c r="S36" s="127"/>
      <c r="T36" s="133"/>
      <c r="U36" s="133"/>
      <c r="V36" s="133"/>
      <c r="W36" s="133"/>
      <c r="X36" s="133"/>
      <c r="Y36" s="133"/>
      <c r="Z36" s="133"/>
      <c r="AA36" s="134"/>
      <c r="AB36" s="135"/>
      <c r="AC36" s="135"/>
      <c r="AD36" s="135"/>
      <c r="AE36" s="135"/>
      <c r="AF36" s="135"/>
      <c r="AG36" s="135"/>
      <c r="AH36" s="135"/>
    </row>
    <row r="37" spans="1:34" ht="12.75" x14ac:dyDescent="0.2">
      <c r="A37" s="9"/>
      <c r="B37" s="9"/>
      <c r="C37" s="9"/>
      <c r="D37" s="9"/>
      <c r="E37" s="9"/>
      <c r="F3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34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34" x14ac:dyDescent="0.15">
      <c r="A39" s="9"/>
      <c r="B39" s="9"/>
      <c r="C39" s="9"/>
      <c r="D39" s="6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34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34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34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2"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A5:C5"/>
    <mergeCell ref="A6:C6"/>
    <mergeCell ref="A8:C8"/>
    <mergeCell ref="A9:C9"/>
    <mergeCell ref="A7:C7"/>
    <mergeCell ref="L1:M1"/>
    <mergeCell ref="A36:C36"/>
    <mergeCell ref="A1:B1"/>
    <mergeCell ref="A2:C3"/>
    <mergeCell ref="H2:H3"/>
    <mergeCell ref="D2:D3"/>
    <mergeCell ref="E2:E3"/>
    <mergeCell ref="C1:J1"/>
    <mergeCell ref="I2:J2"/>
    <mergeCell ref="F2:F3"/>
    <mergeCell ref="G2:G3"/>
    <mergeCell ref="D4:J4"/>
    <mergeCell ref="A10:C10"/>
    <mergeCell ref="A11:C11"/>
    <mergeCell ref="A12:C12"/>
    <mergeCell ref="A13:C13"/>
  </mergeCells>
  <phoneticPr fontId="25" type="noConversion"/>
  <hyperlinks>
    <hyperlink ref="L1:M1" location="Indice!A9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6</vt:i4>
      </vt:variant>
    </vt:vector>
  </HeadingPairs>
  <TitlesOfParts>
    <vt:vector size="30" baseType="lpstr">
      <vt:lpstr>Indice</vt:lpstr>
      <vt:lpstr>Tav. 1</vt:lpstr>
      <vt:lpstr>Tav1_segue (a)</vt:lpstr>
      <vt:lpstr>Tav1_segue (b)</vt:lpstr>
      <vt:lpstr>Tav. 1.1</vt:lpstr>
      <vt:lpstr>Tav. 1.2</vt:lpstr>
      <vt:lpstr>Tav. 1.3</vt:lpstr>
      <vt:lpstr>Tav. 1.3.1</vt:lpstr>
      <vt:lpstr>Tav. 1.4</vt:lpstr>
      <vt:lpstr>Tav1.4_segue (a)</vt:lpstr>
      <vt:lpstr>Tav1.4_segue (b)</vt:lpstr>
      <vt:lpstr>Tav1.5</vt:lpstr>
      <vt:lpstr>Tav1.5.1</vt:lpstr>
      <vt:lpstr>Tav1.5.2</vt:lpstr>
      <vt:lpstr>Tav1.6</vt:lpstr>
      <vt:lpstr>Tav1.7</vt:lpstr>
      <vt:lpstr>Tav1.7_segue (a)</vt:lpstr>
      <vt:lpstr>Tav1.7_segue (a1) </vt:lpstr>
      <vt:lpstr>Tav1.7_segue (b)</vt:lpstr>
      <vt:lpstr>Tav1.8</vt:lpstr>
      <vt:lpstr>Tav1.8 (a)</vt:lpstr>
      <vt:lpstr>Tav1.8 (b)</vt:lpstr>
      <vt:lpstr>Tav1.8 (c)</vt:lpstr>
      <vt:lpstr>Tav1.9</vt:lpstr>
      <vt:lpstr>'Tav. 1.3.1'!_43tot_2</vt:lpstr>
      <vt:lpstr>_44tot_2</vt:lpstr>
      <vt:lpstr>tot</vt:lpstr>
      <vt:lpstr>Tav1.5!tot_2</vt:lpstr>
      <vt:lpstr>tot_3</vt:lpstr>
      <vt:lpstr>tot_5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revision>1</cp:revision>
  <cp:lastPrinted>2016-11-14T15:39:41Z</cp:lastPrinted>
  <dcterms:created xsi:type="dcterms:W3CDTF">2007-02-28T13:50:45Z</dcterms:created>
  <dcterms:modified xsi:type="dcterms:W3CDTF">2023-11-23T08:39:23Z</dcterms:modified>
</cp:coreProperties>
</file>