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DICE" sheetId="38" r:id="rId1"/>
    <sheet name="Tavola 1" sheetId="26" r:id="rId2"/>
    <sheet name="Tavola 2" sheetId="2" r:id="rId3"/>
    <sheet name="Tavole 3" sheetId="27" r:id="rId4"/>
    <sheet name="Tavola 4" sheetId="4" r:id="rId5"/>
    <sheet name="Tavola 5" sheetId="5" r:id="rId6"/>
    <sheet name="Tavola 6" sheetId="28" r:id="rId7"/>
    <sheet name="Tavola 6_bis" sheetId="29" r:id="rId8"/>
    <sheet name="Tavola 7" sheetId="6" r:id="rId9"/>
    <sheet name="Tavola 7_bis" sheetId="7" r:id="rId10"/>
    <sheet name="Tavola 8" sheetId="8" r:id="rId11"/>
    <sheet name="Tavola 8 bis" sheetId="9" r:id="rId12"/>
    <sheet name="Tavola 9" sheetId="30" r:id="rId13"/>
    <sheet name="Tavola 9_bis" sheetId="31" r:id="rId14"/>
    <sheet name="Tavola 10" sheetId="10" r:id="rId15"/>
    <sheet name="Tavola 10 bis" sheetId="11" r:id="rId16"/>
    <sheet name="Tavola 11" sheetId="12" r:id="rId17"/>
    <sheet name="Tavola 12" sheetId="13" r:id="rId18"/>
    <sheet name="Tavola 13" sheetId="32" r:id="rId19"/>
    <sheet name="Tavola 14" sheetId="14" r:id="rId20"/>
    <sheet name="Tavola 15" sheetId="15" r:id="rId21"/>
    <sheet name="Tavola 16" sheetId="33" r:id="rId22"/>
    <sheet name="Tavola 17" sheetId="16" r:id="rId23"/>
    <sheet name="Tabella 18" sheetId="34" r:id="rId24"/>
    <sheet name="Tavola 19" sheetId="17" r:id="rId25"/>
    <sheet name="Tavola 20" sheetId="18" r:id="rId26"/>
    <sheet name="Tavola 21" sheetId="19" r:id="rId27"/>
    <sheet name="Tavola 22" sheetId="20" r:id="rId28"/>
    <sheet name="Tavola 23" sheetId="21" r:id="rId29"/>
    <sheet name="Tavola 24" sheetId="35" r:id="rId30"/>
    <sheet name="Totale 25" sheetId="37" r:id="rId31"/>
    <sheet name="Totale 26" sheetId="36" r:id="rId32"/>
    <sheet name="Tavola 27" sheetId="22" r:id="rId33"/>
    <sheet name="Tavola 28" sheetId="24" r:id="rId34"/>
    <sheet name="Tavola 29" sheetId="25" r:id="rId35"/>
  </sheets>
  <externalReferences>
    <externalReference r:id="rId36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1" l="1"/>
  <c r="N20" i="31"/>
  <c r="N21" i="31"/>
  <c r="N22" i="31"/>
  <c r="N13" i="31"/>
  <c r="N14" i="31"/>
  <c r="N15" i="31"/>
  <c r="N16" i="31"/>
  <c r="N12" i="31"/>
  <c r="N18" i="31"/>
  <c r="M19" i="31"/>
  <c r="M20" i="31"/>
  <c r="M21" i="31"/>
  <c r="M22" i="31"/>
  <c r="M18" i="31"/>
  <c r="M13" i="31"/>
  <c r="M14" i="31"/>
  <c r="M15" i="31"/>
  <c r="M16" i="31"/>
  <c r="M12" i="31"/>
  <c r="N7" i="31"/>
  <c r="N8" i="31"/>
  <c r="N9" i="31"/>
  <c r="N10" i="31"/>
  <c r="N6" i="31"/>
  <c r="M7" i="31"/>
  <c r="M8" i="31"/>
  <c r="M9" i="31"/>
  <c r="M10" i="31"/>
  <c r="M6" i="31"/>
  <c r="L19" i="31"/>
  <c r="L20" i="31"/>
  <c r="L21" i="31"/>
  <c r="L22" i="31"/>
  <c r="L18" i="31"/>
  <c r="L13" i="31"/>
  <c r="L14" i="31"/>
  <c r="L15" i="31"/>
  <c r="L16" i="31"/>
  <c r="L12" i="31"/>
  <c r="L7" i="31"/>
  <c r="L8" i="31"/>
  <c r="L9" i="31"/>
  <c r="L10" i="31"/>
  <c r="L6" i="31"/>
  <c r="K19" i="31"/>
  <c r="K20" i="31"/>
  <c r="K21" i="31"/>
  <c r="K22" i="31"/>
  <c r="K18" i="31"/>
  <c r="K13" i="31"/>
  <c r="K14" i="31"/>
  <c r="K15" i="31"/>
  <c r="K16" i="31"/>
  <c r="K12" i="31"/>
  <c r="K7" i="31"/>
  <c r="K8" i="31"/>
  <c r="K9" i="31"/>
  <c r="K10" i="31"/>
  <c r="K6" i="31"/>
  <c r="N19" i="30"/>
  <c r="N20" i="30"/>
  <c r="N21" i="30"/>
  <c r="N22" i="30"/>
  <c r="N18" i="30"/>
  <c r="N13" i="30"/>
  <c r="N14" i="30"/>
  <c r="N15" i="30"/>
  <c r="N16" i="30"/>
  <c r="N12" i="30"/>
  <c r="N7" i="30"/>
  <c r="N8" i="30"/>
  <c r="N9" i="30"/>
  <c r="N10" i="30"/>
  <c r="N6" i="30"/>
  <c r="M19" i="30"/>
  <c r="M20" i="30"/>
  <c r="M21" i="30"/>
  <c r="M22" i="30"/>
  <c r="M18" i="30"/>
  <c r="M13" i="30"/>
  <c r="M14" i="30"/>
  <c r="M15" i="30"/>
  <c r="M16" i="30"/>
  <c r="M12" i="30"/>
  <c r="M7" i="30"/>
  <c r="M8" i="30"/>
  <c r="M9" i="30"/>
  <c r="M10" i="30"/>
  <c r="M6" i="30"/>
  <c r="L19" i="30"/>
  <c r="L20" i="30"/>
  <c r="L21" i="30"/>
  <c r="L22" i="30"/>
  <c r="L18" i="30"/>
  <c r="L13" i="30"/>
  <c r="L14" i="30"/>
  <c r="L15" i="30"/>
  <c r="L16" i="30"/>
  <c r="L12" i="30"/>
  <c r="L7" i="30"/>
  <c r="L8" i="30"/>
  <c r="L9" i="30"/>
  <c r="L10" i="30"/>
  <c r="L6" i="30"/>
  <c r="K19" i="30"/>
  <c r="K20" i="30"/>
  <c r="K21" i="30"/>
  <c r="K22" i="30"/>
  <c r="K18" i="30"/>
  <c r="K13" i="30"/>
  <c r="K14" i="30"/>
  <c r="K15" i="30"/>
  <c r="K16" i="30"/>
  <c r="K12" i="30"/>
  <c r="K7" i="30"/>
  <c r="K8" i="30"/>
  <c r="K9" i="30"/>
  <c r="K10" i="30"/>
  <c r="K6" i="30"/>
  <c r="N31" i="27"/>
  <c r="N32" i="27"/>
  <c r="N33" i="27"/>
  <c r="N34" i="27"/>
  <c r="N30" i="27"/>
  <c r="N25" i="27"/>
  <c r="N26" i="27"/>
  <c r="N27" i="27"/>
  <c r="N28" i="27"/>
  <c r="N24" i="27"/>
  <c r="N19" i="27"/>
  <c r="N20" i="27"/>
  <c r="N21" i="27"/>
  <c r="N22" i="27"/>
  <c r="N18" i="27"/>
  <c r="N13" i="27"/>
  <c r="N14" i="27"/>
  <c r="N15" i="27"/>
  <c r="N16" i="27"/>
  <c r="N12" i="27"/>
  <c r="N7" i="27"/>
  <c r="N8" i="27"/>
  <c r="N9" i="27"/>
  <c r="N10" i="27"/>
  <c r="N6" i="27"/>
  <c r="M31" i="27"/>
  <c r="M32" i="27"/>
  <c r="M33" i="27"/>
  <c r="M34" i="27"/>
  <c r="M30" i="27"/>
  <c r="M25" i="27"/>
  <c r="M26" i="27"/>
  <c r="M27" i="27"/>
  <c r="M28" i="27"/>
  <c r="M24" i="27"/>
  <c r="M19" i="27"/>
  <c r="M20" i="27"/>
  <c r="M21" i="27"/>
  <c r="M22" i="27"/>
  <c r="M18" i="27"/>
  <c r="M13" i="27"/>
  <c r="M14" i="27"/>
  <c r="M15" i="27"/>
  <c r="M16" i="27"/>
  <c r="M12" i="27"/>
  <c r="M7" i="27"/>
  <c r="M8" i="27"/>
  <c r="M9" i="27"/>
  <c r="M10" i="27"/>
  <c r="M6" i="27"/>
  <c r="L31" i="27"/>
  <c r="L32" i="27"/>
  <c r="L33" i="27"/>
  <c r="L34" i="27"/>
  <c r="L30" i="27"/>
  <c r="L25" i="27"/>
  <c r="L26" i="27"/>
  <c r="L27" i="27"/>
  <c r="L28" i="27"/>
  <c r="L24" i="27"/>
  <c r="L19" i="27"/>
  <c r="L20" i="27"/>
  <c r="L21" i="27"/>
  <c r="L22" i="27"/>
  <c r="L18" i="27"/>
  <c r="L13" i="27"/>
  <c r="L14" i="27"/>
  <c r="L15" i="27"/>
  <c r="L16" i="27"/>
  <c r="L12" i="27"/>
  <c r="L7" i="27"/>
  <c r="L8" i="27"/>
  <c r="L9" i="27"/>
  <c r="L10" i="27"/>
  <c r="L6" i="27"/>
  <c r="K31" i="27"/>
  <c r="K32" i="27"/>
  <c r="K33" i="27"/>
  <c r="K34" i="27"/>
  <c r="K30" i="27"/>
  <c r="K25" i="27"/>
  <c r="K26" i="27"/>
  <c r="K27" i="27"/>
  <c r="K28" i="27"/>
  <c r="K24" i="27"/>
  <c r="K18" i="27"/>
  <c r="K19" i="27"/>
  <c r="K20" i="27"/>
  <c r="K21" i="27"/>
  <c r="K22" i="27"/>
  <c r="K13" i="27"/>
  <c r="K14" i="27"/>
  <c r="K15" i="27"/>
  <c r="K16" i="27"/>
  <c r="K12" i="27"/>
  <c r="K7" i="27"/>
  <c r="K8" i="27"/>
  <c r="K9" i="27"/>
  <c r="K10" i="27"/>
  <c r="K6" i="27"/>
  <c r="Y34" i="35"/>
  <c r="X34" i="35"/>
  <c r="R34" i="35"/>
  <c r="Q34" i="35"/>
  <c r="K34" i="35"/>
  <c r="J34" i="35"/>
  <c r="I34" i="35"/>
  <c r="H34" i="35"/>
  <c r="Y32" i="35"/>
  <c r="X32" i="35"/>
  <c r="R32" i="35"/>
  <c r="Q32" i="35"/>
  <c r="K32" i="35"/>
  <c r="J32" i="35"/>
  <c r="I32" i="35"/>
  <c r="H32" i="35"/>
  <c r="Y31" i="35"/>
  <c r="X31" i="35"/>
  <c r="R31" i="35"/>
  <c r="Q31" i="35"/>
  <c r="K31" i="35"/>
  <c r="J31" i="35"/>
  <c r="I31" i="35"/>
  <c r="H31" i="35"/>
  <c r="Y30" i="35"/>
  <c r="X30" i="35"/>
  <c r="R30" i="35"/>
  <c r="Q30" i="35"/>
  <c r="K30" i="35"/>
  <c r="J30" i="35"/>
  <c r="I30" i="35"/>
  <c r="H30" i="35"/>
  <c r="Y28" i="35"/>
  <c r="X28" i="35"/>
  <c r="R28" i="35"/>
  <c r="Q28" i="35"/>
  <c r="K28" i="35"/>
  <c r="J28" i="35"/>
  <c r="I28" i="35"/>
  <c r="H28" i="35"/>
  <c r="Y27" i="35"/>
  <c r="X27" i="35"/>
  <c r="R27" i="35"/>
  <c r="Q27" i="35"/>
  <c r="K27" i="35"/>
  <c r="J27" i="35"/>
  <c r="I27" i="35"/>
  <c r="H27" i="35"/>
  <c r="Y24" i="35"/>
  <c r="X24" i="35"/>
  <c r="R24" i="35"/>
  <c r="Q24" i="35"/>
  <c r="K24" i="35"/>
  <c r="J24" i="35"/>
  <c r="I24" i="35"/>
  <c r="H24" i="35"/>
  <c r="Y22" i="35"/>
  <c r="X22" i="35"/>
  <c r="R22" i="35"/>
  <c r="Q22" i="35"/>
  <c r="K22" i="35"/>
  <c r="J22" i="35"/>
  <c r="I22" i="35"/>
  <c r="H22" i="35"/>
  <c r="Y21" i="35"/>
  <c r="X21" i="35"/>
  <c r="R21" i="35"/>
  <c r="Q21" i="35"/>
  <c r="K21" i="35"/>
  <c r="J21" i="35"/>
  <c r="I21" i="35"/>
  <c r="H21" i="35"/>
  <c r="Y20" i="35"/>
  <c r="X20" i="35"/>
  <c r="R20" i="35"/>
  <c r="Q20" i="35"/>
  <c r="K20" i="35"/>
  <c r="J20" i="35"/>
  <c r="I20" i="35"/>
  <c r="H20" i="35"/>
  <c r="Y18" i="35"/>
  <c r="X18" i="35"/>
  <c r="R18" i="35"/>
  <c r="Q18" i="35"/>
  <c r="K18" i="35"/>
  <c r="J18" i="35"/>
  <c r="I18" i="35"/>
  <c r="H18" i="35"/>
  <c r="Y17" i="35"/>
  <c r="X17" i="35"/>
  <c r="R17" i="35"/>
  <c r="Q17" i="35"/>
  <c r="K17" i="35"/>
  <c r="J17" i="35"/>
  <c r="I17" i="35"/>
  <c r="H17" i="35"/>
  <c r="Y14" i="35"/>
  <c r="X14" i="35"/>
  <c r="R14" i="35"/>
  <c r="Q14" i="35"/>
  <c r="K14" i="35"/>
  <c r="J14" i="35"/>
  <c r="I14" i="35"/>
  <c r="H14" i="35"/>
  <c r="Y12" i="35"/>
  <c r="X12" i="35"/>
  <c r="R12" i="35"/>
  <c r="Q12" i="35"/>
  <c r="K12" i="35"/>
  <c r="J12" i="35"/>
  <c r="I12" i="35"/>
  <c r="H12" i="35"/>
  <c r="Y11" i="35"/>
  <c r="X11" i="35"/>
  <c r="R11" i="35"/>
  <c r="Q11" i="35"/>
  <c r="K11" i="35"/>
  <c r="J11" i="35"/>
  <c r="I11" i="35"/>
  <c r="H11" i="35"/>
  <c r="Y10" i="35"/>
  <c r="X10" i="35"/>
  <c r="R10" i="35"/>
  <c r="Q10" i="35"/>
  <c r="K10" i="35"/>
  <c r="J10" i="35"/>
  <c r="I10" i="35"/>
  <c r="H10" i="35"/>
  <c r="Y8" i="35"/>
  <c r="X8" i="35"/>
  <c r="R8" i="35"/>
  <c r="Q8" i="35"/>
  <c r="K8" i="35"/>
  <c r="J8" i="35"/>
  <c r="I8" i="35"/>
  <c r="H8" i="35"/>
  <c r="Y7" i="35"/>
  <c r="X7" i="35"/>
  <c r="R7" i="35"/>
  <c r="Q7" i="35"/>
  <c r="K7" i="35"/>
  <c r="J7" i="35"/>
  <c r="I7" i="35"/>
  <c r="H7" i="35"/>
  <c r="K54" i="18"/>
  <c r="J54" i="18"/>
  <c r="I54" i="18"/>
  <c r="H54" i="18"/>
  <c r="K52" i="18"/>
  <c r="J52" i="18"/>
  <c r="I52" i="18"/>
  <c r="H52" i="18"/>
  <c r="K51" i="18"/>
  <c r="J51" i="18"/>
  <c r="I51" i="18"/>
  <c r="H51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5" i="18"/>
  <c r="J45" i="18"/>
  <c r="I45" i="18"/>
  <c r="H45" i="18"/>
  <c r="K44" i="18"/>
  <c r="J44" i="18"/>
  <c r="I44" i="18"/>
  <c r="H44" i="18"/>
  <c r="K41" i="18"/>
  <c r="J41" i="18"/>
  <c r="I41" i="18"/>
  <c r="H41" i="18"/>
  <c r="K39" i="18"/>
  <c r="J39" i="18"/>
  <c r="I39" i="18"/>
  <c r="H39" i="18"/>
  <c r="K38" i="18"/>
  <c r="J38" i="18"/>
  <c r="I38" i="18"/>
  <c r="H38" i="18"/>
  <c r="K36" i="18"/>
  <c r="J36" i="18"/>
  <c r="I36" i="18"/>
  <c r="H36" i="18"/>
  <c r="K35" i="18"/>
  <c r="J35" i="18"/>
  <c r="I35" i="18"/>
  <c r="H35" i="18"/>
  <c r="K34" i="18"/>
  <c r="J34" i="18"/>
  <c r="I34" i="18"/>
  <c r="H34" i="18"/>
  <c r="K32" i="18"/>
  <c r="J32" i="18"/>
  <c r="I32" i="18"/>
  <c r="H32" i="18"/>
  <c r="K31" i="18"/>
  <c r="J31" i="18"/>
  <c r="I31" i="18"/>
  <c r="H31" i="18"/>
  <c r="K28" i="18"/>
  <c r="J28" i="18"/>
  <c r="I28" i="18"/>
  <c r="H28" i="18"/>
  <c r="K26" i="18"/>
  <c r="J26" i="18"/>
  <c r="I26" i="18"/>
  <c r="H26" i="18"/>
  <c r="K25" i="18"/>
  <c r="J25" i="18"/>
  <c r="I25" i="18"/>
  <c r="H25" i="18"/>
  <c r="K23" i="18"/>
  <c r="J23" i="18"/>
  <c r="I23" i="18"/>
  <c r="H23" i="18"/>
  <c r="K22" i="18"/>
  <c r="J22" i="18"/>
  <c r="I22" i="18"/>
  <c r="H22" i="18"/>
  <c r="K21" i="18"/>
  <c r="J21" i="18"/>
  <c r="I21" i="18"/>
  <c r="H21" i="18"/>
  <c r="K19" i="18"/>
  <c r="J19" i="18"/>
  <c r="I19" i="18"/>
  <c r="H19" i="18"/>
  <c r="K18" i="18"/>
  <c r="J18" i="18"/>
  <c r="I18" i="18"/>
  <c r="H18" i="18"/>
  <c r="K15" i="18"/>
  <c r="J15" i="18"/>
  <c r="I15" i="18"/>
  <c r="H15" i="18"/>
  <c r="K13" i="18"/>
  <c r="J13" i="18"/>
  <c r="I13" i="18"/>
  <c r="H13" i="18"/>
  <c r="K12" i="18"/>
  <c r="J12" i="18"/>
  <c r="I12" i="18"/>
  <c r="H12" i="18"/>
  <c r="K10" i="18"/>
  <c r="J10" i="18"/>
  <c r="I10" i="18"/>
  <c r="H10" i="18"/>
  <c r="K9" i="18"/>
  <c r="J9" i="18"/>
  <c r="I9" i="18"/>
  <c r="H9" i="18"/>
  <c r="K8" i="18"/>
  <c r="J8" i="18"/>
  <c r="I8" i="18"/>
  <c r="H8" i="18"/>
  <c r="K6" i="18"/>
  <c r="J6" i="18"/>
  <c r="I6" i="18"/>
  <c r="H6" i="18"/>
  <c r="K5" i="18"/>
  <c r="J5" i="18"/>
  <c r="I5" i="18"/>
  <c r="H5" i="18"/>
  <c r="V34" i="16"/>
  <c r="U34" i="16"/>
  <c r="T34" i="16"/>
  <c r="S34" i="16"/>
  <c r="K34" i="16"/>
  <c r="J34" i="16"/>
  <c r="I34" i="16"/>
  <c r="H34" i="16"/>
  <c r="V32" i="16"/>
  <c r="U32" i="16"/>
  <c r="T32" i="16"/>
  <c r="S32" i="16"/>
  <c r="K32" i="16"/>
  <c r="J32" i="16"/>
  <c r="I32" i="16"/>
  <c r="H32" i="16"/>
  <c r="V31" i="16"/>
  <c r="U31" i="16"/>
  <c r="T31" i="16"/>
  <c r="S31" i="16"/>
  <c r="K31" i="16"/>
  <c r="J31" i="16"/>
  <c r="I31" i="16"/>
  <c r="H31" i="16"/>
  <c r="V29" i="16"/>
  <c r="U29" i="16"/>
  <c r="T29" i="16"/>
  <c r="S29" i="16"/>
  <c r="K29" i="16"/>
  <c r="J29" i="16"/>
  <c r="I29" i="16"/>
  <c r="H29" i="16"/>
  <c r="V28" i="16"/>
  <c r="U28" i="16"/>
  <c r="T28" i="16"/>
  <c r="S28" i="16"/>
  <c r="K28" i="16"/>
  <c r="J28" i="16"/>
  <c r="I28" i="16"/>
  <c r="H28" i="16"/>
  <c r="V27" i="16"/>
  <c r="U27" i="16"/>
  <c r="T27" i="16"/>
  <c r="S27" i="16"/>
  <c r="K27" i="16"/>
  <c r="J27" i="16"/>
  <c r="I27" i="16"/>
  <c r="H27" i="16"/>
  <c r="V24" i="16"/>
  <c r="U24" i="16"/>
  <c r="T24" i="16"/>
  <c r="S24" i="16"/>
  <c r="K24" i="16"/>
  <c r="J24" i="16"/>
  <c r="I24" i="16"/>
  <c r="H24" i="16"/>
  <c r="V22" i="16"/>
  <c r="U22" i="16"/>
  <c r="T22" i="16"/>
  <c r="S22" i="16"/>
  <c r="K22" i="16"/>
  <c r="J22" i="16"/>
  <c r="I22" i="16"/>
  <c r="H22" i="16"/>
  <c r="V21" i="16"/>
  <c r="U21" i="16"/>
  <c r="T21" i="16"/>
  <c r="S21" i="16"/>
  <c r="K21" i="16"/>
  <c r="J21" i="16"/>
  <c r="I21" i="16"/>
  <c r="H21" i="16"/>
  <c r="V19" i="16"/>
  <c r="U19" i="16"/>
  <c r="T19" i="16"/>
  <c r="S19" i="16"/>
  <c r="K19" i="16"/>
  <c r="J19" i="16"/>
  <c r="I19" i="16"/>
  <c r="H19" i="16"/>
  <c r="V18" i="16"/>
  <c r="U18" i="16"/>
  <c r="T18" i="16"/>
  <c r="S18" i="16"/>
  <c r="K18" i="16"/>
  <c r="J18" i="16"/>
  <c r="I18" i="16"/>
  <c r="H18" i="16"/>
  <c r="V17" i="16"/>
  <c r="U17" i="16"/>
  <c r="T17" i="16"/>
  <c r="S17" i="16"/>
  <c r="K17" i="16"/>
  <c r="J17" i="16"/>
  <c r="I17" i="16"/>
  <c r="H17" i="16"/>
  <c r="V14" i="16"/>
  <c r="U14" i="16"/>
  <c r="T14" i="16"/>
  <c r="S14" i="16"/>
  <c r="K14" i="16"/>
  <c r="J14" i="16"/>
  <c r="I14" i="16"/>
  <c r="H14" i="16"/>
  <c r="V12" i="16"/>
  <c r="U12" i="16"/>
  <c r="T12" i="16"/>
  <c r="S12" i="16"/>
  <c r="K12" i="16"/>
  <c r="J12" i="16"/>
  <c r="I12" i="16"/>
  <c r="H12" i="16"/>
  <c r="V11" i="16"/>
  <c r="U11" i="16"/>
  <c r="T11" i="16"/>
  <c r="S11" i="16"/>
  <c r="K11" i="16"/>
  <c r="J11" i="16"/>
  <c r="I11" i="16"/>
  <c r="H11" i="16"/>
  <c r="V9" i="16"/>
  <c r="U9" i="16"/>
  <c r="T9" i="16"/>
  <c r="S9" i="16"/>
  <c r="K9" i="16"/>
  <c r="J9" i="16"/>
  <c r="I9" i="16"/>
  <c r="H9" i="16"/>
  <c r="V8" i="16"/>
  <c r="U8" i="16"/>
  <c r="T8" i="16"/>
  <c r="S8" i="16"/>
  <c r="K8" i="16"/>
  <c r="J8" i="16"/>
  <c r="I8" i="16"/>
  <c r="H8" i="16"/>
  <c r="V7" i="16"/>
  <c r="U7" i="16"/>
  <c r="T7" i="16"/>
  <c r="S7" i="16"/>
  <c r="K7" i="16"/>
  <c r="J7" i="16"/>
  <c r="I7" i="16"/>
  <c r="H7" i="16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K33" i="14"/>
  <c r="J33" i="14"/>
  <c r="I33" i="14"/>
  <c r="H33" i="14"/>
  <c r="K31" i="14"/>
  <c r="J31" i="14"/>
  <c r="I31" i="14"/>
  <c r="H31" i="14"/>
  <c r="K30" i="14"/>
  <c r="J30" i="14"/>
  <c r="I30" i="14"/>
  <c r="H30" i="14"/>
  <c r="K28" i="14"/>
  <c r="J28" i="14"/>
  <c r="I28" i="14"/>
  <c r="H28" i="14"/>
  <c r="K27" i="14"/>
  <c r="J27" i="14"/>
  <c r="I27" i="14"/>
  <c r="H27" i="14"/>
  <c r="K26" i="14"/>
  <c r="J26" i="14"/>
  <c r="I26" i="14"/>
  <c r="H26" i="14"/>
  <c r="K23" i="14"/>
  <c r="J23" i="14"/>
  <c r="I23" i="14"/>
  <c r="H23" i="14"/>
  <c r="K21" i="14"/>
  <c r="J21" i="14"/>
  <c r="I21" i="14"/>
  <c r="H21" i="14"/>
  <c r="K20" i="14"/>
  <c r="J20" i="14"/>
  <c r="I20" i="14"/>
  <c r="H20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K13" i="14"/>
  <c r="J13" i="14"/>
  <c r="I13" i="14"/>
  <c r="H13" i="14"/>
  <c r="K11" i="14"/>
  <c r="J11" i="14"/>
  <c r="I11" i="14"/>
  <c r="H11" i="14"/>
  <c r="K10" i="14"/>
  <c r="J10" i="14"/>
  <c r="I10" i="14"/>
  <c r="H10" i="14"/>
  <c r="K8" i="14"/>
  <c r="J8" i="14"/>
  <c r="I8" i="14"/>
  <c r="H8" i="14"/>
  <c r="K7" i="14"/>
  <c r="J7" i="14"/>
  <c r="I7" i="14"/>
  <c r="H7" i="14"/>
  <c r="K6" i="14"/>
  <c r="J6" i="14"/>
  <c r="I6" i="14"/>
  <c r="H6" i="14"/>
  <c r="V27" i="11"/>
  <c r="U27" i="11"/>
  <c r="T27" i="11"/>
  <c r="S27" i="11"/>
  <c r="K27" i="11"/>
  <c r="J27" i="11"/>
  <c r="I27" i="11"/>
  <c r="H27" i="11"/>
  <c r="V25" i="11"/>
  <c r="U25" i="11"/>
  <c r="T25" i="11"/>
  <c r="S25" i="11"/>
  <c r="K25" i="11"/>
  <c r="J25" i="11"/>
  <c r="I25" i="11"/>
  <c r="H25" i="11"/>
  <c r="V24" i="11"/>
  <c r="U24" i="11"/>
  <c r="T24" i="11"/>
  <c r="S24" i="11"/>
  <c r="K24" i="11"/>
  <c r="J24" i="11"/>
  <c r="I24" i="11"/>
  <c r="H24" i="11"/>
  <c r="V23" i="11"/>
  <c r="U23" i="11"/>
  <c r="T23" i="11"/>
  <c r="S23" i="11"/>
  <c r="K23" i="11"/>
  <c r="J23" i="11"/>
  <c r="I23" i="11"/>
  <c r="H23" i="11"/>
  <c r="V20" i="11"/>
  <c r="U20" i="11"/>
  <c r="T20" i="11"/>
  <c r="S20" i="11"/>
  <c r="K20" i="11"/>
  <c r="J20" i="11"/>
  <c r="I20" i="11"/>
  <c r="H20" i="11"/>
  <c r="V18" i="11"/>
  <c r="U18" i="11"/>
  <c r="T18" i="11"/>
  <c r="S18" i="11"/>
  <c r="K18" i="11"/>
  <c r="J18" i="11"/>
  <c r="I18" i="11"/>
  <c r="H18" i="11"/>
  <c r="V17" i="11"/>
  <c r="U17" i="11"/>
  <c r="T17" i="11"/>
  <c r="S17" i="11"/>
  <c r="K17" i="11"/>
  <c r="J17" i="11"/>
  <c r="I17" i="11"/>
  <c r="H17" i="11"/>
  <c r="V16" i="11"/>
  <c r="U16" i="11"/>
  <c r="T16" i="11"/>
  <c r="S16" i="11"/>
  <c r="K16" i="11"/>
  <c r="J16" i="11"/>
  <c r="I16" i="11"/>
  <c r="H16" i="11"/>
  <c r="V13" i="11"/>
  <c r="U13" i="11"/>
  <c r="T13" i="11"/>
  <c r="S13" i="11"/>
  <c r="K13" i="11"/>
  <c r="J13" i="11"/>
  <c r="I13" i="11"/>
  <c r="H13" i="11"/>
  <c r="V11" i="11"/>
  <c r="U11" i="11"/>
  <c r="T11" i="11"/>
  <c r="S11" i="11"/>
  <c r="K11" i="11"/>
  <c r="J11" i="11"/>
  <c r="I11" i="11"/>
  <c r="H11" i="11"/>
  <c r="V10" i="11"/>
  <c r="U10" i="11"/>
  <c r="T10" i="11"/>
  <c r="S10" i="11"/>
  <c r="K10" i="11"/>
  <c r="J10" i="11"/>
  <c r="I10" i="11"/>
  <c r="H10" i="11"/>
  <c r="V8" i="11"/>
  <c r="U8" i="11"/>
  <c r="T8" i="11"/>
  <c r="S8" i="11"/>
  <c r="K8" i="11"/>
  <c r="J8" i="11"/>
  <c r="I8" i="11"/>
  <c r="H8" i="11"/>
  <c r="V7" i="11"/>
  <c r="U7" i="11"/>
  <c r="T7" i="11"/>
  <c r="S7" i="11"/>
  <c r="K7" i="11"/>
  <c r="J7" i="11"/>
  <c r="I7" i="11"/>
  <c r="H7" i="11"/>
  <c r="V6" i="11"/>
  <c r="U6" i="11"/>
  <c r="T6" i="11"/>
  <c r="S6" i="11"/>
  <c r="K6" i="11"/>
  <c r="J6" i="11"/>
  <c r="I6" i="11"/>
  <c r="H6" i="11"/>
  <c r="V27" i="10"/>
  <c r="U27" i="10"/>
  <c r="T27" i="10"/>
  <c r="S27" i="10"/>
  <c r="K27" i="10"/>
  <c r="J27" i="10"/>
  <c r="I27" i="10"/>
  <c r="H27" i="10"/>
  <c r="V25" i="10"/>
  <c r="U25" i="10"/>
  <c r="T25" i="10"/>
  <c r="S25" i="10"/>
  <c r="K25" i="10"/>
  <c r="J25" i="10"/>
  <c r="I25" i="10"/>
  <c r="H25" i="10"/>
  <c r="V24" i="10"/>
  <c r="U24" i="10"/>
  <c r="T24" i="10"/>
  <c r="S24" i="10"/>
  <c r="K24" i="10"/>
  <c r="J24" i="10"/>
  <c r="I24" i="10"/>
  <c r="H24" i="10"/>
  <c r="V23" i="10"/>
  <c r="U23" i="10"/>
  <c r="T23" i="10"/>
  <c r="S23" i="10"/>
  <c r="K23" i="10"/>
  <c r="J23" i="10"/>
  <c r="I23" i="10"/>
  <c r="H23" i="10"/>
  <c r="V20" i="10"/>
  <c r="U20" i="10"/>
  <c r="T20" i="10"/>
  <c r="S20" i="10"/>
  <c r="K20" i="10"/>
  <c r="J20" i="10"/>
  <c r="I20" i="10"/>
  <c r="H20" i="10"/>
  <c r="V18" i="10"/>
  <c r="U18" i="10"/>
  <c r="T18" i="10"/>
  <c r="S18" i="10"/>
  <c r="K18" i="10"/>
  <c r="J18" i="10"/>
  <c r="I18" i="10"/>
  <c r="H18" i="10"/>
  <c r="V17" i="10"/>
  <c r="U17" i="10"/>
  <c r="T17" i="10"/>
  <c r="S17" i="10"/>
  <c r="K17" i="10"/>
  <c r="J17" i="10"/>
  <c r="I17" i="10"/>
  <c r="H17" i="10"/>
  <c r="V16" i="10"/>
  <c r="U16" i="10"/>
  <c r="T16" i="10"/>
  <c r="S16" i="10"/>
  <c r="K16" i="10"/>
  <c r="J16" i="10"/>
  <c r="I16" i="10"/>
  <c r="H16" i="10"/>
  <c r="V13" i="10"/>
  <c r="U13" i="10"/>
  <c r="T13" i="10"/>
  <c r="S13" i="10"/>
  <c r="K13" i="10"/>
  <c r="J13" i="10"/>
  <c r="I13" i="10"/>
  <c r="H13" i="10"/>
  <c r="V11" i="10"/>
  <c r="U11" i="10"/>
  <c r="T11" i="10"/>
  <c r="S11" i="10"/>
  <c r="K11" i="10"/>
  <c r="J11" i="10"/>
  <c r="I11" i="10"/>
  <c r="H11" i="10"/>
  <c r="V10" i="10"/>
  <c r="U10" i="10"/>
  <c r="T10" i="10"/>
  <c r="S10" i="10"/>
  <c r="K10" i="10"/>
  <c r="J10" i="10"/>
  <c r="I10" i="10"/>
  <c r="H10" i="10"/>
  <c r="V8" i="10"/>
  <c r="U8" i="10"/>
  <c r="T8" i="10"/>
  <c r="S8" i="10"/>
  <c r="K8" i="10"/>
  <c r="J8" i="10"/>
  <c r="I8" i="10"/>
  <c r="H8" i="10"/>
  <c r="V7" i="10"/>
  <c r="U7" i="10"/>
  <c r="T7" i="10"/>
  <c r="S7" i="10"/>
  <c r="K7" i="10"/>
  <c r="J7" i="10"/>
  <c r="I7" i="10"/>
  <c r="H7" i="10"/>
  <c r="V6" i="10"/>
  <c r="U6" i="10"/>
  <c r="T6" i="10"/>
  <c r="S6" i="10"/>
  <c r="K6" i="10"/>
  <c r="J6" i="10"/>
  <c r="I6" i="10"/>
  <c r="H6" i="10"/>
  <c r="M12" i="9" a="1"/>
  <c r="M12" i="9"/>
  <c r="AD33" i="4"/>
  <c r="AC33" i="4"/>
  <c r="AB33" i="4"/>
  <c r="AA33" i="4"/>
  <c r="Z33" i="4"/>
  <c r="X33" i="4"/>
  <c r="W33" i="4"/>
  <c r="V33" i="4"/>
  <c r="U33" i="4"/>
  <c r="T33" i="4"/>
  <c r="AD31" i="4"/>
  <c r="AC31" i="4"/>
  <c r="AB31" i="4"/>
  <c r="AA31" i="4"/>
  <c r="Z31" i="4"/>
  <c r="X31" i="4"/>
  <c r="W31" i="4"/>
  <c r="V31" i="4"/>
  <c r="U31" i="4"/>
  <c r="T31" i="4"/>
  <c r="AD30" i="4"/>
  <c r="AC30" i="4"/>
  <c r="AB30" i="4"/>
  <c r="AA30" i="4"/>
  <c r="Z30" i="4"/>
  <c r="X30" i="4"/>
  <c r="W30" i="4"/>
  <c r="V30" i="4"/>
  <c r="U30" i="4"/>
  <c r="T30" i="4"/>
  <c r="AD28" i="4"/>
  <c r="AC28" i="4"/>
  <c r="AB28" i="4"/>
  <c r="AA28" i="4"/>
  <c r="Z28" i="4"/>
  <c r="X28" i="4"/>
  <c r="W28" i="4"/>
  <c r="V28" i="4"/>
  <c r="U28" i="4"/>
  <c r="T28" i="4"/>
  <c r="AD27" i="4"/>
  <c r="AC27" i="4"/>
  <c r="AB27" i="4"/>
  <c r="AA27" i="4"/>
  <c r="Z27" i="4"/>
  <c r="X27" i="4"/>
  <c r="W27" i="4"/>
  <c r="V27" i="4"/>
  <c r="U27" i="4"/>
  <c r="T27" i="4"/>
  <c r="AD26" i="4"/>
  <c r="AC26" i="4"/>
  <c r="AB26" i="4"/>
  <c r="AA26" i="4"/>
  <c r="Z26" i="4"/>
  <c r="X26" i="4"/>
  <c r="W26" i="4"/>
  <c r="V26" i="4"/>
  <c r="U26" i="4"/>
  <c r="T26" i="4"/>
  <c r="AD23" i="4"/>
  <c r="AC23" i="4"/>
  <c r="AB23" i="4"/>
  <c r="AA23" i="4"/>
  <c r="Z23" i="4"/>
  <c r="X23" i="4"/>
  <c r="W23" i="4"/>
  <c r="V23" i="4"/>
  <c r="U23" i="4"/>
  <c r="T23" i="4"/>
  <c r="AD21" i="4"/>
  <c r="AC21" i="4"/>
  <c r="AB21" i="4"/>
  <c r="AA21" i="4"/>
  <c r="Z21" i="4"/>
  <c r="X21" i="4"/>
  <c r="W21" i="4"/>
  <c r="V21" i="4"/>
  <c r="U21" i="4"/>
  <c r="T21" i="4"/>
  <c r="AD20" i="4"/>
  <c r="AC20" i="4"/>
  <c r="AB20" i="4"/>
  <c r="AA20" i="4"/>
  <c r="Z20" i="4"/>
  <c r="X20" i="4"/>
  <c r="W20" i="4"/>
  <c r="V20" i="4"/>
  <c r="U20" i="4"/>
  <c r="T20" i="4"/>
  <c r="AD18" i="4"/>
  <c r="AC18" i="4"/>
  <c r="AB18" i="4"/>
  <c r="AA18" i="4"/>
  <c r="Z18" i="4"/>
  <c r="X18" i="4"/>
  <c r="W18" i="4"/>
  <c r="V18" i="4"/>
  <c r="U18" i="4"/>
  <c r="T18" i="4"/>
  <c r="AD17" i="4"/>
  <c r="AC17" i="4"/>
  <c r="AB17" i="4"/>
  <c r="AA17" i="4"/>
  <c r="Z17" i="4"/>
  <c r="X17" i="4"/>
  <c r="W17" i="4"/>
  <c r="V17" i="4"/>
  <c r="U17" i="4"/>
  <c r="T17" i="4"/>
  <c r="AD16" i="4"/>
  <c r="AC16" i="4"/>
  <c r="AB16" i="4"/>
  <c r="AA16" i="4"/>
  <c r="Z16" i="4"/>
  <c r="X16" i="4"/>
  <c r="W16" i="4"/>
  <c r="V16" i="4"/>
  <c r="U16" i="4"/>
  <c r="T16" i="4"/>
  <c r="AD13" i="4"/>
  <c r="AC13" i="4"/>
  <c r="AB13" i="4"/>
  <c r="AA13" i="4"/>
  <c r="Z13" i="4"/>
  <c r="X13" i="4"/>
  <c r="W13" i="4"/>
  <c r="V13" i="4"/>
  <c r="U13" i="4"/>
  <c r="T13" i="4"/>
  <c r="AD11" i="4"/>
  <c r="AC11" i="4"/>
  <c r="AB11" i="4"/>
  <c r="AA11" i="4"/>
  <c r="Z11" i="4"/>
  <c r="X11" i="4"/>
  <c r="W11" i="4"/>
  <c r="V11" i="4"/>
  <c r="U11" i="4"/>
  <c r="T11" i="4"/>
  <c r="AD10" i="4"/>
  <c r="AC10" i="4"/>
  <c r="AB10" i="4"/>
  <c r="AA10" i="4"/>
  <c r="Z10" i="4"/>
  <c r="X10" i="4"/>
  <c r="W10" i="4"/>
  <c r="V10" i="4"/>
  <c r="U10" i="4"/>
  <c r="T10" i="4"/>
  <c r="AD8" i="4"/>
  <c r="AC8" i="4"/>
  <c r="AB8" i="4"/>
  <c r="AA8" i="4"/>
  <c r="Z8" i="4"/>
  <c r="X8" i="4"/>
  <c r="W8" i="4"/>
  <c r="V8" i="4"/>
  <c r="U8" i="4"/>
  <c r="T8" i="4"/>
  <c r="AD7" i="4"/>
  <c r="AC7" i="4"/>
  <c r="AB7" i="4"/>
  <c r="AA7" i="4"/>
  <c r="Z7" i="4"/>
  <c r="X7" i="4"/>
  <c r="W7" i="4"/>
  <c r="V7" i="4"/>
  <c r="U7" i="4"/>
  <c r="T7" i="4"/>
  <c r="AD6" i="4"/>
  <c r="AC6" i="4"/>
  <c r="AB6" i="4"/>
  <c r="AA6" i="4"/>
  <c r="Z6" i="4"/>
  <c r="X6" i="4"/>
  <c r="W6" i="4"/>
  <c r="V6" i="4"/>
  <c r="U6" i="4"/>
  <c r="T6" i="4"/>
</calcChain>
</file>

<file path=xl/sharedStrings.xml><?xml version="1.0" encoding="utf-8"?>
<sst xmlns="http://schemas.openxmlformats.org/spreadsheetml/2006/main" count="1032" uniqueCount="193">
  <si>
    <t>RIPARTIZIONI GEOGRAFICHE
CITTADINANZA</t>
  </si>
  <si>
    <t>Almeno secondario superiore</t>
  </si>
  <si>
    <t>Secondario superiore</t>
  </si>
  <si>
    <t>Terziario</t>
  </si>
  <si>
    <t xml:space="preserve">Nord </t>
  </si>
  <si>
    <t xml:space="preserve">Centro </t>
  </si>
  <si>
    <t>Mezzogiorno</t>
  </si>
  <si>
    <t>Italiano</t>
  </si>
  <si>
    <t>Straniero</t>
  </si>
  <si>
    <t>Totale</t>
  </si>
  <si>
    <t>Fonte: Istat, Rilevazione sulle forze di lavoro</t>
  </si>
  <si>
    <t>TOTALE</t>
  </si>
  <si>
    <t>MASCHI</t>
  </si>
  <si>
    <t>FEMMINE</t>
  </si>
  <si>
    <r>
      <t xml:space="preserve">Tavola 2 - Popolazione di 25-64 anni con almeno un titolo di studio secondario superiore per titolo di studio, genere, ripartizione geografica e cittadinanza. Anni 2018, 2019, 2020,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</si>
  <si>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r>
      <t xml:space="preserve">Tavola 4 - Tasso di occupazione dei 25-64enni per titolo di studio, genere, ripartizione geografica e cittadinanza. Anni 2018, 2019, 2020, 2021 </t>
    </r>
    <r>
      <rPr>
        <b/>
        <sz val="8"/>
        <color theme="1"/>
        <rFont val="Verdana"/>
        <family val="2"/>
      </rPr>
      <t>e 2022</t>
    </r>
    <r>
      <rPr>
        <b/>
        <sz val="8"/>
        <color rgb="FFFF0000"/>
        <rFont val="Verdana"/>
        <family val="2"/>
      </rPr>
      <t xml:space="preserve"> </t>
    </r>
    <r>
      <rPr>
        <sz val="8"/>
        <rFont val="Verdana"/>
        <family val="2"/>
      </rPr>
      <t>(valori percentuali e differenze in punti)</t>
    </r>
  </si>
  <si>
    <t>Tasso di occupazione</t>
  </si>
  <si>
    <t>Differenze in punti</t>
  </si>
  <si>
    <t>Al più secondario inferiore</t>
  </si>
  <si>
    <t xml:space="preserve">Secondario superiore vs Al più secondario inferiore </t>
  </si>
  <si>
    <t>Terziario vs Secondario superiore</t>
  </si>
  <si>
    <r>
      <t xml:space="preserve">Tavola 5 - Tasso di disoccupazione e di inattività dei 25-64enni per titolo di studio, genere, ripartizione geografica e cittadinanza. Anni 2018, 2019, 2020, 2021 e 2022 </t>
    </r>
    <r>
      <rPr>
        <sz val="8"/>
        <rFont val="Verdana"/>
        <family val="2"/>
      </rPr>
      <t>(valori percentuali)</t>
    </r>
  </si>
  <si>
    <t>Tasso di disoccupazione</t>
  </si>
  <si>
    <t>Tasso di inattività</t>
  </si>
  <si>
    <r>
      <t xml:space="preserve">Tavola 7 - Giovani adulti di 30-34 anni con almeno un titolo di studio secondario superiore per titolo di studio, genere, ripartizione geografica e cittadinanza. Anni 2018, 2019, 2020, 2021 </t>
    </r>
    <r>
      <rPr>
        <b/>
        <sz val="8"/>
        <color theme="1"/>
        <rFont val="Verdana"/>
        <family val="2"/>
      </rPr>
      <t xml:space="preserve">e 2022 </t>
    </r>
    <r>
      <rPr>
        <sz val="8"/>
        <rFont val="Verdana"/>
        <family val="2"/>
      </rPr>
      <t>(valori percentuali)</t>
    </r>
  </si>
  <si>
    <r>
      <t xml:space="preserve">Tavola 7_bis - Giovani adulti di 25-34 anni con almeno un titolo di studio secondario superiore per titolo di studio, genere, ripartizione geografica e cittadinanza. Anni 2018, 2019, 2020, 2021 </t>
    </r>
    <r>
      <rPr>
        <b/>
        <sz val="8"/>
        <color theme="1"/>
        <rFont val="Verdana"/>
        <family val="2"/>
      </rPr>
      <t xml:space="preserve">e 2022 </t>
    </r>
    <r>
      <rPr>
        <sz val="8"/>
        <rFont val="Verdana"/>
        <family val="2"/>
      </rPr>
      <t>(valori percentuali)</t>
    </r>
  </si>
  <si>
    <r>
      <t xml:space="preserve">Tavola 8 - Giovani di 30-34 anni con titolo di studio terziario per titolo di studio dei genitori, genere, ripartizione geografica e cittadinanza. Anno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 100 giovani con le stesse caratteristiche e composizioni percentuali)</t>
    </r>
  </si>
  <si>
    <t>TITOLO DI STUDIO PIU' ELEVATO 
DEI GENITORI</t>
  </si>
  <si>
    <t xml:space="preserve">Maschi </t>
  </si>
  <si>
    <t>Femmine</t>
  </si>
  <si>
    <t>Nord</t>
  </si>
  <si>
    <t xml:space="preserve">Italiani </t>
  </si>
  <si>
    <t>Stranieri</t>
  </si>
  <si>
    <t>VALORI PER 100 GIOVANI CON LE STESSE CARATTERISTICHE</t>
  </si>
  <si>
    <t>Titolo terziario</t>
  </si>
  <si>
    <t>Titolo secondario superiore</t>
  </si>
  <si>
    <t>Al più un titolo secondario inferiore</t>
  </si>
  <si>
    <t>COMPOSIZIONI PERCENTUALI</t>
  </si>
  <si>
    <r>
      <t xml:space="preserve">Tavola 8_bis - Giovani di 25-34 anni con titolo di studio terziario per titolo di studio dei genitori, genere, ripartizione geografica e cittadinanza. Anno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 100 giovani con le stesse caratteristiche e composizioni percentuali)</t>
    </r>
  </si>
  <si>
    <r>
      <t xml:space="preserve">Tavola 10 - Tasso di occupazione e di mancata partecipazione dei 30-34enni con titolo di studio terziario per genere, ripartizione geografica e cittadinanza. Anni 2018, 2019, 2020, 2021 </t>
    </r>
    <r>
      <rPr>
        <b/>
        <sz val="8"/>
        <color theme="1"/>
        <rFont val="Verdana"/>
        <family val="2"/>
      </rPr>
      <t xml:space="preserve">e 2022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 e differenze in punti)</t>
    </r>
  </si>
  <si>
    <t>Variazioni in punti</t>
  </si>
  <si>
    <t>Tasso di mancata partecipazione</t>
  </si>
  <si>
    <t>2019/2108</t>
  </si>
  <si>
    <t>2020/2019</t>
  </si>
  <si>
    <t>2021/2020</t>
  </si>
  <si>
    <t>2022/2021</t>
  </si>
  <si>
    <r>
      <t xml:space="preserve">Tavola 10_bis - Tasso di occupazione e di mancata partecipazione dei 25-34enni con titolo di studio terziario per genere, ripartizione geografica e cittadinanza. Anni 2018, 2019, 2020, 2021 </t>
    </r>
    <r>
      <rPr>
        <b/>
        <sz val="8"/>
        <color theme="1"/>
        <rFont val="Verdana"/>
        <family val="2"/>
      </rPr>
      <t xml:space="preserve">e 2022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 e differenze in punti)</t>
    </r>
  </si>
  <si>
    <t>RIPARTIZIONI GEOGRAFICHE</t>
  </si>
  <si>
    <t>Maschi</t>
  </si>
  <si>
    <t>25-34</t>
  </si>
  <si>
    <t>35-44</t>
  </si>
  <si>
    <t>45-54</t>
  </si>
  <si>
    <t>55-64</t>
  </si>
  <si>
    <t>25-64</t>
  </si>
  <si>
    <t>Italia</t>
  </si>
  <si>
    <r>
      <t xml:space="preserve">Tavola 12 -Tasso di occupazione dei laureati di 25-64 anni per genere, ripartizione geografica, classe di età e area disciplinare. Anno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percentuali)</t>
    </r>
  </si>
  <si>
    <t>AREE DISCIPLINARI</t>
  </si>
  <si>
    <t xml:space="preserve">Femmine </t>
  </si>
  <si>
    <t>25-64 ANNI</t>
  </si>
  <si>
    <t>Umanistica e servizi</t>
  </si>
  <si>
    <t>Socio-economica e giuridica</t>
  </si>
  <si>
    <t>Medico-sanitaria e farmaceutica</t>
  </si>
  <si>
    <t>Scientifica e tecnologica (STEM)</t>
  </si>
  <si>
    <t>di cui:</t>
  </si>
  <si>
    <t xml:space="preserve">Scienze e matematica </t>
  </si>
  <si>
    <t>Informatica, ingegneria e architettura</t>
  </si>
  <si>
    <t>25-44 ANNI</t>
  </si>
  <si>
    <t>45-64 ANNI</t>
  </si>
  <si>
    <r>
      <rPr>
        <i/>
        <sz val="8"/>
        <rFont val="Verdana"/>
        <family val="2"/>
      </rPr>
      <t>Fonte:</t>
    </r>
    <r>
      <rPr>
        <sz val="8"/>
        <rFont val="Verdana"/>
        <family val="2"/>
      </rPr>
      <t xml:space="preserve"> Istat, Rilevazione sulle forze di lavoro</t>
    </r>
  </si>
  <si>
    <r>
      <t xml:space="preserve">Tavola 14 - Giovani di 18-24 anni usciti precocemente dal sistema di istruzione e formazione per genere, ripartizione geografica e cittadinanza.  Anni 2018, 2019, 2020, 2021 </t>
    </r>
    <r>
      <rPr>
        <b/>
        <sz val="8"/>
        <color theme="1"/>
        <rFont val="Verdana"/>
        <family val="2"/>
      </rPr>
      <t xml:space="preserve">e 2022 </t>
    </r>
    <r>
      <rPr>
        <sz val="8"/>
        <rFont val="Verdana"/>
        <family val="2"/>
      </rPr>
      <t>(valori percentuali e variazioni in punti)</t>
    </r>
  </si>
  <si>
    <t>Valori percentuali</t>
  </si>
  <si>
    <t>2019/2018</t>
  </si>
  <si>
    <t>(a) Fino al 2020 l'analisi è possibile sui soli giovani che non hanno una famiglia propria, ma vivono ancora in quella di origine; nel 2021 è estesa a tutto il collettivo dei 18-24enni.</t>
  </si>
  <si>
    <r>
      <t xml:space="preserve">Tavola 17 - Tasso di occupazione e di mancata partecipazione dei 18-24enni usciti precocemente dal sistema di istruzione e formazione (ELET) e di coloro che ne sono usciti dopo il conseguimento di un titolo di studio secondario superiore per genere, ripartizione geografica e cittadinanza. Anni 2018, 2019, 2020,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 e variazioni in punti)</t>
    </r>
  </si>
  <si>
    <t xml:space="preserve"> ELET </t>
  </si>
  <si>
    <t>DIPLOMATI</t>
  </si>
  <si>
    <t>ELET</t>
  </si>
  <si>
    <r>
      <t xml:space="preserve">Tavola 19 - Giovani di 15-29 anni in base alla condizione rispetto al sistema di istruzione/formazione e all'occupazione per titolo di studio. Anni 2018, 2019, 2020, 2021 </t>
    </r>
    <r>
      <rPr>
        <b/>
        <sz val="8"/>
        <color theme="1"/>
        <rFont val="Verdana"/>
        <family val="2"/>
      </rPr>
      <t>e 2022</t>
    </r>
    <r>
      <rPr>
        <sz val="8"/>
        <color rgb="FFFF0000"/>
        <rFont val="Verdana"/>
        <family val="2"/>
      </rPr>
      <t xml:space="preserve"> </t>
    </r>
    <r>
      <rPr>
        <sz val="8"/>
        <rFont val="Verdana"/>
        <family val="2"/>
      </rPr>
      <t>(composizioni percentuali)</t>
    </r>
  </si>
  <si>
    <t>TITOLO DI STUDIO</t>
  </si>
  <si>
    <t>15-29enni</t>
  </si>
  <si>
    <t>15-29enni non più in istruzione (a)</t>
  </si>
  <si>
    <t>In istruzione (b)</t>
  </si>
  <si>
    <t>Non in istruzione e occupato (c)</t>
  </si>
  <si>
    <t>NEET</t>
  </si>
  <si>
    <t>Occupato</t>
  </si>
  <si>
    <t>(a) Non più in istruzione e formazione.</t>
  </si>
  <si>
    <t>(b) In istruzione o formazione.</t>
  </si>
  <si>
    <t>(c) Né in istruzione né in formazione e occupato.</t>
  </si>
  <si>
    <r>
      <t xml:space="preserve">Tavola 20 - NEET di 15-29 anni per titolo di studio, genere, ripartizione geografica e cittadinanza. Anni 2018, 2019, 2020,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 e variazioni in punti)</t>
    </r>
  </si>
  <si>
    <t>GENERE
RIPARTIZIONI GEOGRAFICHE
CITTADINANZA</t>
  </si>
  <si>
    <t>AL PIU' SECONDARIO INFERIORE</t>
  </si>
  <si>
    <t>SECONDARIO SUPERIORE</t>
  </si>
  <si>
    <t>TERZIARIO</t>
  </si>
  <si>
    <r>
      <t xml:space="preserve">Tavola 21 - NEET di 15-29 anni disoccupati ed inattivi per tipologia, titolo di studio, genere, ripartizione geografica e cittadinanza. Anni 2018, 2019, 2020, 2021 </t>
    </r>
    <r>
      <rPr>
        <b/>
        <sz val="8"/>
        <color theme="1"/>
        <rFont val="Verdana"/>
        <family val="2"/>
      </rPr>
      <t>e 2022</t>
    </r>
    <r>
      <rPr>
        <sz val="8"/>
        <color theme="1"/>
        <rFont val="Verdana"/>
        <family val="2"/>
      </rPr>
      <t xml:space="preserve"> </t>
    </r>
    <r>
      <rPr>
        <sz val="8"/>
        <rFont val="Verdana"/>
        <family val="2"/>
      </rPr>
      <t>(valori assoluti e percentuali)</t>
    </r>
  </si>
  <si>
    <t>Disoccupati</t>
  </si>
  <si>
    <t xml:space="preserve">Forze di Lavoro Potenziali </t>
  </si>
  <si>
    <t>Inattivi
(a)</t>
  </si>
  <si>
    <t>Totale 
v.a.
(in migliaia)</t>
  </si>
  <si>
    <t xml:space="preserve"> </t>
  </si>
  <si>
    <t>(a) Gli inattivi sono considerati al netto delle forze lavoro potenziali.</t>
  </si>
  <si>
    <r>
      <t xml:space="preserve">Tavola 22 - NEET di 15-29 anni disoccupati per durata della disoccupazione, genere, ripartizione geografica, cittadinanza e titolo di studio. Anni 2018, 2019, 2020, 2021 </t>
    </r>
    <r>
      <rPr>
        <b/>
        <sz val="8"/>
        <color theme="1"/>
        <rFont val="Verdana"/>
        <family val="2"/>
      </rPr>
      <t>e 2022</t>
    </r>
    <r>
      <rPr>
        <sz val="8"/>
        <rFont val="Verdana"/>
        <family val="2"/>
      </rPr>
      <t xml:space="preserve"> (valori assoluti e percentuali)</t>
    </r>
  </si>
  <si>
    <t>GENERE
RIPARTIZIONI GEOGRAFICHE
CITTADINANZA
TITOLO DI STUDIO</t>
  </si>
  <si>
    <t>di cui 
di lunga durata (12 mesi o più)</t>
  </si>
  <si>
    <t>v.a. 
(in migliaia)</t>
  </si>
  <si>
    <t>%</t>
  </si>
  <si>
    <t xml:space="preserve">Secondario superiore </t>
  </si>
  <si>
    <r>
      <t xml:space="preserve">Tavola 27 - Partecipazione alla formazione continua della popolazione di 25-64 anni per titolo di studio, genere, classe di età, ripartizione geografica e condizione occupazionale. Anni 2018, 2019, 2020, 2021 e 2022 </t>
    </r>
    <r>
      <rPr>
        <sz val="8"/>
        <rFont val="Verdana"/>
        <family val="2"/>
      </rPr>
      <t>(valori percentuali)</t>
    </r>
  </si>
  <si>
    <t>GENERE
CLASSI DI ETA'
RIPARTIZIONI GEOGRAFICHE
CONDIZIONE OCCUPAZIONALE</t>
  </si>
  <si>
    <t>Occupati</t>
  </si>
  <si>
    <t>Inattivi</t>
  </si>
  <si>
    <t>MOTIVI</t>
  </si>
  <si>
    <t>Secondario
 superiore</t>
  </si>
  <si>
    <t>Almeno una per motivi professionali</t>
  </si>
  <si>
    <t xml:space="preserve">Solo per interesse personale </t>
  </si>
  <si>
    <r>
      <t xml:space="preserve">Tavola 28 - Partecipazione alla formazione continua della popolazione di 25-64 anni per motivo della frequenza del corso, titolo di studio e condizione occupazionale. Anno 2021 e 2022 </t>
    </r>
    <r>
      <rPr>
        <sz val="8"/>
        <rFont val="Verdana"/>
        <family val="2"/>
      </rPr>
      <t>(composizioni percentuali)</t>
    </r>
  </si>
  <si>
    <r>
      <t xml:space="preserve">Tavola 29 - Partecipazione alla formazione continua per ragioni professionali degli occupati di 25-64 anni per coinvolgimento o meno del datore di lavoro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 e titolo di studio. Anno 2021 e 2022 </t>
    </r>
    <r>
      <rPr>
        <sz val="8"/>
        <rFont val="Verdana"/>
        <family val="2"/>
      </rPr>
      <t>(composizioni percentuali)</t>
    </r>
  </si>
  <si>
    <t>COINVOLGIMENTO DEL DATORE DI LAVORO SULLA FORMAZIONE DELL'INTERVISTATO</t>
  </si>
  <si>
    <t xml:space="preserve">Totale </t>
  </si>
  <si>
    <t>Sì</t>
  </si>
  <si>
    <t>No</t>
  </si>
  <si>
    <t>(a) Le ore di corso sono rientrate almeno in parte nell’orario di lavoro oppure il lavoratore ha comunque ricevuto una remunerazione/riposi compensativi oppure le spese del corso sono state pagate almeno in parte dal datore di lavoro.</t>
  </si>
  <si>
    <t>Ue27</t>
  </si>
  <si>
    <t>Francia</t>
  </si>
  <si>
    <t>Germania</t>
  </si>
  <si>
    <t>Spagna</t>
  </si>
  <si>
    <t>PAESI EUROPEI</t>
  </si>
  <si>
    <t>Cittadinanza del Paese</t>
  </si>
  <si>
    <t>Cittadinanza straniera</t>
  </si>
  <si>
    <t>Fonte: EUROSTAT, European Labour Force Survey</t>
  </si>
  <si>
    <t>25-64 anni</t>
  </si>
  <si>
    <t>Secondario superiore vs Al più secondario inferiore</t>
  </si>
  <si>
    <t>CITTADINANZA DEL PAESE</t>
  </si>
  <si>
    <t>CITTADINANZA STRANIERA</t>
  </si>
  <si>
    <t>Secondario 
superiore</t>
  </si>
  <si>
    <t>Cittadinanza 
del Paese</t>
  </si>
  <si>
    <t>Cittadinanza 
straniera</t>
  </si>
  <si>
    <t>Tasso di occupazione degli ELET (a)</t>
  </si>
  <si>
    <t>Quota di ELET che vorrebbero lavorare (a)</t>
  </si>
  <si>
    <t>(a) Ad eccezione del tasso di occupazione dell'Italia, i valori degli indicatori scontano una leggera approssimazione poiché non derivano da un rapporto tra valori assoluti ma da un rapporto tra quote; unici dati disponibili nel database Eurostat.</t>
  </si>
  <si>
    <t>SECONDARIO SUPERIORE E TERZIARIO</t>
  </si>
  <si>
    <t>(a) non disponibile, bassa affidabilità.</t>
  </si>
  <si>
    <t xml:space="preserve">GENERE
RIPARTIZIONI GEOGRAFICHE
</t>
  </si>
  <si>
    <t>Variazione in punti</t>
  </si>
  <si>
    <r>
      <t xml:space="preserve">Tavola  1 - Popolazione di 25-64 anni con almeno un titolo di studio secondario superiore in Italia, nella Ue e nei più grandi Paesi dell'Unione per genere, cittadinanza e titolo di studio. Anno 2021 </t>
    </r>
    <r>
      <rPr>
        <b/>
        <sz val="8"/>
        <color theme="1"/>
        <rFont val="Verdana"/>
        <family val="2"/>
      </rPr>
      <t>e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</si>
  <si>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r>
      <t>Tavola 6_bis - Giovani adulti di 25-34 anni con almeno un titolo di studio secondario superiore in Italia, nella Ue e nei più grandi Paesi dell'Unione per genere, cittadinanza e titolo di studio. Anno 2021 e</t>
    </r>
    <r>
      <rPr>
        <b/>
        <sz val="8"/>
        <color theme="1"/>
        <rFont val="Verdana"/>
        <family val="2"/>
      </rPr>
      <t xml:space="preserve"> 2022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  <r>
      <rPr>
        <b/>
        <sz val="8"/>
        <rFont val="Verdana"/>
        <family val="2"/>
      </rPr>
      <t xml:space="preserve"> </t>
    </r>
  </si>
  <si>
    <r>
      <t xml:space="preserve">Tavola 3 - Tasso di occupazione della popolazione di 25-64 anni in Italia, nella Ue e nei più grandi Paesi dell'Unione per titolo di studio, genere e cittadinanza. Anno 2021 e 2022 </t>
    </r>
    <r>
      <rPr>
        <sz val="8"/>
        <rFont val="Verdana"/>
        <family val="2"/>
      </rPr>
      <t xml:space="preserve">(valori percentuali e differenze in punti) </t>
    </r>
  </si>
  <si>
    <t xml:space="preserve">Tavola 6 - Giovani adulti di 30-34 anni con almeno un titolo di studio secondario superiore in Italia, nella Ue e nei più grandi Paesi dell'Unione per genere, cittadinanza e titolo di studio. Anno 2021 e 2022 (valori percentuali) </t>
  </si>
  <si>
    <r>
      <t xml:space="preserve">Tavola 9 - Tasso di occupazione dei giovani adulti di 30-34 anni in Italia, nella Ue e nei più grandi Paesi dell'Unione per titolo di studio e genere. Anno 2021 e 2022 </t>
    </r>
    <r>
      <rPr>
        <sz val="8"/>
        <rFont val="Verdana"/>
        <family val="2"/>
      </rPr>
      <t xml:space="preserve">(valori percentuali e differenze in punti) </t>
    </r>
  </si>
  <si>
    <r>
      <t xml:space="preserve">Tavola 9_bis - Tasso di occupazione dei giovani adulti di 25-34 anni in Italia, nella Ue e nei più grandi Paesi dell'Unione per titolo di studio e genere. Anno 2021 e 2022 </t>
    </r>
    <r>
      <rPr>
        <sz val="8"/>
        <rFont val="Verdana"/>
        <family val="2"/>
      </rPr>
      <t xml:space="preserve">(valori percentuali e differenze in punti) </t>
    </r>
  </si>
  <si>
    <r>
      <t xml:space="preserve">Tavola 13 - Giovani di 18-24 anni usciti precocemente dal sistema di istruzione e formazione in Italia, nella Ue e nei più grandi Paesi dell'Unione per genere e cittadinanza. Anno 2021 e 2022 </t>
    </r>
    <r>
      <rPr>
        <sz val="8"/>
        <rFont val="Verdana"/>
        <family val="2"/>
      </rPr>
      <t>(valori percentuali)</t>
    </r>
  </si>
  <si>
    <r>
      <t xml:space="preserve">Tavola 16 - Tasso di occupazione dei 18-24enni usciti precocemente dal sistema di istruzione e formazione (ELET) e quota di quanti vorrebbero lavorare in Italia, nella Ue e nei più grandi Paesi dell'Unione per genere. Anno 2021 e 2022 </t>
    </r>
    <r>
      <rPr>
        <sz val="8"/>
        <rFont val="Verdana"/>
        <family val="2"/>
      </rPr>
      <t>(valori percentuali)</t>
    </r>
  </si>
  <si>
    <r>
      <t xml:space="preserve">Tavola 18 - NEET di 15-29 anni in Italia, nella Ue e nei più grandi Paesi dell'Unione per titolo di studio e genere. Anno 2021 e 2022 </t>
    </r>
    <r>
      <rPr>
        <sz val="8"/>
        <rFont val="Verdana"/>
        <family val="2"/>
      </rPr>
      <t>(valori percentuali)</t>
    </r>
  </si>
  <si>
    <t>(a)</t>
  </si>
  <si>
    <r>
      <t xml:space="preserve">Tavola 23 -Tasso di occupazione e di disoccupazione dei 20-34enni con titolo di studio secondario superiore o terziario conseguito 1-3 anni prima e non più in istruzione e formazione in Italia, nella Ue e nei più grandi Paesi dell'Unione. Anno 2021 e 2022 </t>
    </r>
    <r>
      <rPr>
        <sz val="8"/>
        <rFont val="Verdana"/>
        <family val="2"/>
      </rPr>
      <t>(valori percentuali)</t>
    </r>
  </si>
  <si>
    <r>
      <t xml:space="preserve">Tavola 25 - Partecipazione alla formazione continua della popolazione di 25-64 anni in Italia, nella Ue e nei più grandi Paesi dell'Unione per titolo di studio e genere. Anno 2021 e 2022 </t>
    </r>
    <r>
      <rPr>
        <sz val="8"/>
        <rFont val="Verdana"/>
        <family val="2"/>
      </rPr>
      <t xml:space="preserve">(valori percentuali)  </t>
    </r>
  </si>
  <si>
    <r>
      <t xml:space="preserve">Tavola 26 - Partecipazione alla formazione continua della popolazione di 25-64 anni in Italia, nella Ue e nei più grandi Paesi dell'Unione per condizione occupazionale e genere. Anno 2021 e 2022 </t>
    </r>
    <r>
      <rPr>
        <sz val="8"/>
        <rFont val="Verdana"/>
        <family val="2"/>
      </rPr>
      <t xml:space="preserve">(valori percentuali)  </t>
    </r>
  </si>
  <si>
    <t>Tavola  1 - Popolazione di 25-64 anni con almeno un titolo di studio secondario superiore in Italia, nella Ue e nei più grandi Paesi dell'Unione per genere, cittadinanza e titolo di studio. Anno 2021 e 2022 (valori percentuali)</t>
  </si>
  <si>
    <t>Tavola 2 - Popolazione di 25-64 anni con almeno un titolo di studio secondario superiore per titolo di studio, genere, ripartizione geografica e cittadinanza. Anni 2018, 2019, 2020, 2021 e 2022 (valori percentuali)</t>
  </si>
  <si>
    <t>Indice delle tavole</t>
  </si>
  <si>
    <t xml:space="preserve">Tavola 3 - Tasso di occupazione della popolazione di 25-64 anni in Italia, nella Ue e nei più grandi Paesi dell'Unione per titolo di studio, genere e cittadinanza. Anno 2021 e 2022 (valori percentuali e differenze in punti) </t>
  </si>
  <si>
    <t>Tavola 4 - Tasso di occupazione dei 25-64enni per titolo di studio, genere, ripartizione geografica e cittadinanza. Anni 2018, 2019, 2020, 2021 e 2022 (valori percentuali e differenze in punti)</t>
  </si>
  <si>
    <t>Tavola 5 - Tasso di disoccupazione e di inattività dei 25-64enni per titolo di studio, genere, ripartizione geografica e cittadinanza. Anni 2018, 2019, 2020, 2021 e 2022 (valori percentuali)</t>
  </si>
  <si>
    <t xml:space="preserve">Tavola 6_bis - Giovani adulti di 25-34 anni con almeno un titolo di studio secondario superiore in Italia, nella Ue e nei più grandi Paesi dell'Unione per genere, cittadinanza e titolo di studio. Anno 2021 e 2022 (valori percentuali) </t>
  </si>
  <si>
    <t>Tavola 7 - Giovani adulti di 30-34 anni con almeno un titolo di studio secondario superiore per titolo di studio, genere, ripartizione geografica e cittadinanza. Anni 2018, 2019, 2020, 2021 e 2022 (valori percentuali)</t>
  </si>
  <si>
    <t>Tavola 7_bis - Giovani adulti di 25-34 anni con almeno un titolo di studio secondario superiore per titolo di studio, genere, ripartizione geografica e cittadinanza. Anni 2018, 2019, 2020, 2021 e 2022 (valori percentuali)</t>
  </si>
  <si>
    <t>Tavola 8 - Giovani di 30-34 anni con titolo di studio terziario per titolo di studio dei genitori, genere, ripartizione geografica e cittadinanza. Anno 2021 e 2022 (valori per 100 giovani con le stesse caratteristiche e composizioni percentuali)</t>
  </si>
  <si>
    <t>Tavola 8_bis - Giovani di 25-34 anni con titolo di studio terziario per titolo di studio dei genitori, genere, ripartizione geografica e cittadinanza. Anno 2021 e 2022 (valori per 100 giovani con le stesse caratteristiche e composizioni percentuali)</t>
  </si>
  <si>
    <t xml:space="preserve">Tavola 9 - Tasso di occupazione dei giovani adulti di 30-34 anni in Italia, nella Ue e nei più grandi Paesi dell'Unione per titolo di studio e genere. Anno 2021 e 2022 (valori percentuali e differenze in punti) </t>
  </si>
  <si>
    <t xml:space="preserve">Tavola 9_bis - Tasso di occupazione dei giovani adulti di 25-34 anni in Italia, nella Ue e nei più grandi Paesi dell'Unione per titolo di studio e genere. Anno 2021 e 2022 (valori percentuali e differenze in punti) </t>
  </si>
  <si>
    <t>Tavola 10 - Tasso di occupazione e di mancata partecipazione dei 30-34enni con titolo di studio terziario per genere, ripartizione geografica e cittadinanza. Anni 2018, 2019, 2020, 2021 e 2022 (valori percentuali e differenze in punti)</t>
  </si>
  <si>
    <t>Tavola 10_bis - Tasso di occupazione e di mancata partecipazione dei 25-34enni con titolo di studio terziario per genere, ripartizione geografica e cittadinanza. Anni 2018, 2019, 2020, 2021 e 2022 (valori percentuali e differenze in punti)</t>
  </si>
  <si>
    <t xml:space="preserve">Tavola 11 - Popolazione di 25-64 anni con titolo di studio terziario nelle discipline STEM per genere, classe di età e ripartizione geografica. Anno 2021 e 2022 (valori percentuali) </t>
  </si>
  <si>
    <t>Tavola 12 -Tasso di occupazione dei laureati di 25-64 anni per genere, ripartizione geografica, classe di età e area disciplinare. Anno 2021 e 2022 (valori percentuali)</t>
  </si>
  <si>
    <t>Tavola 13 - Giovani di 18-24 anni usciti precocemente dal sistema di istruzione e formazione in Italia, nella Ue e nei più grandi Paesi dell'Unione per genere e cittadinanza. Anno 2021 e 2022 (valori percentuali)</t>
  </si>
  <si>
    <t>Tavola 14 - Giovani di 18-24 anni usciti precocemente dal sistema di istruzione e formazione per genere, ripartizione geografica e cittadinanza.  Anni 2018, 2019, 2020, 2021 e 2022 (valori percentuali e variazioni in punti)</t>
  </si>
  <si>
    <r>
      <t xml:space="preserve">Tavola 15 - Giovani di 18-24 anni usciti precocemente dal sistema di istruzione e formazione per genere, ripartizione geografica, cittadinanza e titolo di studio dei genitori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. Anno 2021 e 2022 </t>
    </r>
    <r>
      <rPr>
        <sz val="8"/>
        <rFont val="Verdana"/>
        <family val="2"/>
      </rPr>
      <t>(valori per 100 giovani con le stesse caratteristiche e composizioni percentuali)</t>
    </r>
  </si>
  <si>
    <t>Tavola 15 - Giovani di 18-24 anni usciti precocemente dal sistema di istruzione e formazione per genere, ripartizione geografica, cittadinanza e titolo di studio dei genitori (a). Anno 2021 e 2022 (valori per 100 giovani con le stesse caratteristiche e co</t>
  </si>
  <si>
    <t>Tavola 16 - Tasso di occupazione dei 18-24enni usciti precocemente dal sistema di istruzione e formazione (ELET) e quota di quanti vorrebbero lavorare in Italia, nella Ue e nei più grandi Paesi dell'Unione per genere. Anno 2021 e 2022 (valori percentuali)</t>
  </si>
  <si>
    <t>Tavola 17 - Tasso di occupazione e di mancata partecipazione dei 18-24enni usciti precocemente dal sistema di istruzione e formazione (ELET) e di coloro che ne sono usciti dopo il conseguimento di un titolo di studio secondario superiore per genere, ripar</t>
  </si>
  <si>
    <t>Tavola 18 - NEET di 15-29 anni in Italia, nella Ue e nei più grandi Paesi dell'Unione per titolo di studio e genere. Anno 2021 e 2022 (valori percentuali)</t>
  </si>
  <si>
    <t>Tavola 19 - Giovani di 15-29 anni in base alla condizione rispetto al sistema di istruzione/formazione e all'occupazione per titolo di studio. Anni 2018, 2019, 2020, 2021 e 2022 (composizioni percentuali)</t>
  </si>
  <si>
    <t>Tavola 20 - NEET di 15-29 anni per titolo di studio, genere, ripartizione geografica e cittadinanza. Anni 2018, 2019, 2020, 2021 e 2022 (valori percentuali e variazioni in punti)</t>
  </si>
  <si>
    <t>Tavola 21 - NEET di 15-29 anni disoccupati ed inattivi per tipologia, titolo di studio, genere, ripartizione geografica e cittadinanza. Anni 2018, 2019, 2020, 2021 e 2022 (valori assoluti e percentuali)</t>
  </si>
  <si>
    <t>Tavola 22 - NEET di 15-29 anni disoccupati per durata della disoccupazione, genere, ripartizione geografica, cittadinanza e titolo di studio. Anni 2018, 2019, 2020, 2021 e 2022 (valori assoluti e percentuali)</t>
  </si>
  <si>
    <t>Tavola 23 -Tasso di occupazione e di disoccupazione dei 20-34enni con titolo di studio secondario superiore o terziario conseguito 1-3 anni prima e non più in istruzione e formazione in Italia, nella Ue e nei più grandi Paesi dell'Unione. Anno 2021 e 2022</t>
  </si>
  <si>
    <r>
      <t xml:space="preserve">Tavola 24 - Tasso di occupazione, di disoccupazione e di mancata partecipazione dei 20-34enni con titolo di studio secondario superiore o terziario conseguito 1-3 anni prima e non più in istruzione e formazione per genere e ripartizione geografica. Anni 2018, 2019, 2020, 2021 e 2022 </t>
    </r>
    <r>
      <rPr>
        <sz val="8"/>
        <rFont val="Verdana"/>
        <family val="2"/>
      </rPr>
      <t>(valori percentuali e variazioni in punti)</t>
    </r>
  </si>
  <si>
    <t>Tavola 24 - Tasso di occupazione, di disoccupazione e di mancata partecipazione dei 20-34enni con titolo di studio secondario superiore o terziario conseguito 1-3 anni prima e non più in istruzione e formazione per genere e ripartizione geografica. Anni 2</t>
  </si>
  <si>
    <t xml:space="preserve">Tavola 25 - Partecipazione alla formazione continua della popolazione di 25-64 anni in Italia, nella Ue e nei più grandi Paesi dell'Unione per titolo di studio e genere. Anno 2021 e 2022 (valori percentuali)  </t>
  </si>
  <si>
    <t xml:space="preserve">Tavola 26 - Partecipazione alla formazione continua della popolazione di 25-64 anni in Italia, nella Ue e nei più grandi Paesi dell'Unione per condizione occupazionale e genere. Anno 2021 e 2022 (valori percentuali)  </t>
  </si>
  <si>
    <t>Tavola 27 - Partecipazione alla formazione continua della popolazione di 25-64 anni per titolo di studio, genere, classe di età, ripartizione geografica e condizione occupazionale. Anni 2018, 2019, 2020, 2021 e 2022 (valori percentuali)</t>
  </si>
  <si>
    <t>Tavola 28 - Partecipazione alla formazione continua della popolazione di 25-64 anni per motivo della frequenza del corso, titolo di studio e condizione occupazionale. Anno 2021 e 2022 (composizioni percentuali)</t>
  </si>
  <si>
    <t>Tavola 29 - Partecipazione alla formazione continua per ragioni professionali degli occupati di 25-64 anni per coinvolgimento o meno del datore di lavoro (a) e titolo di studio. Anno 2021 e 2022 (composizioni percentuali)</t>
  </si>
  <si>
    <r>
      <t xml:space="preserve">Tavola 11 - Popolazione di 25-64 anni con titolo di studio terziario nelle discipline STEM per genere, classe di età e ripartizione geografica. Anno 2021 e 2022 </t>
    </r>
    <r>
      <rPr>
        <sz val="8"/>
        <rFont val="Verdana"/>
        <family val="2"/>
      </rPr>
      <t xml:space="preserve">(valori percentuali)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</si>
</sst>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_ ;\-#,##0\ "/>
    <numFmt numFmtId="166" formatCode="#,##0.0_ ;\-#,##0.0\ "/>
    <numFmt numFmtId="167" formatCode="#,##0.000_ ;\-#,##0.000\ 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color theme="1"/>
      <name val="Verdana"/>
      <family val="2"/>
    </font>
    <font>
      <b/>
      <i/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224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right" vertical="center"/>
    </xf>
    <xf numFmtId="166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 vertical="center"/>
    </xf>
    <xf numFmtId="164" fontId="2" fillId="2" borderId="0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164" fontId="9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165" fontId="2" fillId="2" borderId="3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2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 wrapText="1"/>
    </xf>
    <xf numFmtId="1" fontId="2" fillId="2" borderId="0" xfId="1" applyNumberFormat="1" applyFont="1" applyFill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68" fontId="11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166" fontId="5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2" fillId="0" borderId="0" xfId="3"/>
    <xf numFmtId="0" fontId="13" fillId="0" borderId="0" xfId="0" applyFont="1"/>
    <xf numFmtId="0" fontId="2" fillId="2" borderId="0" xfId="1" applyFont="1" applyFill="1" applyBorder="1"/>
    <xf numFmtId="166" fontId="2" fillId="2" borderId="3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</cellXfs>
  <cellStyles count="4">
    <cellStyle name="Collegamento ipertestuale" xfId="3" builtinId="8"/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asexrava\ISTR\3_INDAGINI\6_RFL\2_Forze%20di%20Lavoro\Statistiche%20Report\Statistica%20report%202023\Output\tab8_bis_percentu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Foglio1!R100C6" advise="1">
            <x14:values>
              <value>
                <val>26.21</val>
              </value>
            </x14:values>
          </x14:oleItem>
        </mc:Choice>
        <mc:Fallback>
          <oleItem name="!Foglio1!R100C6" advise="1"/>
        </mc:Fallback>
      </mc:AlternateContent>
    </oleItems>
  </oleLin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/>
  </sheetViews>
  <sheetFormatPr defaultRowHeight="15" x14ac:dyDescent="0.25"/>
  <sheetData>
    <row r="1" spans="1:1" x14ac:dyDescent="0.25">
      <c r="A1" s="167" t="s">
        <v>158</v>
      </c>
    </row>
    <row r="2" spans="1:1" ht="15" customHeight="1" x14ac:dyDescent="0.25">
      <c r="A2" s="166" t="s">
        <v>156</v>
      </c>
    </row>
    <row r="3" spans="1:1" x14ac:dyDescent="0.25">
      <c r="A3" s="166" t="s">
        <v>157</v>
      </c>
    </row>
    <row r="4" spans="1:1" x14ac:dyDescent="0.25">
      <c r="A4" s="166" t="s">
        <v>159</v>
      </c>
    </row>
    <row r="5" spans="1:1" x14ac:dyDescent="0.25">
      <c r="A5" s="166" t="s">
        <v>160</v>
      </c>
    </row>
    <row r="6" spans="1:1" x14ac:dyDescent="0.25">
      <c r="A6" s="166" t="s">
        <v>161</v>
      </c>
    </row>
    <row r="7" spans="1:1" x14ac:dyDescent="0.25">
      <c r="A7" s="166" t="s">
        <v>146</v>
      </c>
    </row>
    <row r="8" spans="1:1" x14ac:dyDescent="0.25">
      <c r="A8" s="166" t="s">
        <v>162</v>
      </c>
    </row>
    <row r="9" spans="1:1" x14ac:dyDescent="0.25">
      <c r="A9" s="166" t="s">
        <v>163</v>
      </c>
    </row>
    <row r="10" spans="1:1" x14ac:dyDescent="0.25">
      <c r="A10" s="166" t="s">
        <v>164</v>
      </c>
    </row>
    <row r="11" spans="1:1" x14ac:dyDescent="0.25">
      <c r="A11" s="166" t="s">
        <v>165</v>
      </c>
    </row>
    <row r="12" spans="1:1" x14ac:dyDescent="0.25">
      <c r="A12" s="166" t="s">
        <v>166</v>
      </c>
    </row>
    <row r="13" spans="1:1" x14ac:dyDescent="0.25">
      <c r="A13" s="166" t="s">
        <v>167</v>
      </c>
    </row>
    <row r="14" spans="1:1" x14ac:dyDescent="0.25">
      <c r="A14" s="166" t="s">
        <v>168</v>
      </c>
    </row>
    <row r="15" spans="1:1" x14ac:dyDescent="0.25">
      <c r="A15" s="166" t="s">
        <v>169</v>
      </c>
    </row>
    <row r="16" spans="1:1" x14ac:dyDescent="0.25">
      <c r="A16" s="166" t="s">
        <v>170</v>
      </c>
    </row>
    <row r="17" spans="1:1" x14ac:dyDescent="0.25">
      <c r="A17" s="166" t="s">
        <v>171</v>
      </c>
    </row>
    <row r="18" spans="1:1" x14ac:dyDescent="0.25">
      <c r="A18" s="166" t="s">
        <v>172</v>
      </c>
    </row>
    <row r="19" spans="1:1" x14ac:dyDescent="0.25">
      <c r="A19" s="166" t="s">
        <v>173</v>
      </c>
    </row>
    <row r="20" spans="1:1" x14ac:dyDescent="0.25">
      <c r="A20" s="166" t="s">
        <v>174</v>
      </c>
    </row>
    <row r="21" spans="1:1" x14ac:dyDescent="0.25">
      <c r="A21" s="166" t="s">
        <v>176</v>
      </c>
    </row>
    <row r="22" spans="1:1" x14ac:dyDescent="0.25">
      <c r="A22" s="166" t="s">
        <v>177</v>
      </c>
    </row>
    <row r="23" spans="1:1" x14ac:dyDescent="0.25">
      <c r="A23" s="166" t="s">
        <v>178</v>
      </c>
    </row>
    <row r="24" spans="1:1" x14ac:dyDescent="0.25">
      <c r="A24" s="166" t="s">
        <v>179</v>
      </c>
    </row>
    <row r="25" spans="1:1" x14ac:dyDescent="0.25">
      <c r="A25" s="166" t="s">
        <v>180</v>
      </c>
    </row>
    <row r="26" spans="1:1" x14ac:dyDescent="0.25">
      <c r="A26" s="166" t="s">
        <v>181</v>
      </c>
    </row>
    <row r="27" spans="1:1" x14ac:dyDescent="0.25">
      <c r="A27" s="166" t="s">
        <v>182</v>
      </c>
    </row>
    <row r="28" spans="1:1" x14ac:dyDescent="0.25">
      <c r="A28" s="166" t="s">
        <v>183</v>
      </c>
    </row>
    <row r="29" spans="1:1" x14ac:dyDescent="0.25">
      <c r="A29" s="166" t="s">
        <v>184</v>
      </c>
    </row>
    <row r="30" spans="1:1" x14ac:dyDescent="0.25">
      <c r="A30" s="166" t="s">
        <v>186</v>
      </c>
    </row>
    <row r="31" spans="1:1" x14ac:dyDescent="0.25">
      <c r="A31" s="166" t="s">
        <v>187</v>
      </c>
    </row>
    <row r="32" spans="1:1" x14ac:dyDescent="0.25">
      <c r="A32" s="166" t="s">
        <v>188</v>
      </c>
    </row>
    <row r="33" spans="1:1" x14ac:dyDescent="0.25">
      <c r="A33" s="166" t="s">
        <v>189</v>
      </c>
    </row>
    <row r="34" spans="1:1" x14ac:dyDescent="0.25">
      <c r="A34" s="166" t="s">
        <v>190</v>
      </c>
    </row>
    <row r="35" spans="1:1" x14ac:dyDescent="0.25">
      <c r="A35" s="166" t="s">
        <v>191</v>
      </c>
    </row>
  </sheetData>
  <hyperlinks>
    <hyperlink ref="A2" location="'Tavola 1'!A1" display="Tavola  1 - Popolazione di 25-64 anni con almeno un titolo di studio secondario superiore in Italia, nella Ue e nei più grandi Paesi dell'Unione per genere, cittadinanza e titolo di studio. Anno 2021 e 2022 (valori percentuali)"/>
    <hyperlink ref="A3" location="'Tavola 2'!A1" display="Tavola 2 - Popolazione di 25-64 anni con almeno un titolo di studio secondario superiore per titolo di studio, genere, ripartizione geografica e cittadinanza. Anni 2018, 2019, 2020, 2021 e 2022 (valori percentuali)"/>
    <hyperlink ref="A4" location="'Tavole 3'!A1" display="Tavola 3 - Tasso di occupazione della popolazione di 25-64 anni in Italia, nella Ue e nei più grandi Paesi dell'Unione per titolo di studio, genere e cittadinanza. Anno 2021 e 2022 (valori percentuali e differenze in punti) "/>
    <hyperlink ref="A5" location="'Tavola 4'!A1" display="Tavola 4 - Tasso di occupazione dei 25-64enni per titolo di studio, genere, ripartizione geografica e cittadinanza. Anni 2018, 2019, 2020, 2021 e 2022 (valori percentuali e differenze in punti)"/>
    <hyperlink ref="A6" location="'Tavola 5'!A1" display="Tavola 5 - Tasso di disoccupazione e di inattività dei 25-64enni per titolo di studio, genere, ripartizione geografica e cittadinanza. Anni 2018, 2019, 2020, 2021 e 2022 (valori percentuali)"/>
    <hyperlink ref="A7" location="'Tavola 6'!A1" display="Tavola 6 - Giovani adulti di 30-34 anni con almeno un titolo di studio secondario superiore in Italia, nella Ue e nei più grandi Paesi dell'Unione per genere, cittadinanza e titolo di studio. Anno 2021 e 2022 (valori percentuali) "/>
    <hyperlink ref="A8" location="'Tavola 6_bis'!A1" display="Tavola 6_bis - Giovani adulti di 25-34 anni con almeno un titolo di studio secondario superiore in Italia, nella Ue e nei più grandi Paesi dell'Unione per genere, cittadinanza e titolo di studio. Anno 2021 e 2022 (valori percentuali) "/>
    <hyperlink ref="A9" location="'Tavola 7'!A1" display="Tavola 7 - Giovani adulti di 30-34 anni con almeno un titolo di studio secondario superiore per titolo di studio, genere, ripartizione geografica e cittadinanza. Anni 2018, 2019, 2020, 2021 e 2022 (valori percentuali)"/>
    <hyperlink ref="A10" location="'Tavola 7_bis'!A1" display="Tavola 7_bis - Giovani adulti di 25-34 anni con almeno un titolo di studio secondario superiore per titolo di studio, genere, ripartizione geografica e cittadinanza. Anni 2018, 2019, 2020, 2021 e 2022 (valori percentuali)"/>
    <hyperlink ref="A11" location="'Tavola 8'!A1" display="Tavola 8 - Giovani di 30-34 anni con titolo di studio terziario per titolo di studio dei genitori, genere, ripartizione geografica e cittadinanza. Anno 2021 e 2022 (valori per 100 giovani con le stesse caratteristiche e composizioni percentuali)"/>
    <hyperlink ref="A12" location="'Tavola 8 bis'!A1" display="Tavola 8_bis - Giovani di 25-34 anni con titolo di studio terziario per titolo di studio dei genitori, genere, ripartizione geografica e cittadinanza. Anno 2021 e 2022 (valori per 100 giovani con le stesse caratteristiche e composizioni percentuali)"/>
    <hyperlink ref="A13" location="'Tavola 9'!A1" display="Tavola 9 - Tasso di occupazione dei giovani adulti di 30-34 anni in Italia, nella Ue e nei più grandi Paesi dell'Unione per titolo di studio e genere. Anno 2021 e 2022 (valori percentuali e differenze in punti) "/>
    <hyperlink ref="A14" location="'Tavola 9_bis'!A1" display="Tavola 9_bis - Tasso di occupazione dei giovani adulti di 25-34 anni in Italia, nella Ue e nei più grandi Paesi dell'Unione per titolo di studio e genere. Anno 2021 e 2022 (valori percentuali e differenze in punti) "/>
    <hyperlink ref="A15" location="'Tavola 10'!A1" display="Tavola 10 - Tasso di occupazione e di mancata partecipazione dei 30-34enni con titolo di studio terziario per genere, ripartizione geografica e cittadinanza. Anni 2018, 2019, 2020, 2021 e 2022 (valori percentuali e differenze in punti)"/>
    <hyperlink ref="A16" location="'Tavola 10 bis'!A1" display="Tavola 10_bis - Tasso di occupazione e di mancata partecipazione dei 25-34enni con titolo di studio terziario per genere, ripartizione geografica e cittadinanza. Anni 2018, 2019, 2020, 2021 e 2022 (valori percentuali e differenze in punti)"/>
    <hyperlink ref="A17" location="'Tavola 11'!A1" display="Tavola 11 - Popolazione di 25-64 anni con titolo di studio terziario nelle discipline STEM per genere, classe di età e ripartizione geografica. Anno 2021 e 2022 (valori percentuali) "/>
    <hyperlink ref="A18" location="'Tavola 12'!A1" display="Tavola 12 -Tasso di occupazione dei laureati di 25-64 anni per genere, ripartizione geografica, classe di età e area disciplinare. Anno 2021 e 2022 (valori percentuali)"/>
    <hyperlink ref="A19" location="'Tavola 13'!A1" display="Tavola 13 - Giovani di 18-24 anni usciti precocemente dal sistema di istruzione e formazione in Italia, nella Ue e nei più grandi Paesi dell'Unione per genere e cittadinanza. Anno 2021 e 2022 (valori percentuali)"/>
    <hyperlink ref="A20" location="'Tavola 14'!A1" display="Tavola 14 - Giovani di 18-24 anni usciti precocemente dal sistema di istruzione e formazione per genere, ripartizione geografica e cittadinanza.  Anni 2018, 2019, 2020, 2021 e 2022 (valori percentuali e variazioni in punti)"/>
    <hyperlink ref="A21" location="'Tavola 15'!A1" display="Tavola 15 - Giovani di 18-24 anni usciti precocemente dal sistema di istruzione e formazione per genere, ripartizione geografica, cittadinanza e titolo di studio dei genitori (a). Anno 2021 e 2022 (valori per 100 giovani con le stesse caratteristiche e co"/>
    <hyperlink ref="A22" location="'Tavola 16'!A1" display="Tavola 16 - Tasso di occupazione dei 18-24enni usciti precocemente dal sistema di istruzione e formazione (ELET) e quota di quanti vorrebbero lavorare in Italia, nella Ue e nei più grandi Paesi dell'Unione per genere. Anno 2021 e 2022 (valori percentuali)"/>
    <hyperlink ref="A23" location="'Tavola 17'!A1" display="Tavola 17 - Tasso di occupazione e di mancata partecipazione dei 18-24enni usciti precocemente dal sistema di istruzione e formazione (ELET) e di coloro che ne sono usciti dopo il conseguimento di un titolo di studio secondario superiore per genere, ripar"/>
    <hyperlink ref="A24" location="'Tabella 18'!A1" display="Tavola 18 - NEET di 15-29 anni in Italia, nella Ue e nei più grandi Paesi dell'Unione per titolo di studio e genere. Anno 2021 e 2022 (valori percentuali)"/>
    <hyperlink ref="A25" location="'Tavola 19'!A1" display="Tavola 19 - Giovani di 15-29 anni in base alla condizione rispetto al sistema di istruzione/formazione e all'occupazione per titolo di studio. Anni 2018, 2019, 2020, 2021 e 2022 (composizioni percentuali)"/>
    <hyperlink ref="A26" location="'Tavola 20'!A1" display="Tavola 20 - NEET di 15-29 anni per titolo di studio, genere, ripartizione geografica e cittadinanza. Anni 2018, 2019, 2020, 2021 e 2022 (valori percentuali e variazioni in punti)"/>
    <hyperlink ref="A27" location="'Tavola 21'!A1" display="Tavola 21 - NEET di 15-29 anni disoccupati ed inattivi per tipologia, titolo di studio, genere, ripartizione geografica e cittadinanza. Anni 2018, 2019, 2020, 2021 e 2022 (valori assoluti e percentuali)"/>
    <hyperlink ref="A28" location="'Tavola 22'!A1" display="Tavola 22 - NEET di 15-29 anni disoccupati per durata della disoccupazione, genere, ripartizione geografica, cittadinanza e titolo di studio. Anni 2018, 2019, 2020, 2021 e 2022 (valori assoluti e percentuali)"/>
    <hyperlink ref="A29" location="'Tavola 23'!A1" display="Tavola 23 -Tasso di occupazione e di disoccupazione dei 20-34enni con titolo di studio secondario superiore o terziario conseguito 1-3 anni prima e non più in istruzione e formazione in Italia, nella Ue e nei più grandi Paesi dell'Unione. Anno 2021 e 2022"/>
    <hyperlink ref="A30" location="'Tavola 24'!A1" display="Tavola 24 - Tasso di occupazione, di disoccupazione e di mancata partecipazione dei 20-34enni con titolo di studio secondario superiore o terziario conseguito 1-3 anni prima e non più in istruzione e formazione per genere e ripartizione geografica. Anni 2"/>
    <hyperlink ref="A31" location="'Totale 25'!A1" display="Tavola 25 - Partecipazione alla formazione continua della popolazione di 25-64 anni in Italia, nella Ue e nei più grandi Paesi dell'Unione per titolo di studio e genere. Anno 2021 e 2022 (valori percentuali)  "/>
    <hyperlink ref="A32" location="'Totale 26'!A1" display="Tavola 26 - Partecipazione alla formazione continua della popolazione di 25-64 anni in Italia, nella Ue e nei più grandi Paesi dell'Unione per condizione occupazionale e genere. Anno 2021 e 2022 (valori percentuali)  "/>
    <hyperlink ref="A33" location="'Tavola 27'!A1" display="Tavola 27 - Partecipazione alla formazione continua della popolazione di 25-64 anni per titolo di studio, genere, classe di età, ripartizione geografica e condizione occupazionale. Anni 2018, 2019, 2020, 2021 e 2022 (valori percentuali)"/>
    <hyperlink ref="A34" location="'Tavola 28'!A1" display="Tavola 28 - Partecipazione alla formazione continua della popolazione di 25-64 anni per motivo della frequenza del corso, titolo di studio e condizione occupazionale. Anno 2021 e 2022 (composizioni percentuali)"/>
    <hyperlink ref="A35" location="'Tavola 29'!A1" display="Tavola 29 - Partecipazione alla formazione continua per ragioni professionali degli occupati di 25-64 anni per coinvolgimento o meno del datore di lavoro (a) e titolo di studio. Anno 2021 e 2022 (composizioni percentuali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06" zoomScaleNormal="106" workbookViewId="0">
      <selection sqref="A1:G1"/>
    </sheetView>
  </sheetViews>
  <sheetFormatPr defaultColWidth="9.140625" defaultRowHeight="10.5" x14ac:dyDescent="0.25"/>
  <cols>
    <col min="1" max="1" width="22.5703125" style="3" customWidth="1"/>
    <col min="2" max="2" width="14.28515625" style="140" customWidth="1"/>
    <col min="3" max="3" width="12.7109375" style="140" customWidth="1"/>
    <col min="4" max="4" width="12.5703125" style="140" customWidth="1"/>
    <col min="5" max="5" width="15" style="140" customWidth="1"/>
    <col min="6" max="6" width="12.85546875" style="140" customWidth="1"/>
    <col min="7" max="7" width="13.140625" style="140" customWidth="1"/>
    <col min="8" max="16384" width="9.140625" style="3"/>
  </cols>
  <sheetData>
    <row r="1" spans="1:13" ht="33.75" customHeight="1" x14ac:dyDescent="0.15">
      <c r="A1" s="192" t="s">
        <v>143</v>
      </c>
      <c r="B1" s="192"/>
      <c r="C1" s="192"/>
      <c r="D1" s="192"/>
      <c r="E1" s="192"/>
      <c r="F1" s="192"/>
      <c r="G1" s="192"/>
      <c r="H1" s="133"/>
    </row>
    <row r="2" spans="1:13" ht="20.25" customHeight="1" x14ac:dyDescent="0.25">
      <c r="A2" s="193" t="s">
        <v>125</v>
      </c>
      <c r="B2" s="186" t="s">
        <v>9</v>
      </c>
      <c r="C2" s="186"/>
      <c r="D2" s="186"/>
      <c r="E2" s="186"/>
      <c r="F2" s="186"/>
      <c r="G2" s="186"/>
      <c r="K2" s="134"/>
    </row>
    <row r="3" spans="1:13" ht="38.25" customHeight="1" x14ac:dyDescent="0.25">
      <c r="A3" s="194"/>
      <c r="B3" s="187" t="s">
        <v>1</v>
      </c>
      <c r="C3" s="188"/>
      <c r="D3" s="189" t="s">
        <v>2</v>
      </c>
      <c r="E3" s="189"/>
      <c r="F3" s="189" t="s">
        <v>3</v>
      </c>
      <c r="G3" s="190"/>
      <c r="M3" s="135"/>
    </row>
    <row r="4" spans="1:13" ht="15" customHeight="1" x14ac:dyDescent="0.25">
      <c r="B4" s="4">
        <v>2021</v>
      </c>
      <c r="C4" s="4">
        <v>2022</v>
      </c>
      <c r="D4" s="4">
        <v>2021</v>
      </c>
      <c r="E4" s="4">
        <v>2022</v>
      </c>
      <c r="F4" s="4">
        <v>2021</v>
      </c>
      <c r="G4" s="4">
        <v>2022</v>
      </c>
    </row>
    <row r="5" spans="1:13" ht="15" customHeight="1" x14ac:dyDescent="0.25">
      <c r="A5" s="129" t="s">
        <v>54</v>
      </c>
      <c r="B5" s="14">
        <v>62.7</v>
      </c>
      <c r="C5" s="14">
        <v>63</v>
      </c>
      <c r="D5" s="14">
        <v>42.7</v>
      </c>
      <c r="E5" s="14">
        <v>42.7</v>
      </c>
      <c r="F5" s="14">
        <v>20</v>
      </c>
      <c r="G5" s="14">
        <v>20.3</v>
      </c>
      <c r="H5" s="15"/>
      <c r="I5" s="15"/>
      <c r="J5" s="17"/>
      <c r="K5" s="17"/>
      <c r="L5" s="17"/>
      <c r="M5" s="17"/>
    </row>
    <row r="6" spans="1:13" ht="15" customHeight="1" x14ac:dyDescent="0.25">
      <c r="A6" s="129" t="s">
        <v>121</v>
      </c>
      <c r="B6" s="14">
        <v>79.099999999999994</v>
      </c>
      <c r="C6" s="14">
        <v>79.5</v>
      </c>
      <c r="D6" s="14">
        <v>45.5</v>
      </c>
      <c r="E6" s="14">
        <v>45.2</v>
      </c>
      <c r="F6" s="14">
        <v>33.6</v>
      </c>
      <c r="G6" s="14">
        <v>34.299999999999997</v>
      </c>
      <c r="H6" s="15"/>
      <c r="I6" s="15"/>
      <c r="J6" s="17"/>
      <c r="K6" s="17"/>
      <c r="L6" s="17"/>
      <c r="M6" s="17"/>
    </row>
    <row r="7" spans="1:13" ht="15" customHeight="1" x14ac:dyDescent="0.25">
      <c r="A7" s="129" t="s">
        <v>122</v>
      </c>
      <c r="B7" s="14">
        <v>82.2</v>
      </c>
      <c r="C7" s="14">
        <v>83.3</v>
      </c>
      <c r="D7" s="14">
        <v>41.5</v>
      </c>
      <c r="E7" s="14">
        <v>41.7</v>
      </c>
      <c r="F7" s="14">
        <v>40.700000000000003</v>
      </c>
      <c r="G7" s="14">
        <v>41.6</v>
      </c>
      <c r="H7" s="15"/>
      <c r="I7" s="15"/>
      <c r="J7" s="17"/>
      <c r="K7" s="17"/>
      <c r="L7" s="17"/>
      <c r="M7" s="17"/>
    </row>
    <row r="8" spans="1:13" ht="15" customHeight="1" x14ac:dyDescent="0.25">
      <c r="A8" s="129" t="s">
        <v>123</v>
      </c>
      <c r="B8" s="14">
        <v>83.7</v>
      </c>
      <c r="C8" s="162">
        <v>83.2</v>
      </c>
      <c r="D8" s="14">
        <v>51.6</v>
      </c>
      <c r="E8" s="162">
        <v>51</v>
      </c>
      <c r="F8" s="14">
        <v>32.1</v>
      </c>
      <c r="G8" s="162">
        <v>32.299999999999997</v>
      </c>
      <c r="H8" s="15"/>
      <c r="I8" s="15"/>
      <c r="J8" s="17"/>
      <c r="K8" s="17"/>
      <c r="L8" s="17"/>
      <c r="M8" s="17"/>
    </row>
    <row r="9" spans="1:13" ht="15" customHeight="1" x14ac:dyDescent="0.25">
      <c r="A9" s="129" t="s">
        <v>124</v>
      </c>
      <c r="B9" s="14">
        <v>63.9</v>
      </c>
      <c r="C9" s="14">
        <v>64.2</v>
      </c>
      <c r="D9" s="14">
        <v>23.2</v>
      </c>
      <c r="E9" s="14">
        <v>23.1</v>
      </c>
      <c r="F9" s="14">
        <v>40.700000000000003</v>
      </c>
      <c r="G9" s="14">
        <v>41.1</v>
      </c>
      <c r="H9" s="15"/>
      <c r="I9" s="15"/>
      <c r="J9" s="17"/>
      <c r="K9" s="17"/>
      <c r="L9" s="17"/>
      <c r="M9" s="17"/>
    </row>
    <row r="10" spans="1:13" ht="15" customHeight="1" x14ac:dyDescent="0.25">
      <c r="B10" s="196" t="s">
        <v>48</v>
      </c>
      <c r="C10" s="196"/>
      <c r="D10" s="196"/>
      <c r="E10" s="196"/>
      <c r="F10" s="196"/>
      <c r="G10" s="196"/>
      <c r="H10" s="15"/>
      <c r="I10" s="122"/>
      <c r="J10" s="17"/>
      <c r="K10" s="17"/>
      <c r="L10" s="17"/>
      <c r="M10" s="17"/>
    </row>
    <row r="11" spans="1:13" ht="15" customHeight="1" x14ac:dyDescent="0.25">
      <c r="A11" s="129" t="s">
        <v>54</v>
      </c>
      <c r="B11" s="14">
        <v>60.1</v>
      </c>
      <c r="C11" s="14">
        <v>60.3</v>
      </c>
      <c r="D11" s="14">
        <v>43.2</v>
      </c>
      <c r="E11" s="14">
        <v>43.2</v>
      </c>
      <c r="F11" s="14">
        <v>16.8</v>
      </c>
      <c r="G11" s="14">
        <v>17.100000000000001</v>
      </c>
      <c r="H11" s="15"/>
      <c r="I11" s="15"/>
      <c r="J11" s="17"/>
      <c r="K11" s="17"/>
      <c r="L11" s="17"/>
      <c r="M11" s="17"/>
    </row>
    <row r="12" spans="1:13" ht="15" customHeight="1" x14ac:dyDescent="0.25">
      <c r="A12" s="129" t="s">
        <v>121</v>
      </c>
      <c r="B12" s="14">
        <v>78.400000000000006</v>
      </c>
      <c r="C12" s="14">
        <v>78.599999999999994</v>
      </c>
      <c r="D12" s="14">
        <v>47.3</v>
      </c>
      <c r="E12" s="14">
        <v>47.1</v>
      </c>
      <c r="F12" s="14">
        <v>31</v>
      </c>
      <c r="G12" s="14">
        <v>31.4</v>
      </c>
      <c r="H12" s="15"/>
      <c r="I12" s="15"/>
      <c r="J12" s="17"/>
      <c r="K12" s="17"/>
      <c r="L12" s="17"/>
      <c r="M12" s="17"/>
    </row>
    <row r="13" spans="1:13" ht="15" customHeight="1" x14ac:dyDescent="0.25">
      <c r="A13" s="129" t="s">
        <v>122</v>
      </c>
      <c r="B13" s="14">
        <v>82.2</v>
      </c>
      <c r="C13" s="14">
        <v>83.2</v>
      </c>
      <c r="D13" s="14">
        <v>44.5</v>
      </c>
      <c r="E13" s="14">
        <v>44.8</v>
      </c>
      <c r="F13" s="14">
        <v>37.700000000000003</v>
      </c>
      <c r="G13" s="14">
        <v>38.4</v>
      </c>
      <c r="H13" s="15"/>
      <c r="I13" s="15"/>
      <c r="J13" s="17"/>
      <c r="K13" s="17"/>
      <c r="L13" s="17"/>
      <c r="M13" s="17"/>
    </row>
    <row r="14" spans="1:13" ht="15" customHeight="1" x14ac:dyDescent="0.25">
      <c r="A14" s="129" t="s">
        <v>123</v>
      </c>
      <c r="B14" s="14">
        <v>83.9</v>
      </c>
      <c r="C14" s="162">
        <v>83.2</v>
      </c>
      <c r="D14" s="14">
        <v>49.5</v>
      </c>
      <c r="E14" s="162">
        <v>49</v>
      </c>
      <c r="F14" s="14">
        <v>34.4</v>
      </c>
      <c r="G14" s="162">
        <v>34.200000000000003</v>
      </c>
      <c r="H14" s="15"/>
      <c r="I14" s="15"/>
      <c r="J14" s="17"/>
      <c r="K14" s="17"/>
      <c r="L14" s="17"/>
      <c r="M14" s="17"/>
    </row>
    <row r="15" spans="1:13" ht="15" customHeight="1" x14ac:dyDescent="0.25">
      <c r="A15" s="129" t="s">
        <v>124</v>
      </c>
      <c r="B15" s="14">
        <v>60.5</v>
      </c>
      <c r="C15" s="14">
        <v>60.9</v>
      </c>
      <c r="D15" s="14">
        <v>23.2</v>
      </c>
      <c r="E15" s="14">
        <v>23.4</v>
      </c>
      <c r="F15" s="14">
        <v>37.299999999999997</v>
      </c>
      <c r="G15" s="14">
        <v>37.5</v>
      </c>
      <c r="H15" s="15"/>
      <c r="I15" s="15"/>
      <c r="J15" s="17"/>
      <c r="K15" s="17"/>
      <c r="L15" s="17"/>
      <c r="M15" s="17"/>
    </row>
    <row r="16" spans="1:13" ht="14.25" customHeight="1" x14ac:dyDescent="0.25">
      <c r="B16" s="191" t="s">
        <v>29</v>
      </c>
      <c r="C16" s="191"/>
      <c r="D16" s="191"/>
      <c r="E16" s="191"/>
      <c r="F16" s="191"/>
      <c r="G16" s="191"/>
      <c r="H16" s="15"/>
      <c r="I16" s="15"/>
      <c r="J16" s="17"/>
      <c r="K16" s="17"/>
      <c r="L16" s="17"/>
      <c r="M16" s="17"/>
    </row>
    <row r="17" spans="1:13" ht="16.5" customHeight="1" x14ac:dyDescent="0.25">
      <c r="A17" s="129" t="s">
        <v>54</v>
      </c>
      <c r="B17" s="14">
        <v>65.3</v>
      </c>
      <c r="C17" s="14">
        <v>65.7</v>
      </c>
      <c r="D17" s="14">
        <v>42.2</v>
      </c>
      <c r="E17" s="14">
        <v>42.2</v>
      </c>
      <c r="F17" s="14">
        <v>23.1</v>
      </c>
      <c r="G17" s="14">
        <v>23.5</v>
      </c>
      <c r="H17" s="15"/>
      <c r="I17" s="15"/>
      <c r="J17" s="17"/>
      <c r="K17" s="17"/>
      <c r="L17" s="17"/>
      <c r="M17" s="17"/>
    </row>
    <row r="18" spans="1:13" ht="16.5" customHeight="1" x14ac:dyDescent="0.25">
      <c r="A18" s="129" t="s">
        <v>121</v>
      </c>
      <c r="B18" s="14">
        <v>79.900000000000006</v>
      </c>
      <c r="C18" s="14">
        <v>80.400000000000006</v>
      </c>
      <c r="D18" s="14">
        <v>43.7</v>
      </c>
      <c r="E18" s="14">
        <v>43.3</v>
      </c>
      <c r="F18" s="14">
        <v>36.200000000000003</v>
      </c>
      <c r="G18" s="14">
        <v>37.1</v>
      </c>
      <c r="H18" s="15"/>
      <c r="I18" s="15"/>
      <c r="J18" s="17"/>
      <c r="K18" s="17"/>
      <c r="L18" s="17"/>
      <c r="M18" s="17"/>
    </row>
    <row r="19" spans="1:13" ht="16.5" customHeight="1" x14ac:dyDescent="0.25">
      <c r="A19" s="129" t="s">
        <v>122</v>
      </c>
      <c r="B19" s="14">
        <v>82.2</v>
      </c>
      <c r="C19" s="14">
        <v>83.4</v>
      </c>
      <c r="D19" s="14">
        <v>38.700000000000003</v>
      </c>
      <c r="E19" s="14">
        <v>38.700000000000003</v>
      </c>
      <c r="F19" s="14">
        <v>43.5</v>
      </c>
      <c r="G19" s="14">
        <v>44.7</v>
      </c>
      <c r="H19" s="15"/>
      <c r="I19" s="15"/>
      <c r="J19" s="17"/>
      <c r="K19" s="17"/>
      <c r="L19" s="17"/>
      <c r="M19" s="17"/>
    </row>
    <row r="20" spans="1:13" ht="16.5" customHeight="1" x14ac:dyDescent="0.25">
      <c r="A20" s="129" t="s">
        <v>123</v>
      </c>
      <c r="B20" s="14">
        <v>83.5</v>
      </c>
      <c r="C20" s="162">
        <v>83.3</v>
      </c>
      <c r="D20" s="14">
        <v>53.7</v>
      </c>
      <c r="E20" s="162">
        <v>53</v>
      </c>
      <c r="F20" s="14">
        <v>29.8</v>
      </c>
      <c r="G20" s="162">
        <v>30.3</v>
      </c>
      <c r="H20" s="15"/>
      <c r="I20" s="15"/>
      <c r="J20" s="17"/>
      <c r="K20" s="17"/>
      <c r="L20" s="17"/>
      <c r="M20" s="17"/>
    </row>
    <row r="21" spans="1:13" ht="16.5" customHeight="1" x14ac:dyDescent="0.25">
      <c r="A21" s="129" t="s">
        <v>124</v>
      </c>
      <c r="B21" s="14">
        <v>67.3</v>
      </c>
      <c r="C21" s="14">
        <v>67.400000000000006</v>
      </c>
      <c r="D21" s="14">
        <v>23.2</v>
      </c>
      <c r="E21" s="14">
        <v>22.7</v>
      </c>
      <c r="F21" s="14">
        <v>44</v>
      </c>
      <c r="G21" s="14">
        <v>44.7</v>
      </c>
      <c r="H21" s="15"/>
      <c r="I21" s="15"/>
      <c r="J21" s="17"/>
      <c r="K21" s="17"/>
      <c r="L21" s="17"/>
      <c r="M21" s="17"/>
    </row>
    <row r="22" spans="1:13" ht="16.5" customHeight="1" x14ac:dyDescent="0.25">
      <c r="B22" s="191" t="s">
        <v>126</v>
      </c>
      <c r="C22" s="191"/>
      <c r="D22" s="191"/>
      <c r="E22" s="191"/>
      <c r="F22" s="191"/>
      <c r="G22" s="191"/>
      <c r="H22" s="15"/>
      <c r="I22" s="15"/>
      <c r="J22" s="17"/>
      <c r="K22" s="17"/>
      <c r="L22" s="17"/>
      <c r="M22" s="17"/>
    </row>
    <row r="23" spans="1:13" ht="16.5" customHeight="1" x14ac:dyDescent="0.25">
      <c r="A23" s="129" t="s">
        <v>54</v>
      </c>
      <c r="B23" s="14">
        <v>64.400000000000006</v>
      </c>
      <c r="C23" s="14">
        <v>64.599999999999994</v>
      </c>
      <c r="D23" s="14">
        <v>43.4</v>
      </c>
      <c r="E23" s="14">
        <v>43.3</v>
      </c>
      <c r="F23" s="14">
        <v>21</v>
      </c>
      <c r="G23" s="14">
        <v>21.4</v>
      </c>
      <c r="H23" s="15"/>
      <c r="I23" s="15"/>
      <c r="J23" s="17"/>
      <c r="K23" s="17"/>
      <c r="L23" s="17"/>
      <c r="M23" s="17"/>
    </row>
    <row r="24" spans="1:13" ht="16.5" customHeight="1" x14ac:dyDescent="0.25">
      <c r="A24" s="129" t="s">
        <v>121</v>
      </c>
      <c r="B24" s="14">
        <v>81</v>
      </c>
      <c r="C24" s="14">
        <v>81.5</v>
      </c>
      <c r="D24" s="14">
        <v>46.8</v>
      </c>
      <c r="E24" s="14">
        <v>46.6</v>
      </c>
      <c r="F24" s="14">
        <v>34.200000000000003</v>
      </c>
      <c r="G24" s="14">
        <v>34.799999999999997</v>
      </c>
      <c r="H24" s="15"/>
      <c r="I24" s="15"/>
      <c r="J24" s="17"/>
      <c r="K24" s="17"/>
      <c r="L24" s="17"/>
      <c r="M24" s="17"/>
    </row>
    <row r="25" spans="1:13" ht="16.5" customHeight="1" x14ac:dyDescent="0.25">
      <c r="A25" s="129" t="s">
        <v>122</v>
      </c>
      <c r="B25" s="14">
        <v>84.5</v>
      </c>
      <c r="C25" s="14">
        <v>85.5</v>
      </c>
      <c r="D25" s="14">
        <v>42.9</v>
      </c>
      <c r="E25" s="14">
        <v>43</v>
      </c>
      <c r="F25" s="14">
        <v>41.6</v>
      </c>
      <c r="G25" s="14">
        <v>42.5</v>
      </c>
      <c r="H25" s="15"/>
      <c r="I25" s="15"/>
      <c r="J25" s="17"/>
      <c r="K25" s="17"/>
      <c r="L25" s="17"/>
      <c r="M25" s="17"/>
    </row>
    <row r="26" spans="1:13" ht="16.5" customHeight="1" x14ac:dyDescent="0.25">
      <c r="A26" s="129" t="s">
        <v>123</v>
      </c>
      <c r="B26" s="14">
        <v>88.5</v>
      </c>
      <c r="C26" s="162">
        <v>88.3</v>
      </c>
      <c r="D26" s="14">
        <v>55.3</v>
      </c>
      <c r="E26" s="162">
        <v>54.8</v>
      </c>
      <c r="F26" s="14">
        <v>33.299999999999997</v>
      </c>
      <c r="G26" s="162">
        <v>33.5</v>
      </c>
      <c r="H26" s="15"/>
      <c r="I26" s="15"/>
      <c r="J26" s="17"/>
      <c r="K26" s="17"/>
      <c r="L26" s="17"/>
      <c r="M26" s="17"/>
    </row>
    <row r="27" spans="1:13" ht="16.5" customHeight="1" x14ac:dyDescent="0.25">
      <c r="A27" s="129" t="s">
        <v>124</v>
      </c>
      <c r="B27" s="14">
        <v>64.7</v>
      </c>
      <c r="C27" s="14">
        <v>65.599999999999994</v>
      </c>
      <c r="D27" s="14">
        <v>22</v>
      </c>
      <c r="E27" s="14">
        <v>22.1</v>
      </c>
      <c r="F27" s="14">
        <v>42.6</v>
      </c>
      <c r="G27" s="14">
        <v>43.5</v>
      </c>
      <c r="H27" s="15"/>
      <c r="I27" s="15"/>
      <c r="J27" s="17"/>
      <c r="K27" s="17"/>
      <c r="L27" s="17"/>
      <c r="M27" s="17"/>
    </row>
    <row r="28" spans="1:13" ht="16.5" customHeight="1" x14ac:dyDescent="0.25">
      <c r="B28" s="191" t="s">
        <v>127</v>
      </c>
      <c r="C28" s="191"/>
      <c r="D28" s="191"/>
      <c r="E28" s="191"/>
      <c r="F28" s="191"/>
      <c r="G28" s="191"/>
      <c r="H28" s="15"/>
      <c r="I28" s="15"/>
      <c r="J28" s="17"/>
      <c r="K28" s="17"/>
      <c r="L28" s="17"/>
      <c r="M28" s="17"/>
    </row>
    <row r="29" spans="1:13" ht="16.5" customHeight="1" x14ac:dyDescent="0.25">
      <c r="A29" s="129" t="s">
        <v>54</v>
      </c>
      <c r="B29" s="14">
        <v>48.2</v>
      </c>
      <c r="C29" s="14">
        <v>49.7</v>
      </c>
      <c r="D29" s="14">
        <v>37.1</v>
      </c>
      <c r="E29" s="14">
        <v>38.200000000000003</v>
      </c>
      <c r="F29" s="14">
        <v>11.1</v>
      </c>
      <c r="G29" s="14">
        <v>11.5</v>
      </c>
      <c r="H29" s="15"/>
      <c r="I29" s="15"/>
      <c r="J29" s="17"/>
      <c r="K29" s="17"/>
      <c r="L29" s="17"/>
      <c r="M29" s="17"/>
    </row>
    <row r="30" spans="1:13" ht="16.5" customHeight="1" x14ac:dyDescent="0.25">
      <c r="A30" s="129" t="s">
        <v>121</v>
      </c>
      <c r="B30" s="14">
        <v>60.9</v>
      </c>
      <c r="C30" s="14">
        <v>61.4</v>
      </c>
      <c r="D30" s="14">
        <v>32.4</v>
      </c>
      <c r="E30" s="14">
        <v>32.5</v>
      </c>
      <c r="F30" s="14">
        <v>28.4</v>
      </c>
      <c r="G30" s="14">
        <v>28.9</v>
      </c>
      <c r="H30" s="15"/>
      <c r="I30" s="15"/>
      <c r="J30" s="17"/>
      <c r="K30" s="17"/>
      <c r="L30" s="17"/>
      <c r="M30" s="17"/>
    </row>
    <row r="31" spans="1:13" ht="16.5" customHeight="1" x14ac:dyDescent="0.25">
      <c r="A31" s="129" t="s">
        <v>122</v>
      </c>
      <c r="B31" s="14">
        <v>58.2</v>
      </c>
      <c r="C31" s="14">
        <v>61.2</v>
      </c>
      <c r="D31" s="14">
        <v>27.1</v>
      </c>
      <c r="E31" s="14">
        <v>28.3</v>
      </c>
      <c r="F31" s="14">
        <v>31.1</v>
      </c>
      <c r="G31" s="14">
        <v>33</v>
      </c>
      <c r="H31" s="15"/>
      <c r="I31" s="15"/>
      <c r="J31" s="17"/>
      <c r="K31" s="17"/>
      <c r="L31" s="17"/>
      <c r="M31" s="17"/>
    </row>
    <row r="32" spans="1:13" ht="16.5" customHeight="1" x14ac:dyDescent="0.25">
      <c r="A32" s="129" t="s">
        <v>123</v>
      </c>
      <c r="B32" s="14">
        <v>57.8</v>
      </c>
      <c r="C32" s="162">
        <v>58.7</v>
      </c>
      <c r="D32" s="14">
        <v>31.7</v>
      </c>
      <c r="E32" s="162">
        <v>32.299999999999997</v>
      </c>
      <c r="F32" s="14">
        <v>26.1</v>
      </c>
      <c r="G32" s="162">
        <v>26.4</v>
      </c>
      <c r="H32" s="15"/>
      <c r="I32" s="15"/>
      <c r="J32" s="17"/>
      <c r="K32" s="17"/>
      <c r="L32" s="17"/>
      <c r="M32" s="17"/>
    </row>
    <row r="33" spans="1:13" ht="16.5" customHeight="1" x14ac:dyDescent="0.25">
      <c r="A33" s="74" t="s">
        <v>124</v>
      </c>
      <c r="B33" s="121">
        <v>59.1</v>
      </c>
      <c r="C33" s="121">
        <v>55.2</v>
      </c>
      <c r="D33" s="121">
        <v>30.9</v>
      </c>
      <c r="E33" s="121">
        <v>28.8</v>
      </c>
      <c r="F33" s="121">
        <v>28.2</v>
      </c>
      <c r="G33" s="121">
        <v>26.4</v>
      </c>
      <c r="H33" s="15"/>
      <c r="I33" s="15"/>
      <c r="J33" s="17"/>
      <c r="K33" s="17"/>
      <c r="L33" s="17"/>
      <c r="M33" s="17"/>
    </row>
    <row r="34" spans="1:13" ht="16.5" customHeight="1" x14ac:dyDescent="0.25">
      <c r="A34" s="195" t="s">
        <v>128</v>
      </c>
      <c r="B34" s="193"/>
      <c r="C34" s="193"/>
      <c r="D34" s="193"/>
      <c r="E34" s="193"/>
      <c r="F34" s="193"/>
      <c r="G34" s="193"/>
    </row>
    <row r="35" spans="1:13" ht="16.5" customHeight="1" x14ac:dyDescent="0.25">
      <c r="A35" s="129"/>
      <c r="B35" s="44"/>
      <c r="C35" s="44"/>
      <c r="D35" s="44"/>
      <c r="E35" s="44"/>
      <c r="F35" s="44"/>
    </row>
    <row r="36" spans="1:13" ht="17.25" customHeight="1" x14ac:dyDescent="0.25">
      <c r="A36" s="129"/>
      <c r="B36" s="44"/>
      <c r="C36" s="44"/>
      <c r="D36" s="44"/>
      <c r="E36" s="44"/>
      <c r="F36" s="44"/>
    </row>
    <row r="37" spans="1:13" ht="15.75" customHeight="1" x14ac:dyDescent="0.25">
      <c r="A37" s="129"/>
      <c r="B37" s="44"/>
      <c r="C37" s="44"/>
      <c r="D37" s="44"/>
      <c r="E37" s="44"/>
      <c r="F37" s="44"/>
    </row>
    <row r="38" spans="1:13" ht="15.75" customHeight="1" x14ac:dyDescent="0.25">
      <c r="B38" s="185"/>
      <c r="C38" s="185"/>
      <c r="D38" s="185"/>
      <c r="E38" s="185"/>
    </row>
    <row r="39" spans="1:13" ht="15.75" customHeight="1" x14ac:dyDescent="0.25">
      <c r="A39" s="129"/>
      <c r="B39" s="44"/>
      <c r="C39" s="44"/>
      <c r="D39" s="44"/>
      <c r="E39" s="44"/>
      <c r="F39" s="44"/>
    </row>
    <row r="40" spans="1:13" ht="15.75" customHeight="1" x14ac:dyDescent="0.25">
      <c r="A40" s="129"/>
      <c r="B40" s="44"/>
      <c r="C40" s="44"/>
      <c r="D40" s="44"/>
      <c r="E40" s="44"/>
      <c r="F40" s="44"/>
    </row>
    <row r="41" spans="1:13" ht="15.75" customHeight="1" x14ac:dyDescent="0.25">
      <c r="A41" s="129"/>
      <c r="B41" s="44"/>
      <c r="C41" s="44"/>
      <c r="D41" s="44"/>
      <c r="E41" s="44"/>
      <c r="F41" s="44"/>
    </row>
    <row r="42" spans="1:13" ht="15.75" customHeight="1" x14ac:dyDescent="0.25">
      <c r="A42" s="129"/>
      <c r="B42" s="44"/>
      <c r="C42" s="44"/>
      <c r="D42" s="44"/>
      <c r="E42" s="44"/>
      <c r="F42" s="44"/>
    </row>
    <row r="43" spans="1:13" ht="15.75" customHeight="1" x14ac:dyDescent="0.25">
      <c r="A43" s="129"/>
      <c r="B43" s="44"/>
      <c r="C43" s="44"/>
      <c r="D43" s="44"/>
      <c r="E43" s="44"/>
      <c r="F43" s="44"/>
    </row>
    <row r="44" spans="1:13" s="128" customFormat="1" ht="15.75" customHeight="1" x14ac:dyDescent="0.25">
      <c r="A44" s="129"/>
      <c r="B44" s="44"/>
      <c r="C44" s="44"/>
      <c r="D44" s="44"/>
      <c r="E44" s="44"/>
      <c r="F44" s="44"/>
      <c r="G44" s="28"/>
    </row>
    <row r="45" spans="1:13" s="128" customFormat="1" ht="12.75" customHeight="1" x14ac:dyDescent="0.25">
      <c r="B45" s="28"/>
      <c r="C45" s="28"/>
      <c r="D45" s="28"/>
      <c r="E45" s="28"/>
      <c r="F45" s="28"/>
      <c r="G45" s="28"/>
    </row>
  </sheetData>
  <mergeCells count="12">
    <mergeCell ref="A1:G1"/>
    <mergeCell ref="A2:A3"/>
    <mergeCell ref="A34:G34"/>
    <mergeCell ref="B10:G10"/>
    <mergeCell ref="B16:G16"/>
    <mergeCell ref="B38:E38"/>
    <mergeCell ref="B2:G2"/>
    <mergeCell ref="B3:C3"/>
    <mergeCell ref="D3:E3"/>
    <mergeCell ref="F3:G3"/>
    <mergeCell ref="B22:G22"/>
    <mergeCell ref="B28:G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A6" sqref="A6"/>
    </sheetView>
  </sheetViews>
  <sheetFormatPr defaultColWidth="9.140625" defaultRowHeight="10.5" x14ac:dyDescent="0.25"/>
  <cols>
    <col min="1" max="1" width="15.5703125" style="3" customWidth="1"/>
    <col min="2" max="6" width="7.85546875" style="18" customWidth="1"/>
    <col min="7" max="7" width="1.7109375" style="3" customWidth="1"/>
    <col min="8" max="12" width="7.85546875" style="3" customWidth="1"/>
    <col min="13" max="13" width="1.7109375" style="3" customWidth="1"/>
    <col min="14" max="17" width="7.85546875" style="3" customWidth="1"/>
    <col min="18" max="16384" width="9.140625" style="3"/>
  </cols>
  <sheetData>
    <row r="1" spans="1:24" ht="33.75" customHeight="1" x14ac:dyDescent="0.15">
      <c r="A1" s="192" t="s">
        <v>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68"/>
    </row>
    <row r="2" spans="1:24" ht="20.25" customHeight="1" x14ac:dyDescent="0.25">
      <c r="A2" s="193" t="s">
        <v>0</v>
      </c>
      <c r="B2" s="186" t="s">
        <v>1</v>
      </c>
      <c r="C2" s="186"/>
      <c r="D2" s="186"/>
      <c r="E2" s="186"/>
      <c r="F2" s="186"/>
      <c r="G2" s="2"/>
      <c r="H2" s="186" t="s">
        <v>2</v>
      </c>
      <c r="I2" s="186"/>
      <c r="J2" s="186"/>
      <c r="K2" s="186"/>
      <c r="L2" s="186"/>
      <c r="M2" s="2"/>
      <c r="N2" s="186" t="s">
        <v>3</v>
      </c>
      <c r="O2" s="186"/>
      <c r="P2" s="186"/>
      <c r="Q2" s="186"/>
      <c r="R2" s="186"/>
    </row>
    <row r="3" spans="1:24" ht="38.25" customHeight="1" x14ac:dyDescent="0.25">
      <c r="A3" s="194"/>
      <c r="B3" s="4">
        <v>2018</v>
      </c>
      <c r="C3" s="4">
        <v>2019</v>
      </c>
      <c r="D3" s="4">
        <v>2020</v>
      </c>
      <c r="E3" s="4">
        <v>2021</v>
      </c>
      <c r="F3" s="5">
        <v>2022</v>
      </c>
      <c r="G3" s="6"/>
      <c r="H3" s="6">
        <v>2018</v>
      </c>
      <c r="I3" s="6">
        <v>2019</v>
      </c>
      <c r="J3" s="6">
        <v>2020</v>
      </c>
      <c r="K3" s="6">
        <v>2021</v>
      </c>
      <c r="L3" s="5">
        <v>2022</v>
      </c>
      <c r="M3" s="6"/>
      <c r="N3" s="6">
        <v>2018</v>
      </c>
      <c r="O3" s="6">
        <v>2019</v>
      </c>
      <c r="P3" s="6">
        <v>2020</v>
      </c>
      <c r="Q3" s="6">
        <v>2021</v>
      </c>
      <c r="R3" s="5">
        <v>2022</v>
      </c>
    </row>
    <row r="4" spans="1:24" ht="15" customHeight="1" x14ac:dyDescent="0.25">
      <c r="B4" s="196" t="s">
        <v>11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24" ht="15" customHeight="1" x14ac:dyDescent="0.25">
      <c r="A5" s="8" t="s">
        <v>4</v>
      </c>
      <c r="B5" s="14">
        <v>65.599999999999994</v>
      </c>
      <c r="C5" s="14">
        <v>65.8</v>
      </c>
      <c r="D5" s="14">
        <v>66.2</v>
      </c>
      <c r="E5" s="14">
        <v>66.2</v>
      </c>
      <c r="F5" s="15">
        <v>66.3</v>
      </c>
      <c r="G5" s="16"/>
      <c r="H5" s="15">
        <v>45</v>
      </c>
      <c r="I5" s="15">
        <v>45</v>
      </c>
      <c r="J5" s="15">
        <v>45.1</v>
      </c>
      <c r="K5" s="15">
        <v>45.1</v>
      </c>
      <c r="L5" s="15">
        <v>45.1</v>
      </c>
      <c r="N5" s="15">
        <v>20.6</v>
      </c>
      <c r="O5" s="15">
        <v>20.8</v>
      </c>
      <c r="P5" s="15">
        <v>21.2</v>
      </c>
      <c r="Q5" s="15">
        <v>21.1</v>
      </c>
      <c r="R5" s="15">
        <v>21.2</v>
      </c>
      <c r="S5" s="15"/>
      <c r="T5" s="15"/>
      <c r="U5" s="17"/>
      <c r="V5" s="17"/>
      <c r="W5" s="17"/>
      <c r="X5" s="17"/>
    </row>
    <row r="6" spans="1:24" ht="15" customHeight="1" x14ac:dyDescent="0.25">
      <c r="A6" s="8" t="s">
        <v>5</v>
      </c>
      <c r="B6" s="14">
        <v>67.7</v>
      </c>
      <c r="C6" s="14">
        <v>68.2</v>
      </c>
      <c r="D6" s="14">
        <v>68.400000000000006</v>
      </c>
      <c r="E6" s="14">
        <v>68.8</v>
      </c>
      <c r="F6" s="15">
        <v>69.2</v>
      </c>
      <c r="G6" s="16"/>
      <c r="H6" s="15">
        <v>44.4</v>
      </c>
      <c r="I6" s="15">
        <v>44.4</v>
      </c>
      <c r="J6" s="15">
        <v>44.5</v>
      </c>
      <c r="K6" s="15">
        <v>45.2</v>
      </c>
      <c r="L6" s="15">
        <v>44.9</v>
      </c>
      <c r="N6" s="15">
        <v>23.4</v>
      </c>
      <c r="O6" s="15">
        <v>23.8</v>
      </c>
      <c r="P6" s="15">
        <v>23.9</v>
      </c>
      <c r="Q6" s="15">
        <v>23.7</v>
      </c>
      <c r="R6" s="15">
        <v>24.3</v>
      </c>
      <c r="S6" s="15"/>
      <c r="T6" s="15"/>
      <c r="U6" s="17"/>
      <c r="V6" s="17"/>
      <c r="W6" s="17"/>
      <c r="X6" s="17"/>
    </row>
    <row r="7" spans="1:24" ht="15" customHeight="1" x14ac:dyDescent="0.25">
      <c r="A7" s="8" t="s">
        <v>6</v>
      </c>
      <c r="B7" s="14">
        <v>53.4</v>
      </c>
      <c r="C7" s="14">
        <v>54</v>
      </c>
      <c r="D7" s="14">
        <v>54.2</v>
      </c>
      <c r="E7" s="14">
        <v>54.5</v>
      </c>
      <c r="F7" s="15">
        <v>54.8</v>
      </c>
      <c r="G7" s="16"/>
      <c r="H7" s="15">
        <v>38</v>
      </c>
      <c r="I7" s="15">
        <v>38.200000000000003</v>
      </c>
      <c r="J7" s="15">
        <v>38.1</v>
      </c>
      <c r="K7" s="15">
        <v>38.1</v>
      </c>
      <c r="L7" s="15">
        <v>38.1</v>
      </c>
      <c r="N7" s="15">
        <v>15.4</v>
      </c>
      <c r="O7" s="15">
        <v>15.8</v>
      </c>
      <c r="P7" s="15">
        <v>16.100000000000001</v>
      </c>
      <c r="Q7" s="15">
        <v>16.399999999999999</v>
      </c>
      <c r="R7" s="15">
        <v>16.8</v>
      </c>
      <c r="S7" s="15"/>
      <c r="T7" s="15"/>
      <c r="U7" s="17"/>
      <c r="V7" s="17"/>
      <c r="W7" s="17"/>
      <c r="X7" s="17"/>
    </row>
    <row r="8" spans="1:24" ht="15" customHeight="1" x14ac:dyDescent="0.25">
      <c r="A8" s="8"/>
      <c r="B8" s="14"/>
      <c r="C8" s="14"/>
      <c r="D8" s="14"/>
      <c r="E8" s="14"/>
      <c r="F8" s="3"/>
      <c r="G8" s="16"/>
      <c r="H8" s="15"/>
      <c r="I8" s="15"/>
      <c r="J8" s="15"/>
      <c r="K8" s="15"/>
      <c r="N8" s="15"/>
      <c r="O8" s="15"/>
      <c r="P8" s="15"/>
      <c r="Q8" s="15"/>
      <c r="S8" s="15"/>
      <c r="T8" s="15"/>
      <c r="U8" s="17"/>
      <c r="V8" s="17"/>
      <c r="W8" s="17"/>
      <c r="X8" s="17"/>
    </row>
    <row r="9" spans="1:24" ht="15" customHeight="1" x14ac:dyDescent="0.25">
      <c r="A9" s="8" t="s">
        <v>7</v>
      </c>
      <c r="B9" s="14">
        <v>63.4</v>
      </c>
      <c r="C9" s="14">
        <v>64</v>
      </c>
      <c r="D9" s="14">
        <v>64.5</v>
      </c>
      <c r="E9" s="14">
        <v>64.400000000000006</v>
      </c>
      <c r="F9" s="15">
        <v>64.599999999999994</v>
      </c>
      <c r="G9" s="16"/>
      <c r="H9" s="15">
        <v>43.3</v>
      </c>
      <c r="I9" s="15">
        <v>43.4</v>
      </c>
      <c r="J9" s="15">
        <v>43.5</v>
      </c>
      <c r="K9" s="15">
        <v>43.4</v>
      </c>
      <c r="L9" s="15">
        <v>43.3</v>
      </c>
      <c r="N9" s="15">
        <v>20.2</v>
      </c>
      <c r="O9" s="15">
        <v>20.6</v>
      </c>
      <c r="P9" s="15">
        <v>21</v>
      </c>
      <c r="Q9" s="15">
        <v>21</v>
      </c>
      <c r="R9" s="15">
        <v>21.4</v>
      </c>
      <c r="S9" s="15"/>
      <c r="T9" s="15"/>
      <c r="U9" s="17"/>
      <c r="V9" s="17"/>
      <c r="W9" s="17"/>
      <c r="X9" s="17"/>
    </row>
    <row r="10" spans="1:24" ht="15" customHeight="1" x14ac:dyDescent="0.25">
      <c r="A10" s="8" t="s">
        <v>8</v>
      </c>
      <c r="B10" s="14">
        <v>47.9</v>
      </c>
      <c r="C10" s="14">
        <v>47.5</v>
      </c>
      <c r="D10" s="14">
        <v>46.1</v>
      </c>
      <c r="E10" s="14">
        <v>48.2</v>
      </c>
      <c r="F10" s="15">
        <v>49.7</v>
      </c>
      <c r="G10" s="16"/>
      <c r="H10" s="15">
        <v>35.4</v>
      </c>
      <c r="I10" s="15">
        <v>35.4</v>
      </c>
      <c r="J10" s="15">
        <v>34.799999999999997</v>
      </c>
      <c r="K10" s="15">
        <v>37.1</v>
      </c>
      <c r="L10" s="15">
        <v>38.200000000000003</v>
      </c>
      <c r="N10" s="15">
        <v>12.5</v>
      </c>
      <c r="O10" s="15">
        <v>12.1</v>
      </c>
      <c r="P10" s="15">
        <v>11.4</v>
      </c>
      <c r="Q10" s="15">
        <v>11.1</v>
      </c>
      <c r="R10" s="15">
        <v>11.5</v>
      </c>
      <c r="S10" s="15"/>
      <c r="T10" s="15"/>
      <c r="U10" s="17"/>
      <c r="V10" s="17"/>
      <c r="W10" s="17"/>
      <c r="X10" s="17"/>
    </row>
    <row r="11" spans="1:24" ht="15" customHeight="1" x14ac:dyDescent="0.25">
      <c r="A11" s="8"/>
      <c r="F11" s="3"/>
      <c r="G11" s="16"/>
      <c r="N11" s="15"/>
      <c r="O11" s="15"/>
      <c r="P11" s="15"/>
      <c r="Q11" s="15"/>
      <c r="R11" s="15"/>
      <c r="S11" s="15"/>
      <c r="T11" s="15"/>
      <c r="U11" s="17"/>
      <c r="V11" s="17"/>
      <c r="W11" s="17"/>
      <c r="X11" s="17"/>
    </row>
    <row r="12" spans="1:24" s="22" customFormat="1" ht="15" customHeight="1" x14ac:dyDescent="0.25">
      <c r="A12" s="9" t="s">
        <v>9</v>
      </c>
      <c r="B12" s="19">
        <v>61.8</v>
      </c>
      <c r="C12" s="19">
        <v>62.3</v>
      </c>
      <c r="D12" s="19">
        <v>62.6</v>
      </c>
      <c r="E12" s="19">
        <v>62.7</v>
      </c>
      <c r="F12" s="20">
        <v>63</v>
      </c>
      <c r="G12" s="21"/>
      <c r="H12" s="22">
        <v>42.5</v>
      </c>
      <c r="I12" s="22">
        <v>42.6</v>
      </c>
      <c r="J12" s="22">
        <v>42.6</v>
      </c>
      <c r="K12" s="22">
        <v>42.7</v>
      </c>
      <c r="L12" s="20">
        <v>42.7</v>
      </c>
      <c r="N12" s="20">
        <v>19.399999999999999</v>
      </c>
      <c r="O12" s="20">
        <v>19.7</v>
      </c>
      <c r="P12" s="20">
        <v>20</v>
      </c>
      <c r="Q12" s="20">
        <v>20</v>
      </c>
      <c r="R12" s="20">
        <v>20.3</v>
      </c>
      <c r="S12" s="20"/>
      <c r="T12" s="20"/>
      <c r="U12" s="23"/>
      <c r="V12" s="23"/>
      <c r="W12" s="23"/>
      <c r="X12" s="23"/>
    </row>
    <row r="13" spans="1:24" s="22" customFormat="1" ht="15" customHeight="1" x14ac:dyDescent="0.25">
      <c r="A13" s="9"/>
      <c r="B13" s="24"/>
      <c r="C13" s="24"/>
      <c r="D13" s="24"/>
      <c r="E13" s="24"/>
      <c r="F13" s="24"/>
      <c r="G13" s="21"/>
      <c r="K13" s="25"/>
      <c r="L13" s="25"/>
      <c r="Q13" s="25"/>
      <c r="R13" s="20"/>
      <c r="S13" s="20"/>
      <c r="T13" s="20"/>
      <c r="U13" s="23"/>
      <c r="V13" s="23"/>
      <c r="W13" s="23"/>
      <c r="X13" s="23"/>
    </row>
    <row r="14" spans="1:24" ht="15" customHeight="1" x14ac:dyDescent="0.25">
      <c r="B14" s="196" t="s">
        <v>12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5"/>
      <c r="T14" s="26"/>
      <c r="U14" s="17"/>
      <c r="V14" s="17"/>
      <c r="W14" s="17"/>
      <c r="X14" s="17"/>
    </row>
    <row r="15" spans="1:24" ht="15" customHeight="1" x14ac:dyDescent="0.25">
      <c r="A15" s="8" t="s">
        <v>4</v>
      </c>
      <c r="B15" s="14">
        <v>63.2</v>
      </c>
      <c r="C15" s="14">
        <v>63</v>
      </c>
      <c r="D15" s="14">
        <v>63.2</v>
      </c>
      <c r="E15" s="14">
        <v>63</v>
      </c>
      <c r="F15" s="15">
        <v>63.2</v>
      </c>
      <c r="G15" s="15"/>
      <c r="H15" s="15">
        <v>45.6</v>
      </c>
      <c r="I15" s="15">
        <v>45.2</v>
      </c>
      <c r="J15" s="15">
        <v>45.2</v>
      </c>
      <c r="K15" s="15">
        <v>45.4</v>
      </c>
      <c r="L15" s="15">
        <v>45.4</v>
      </c>
      <c r="M15" s="15"/>
      <c r="N15" s="15">
        <v>17.600000000000001</v>
      </c>
      <c r="O15" s="15">
        <v>17.8</v>
      </c>
      <c r="P15" s="15">
        <v>18</v>
      </c>
      <c r="Q15" s="15">
        <v>17.600000000000001</v>
      </c>
      <c r="R15" s="15">
        <v>17.8</v>
      </c>
      <c r="S15" s="15"/>
      <c r="T15" s="15"/>
      <c r="U15" s="17"/>
      <c r="V15" s="17"/>
      <c r="W15" s="17"/>
      <c r="X15" s="17"/>
    </row>
    <row r="16" spans="1:24" ht="15" customHeight="1" x14ac:dyDescent="0.25">
      <c r="A16" s="8" t="s">
        <v>5</v>
      </c>
      <c r="B16" s="14">
        <v>64.900000000000006</v>
      </c>
      <c r="C16" s="14">
        <v>65.2</v>
      </c>
      <c r="D16" s="14">
        <v>65.8</v>
      </c>
      <c r="E16" s="14">
        <v>65.900000000000006</v>
      </c>
      <c r="F16" s="15">
        <v>66</v>
      </c>
      <c r="G16" s="15"/>
      <c r="H16" s="15">
        <v>44.8</v>
      </c>
      <c r="I16" s="15">
        <v>44.8</v>
      </c>
      <c r="J16" s="15">
        <v>45.4</v>
      </c>
      <c r="K16" s="15">
        <v>45.6</v>
      </c>
      <c r="L16" s="15">
        <v>45.6</v>
      </c>
      <c r="M16" s="15"/>
      <c r="N16" s="15">
        <v>20.100000000000001</v>
      </c>
      <c r="O16" s="15">
        <v>20.399999999999999</v>
      </c>
      <c r="P16" s="15">
        <v>20.399999999999999</v>
      </c>
      <c r="Q16" s="15">
        <v>20.2</v>
      </c>
      <c r="R16" s="15">
        <v>20.399999999999999</v>
      </c>
      <c r="S16" s="15"/>
      <c r="T16" s="15"/>
      <c r="U16" s="17"/>
      <c r="V16" s="17"/>
      <c r="W16" s="17"/>
      <c r="X16" s="17"/>
    </row>
    <row r="17" spans="1:24" ht="15" customHeight="1" x14ac:dyDescent="0.25">
      <c r="A17" s="8" t="s">
        <v>6</v>
      </c>
      <c r="B17" s="14">
        <v>52</v>
      </c>
      <c r="C17" s="14">
        <v>52.6</v>
      </c>
      <c r="D17" s="14">
        <v>52.7</v>
      </c>
      <c r="E17" s="14">
        <v>52.7</v>
      </c>
      <c r="F17" s="15">
        <v>52.8</v>
      </c>
      <c r="G17" s="15"/>
      <c r="H17" s="15">
        <v>39</v>
      </c>
      <c r="I17" s="15">
        <v>39.299999999999997</v>
      </c>
      <c r="J17" s="15">
        <v>39.1</v>
      </c>
      <c r="K17" s="15">
        <v>38.9</v>
      </c>
      <c r="L17" s="15">
        <v>38.799999999999997</v>
      </c>
      <c r="M17" s="15"/>
      <c r="N17" s="15">
        <v>13</v>
      </c>
      <c r="O17" s="15">
        <v>13.4</v>
      </c>
      <c r="P17" s="15">
        <v>13.5</v>
      </c>
      <c r="Q17" s="15">
        <v>13.8</v>
      </c>
      <c r="R17" s="15">
        <v>14</v>
      </c>
      <c r="S17" s="15"/>
      <c r="T17" s="15"/>
      <c r="U17" s="17"/>
      <c r="V17" s="17"/>
      <c r="W17" s="17"/>
      <c r="X17" s="17"/>
    </row>
    <row r="18" spans="1:24" ht="15" customHeight="1" x14ac:dyDescent="0.25">
      <c r="A18" s="8"/>
      <c r="B18" s="14"/>
      <c r="C18" s="14"/>
      <c r="D18" s="14"/>
      <c r="E18" s="14"/>
      <c r="F18" s="3"/>
      <c r="G18" s="15"/>
      <c r="H18" s="15"/>
      <c r="I18" s="15"/>
      <c r="J18" s="15"/>
      <c r="K18" s="15"/>
      <c r="M18" s="15"/>
      <c r="N18" s="15"/>
      <c r="O18" s="15"/>
      <c r="P18" s="15"/>
      <c r="Q18" s="15"/>
      <c r="S18" s="15"/>
      <c r="T18" s="15"/>
      <c r="U18" s="17"/>
      <c r="V18" s="17"/>
      <c r="W18" s="17"/>
      <c r="X18" s="17"/>
    </row>
    <row r="19" spans="1:24" ht="15" customHeight="1" x14ac:dyDescent="0.25">
      <c r="A19" s="8" t="s">
        <v>7</v>
      </c>
      <c r="B19" s="14">
        <v>61.6</v>
      </c>
      <c r="C19" s="14">
        <v>61.9</v>
      </c>
      <c r="D19" s="14">
        <v>62.2</v>
      </c>
      <c r="E19" s="14">
        <v>62.1</v>
      </c>
      <c r="F19" s="15">
        <v>62.2</v>
      </c>
      <c r="G19" s="15"/>
      <c r="H19" s="15">
        <v>44.3</v>
      </c>
      <c r="I19" s="15">
        <v>44.3</v>
      </c>
      <c r="J19" s="15">
        <v>44.3</v>
      </c>
      <c r="K19" s="15">
        <v>44.3</v>
      </c>
      <c r="L19" s="15">
        <v>44.2</v>
      </c>
      <c r="M19" s="15"/>
      <c r="N19" s="15">
        <v>17.3</v>
      </c>
      <c r="O19" s="15">
        <v>17.7</v>
      </c>
      <c r="P19" s="15">
        <v>17.899999999999999</v>
      </c>
      <c r="Q19" s="15">
        <v>17.8</v>
      </c>
      <c r="R19" s="15">
        <v>18</v>
      </c>
      <c r="S19" s="15"/>
      <c r="T19" s="15"/>
      <c r="U19" s="17"/>
      <c r="V19" s="17"/>
      <c r="W19" s="17"/>
      <c r="X19" s="17"/>
    </row>
    <row r="20" spans="1:24" s="27" customFormat="1" ht="15" customHeight="1" x14ac:dyDescent="0.25">
      <c r="A20" s="8" t="s">
        <v>8</v>
      </c>
      <c r="B20" s="14">
        <v>41.5</v>
      </c>
      <c r="C20" s="14">
        <v>41</v>
      </c>
      <c r="D20" s="14">
        <v>40.4</v>
      </c>
      <c r="E20" s="14">
        <v>41.5</v>
      </c>
      <c r="F20" s="15">
        <v>43.5</v>
      </c>
      <c r="G20" s="15"/>
      <c r="H20" s="15">
        <v>32.6</v>
      </c>
      <c r="I20" s="15">
        <v>32.200000000000003</v>
      </c>
      <c r="J20" s="15">
        <v>32.4</v>
      </c>
      <c r="K20" s="15">
        <v>33.9</v>
      </c>
      <c r="L20" s="15">
        <v>34.799999999999997</v>
      </c>
      <c r="M20" s="15"/>
      <c r="N20" s="15">
        <v>8.9</v>
      </c>
      <c r="O20" s="15">
        <v>8.8000000000000007</v>
      </c>
      <c r="P20" s="15">
        <v>8</v>
      </c>
      <c r="Q20" s="15">
        <v>7.5</v>
      </c>
      <c r="R20" s="15">
        <v>8.6999999999999993</v>
      </c>
      <c r="S20" s="15"/>
      <c r="T20" s="15"/>
      <c r="U20" s="17"/>
      <c r="V20" s="17"/>
      <c r="W20" s="17"/>
      <c r="X20" s="17"/>
    </row>
    <row r="21" spans="1:24" s="27" customFormat="1" ht="15" customHeight="1" x14ac:dyDescent="0.25">
      <c r="A21" s="8"/>
      <c r="B21" s="28"/>
      <c r="C21" s="28"/>
      <c r="D21" s="28"/>
      <c r="E21" s="28"/>
      <c r="G21" s="29"/>
      <c r="N21" s="15"/>
      <c r="O21" s="15"/>
      <c r="P21" s="15"/>
      <c r="Q21" s="30"/>
      <c r="R21" s="15"/>
      <c r="S21" s="15"/>
      <c r="T21" s="15"/>
      <c r="U21" s="17"/>
      <c r="V21" s="17"/>
      <c r="W21" s="17"/>
      <c r="X21" s="17"/>
    </row>
    <row r="22" spans="1:24" s="22" customFormat="1" ht="15" customHeight="1" x14ac:dyDescent="0.25">
      <c r="A22" s="9" t="s">
        <v>9</v>
      </c>
      <c r="B22" s="19">
        <v>59.7</v>
      </c>
      <c r="C22" s="19">
        <v>59.9</v>
      </c>
      <c r="D22" s="19">
        <v>60.1</v>
      </c>
      <c r="E22" s="19">
        <v>60.1</v>
      </c>
      <c r="F22" s="20">
        <v>60.3</v>
      </c>
      <c r="H22" s="22">
        <v>43.2</v>
      </c>
      <c r="I22" s="22">
        <v>43.1</v>
      </c>
      <c r="J22" s="22">
        <v>43.2</v>
      </c>
      <c r="K22" s="22">
        <v>43.2</v>
      </c>
      <c r="L22" s="20">
        <v>43.2</v>
      </c>
      <c r="N22" s="20">
        <v>16.5</v>
      </c>
      <c r="O22" s="20">
        <v>16.8</v>
      </c>
      <c r="P22" s="20">
        <v>17</v>
      </c>
      <c r="Q22" s="20">
        <v>16.8</v>
      </c>
      <c r="R22" s="20">
        <v>17.100000000000001</v>
      </c>
      <c r="S22" s="20"/>
      <c r="T22" s="20"/>
      <c r="U22" s="23"/>
      <c r="V22" s="23"/>
      <c r="W22" s="23"/>
      <c r="X22" s="23"/>
    </row>
    <row r="23" spans="1:24" s="22" customFormat="1" ht="15" customHeight="1" x14ac:dyDescent="0.25">
      <c r="A23" s="9"/>
      <c r="B23" s="24"/>
      <c r="C23" s="24"/>
      <c r="D23" s="24"/>
      <c r="E23" s="24"/>
      <c r="F23" s="24"/>
      <c r="G23" s="21"/>
      <c r="K23" s="25"/>
      <c r="L23" s="25"/>
      <c r="N23" s="23"/>
      <c r="O23" s="23"/>
      <c r="P23" s="23"/>
      <c r="Q23" s="25"/>
      <c r="R23" s="20"/>
      <c r="S23" s="20"/>
      <c r="T23" s="20"/>
      <c r="U23" s="23"/>
      <c r="V23" s="23"/>
      <c r="W23" s="23"/>
      <c r="X23" s="23"/>
    </row>
    <row r="24" spans="1:24" ht="14.25" customHeight="1" x14ac:dyDescent="0.25">
      <c r="B24" s="196" t="s">
        <v>13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5"/>
      <c r="T24" s="15"/>
      <c r="U24" s="17"/>
      <c r="V24" s="17"/>
      <c r="W24" s="17"/>
      <c r="X24" s="17"/>
    </row>
    <row r="25" spans="1:24" ht="16.5" customHeight="1" x14ac:dyDescent="0.25">
      <c r="A25" s="8" t="s">
        <v>4</v>
      </c>
      <c r="B25" s="14">
        <v>68</v>
      </c>
      <c r="C25" s="14">
        <v>68.599999999999994</v>
      </c>
      <c r="D25" s="14">
        <v>69.3</v>
      </c>
      <c r="E25" s="14">
        <v>69.3</v>
      </c>
      <c r="F25" s="15">
        <v>69.400000000000006</v>
      </c>
      <c r="G25" s="15"/>
      <c r="H25" s="15">
        <v>44.3</v>
      </c>
      <c r="I25" s="15">
        <v>44.8</v>
      </c>
      <c r="J25" s="15">
        <v>45</v>
      </c>
      <c r="K25" s="15">
        <v>44.8</v>
      </c>
      <c r="L25" s="15">
        <v>44.9</v>
      </c>
      <c r="M25" s="15"/>
      <c r="N25" s="15">
        <v>23.7</v>
      </c>
      <c r="O25" s="15">
        <v>23.8</v>
      </c>
      <c r="P25" s="15">
        <v>24.3</v>
      </c>
      <c r="Q25" s="15">
        <v>24.5</v>
      </c>
      <c r="R25" s="15">
        <v>24.6</v>
      </c>
      <c r="S25" s="15"/>
      <c r="T25" s="15"/>
      <c r="U25" s="17"/>
      <c r="V25" s="17"/>
      <c r="W25" s="17"/>
      <c r="X25" s="17"/>
    </row>
    <row r="26" spans="1:24" ht="16.5" customHeight="1" x14ac:dyDescent="0.25">
      <c r="A26" s="8" t="s">
        <v>5</v>
      </c>
      <c r="B26" s="14">
        <v>70.5</v>
      </c>
      <c r="C26" s="14">
        <v>71.099999999999994</v>
      </c>
      <c r="D26" s="14">
        <v>71</v>
      </c>
      <c r="E26" s="14">
        <v>71.7</v>
      </c>
      <c r="F26" s="15">
        <v>72.400000000000006</v>
      </c>
      <c r="G26" s="15"/>
      <c r="H26" s="15">
        <v>44</v>
      </c>
      <c r="I26" s="15">
        <v>44.1</v>
      </c>
      <c r="J26" s="15">
        <v>43.7</v>
      </c>
      <c r="K26" s="15">
        <v>44.7</v>
      </c>
      <c r="L26" s="15">
        <v>44.3</v>
      </c>
      <c r="M26" s="15"/>
      <c r="N26" s="15">
        <v>26.5</v>
      </c>
      <c r="O26" s="15">
        <v>27</v>
      </c>
      <c r="P26" s="15">
        <v>27.3</v>
      </c>
      <c r="Q26" s="15">
        <v>27</v>
      </c>
      <c r="R26" s="15">
        <v>28.1</v>
      </c>
      <c r="S26" s="15"/>
      <c r="T26" s="15"/>
      <c r="U26" s="17"/>
      <c r="V26" s="17"/>
      <c r="W26" s="17"/>
      <c r="X26" s="17"/>
    </row>
    <row r="27" spans="1:24" ht="16.5" customHeight="1" x14ac:dyDescent="0.25">
      <c r="A27" s="8" t="s">
        <v>6</v>
      </c>
      <c r="B27" s="14">
        <v>54.7</v>
      </c>
      <c r="C27" s="14">
        <v>55.4</v>
      </c>
      <c r="D27" s="14">
        <v>55.7</v>
      </c>
      <c r="E27" s="14">
        <v>56.2</v>
      </c>
      <c r="F27" s="15">
        <v>56.8</v>
      </c>
      <c r="G27" s="15"/>
      <c r="H27" s="15">
        <v>37.1</v>
      </c>
      <c r="I27" s="15">
        <v>37.200000000000003</v>
      </c>
      <c r="J27" s="15">
        <v>37.1</v>
      </c>
      <c r="K27" s="15">
        <v>37.200000000000003</v>
      </c>
      <c r="L27" s="15">
        <v>37.4</v>
      </c>
      <c r="M27" s="15"/>
      <c r="N27" s="15">
        <v>17.600000000000001</v>
      </c>
      <c r="O27" s="15">
        <v>18.2</v>
      </c>
      <c r="P27" s="15">
        <v>18.600000000000001</v>
      </c>
      <c r="Q27" s="15">
        <v>18.899999999999999</v>
      </c>
      <c r="R27" s="15">
        <v>19.399999999999999</v>
      </c>
      <c r="S27" s="15"/>
      <c r="T27" s="15"/>
      <c r="U27" s="17"/>
      <c r="V27" s="17"/>
      <c r="W27" s="17"/>
      <c r="X27" s="17"/>
    </row>
    <row r="28" spans="1:24" ht="16.5" customHeight="1" x14ac:dyDescent="0.25">
      <c r="A28" s="8"/>
      <c r="B28" s="14"/>
      <c r="C28" s="14"/>
      <c r="D28" s="14"/>
      <c r="E28" s="14"/>
      <c r="F28" s="3"/>
      <c r="G28" s="15"/>
      <c r="H28" s="15"/>
      <c r="I28" s="15"/>
      <c r="J28" s="15"/>
      <c r="K28" s="15"/>
      <c r="M28" s="15"/>
      <c r="N28" s="15"/>
      <c r="O28" s="15"/>
      <c r="P28" s="15"/>
      <c r="Q28" s="15"/>
      <c r="S28" s="15"/>
      <c r="T28" s="15"/>
      <c r="U28" s="17"/>
      <c r="V28" s="17"/>
      <c r="W28" s="17"/>
      <c r="X28" s="17"/>
    </row>
    <row r="29" spans="1:24" ht="16.5" customHeight="1" x14ac:dyDescent="0.25">
      <c r="A29" s="8" t="s">
        <v>7</v>
      </c>
      <c r="B29" s="14">
        <v>65.2</v>
      </c>
      <c r="C29" s="14">
        <v>66</v>
      </c>
      <c r="D29" s="14">
        <v>66.7</v>
      </c>
      <c r="E29" s="14">
        <v>66.7</v>
      </c>
      <c r="F29" s="15">
        <v>67.099999999999994</v>
      </c>
      <c r="G29" s="15"/>
      <c r="H29" s="15">
        <v>42.2</v>
      </c>
      <c r="I29" s="15">
        <v>42.5</v>
      </c>
      <c r="J29" s="15">
        <v>42.7</v>
      </c>
      <c r="K29" s="15">
        <v>42.5</v>
      </c>
      <c r="L29" s="15">
        <v>42.3</v>
      </c>
      <c r="M29" s="15"/>
      <c r="N29" s="15">
        <v>23</v>
      </c>
      <c r="O29" s="15">
        <v>23.5</v>
      </c>
      <c r="P29" s="15">
        <v>24.1</v>
      </c>
      <c r="Q29" s="15">
        <v>24.2</v>
      </c>
      <c r="R29" s="15">
        <v>24.7</v>
      </c>
      <c r="S29" s="15"/>
      <c r="T29" s="15"/>
      <c r="U29" s="17"/>
      <c r="V29" s="17"/>
      <c r="W29" s="17"/>
      <c r="X29" s="17"/>
    </row>
    <row r="30" spans="1:24" ht="16.5" customHeight="1" x14ac:dyDescent="0.25">
      <c r="A30" s="8" t="s">
        <v>8</v>
      </c>
      <c r="B30" s="14">
        <v>53.3</v>
      </c>
      <c r="C30" s="14">
        <v>53</v>
      </c>
      <c r="D30" s="14">
        <v>51</v>
      </c>
      <c r="E30" s="14">
        <v>54</v>
      </c>
      <c r="F30" s="15">
        <v>55.2</v>
      </c>
      <c r="G30" s="15"/>
      <c r="H30" s="15">
        <v>37.799999999999997</v>
      </c>
      <c r="I30" s="15">
        <v>38.1</v>
      </c>
      <c r="J30" s="15">
        <v>36.799999999999997</v>
      </c>
      <c r="K30" s="15">
        <v>39.799999999999997</v>
      </c>
      <c r="L30" s="15">
        <v>41.2</v>
      </c>
      <c r="M30" s="15"/>
      <c r="N30" s="15">
        <v>15.4</v>
      </c>
      <c r="O30" s="15">
        <v>14.9</v>
      </c>
      <c r="P30" s="15">
        <v>14.2</v>
      </c>
      <c r="Q30" s="15">
        <v>14.2</v>
      </c>
      <c r="R30" s="15">
        <v>14</v>
      </c>
      <c r="S30" s="15"/>
      <c r="T30" s="15"/>
      <c r="U30" s="17"/>
      <c r="V30" s="17"/>
      <c r="W30" s="17"/>
      <c r="X30" s="17"/>
    </row>
    <row r="31" spans="1:24" ht="16.5" customHeight="1" x14ac:dyDescent="0.25">
      <c r="A31" s="8"/>
      <c r="F31" s="3"/>
      <c r="G31" s="16"/>
      <c r="N31" s="15"/>
      <c r="O31" s="15"/>
      <c r="P31" s="15"/>
      <c r="Q31" s="15"/>
      <c r="R31" s="15"/>
      <c r="S31" s="15"/>
      <c r="T31" s="15"/>
      <c r="U31" s="17"/>
      <c r="V31" s="17"/>
      <c r="W31" s="17"/>
      <c r="X31" s="17"/>
    </row>
    <row r="32" spans="1:24" s="34" customFormat="1" ht="16.5" customHeight="1" x14ac:dyDescent="0.25">
      <c r="A32" s="9" t="s">
        <v>9</v>
      </c>
      <c r="B32" s="31">
        <v>63.9</v>
      </c>
      <c r="C32" s="31">
        <v>64.599999999999994</v>
      </c>
      <c r="D32" s="31">
        <v>65</v>
      </c>
      <c r="E32" s="31">
        <v>65.3</v>
      </c>
      <c r="F32" s="20">
        <v>65.7</v>
      </c>
      <c r="G32" s="32"/>
      <c r="H32" s="20">
        <v>41.7</v>
      </c>
      <c r="I32" s="33">
        <v>42</v>
      </c>
      <c r="J32" s="20">
        <v>42</v>
      </c>
      <c r="K32" s="20">
        <v>42.2</v>
      </c>
      <c r="L32" s="20">
        <v>42.2</v>
      </c>
      <c r="N32" s="20">
        <v>22.2</v>
      </c>
      <c r="O32" s="20">
        <v>22.5</v>
      </c>
      <c r="P32" s="20">
        <v>23</v>
      </c>
      <c r="Q32" s="20">
        <v>23.1</v>
      </c>
      <c r="R32" s="20">
        <v>23.5</v>
      </c>
      <c r="S32" s="20"/>
      <c r="T32" s="20"/>
      <c r="U32" s="23"/>
      <c r="V32" s="23"/>
      <c r="W32" s="23"/>
      <c r="X32" s="23"/>
    </row>
    <row r="33" spans="1:24" s="34" customFormat="1" ht="10.5" customHeight="1" x14ac:dyDescent="0.25">
      <c r="A33" s="10"/>
      <c r="B33" s="35"/>
      <c r="C33" s="35"/>
      <c r="D33" s="35"/>
      <c r="E33" s="35"/>
      <c r="F33" s="35"/>
      <c r="G33" s="36"/>
      <c r="H33" s="37"/>
      <c r="I33" s="38"/>
      <c r="J33" s="37"/>
      <c r="K33" s="37"/>
      <c r="L33" s="37"/>
      <c r="M33" s="39"/>
      <c r="N33" s="40"/>
      <c r="O33" s="40"/>
      <c r="P33" s="40"/>
      <c r="Q33" s="37"/>
      <c r="R33" s="37"/>
      <c r="S33" s="20"/>
      <c r="T33" s="20"/>
      <c r="U33" s="23"/>
      <c r="V33" s="23"/>
      <c r="W33" s="23"/>
      <c r="X33" s="23"/>
    </row>
    <row r="34" spans="1:24" s="43" customFormat="1" ht="12.75" customHeight="1" x14ac:dyDescent="0.25">
      <c r="A34" s="11" t="s">
        <v>10</v>
      </c>
      <c r="B34" s="41"/>
      <c r="C34" s="41"/>
      <c r="D34" s="41"/>
      <c r="E34" s="41"/>
      <c r="F34" s="41"/>
      <c r="G34" s="42"/>
      <c r="K34" s="42"/>
      <c r="L34" s="42"/>
      <c r="Q34" s="42"/>
    </row>
    <row r="35" spans="1:24" ht="16.5" customHeight="1" x14ac:dyDescent="0.25">
      <c r="A35" s="8"/>
      <c r="B35" s="44"/>
      <c r="C35" s="44"/>
      <c r="D35" s="44"/>
      <c r="E35" s="44"/>
      <c r="F35" s="44"/>
      <c r="G35" s="16"/>
      <c r="H35" s="16"/>
      <c r="I35" s="16"/>
      <c r="J35" s="16"/>
      <c r="K35" s="16"/>
      <c r="L35" s="16"/>
      <c r="M35" s="16"/>
      <c r="Q35" s="16"/>
    </row>
    <row r="36" spans="1:24" ht="16.5" customHeight="1" x14ac:dyDescent="0.25">
      <c r="A36" s="8"/>
      <c r="B36" s="44"/>
      <c r="C36" s="44"/>
      <c r="D36" s="44"/>
      <c r="E36" s="44"/>
      <c r="F36" s="44"/>
      <c r="G36" s="16"/>
      <c r="H36" s="16"/>
      <c r="I36" s="16"/>
      <c r="J36" s="16"/>
      <c r="K36" s="16"/>
      <c r="L36" s="16"/>
      <c r="M36" s="16"/>
      <c r="Q36" s="16"/>
    </row>
    <row r="37" spans="1:24" ht="17.25" customHeight="1" x14ac:dyDescent="0.25">
      <c r="A37" s="8"/>
      <c r="B37" s="44"/>
      <c r="C37" s="44"/>
      <c r="D37" s="44"/>
      <c r="E37" s="44"/>
      <c r="F37" s="44"/>
      <c r="G37" s="16"/>
      <c r="H37" s="16"/>
      <c r="I37" s="16"/>
      <c r="J37" s="16"/>
      <c r="K37" s="16"/>
      <c r="L37" s="16"/>
      <c r="M37" s="16"/>
      <c r="Q37" s="16"/>
    </row>
    <row r="38" spans="1:24" ht="15.75" customHeight="1" x14ac:dyDescent="0.25">
      <c r="A38" s="8"/>
      <c r="B38" s="44"/>
      <c r="C38" s="44"/>
      <c r="D38" s="44"/>
      <c r="E38" s="44"/>
      <c r="F38" s="44"/>
      <c r="G38" s="16"/>
      <c r="H38" s="16"/>
      <c r="I38" s="16"/>
      <c r="J38" s="16"/>
      <c r="K38" s="16"/>
      <c r="L38" s="16"/>
      <c r="M38" s="16"/>
      <c r="Q38" s="16"/>
    </row>
    <row r="39" spans="1:24" ht="15.75" customHeight="1" x14ac:dyDescent="0.25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97"/>
      <c r="O39" s="197"/>
      <c r="P39" s="197"/>
    </row>
    <row r="40" spans="1:24" ht="15.75" customHeight="1" x14ac:dyDescent="0.25">
      <c r="A40" s="8"/>
      <c r="B40" s="44"/>
      <c r="C40" s="44"/>
      <c r="D40" s="44"/>
      <c r="E40" s="44"/>
      <c r="F40" s="44"/>
      <c r="G40" s="16"/>
      <c r="H40" s="16"/>
      <c r="I40" s="16"/>
      <c r="J40" s="16"/>
      <c r="K40" s="16"/>
      <c r="L40" s="16"/>
      <c r="M40" s="16"/>
      <c r="Q40" s="16"/>
    </row>
    <row r="41" spans="1:24" ht="15.75" customHeight="1" x14ac:dyDescent="0.25">
      <c r="A41" s="8"/>
      <c r="B41" s="44"/>
      <c r="C41" s="44"/>
      <c r="D41" s="44"/>
      <c r="E41" s="44"/>
      <c r="F41" s="44"/>
      <c r="G41" s="16"/>
      <c r="H41" s="16"/>
      <c r="I41" s="16"/>
      <c r="J41" s="16"/>
      <c r="K41" s="16"/>
      <c r="L41" s="16"/>
      <c r="M41" s="16"/>
      <c r="Q41" s="16"/>
    </row>
    <row r="42" spans="1:24" ht="15.75" customHeight="1" x14ac:dyDescent="0.25">
      <c r="A42" s="8"/>
      <c r="B42" s="44"/>
      <c r="C42" s="44"/>
      <c r="D42" s="44"/>
      <c r="E42" s="44"/>
      <c r="F42" s="44"/>
      <c r="G42" s="16"/>
      <c r="H42" s="16"/>
      <c r="I42" s="16"/>
      <c r="J42" s="16"/>
      <c r="K42" s="16"/>
      <c r="L42" s="16"/>
      <c r="M42" s="16"/>
      <c r="Q42" s="16"/>
    </row>
    <row r="43" spans="1:24" ht="15.75" customHeight="1" x14ac:dyDescent="0.25">
      <c r="A43" s="8"/>
      <c r="B43" s="44"/>
      <c r="C43" s="44"/>
      <c r="D43" s="44"/>
      <c r="E43" s="44"/>
      <c r="F43" s="44"/>
      <c r="G43" s="16"/>
      <c r="H43" s="16"/>
      <c r="I43" s="16"/>
      <c r="J43" s="16"/>
      <c r="K43" s="16"/>
      <c r="L43" s="16"/>
      <c r="M43" s="16"/>
      <c r="Q43" s="16"/>
    </row>
    <row r="44" spans="1:24" ht="15.75" customHeight="1" x14ac:dyDescent="0.25">
      <c r="A44" s="8"/>
      <c r="B44" s="44"/>
      <c r="C44" s="44"/>
      <c r="D44" s="44"/>
      <c r="E44" s="44"/>
      <c r="F44" s="44"/>
      <c r="G44" s="16"/>
      <c r="H44" s="16"/>
      <c r="I44" s="16"/>
      <c r="J44" s="16"/>
      <c r="K44" s="16"/>
      <c r="L44" s="16"/>
      <c r="M44" s="16"/>
      <c r="Q44" s="16"/>
    </row>
    <row r="45" spans="1:24" s="27" customFormat="1" ht="15.75" customHeight="1" x14ac:dyDescent="0.25">
      <c r="A45" s="8"/>
      <c r="B45" s="44"/>
      <c r="C45" s="44"/>
      <c r="D45" s="44"/>
      <c r="E45" s="44"/>
      <c r="F45" s="44"/>
      <c r="G45" s="16"/>
      <c r="H45" s="16"/>
      <c r="I45" s="16"/>
      <c r="J45" s="16"/>
      <c r="K45" s="16"/>
      <c r="L45" s="16"/>
      <c r="M45" s="16"/>
      <c r="Q45" s="16"/>
    </row>
    <row r="46" spans="1:24" s="27" customFormat="1" ht="12.75" customHeight="1" x14ac:dyDescent="0.25">
      <c r="B46" s="28"/>
      <c r="C46" s="28"/>
      <c r="D46" s="28"/>
      <c r="E46" s="28"/>
      <c r="F46" s="28"/>
    </row>
  </sheetData>
  <mergeCells count="9">
    <mergeCell ref="B14:R14"/>
    <mergeCell ref="B24:R24"/>
    <mergeCell ref="B39:P39"/>
    <mergeCell ref="A1:R1"/>
    <mergeCell ref="A2:A3"/>
    <mergeCell ref="B2:F2"/>
    <mergeCell ref="H2:L2"/>
    <mergeCell ref="N2:R2"/>
    <mergeCell ref="B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S22" sqref="S22"/>
    </sheetView>
  </sheetViews>
  <sheetFormatPr defaultColWidth="9.140625" defaultRowHeight="10.5" x14ac:dyDescent="0.25"/>
  <cols>
    <col min="1" max="1" width="18.140625" style="3" customWidth="1"/>
    <col min="2" max="2" width="9.140625" style="140" customWidth="1"/>
    <col min="3" max="3" width="10.7109375" style="140" customWidth="1"/>
    <col min="4" max="4" width="11.140625" style="140" customWidth="1"/>
    <col min="5" max="5" width="10.28515625" style="140" customWidth="1"/>
    <col min="6" max="6" width="7.85546875" style="140" customWidth="1"/>
    <col min="7" max="7" width="11.5703125" style="140" customWidth="1"/>
    <col min="8" max="8" width="7.85546875" style="140" customWidth="1"/>
    <col min="9" max="9" width="9.140625" style="140"/>
    <col min="10" max="10" width="3" style="3" customWidth="1"/>
    <col min="11" max="11" width="9.140625" style="140"/>
    <col min="12" max="12" width="13.28515625" style="3" customWidth="1"/>
    <col min="13" max="16384" width="9.140625" style="3"/>
  </cols>
  <sheetData>
    <row r="1" spans="1:15" ht="33.75" customHeight="1" x14ac:dyDescent="0.25">
      <c r="A1" s="200" t="s">
        <v>145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 ht="20.25" customHeight="1" x14ac:dyDescent="0.25">
      <c r="A2" s="193" t="s">
        <v>125</v>
      </c>
      <c r="B2" s="186" t="s">
        <v>129</v>
      </c>
      <c r="C2" s="186"/>
      <c r="D2" s="186"/>
      <c r="E2" s="186"/>
      <c r="F2" s="186"/>
      <c r="G2" s="186"/>
      <c r="H2" s="186"/>
      <c r="I2" s="186"/>
      <c r="K2" s="191" t="s">
        <v>17</v>
      </c>
      <c r="L2" s="191"/>
      <c r="M2" s="191"/>
      <c r="N2" s="191"/>
    </row>
    <row r="3" spans="1:15" ht="38.25" customHeight="1" x14ac:dyDescent="0.25">
      <c r="A3" s="194"/>
      <c r="B3" s="188" t="s">
        <v>9</v>
      </c>
      <c r="C3" s="201"/>
      <c r="D3" s="187" t="s">
        <v>18</v>
      </c>
      <c r="E3" s="188"/>
      <c r="F3" s="189" t="s">
        <v>2</v>
      </c>
      <c r="G3" s="189"/>
      <c r="H3" s="189" t="s">
        <v>3</v>
      </c>
      <c r="I3" s="190"/>
      <c r="K3" s="186" t="s">
        <v>130</v>
      </c>
      <c r="L3" s="186"/>
      <c r="M3" s="186" t="s">
        <v>20</v>
      </c>
      <c r="N3" s="199"/>
      <c r="O3" s="135"/>
    </row>
    <row r="4" spans="1:15" ht="15" customHeight="1" x14ac:dyDescent="0.25">
      <c r="B4" s="136">
        <v>2021</v>
      </c>
      <c r="C4" s="136">
        <v>2022</v>
      </c>
      <c r="D4" s="136">
        <v>2021</v>
      </c>
      <c r="E4" s="136">
        <v>2022</v>
      </c>
      <c r="F4" s="136">
        <v>2021</v>
      </c>
      <c r="G4" s="136">
        <v>2022</v>
      </c>
      <c r="H4" s="136">
        <v>2021</v>
      </c>
      <c r="I4" s="136">
        <v>2022</v>
      </c>
      <c r="K4" s="136">
        <v>2021</v>
      </c>
      <c r="L4" s="136">
        <v>2022</v>
      </c>
      <c r="M4" s="136">
        <v>2021</v>
      </c>
      <c r="N4" s="136">
        <v>2022</v>
      </c>
    </row>
    <row r="5" spans="1:15" ht="15" customHeight="1" x14ac:dyDescent="0.25">
      <c r="B5" s="198" t="s">
        <v>11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5" ht="15" customHeight="1" x14ac:dyDescent="0.25">
      <c r="A6" s="129" t="s">
        <v>54</v>
      </c>
      <c r="B6" s="161">
        <v>65.599999999999994</v>
      </c>
      <c r="C6" s="161">
        <v>67.5</v>
      </c>
      <c r="D6" s="14">
        <v>51.4</v>
      </c>
      <c r="E6" s="14">
        <v>53.3</v>
      </c>
      <c r="F6" s="14">
        <v>70.3</v>
      </c>
      <c r="G6" s="14">
        <v>72.3</v>
      </c>
      <c r="H6" s="14">
        <v>82.1</v>
      </c>
      <c r="I6" s="14">
        <v>83.4</v>
      </c>
      <c r="J6" s="15"/>
      <c r="K6" s="14">
        <f>F6-D6</f>
        <v>18.899999999999999</v>
      </c>
      <c r="L6" s="14">
        <f>G6-E6</f>
        <v>19</v>
      </c>
      <c r="M6" s="17">
        <f>H6-F6</f>
        <v>11.799999999999997</v>
      </c>
      <c r="N6" s="17">
        <f>I6-G6</f>
        <v>11.100000000000009</v>
      </c>
      <c r="O6" s="17"/>
    </row>
    <row r="7" spans="1:15" ht="15" customHeight="1" x14ac:dyDescent="0.25">
      <c r="A7" s="129" t="s">
        <v>121</v>
      </c>
      <c r="B7" s="161">
        <v>75.3</v>
      </c>
      <c r="C7" s="161">
        <v>76.7</v>
      </c>
      <c r="D7" s="14">
        <v>55.6</v>
      </c>
      <c r="E7" s="14">
        <v>57.6</v>
      </c>
      <c r="F7" s="14">
        <v>76</v>
      </c>
      <c r="G7" s="14">
        <v>77.400000000000006</v>
      </c>
      <c r="H7" s="14">
        <v>86.4</v>
      </c>
      <c r="I7" s="14">
        <v>87.4</v>
      </c>
      <c r="J7" s="15"/>
      <c r="K7" s="14">
        <f t="shared" ref="K7:K10" si="0">F7-D7</f>
        <v>20.399999999999999</v>
      </c>
      <c r="L7" s="14">
        <f t="shared" ref="L7:L10" si="1">G7-E7</f>
        <v>19.800000000000004</v>
      </c>
      <c r="M7" s="17">
        <f t="shared" ref="M7:N34" si="2">H7-F7</f>
        <v>10.400000000000006</v>
      </c>
      <c r="N7" s="17">
        <f t="shared" ref="N7:N10" si="3">I7-G7</f>
        <v>10</v>
      </c>
      <c r="O7" s="17"/>
    </row>
    <row r="8" spans="1:15" ht="15" customHeight="1" x14ac:dyDescent="0.25">
      <c r="A8" s="129" t="s">
        <v>122</v>
      </c>
      <c r="B8" s="161">
        <v>75.400000000000006</v>
      </c>
      <c r="C8" s="161">
        <v>76</v>
      </c>
      <c r="D8" s="14">
        <v>52.8</v>
      </c>
      <c r="E8" s="14">
        <v>54.3</v>
      </c>
      <c r="F8" s="14">
        <v>74.3</v>
      </c>
      <c r="G8" s="14">
        <v>74.2</v>
      </c>
      <c r="H8" s="14">
        <v>86.3</v>
      </c>
      <c r="I8" s="14">
        <v>86.5</v>
      </c>
      <c r="J8" s="15"/>
      <c r="K8" s="14">
        <f t="shared" si="0"/>
        <v>21.5</v>
      </c>
      <c r="L8" s="14">
        <f t="shared" si="1"/>
        <v>19.900000000000006</v>
      </c>
      <c r="M8" s="17">
        <f t="shared" si="2"/>
        <v>12</v>
      </c>
      <c r="N8" s="17">
        <f t="shared" si="3"/>
        <v>12.299999999999997</v>
      </c>
      <c r="O8" s="17"/>
    </row>
    <row r="9" spans="1:15" ht="15" customHeight="1" x14ac:dyDescent="0.25">
      <c r="A9" s="129" t="s">
        <v>123</v>
      </c>
      <c r="B9" s="161">
        <v>80.599999999999994</v>
      </c>
      <c r="C9" s="161">
        <v>81.8</v>
      </c>
      <c r="D9" s="14">
        <v>62.3</v>
      </c>
      <c r="E9" s="162">
        <v>64.900000000000006</v>
      </c>
      <c r="F9" s="14">
        <v>81.599999999999994</v>
      </c>
      <c r="G9" s="162">
        <v>82.7</v>
      </c>
      <c r="H9" s="14">
        <v>88.4</v>
      </c>
      <c r="I9" s="162">
        <v>89.1</v>
      </c>
      <c r="J9" s="15"/>
      <c r="K9" s="14">
        <f t="shared" si="0"/>
        <v>19.299999999999997</v>
      </c>
      <c r="L9" s="14">
        <f t="shared" si="1"/>
        <v>17.799999999999997</v>
      </c>
      <c r="M9" s="17">
        <f t="shared" si="2"/>
        <v>6.8000000000000114</v>
      </c>
      <c r="N9" s="17">
        <f t="shared" si="3"/>
        <v>6.3999999999999915</v>
      </c>
      <c r="O9" s="17"/>
    </row>
    <row r="10" spans="1:15" ht="15" customHeight="1" x14ac:dyDescent="0.25">
      <c r="A10" s="129" t="s">
        <v>124</v>
      </c>
      <c r="B10" s="161">
        <v>70.5</v>
      </c>
      <c r="C10" s="161">
        <v>72.2</v>
      </c>
      <c r="D10" s="14">
        <v>58.1</v>
      </c>
      <c r="E10" s="14">
        <v>59.9</v>
      </c>
      <c r="F10" s="14">
        <v>70.7</v>
      </c>
      <c r="G10" s="14">
        <v>72.2</v>
      </c>
      <c r="H10" s="14">
        <v>81.400000000000006</v>
      </c>
      <c r="I10" s="14">
        <v>83</v>
      </c>
      <c r="J10" s="15"/>
      <c r="K10" s="14">
        <f t="shared" si="0"/>
        <v>12.600000000000001</v>
      </c>
      <c r="L10" s="14">
        <f t="shared" si="1"/>
        <v>12.300000000000004</v>
      </c>
      <c r="M10" s="17">
        <f t="shared" si="2"/>
        <v>10.700000000000003</v>
      </c>
      <c r="N10" s="17">
        <f t="shared" si="3"/>
        <v>10.799999999999997</v>
      </c>
      <c r="O10" s="17"/>
    </row>
    <row r="11" spans="1:15" ht="15" customHeight="1" x14ac:dyDescent="0.25">
      <c r="B11" s="191" t="s">
        <v>12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7"/>
    </row>
    <row r="12" spans="1:15" ht="15" customHeight="1" x14ac:dyDescent="0.25">
      <c r="A12" s="129" t="s">
        <v>54</v>
      </c>
      <c r="B12" s="161">
        <v>75.8</v>
      </c>
      <c r="C12" s="161">
        <v>78</v>
      </c>
      <c r="D12" s="14">
        <v>66.3</v>
      </c>
      <c r="E12" s="14">
        <v>68.5</v>
      </c>
      <c r="F12" s="14">
        <v>80.400000000000006</v>
      </c>
      <c r="G12" s="14">
        <v>82.8</v>
      </c>
      <c r="H12" s="14">
        <v>86.4</v>
      </c>
      <c r="I12" s="14">
        <v>87.9</v>
      </c>
      <c r="J12" s="15"/>
      <c r="K12" s="14">
        <f>F12-D12</f>
        <v>14.100000000000009</v>
      </c>
      <c r="L12" s="14">
        <f>G12-E12</f>
        <v>14.299999999999997</v>
      </c>
      <c r="M12" s="17">
        <f t="shared" si="2"/>
        <v>6</v>
      </c>
      <c r="N12" s="17">
        <f t="shared" si="2"/>
        <v>5.1000000000000085</v>
      </c>
      <c r="O12" s="17"/>
    </row>
    <row r="13" spans="1:15" ht="15" customHeight="1" x14ac:dyDescent="0.25">
      <c r="A13" s="129" t="s">
        <v>121</v>
      </c>
      <c r="B13" s="161">
        <v>81</v>
      </c>
      <c r="C13" s="161">
        <v>82.4</v>
      </c>
      <c r="D13" s="14">
        <v>66.599999999999994</v>
      </c>
      <c r="E13" s="14">
        <v>68.599999999999994</v>
      </c>
      <c r="F13" s="14">
        <v>82.1</v>
      </c>
      <c r="G13" s="14">
        <v>83.3</v>
      </c>
      <c r="H13" s="14">
        <v>89.4</v>
      </c>
      <c r="I13" s="14">
        <v>90.3</v>
      </c>
      <c r="J13" s="15"/>
      <c r="K13" s="14">
        <f t="shared" ref="K13:K34" si="4">F13-D13</f>
        <v>15.5</v>
      </c>
      <c r="L13" s="14">
        <f t="shared" ref="L13:L34" si="5">G13-E13</f>
        <v>14.700000000000003</v>
      </c>
      <c r="M13" s="17">
        <f t="shared" si="2"/>
        <v>7.3000000000000114</v>
      </c>
      <c r="N13" s="17">
        <f t="shared" si="2"/>
        <v>7</v>
      </c>
      <c r="O13" s="17"/>
    </row>
    <row r="14" spans="1:15" ht="15" customHeight="1" x14ac:dyDescent="0.25">
      <c r="A14" s="129" t="s">
        <v>122</v>
      </c>
      <c r="B14" s="161">
        <v>78.8</v>
      </c>
      <c r="C14" s="161">
        <v>79.400000000000006</v>
      </c>
      <c r="D14" s="14">
        <v>60.4</v>
      </c>
      <c r="E14" s="14">
        <v>61.6</v>
      </c>
      <c r="F14" s="14">
        <v>77.8</v>
      </c>
      <c r="G14" s="14">
        <v>77.900000000000006</v>
      </c>
      <c r="H14" s="14">
        <v>88.6</v>
      </c>
      <c r="I14" s="14">
        <v>88.8</v>
      </c>
      <c r="J14" s="15"/>
      <c r="K14" s="14">
        <f t="shared" si="4"/>
        <v>17.399999999999999</v>
      </c>
      <c r="L14" s="14">
        <f t="shared" si="5"/>
        <v>16.300000000000004</v>
      </c>
      <c r="M14" s="17">
        <f t="shared" si="2"/>
        <v>10.799999999999997</v>
      </c>
      <c r="N14" s="17">
        <f t="shared" si="2"/>
        <v>10.899999999999991</v>
      </c>
      <c r="O14" s="17"/>
    </row>
    <row r="15" spans="1:15" ht="15" customHeight="1" x14ac:dyDescent="0.25">
      <c r="A15" s="129" t="s">
        <v>123</v>
      </c>
      <c r="B15" s="161">
        <v>84.6</v>
      </c>
      <c r="C15" s="161">
        <v>85.9</v>
      </c>
      <c r="D15" s="14">
        <v>70.900000000000006</v>
      </c>
      <c r="E15" s="162">
        <v>73.7</v>
      </c>
      <c r="F15" s="14">
        <v>84.5</v>
      </c>
      <c r="G15" s="162">
        <v>85.6</v>
      </c>
      <c r="H15" s="14">
        <v>91</v>
      </c>
      <c r="I15" s="162">
        <v>92.1</v>
      </c>
      <c r="J15" s="15"/>
      <c r="K15" s="14">
        <f t="shared" si="4"/>
        <v>13.599999999999994</v>
      </c>
      <c r="L15" s="14">
        <f t="shared" si="5"/>
        <v>11.899999999999991</v>
      </c>
      <c r="M15" s="17">
        <f t="shared" si="2"/>
        <v>6.5</v>
      </c>
      <c r="N15" s="17">
        <f t="shared" si="2"/>
        <v>6.5</v>
      </c>
      <c r="O15" s="17"/>
    </row>
    <row r="16" spans="1:15" ht="15" customHeight="1" x14ac:dyDescent="0.25">
      <c r="A16" s="129" t="s">
        <v>124</v>
      </c>
      <c r="B16" s="161">
        <v>76.3</v>
      </c>
      <c r="C16" s="161">
        <v>78.099999999999994</v>
      </c>
      <c r="D16" s="14">
        <v>67.900000000000006</v>
      </c>
      <c r="E16" s="14">
        <v>69.8</v>
      </c>
      <c r="F16" s="14">
        <v>77.2</v>
      </c>
      <c r="G16" s="14">
        <v>79</v>
      </c>
      <c r="H16" s="14">
        <v>84.6</v>
      </c>
      <c r="I16" s="14">
        <v>86.2</v>
      </c>
      <c r="J16" s="15"/>
      <c r="K16" s="14">
        <f t="shared" si="4"/>
        <v>9.2999999999999972</v>
      </c>
      <c r="L16" s="14">
        <f t="shared" si="5"/>
        <v>9.2000000000000028</v>
      </c>
      <c r="M16" s="17">
        <f t="shared" si="2"/>
        <v>7.3999999999999915</v>
      </c>
      <c r="N16" s="17">
        <f t="shared" si="2"/>
        <v>7.2000000000000028</v>
      </c>
      <c r="O16" s="17"/>
    </row>
    <row r="17" spans="1:15" ht="14.25" customHeight="1" x14ac:dyDescent="0.25">
      <c r="B17" s="196" t="s">
        <v>13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7"/>
    </row>
    <row r="18" spans="1:15" ht="16.5" customHeight="1" x14ac:dyDescent="0.25">
      <c r="A18" s="129" t="s">
        <v>54</v>
      </c>
      <c r="B18" s="161">
        <v>55.7</v>
      </c>
      <c r="C18" s="161">
        <v>57.3</v>
      </c>
      <c r="D18" s="14">
        <v>34.6</v>
      </c>
      <c r="E18" s="14">
        <v>36</v>
      </c>
      <c r="F18" s="14">
        <v>60.1</v>
      </c>
      <c r="G18" s="14">
        <v>61.8</v>
      </c>
      <c r="H18" s="14">
        <v>79.099999999999994</v>
      </c>
      <c r="I18" s="14">
        <v>80.2</v>
      </c>
      <c r="J18" s="15"/>
      <c r="K18" s="14">
        <f>F18-D18</f>
        <v>25.5</v>
      </c>
      <c r="L18" s="14">
        <f t="shared" si="5"/>
        <v>25.799999999999997</v>
      </c>
      <c r="M18" s="17">
        <f t="shared" si="2"/>
        <v>18.999999999999993</v>
      </c>
      <c r="N18" s="17">
        <f t="shared" si="2"/>
        <v>18.400000000000006</v>
      </c>
      <c r="O18" s="17"/>
    </row>
    <row r="19" spans="1:15" ht="16.5" customHeight="1" x14ac:dyDescent="0.25">
      <c r="A19" s="129" t="s">
        <v>121</v>
      </c>
      <c r="B19" s="161">
        <v>69.599999999999994</v>
      </c>
      <c r="C19" s="161">
        <v>71.2</v>
      </c>
      <c r="D19" s="14">
        <v>43.9</v>
      </c>
      <c r="E19" s="14">
        <v>45.7</v>
      </c>
      <c r="F19" s="14">
        <v>69.599999999999994</v>
      </c>
      <c r="G19" s="14">
        <v>71</v>
      </c>
      <c r="H19" s="14">
        <v>83.9</v>
      </c>
      <c r="I19" s="14">
        <v>84.9</v>
      </c>
      <c r="J19" s="15"/>
      <c r="K19" s="14">
        <f t="shared" si="4"/>
        <v>25.699999999999996</v>
      </c>
      <c r="L19" s="14">
        <f t="shared" si="5"/>
        <v>25.299999999999997</v>
      </c>
      <c r="M19" s="17">
        <f t="shared" si="2"/>
        <v>14.300000000000011</v>
      </c>
      <c r="N19" s="17">
        <f t="shared" si="2"/>
        <v>13.900000000000006</v>
      </c>
      <c r="O19" s="17"/>
    </row>
    <row r="20" spans="1:15" ht="16.5" customHeight="1" x14ac:dyDescent="0.25">
      <c r="A20" s="129" t="s">
        <v>122</v>
      </c>
      <c r="B20" s="161">
        <v>72.099999999999994</v>
      </c>
      <c r="C20" s="161">
        <v>72.900000000000006</v>
      </c>
      <c r="D20" s="14">
        <v>45.6</v>
      </c>
      <c r="E20" s="14">
        <v>47.3</v>
      </c>
      <c r="F20" s="14">
        <v>70.400000000000006</v>
      </c>
      <c r="G20" s="14">
        <v>70.2</v>
      </c>
      <c r="H20" s="14">
        <v>84.4</v>
      </c>
      <c r="I20" s="14">
        <v>84.6</v>
      </c>
      <c r="J20" s="15"/>
      <c r="K20" s="14">
        <f t="shared" si="4"/>
        <v>24.800000000000004</v>
      </c>
      <c r="L20" s="14">
        <f t="shared" si="5"/>
        <v>22.900000000000006</v>
      </c>
      <c r="M20" s="17">
        <f t="shared" si="2"/>
        <v>14</v>
      </c>
      <c r="N20" s="17">
        <f t="shared" si="2"/>
        <v>14.399999999999991</v>
      </c>
      <c r="O20" s="17"/>
    </row>
    <row r="21" spans="1:15" ht="16.5" customHeight="1" x14ac:dyDescent="0.25">
      <c r="A21" s="129" t="s">
        <v>123</v>
      </c>
      <c r="B21" s="161">
        <v>76.599999999999994</v>
      </c>
      <c r="C21" s="161">
        <v>77.7</v>
      </c>
      <c r="D21" s="14">
        <v>53.7</v>
      </c>
      <c r="E21" s="162">
        <v>56</v>
      </c>
      <c r="F21" s="14">
        <v>78.900000000000006</v>
      </c>
      <c r="G21" s="162">
        <v>80</v>
      </c>
      <c r="H21" s="14">
        <v>85.2</v>
      </c>
      <c r="I21" s="162">
        <v>85.6</v>
      </c>
      <c r="J21" s="15"/>
      <c r="K21" s="14">
        <f t="shared" si="4"/>
        <v>25.200000000000003</v>
      </c>
      <c r="L21" s="14">
        <f t="shared" si="5"/>
        <v>24</v>
      </c>
      <c r="M21" s="17">
        <f t="shared" si="2"/>
        <v>6.2999999999999972</v>
      </c>
      <c r="N21" s="17">
        <f t="shared" si="2"/>
        <v>5.5999999999999943</v>
      </c>
      <c r="O21" s="17"/>
    </row>
    <row r="22" spans="1:15" ht="16.5" customHeight="1" x14ac:dyDescent="0.25">
      <c r="A22" s="129" t="s">
        <v>124</v>
      </c>
      <c r="B22" s="161">
        <v>64.8</v>
      </c>
      <c r="C22" s="161">
        <v>66.5</v>
      </c>
      <c r="D22" s="14">
        <v>46.6</v>
      </c>
      <c r="E22" s="14">
        <v>48.3</v>
      </c>
      <c r="F22" s="14">
        <v>64.2</v>
      </c>
      <c r="G22" s="14">
        <v>65.400000000000006</v>
      </c>
      <c r="H22" s="14">
        <v>78.7</v>
      </c>
      <c r="I22" s="14">
        <v>80.3</v>
      </c>
      <c r="J22" s="15"/>
      <c r="K22" s="14">
        <f t="shared" si="4"/>
        <v>17.600000000000001</v>
      </c>
      <c r="L22" s="14">
        <f t="shared" si="5"/>
        <v>17.100000000000009</v>
      </c>
      <c r="M22" s="17">
        <f t="shared" si="2"/>
        <v>14.5</v>
      </c>
      <c r="N22" s="17">
        <f t="shared" si="2"/>
        <v>14.899999999999991</v>
      </c>
      <c r="O22" s="17"/>
    </row>
    <row r="23" spans="1:15" ht="16.5" customHeight="1" x14ac:dyDescent="0.25">
      <c r="B23" s="191" t="s">
        <v>131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7"/>
    </row>
    <row r="24" spans="1:15" ht="16.5" customHeight="1" x14ac:dyDescent="0.25">
      <c r="A24" s="129" t="s">
        <v>54</v>
      </c>
      <c r="B24" s="161">
        <v>65.900000000000006</v>
      </c>
      <c r="C24" s="161">
        <v>67.8</v>
      </c>
      <c r="D24" s="14">
        <v>49.8</v>
      </c>
      <c r="E24" s="14">
        <v>51.6</v>
      </c>
      <c r="F24" s="14">
        <v>70.8</v>
      </c>
      <c r="G24" s="14">
        <v>72.7</v>
      </c>
      <c r="H24" s="14">
        <v>83.3</v>
      </c>
      <c r="I24" s="14">
        <v>84.4</v>
      </c>
      <c r="J24" s="15"/>
      <c r="K24" s="14">
        <f t="shared" si="4"/>
        <v>21</v>
      </c>
      <c r="L24" s="14">
        <f t="shared" si="5"/>
        <v>21.1</v>
      </c>
      <c r="M24" s="17">
        <f t="shared" si="2"/>
        <v>12.5</v>
      </c>
      <c r="N24" s="17">
        <f t="shared" si="2"/>
        <v>11.700000000000003</v>
      </c>
      <c r="O24" s="17"/>
    </row>
    <row r="25" spans="1:15" ht="16.5" customHeight="1" x14ac:dyDescent="0.25">
      <c r="A25" s="129" t="s">
        <v>121</v>
      </c>
      <c r="B25" s="161">
        <v>76.3</v>
      </c>
      <c r="C25" s="161">
        <v>77.599999999999994</v>
      </c>
      <c r="D25" s="14">
        <v>55.4</v>
      </c>
      <c r="E25" s="14">
        <v>57.1</v>
      </c>
      <c r="F25" s="14">
        <v>76.5</v>
      </c>
      <c r="G25" s="14">
        <v>77.8</v>
      </c>
      <c r="H25" s="14">
        <v>87.5</v>
      </c>
      <c r="I25" s="14">
        <v>88.4</v>
      </c>
      <c r="J25" s="15"/>
      <c r="K25" s="14">
        <f t="shared" si="4"/>
        <v>21.1</v>
      </c>
      <c r="L25" s="14">
        <f t="shared" si="5"/>
        <v>20.699999999999996</v>
      </c>
      <c r="M25" s="17">
        <f t="shared" si="2"/>
        <v>11</v>
      </c>
      <c r="N25" s="17">
        <f t="shared" si="2"/>
        <v>10.600000000000009</v>
      </c>
      <c r="O25" s="17"/>
    </row>
    <row r="26" spans="1:15" ht="16.5" customHeight="1" x14ac:dyDescent="0.25">
      <c r="A26" s="129" t="s">
        <v>122</v>
      </c>
      <c r="B26" s="161">
        <v>76.7</v>
      </c>
      <c r="C26" s="161">
        <v>77.400000000000006</v>
      </c>
      <c r="D26" s="14">
        <v>52.8</v>
      </c>
      <c r="E26" s="14">
        <v>54.5</v>
      </c>
      <c r="F26" s="14">
        <v>74.8</v>
      </c>
      <c r="G26" s="14">
        <v>74.900000000000006</v>
      </c>
      <c r="H26" s="14">
        <v>87.4</v>
      </c>
      <c r="I26" s="14">
        <v>87.7</v>
      </c>
      <c r="J26" s="15"/>
      <c r="K26" s="14">
        <f t="shared" si="4"/>
        <v>22</v>
      </c>
      <c r="L26" s="14">
        <f t="shared" si="5"/>
        <v>20.400000000000006</v>
      </c>
      <c r="M26" s="17">
        <f t="shared" si="2"/>
        <v>12.600000000000009</v>
      </c>
      <c r="N26" s="17">
        <f t="shared" si="2"/>
        <v>12.799999999999997</v>
      </c>
      <c r="O26" s="17"/>
    </row>
    <row r="27" spans="1:15" ht="16.5" customHeight="1" x14ac:dyDescent="0.25">
      <c r="A27" s="129" t="s">
        <v>123</v>
      </c>
      <c r="B27" s="161">
        <v>83.1</v>
      </c>
      <c r="C27" s="161">
        <v>84.3</v>
      </c>
      <c r="D27" s="14">
        <v>65.7</v>
      </c>
      <c r="E27" s="162">
        <v>67.7</v>
      </c>
      <c r="F27" s="14">
        <v>82.3</v>
      </c>
      <c r="G27" s="162">
        <v>83.5</v>
      </c>
      <c r="H27" s="14">
        <v>90.3</v>
      </c>
      <c r="I27" s="162">
        <v>91.2</v>
      </c>
      <c r="J27" s="15"/>
      <c r="K27" s="14">
        <f t="shared" si="4"/>
        <v>16.599999999999994</v>
      </c>
      <c r="L27" s="14">
        <f t="shared" si="5"/>
        <v>15.799999999999997</v>
      </c>
      <c r="M27" s="17">
        <f t="shared" si="2"/>
        <v>8</v>
      </c>
      <c r="N27" s="17">
        <f t="shared" si="2"/>
        <v>7.7000000000000028</v>
      </c>
      <c r="O27" s="17"/>
    </row>
    <row r="28" spans="1:15" ht="16.5" customHeight="1" x14ac:dyDescent="0.25">
      <c r="A28" s="129" t="s">
        <v>124</v>
      </c>
      <c r="B28" s="161">
        <v>71.8</v>
      </c>
      <c r="C28" s="161">
        <v>73.400000000000006</v>
      </c>
      <c r="D28" s="14">
        <v>58.2</v>
      </c>
      <c r="E28" s="14">
        <v>59.8</v>
      </c>
      <c r="F28" s="14">
        <v>72</v>
      </c>
      <c r="G28" s="14">
        <v>73.5</v>
      </c>
      <c r="H28" s="14">
        <v>82.9</v>
      </c>
      <c r="I28" s="14">
        <v>84</v>
      </c>
      <c r="J28" s="15"/>
      <c r="K28" s="14">
        <f t="shared" si="4"/>
        <v>13.799999999999997</v>
      </c>
      <c r="L28" s="14">
        <f t="shared" si="5"/>
        <v>13.700000000000003</v>
      </c>
      <c r="M28" s="17">
        <f t="shared" si="2"/>
        <v>10.900000000000006</v>
      </c>
      <c r="N28" s="17">
        <f t="shared" si="2"/>
        <v>10.5</v>
      </c>
      <c r="O28" s="17"/>
    </row>
    <row r="29" spans="1:15" ht="16.5" customHeight="1" x14ac:dyDescent="0.25">
      <c r="B29" s="191" t="s">
        <v>132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7"/>
    </row>
    <row r="30" spans="1:15" ht="16.5" customHeight="1" x14ac:dyDescent="0.25">
      <c r="A30" s="129" t="s">
        <v>54</v>
      </c>
      <c r="B30" s="161">
        <v>63</v>
      </c>
      <c r="C30" s="161">
        <v>65.8</v>
      </c>
      <c r="D30" s="14">
        <v>61.1</v>
      </c>
      <c r="E30" s="14">
        <v>63.1</v>
      </c>
      <c r="F30" s="14">
        <v>65.599999999999994</v>
      </c>
      <c r="G30" s="14">
        <v>68.599999999999994</v>
      </c>
      <c r="H30" s="14">
        <v>63.3</v>
      </c>
      <c r="I30" s="14">
        <v>67.8</v>
      </c>
      <c r="J30" s="15"/>
      <c r="K30" s="14">
        <f t="shared" si="4"/>
        <v>4.4999999999999929</v>
      </c>
      <c r="L30" s="14">
        <f t="shared" si="5"/>
        <v>5.4999999999999929</v>
      </c>
      <c r="M30" s="17">
        <f t="shared" si="2"/>
        <v>-2.2999999999999972</v>
      </c>
      <c r="N30" s="17">
        <f t="shared" si="2"/>
        <v>-0.79999999999999716</v>
      </c>
      <c r="O30" s="17"/>
    </row>
    <row r="31" spans="1:15" ht="16.5" customHeight="1" x14ac:dyDescent="0.25">
      <c r="A31" s="129" t="s">
        <v>121</v>
      </c>
      <c r="B31" s="161">
        <v>65.900000000000006</v>
      </c>
      <c r="C31" s="161">
        <v>68.599999999999994</v>
      </c>
      <c r="D31" s="14">
        <v>57.1</v>
      </c>
      <c r="E31" s="14">
        <v>60.1</v>
      </c>
      <c r="F31" s="14">
        <v>69.7</v>
      </c>
      <c r="G31" s="14">
        <v>71.8</v>
      </c>
      <c r="H31" s="14">
        <v>73.7</v>
      </c>
      <c r="I31" s="14">
        <v>76.099999999999994</v>
      </c>
      <c r="J31" s="15"/>
      <c r="K31" s="14">
        <f t="shared" si="4"/>
        <v>12.600000000000001</v>
      </c>
      <c r="L31" s="14">
        <f t="shared" si="5"/>
        <v>11.699999999999996</v>
      </c>
      <c r="M31" s="17">
        <f t="shared" si="2"/>
        <v>4</v>
      </c>
      <c r="N31" s="17">
        <f t="shared" si="2"/>
        <v>4.2999999999999972</v>
      </c>
      <c r="O31" s="17"/>
    </row>
    <row r="32" spans="1:15" ht="16.5" customHeight="1" x14ac:dyDescent="0.25">
      <c r="A32" s="129" t="s">
        <v>122</v>
      </c>
      <c r="B32" s="161">
        <v>61.5</v>
      </c>
      <c r="C32" s="161">
        <v>62.2</v>
      </c>
      <c r="D32" s="14">
        <v>52.5</v>
      </c>
      <c r="E32" s="14">
        <v>53.7</v>
      </c>
      <c r="F32" s="14">
        <v>64.5</v>
      </c>
      <c r="G32" s="14">
        <v>63.8</v>
      </c>
      <c r="H32" s="14">
        <v>70.400000000000006</v>
      </c>
      <c r="I32" s="14">
        <v>70.599999999999994</v>
      </c>
      <c r="J32" s="15"/>
      <c r="K32" s="14">
        <f t="shared" si="4"/>
        <v>12</v>
      </c>
      <c r="L32" s="14">
        <f t="shared" si="5"/>
        <v>10.099999999999994</v>
      </c>
      <c r="M32" s="17">
        <f t="shared" si="2"/>
        <v>5.9000000000000057</v>
      </c>
      <c r="N32" s="17">
        <f t="shared" si="2"/>
        <v>6.7999999999999972</v>
      </c>
      <c r="O32" s="17"/>
    </row>
    <row r="33" spans="1:15" ht="16.5" customHeight="1" x14ac:dyDescent="0.25">
      <c r="A33" s="129" t="s">
        <v>123</v>
      </c>
      <c r="B33" s="161">
        <v>67.599999999999994</v>
      </c>
      <c r="C33" s="161">
        <v>69.900000000000006</v>
      </c>
      <c r="D33" s="14">
        <v>57.5</v>
      </c>
      <c r="E33" s="162">
        <v>61.2</v>
      </c>
      <c r="F33" s="14">
        <v>75</v>
      </c>
      <c r="G33" s="162">
        <v>75.900000000000006</v>
      </c>
      <c r="H33" s="14">
        <v>75.099999999999994</v>
      </c>
      <c r="I33" s="162">
        <v>76.2</v>
      </c>
      <c r="J33" s="15"/>
      <c r="K33" s="14">
        <f t="shared" si="4"/>
        <v>17.5</v>
      </c>
      <c r="L33" s="14">
        <f t="shared" si="5"/>
        <v>14.700000000000003</v>
      </c>
      <c r="M33" s="17">
        <f t="shared" si="2"/>
        <v>9.9999999999994316E-2</v>
      </c>
      <c r="N33" s="17">
        <f t="shared" si="2"/>
        <v>0.29999999999999716</v>
      </c>
      <c r="O33" s="17"/>
    </row>
    <row r="34" spans="1:15" ht="16.5" customHeight="1" x14ac:dyDescent="0.25">
      <c r="A34" s="74" t="s">
        <v>124</v>
      </c>
      <c r="B34" s="157">
        <v>62.6</v>
      </c>
      <c r="C34" s="157">
        <v>65.3</v>
      </c>
      <c r="D34" s="121">
        <v>57.9</v>
      </c>
      <c r="E34" s="121">
        <v>60.5</v>
      </c>
      <c r="F34" s="121">
        <v>64.7</v>
      </c>
      <c r="G34" s="121">
        <v>66.3</v>
      </c>
      <c r="H34" s="121">
        <v>67.2</v>
      </c>
      <c r="I34" s="121">
        <v>72.5</v>
      </c>
      <c r="J34" s="52"/>
      <c r="K34" s="121">
        <f t="shared" si="4"/>
        <v>6.8000000000000043</v>
      </c>
      <c r="L34" s="121">
        <f t="shared" si="5"/>
        <v>5.7999999999999972</v>
      </c>
      <c r="M34" s="169">
        <f t="shared" si="2"/>
        <v>2.5</v>
      </c>
      <c r="N34" s="169">
        <f t="shared" si="2"/>
        <v>6.2000000000000028</v>
      </c>
      <c r="O34" s="17"/>
    </row>
    <row r="35" spans="1:15" ht="16.5" customHeight="1" x14ac:dyDescent="0.25">
      <c r="A35" s="195" t="s">
        <v>128</v>
      </c>
      <c r="B35" s="195"/>
      <c r="C35" s="195"/>
      <c r="D35" s="193"/>
      <c r="E35" s="193"/>
      <c r="F35" s="193"/>
      <c r="G35" s="193"/>
      <c r="H35" s="193"/>
      <c r="I35" s="193"/>
    </row>
    <row r="36" spans="1:15" ht="16.5" customHeight="1" x14ac:dyDescent="0.25">
      <c r="A36" s="129"/>
      <c r="B36" s="139"/>
      <c r="C36" s="139"/>
      <c r="D36" s="44"/>
      <c r="E36" s="44"/>
      <c r="F36" s="44"/>
      <c r="G36" s="44"/>
      <c r="H36" s="44"/>
    </row>
    <row r="37" spans="1:15" ht="17.25" customHeight="1" x14ac:dyDescent="0.25">
      <c r="A37" s="129"/>
      <c r="B37" s="139"/>
      <c r="C37" s="139"/>
      <c r="D37" s="44"/>
      <c r="E37" s="44"/>
      <c r="F37" s="44"/>
      <c r="G37" s="44"/>
      <c r="H37" s="44"/>
    </row>
    <row r="38" spans="1:15" ht="15.75" customHeight="1" x14ac:dyDescent="0.25">
      <c r="A38" s="129"/>
      <c r="B38" s="139"/>
      <c r="C38" s="139"/>
      <c r="D38" s="44"/>
      <c r="E38" s="44"/>
      <c r="F38" s="44"/>
      <c r="G38" s="44"/>
      <c r="H38" s="44"/>
    </row>
    <row r="39" spans="1:15" ht="15.75" customHeight="1" x14ac:dyDescent="0.25">
      <c r="D39" s="185"/>
      <c r="E39" s="185"/>
      <c r="F39" s="185"/>
      <c r="G39" s="185"/>
    </row>
    <row r="40" spans="1:15" ht="15.75" customHeight="1" x14ac:dyDescent="0.25">
      <c r="A40" s="129"/>
      <c r="B40" s="139"/>
      <c r="C40" s="139"/>
      <c r="D40" s="44"/>
      <c r="E40" s="44"/>
      <c r="F40" s="44"/>
      <c r="G40" s="44"/>
      <c r="H40" s="44"/>
    </row>
    <row r="41" spans="1:15" ht="15.75" customHeight="1" x14ac:dyDescent="0.25">
      <c r="A41" s="129"/>
      <c r="B41" s="139"/>
      <c r="C41" s="139"/>
      <c r="D41" s="44"/>
      <c r="E41" s="44"/>
      <c r="F41" s="44"/>
      <c r="G41" s="44"/>
      <c r="H41" s="44"/>
    </row>
    <row r="42" spans="1:15" ht="15.75" customHeight="1" x14ac:dyDescent="0.25">
      <c r="A42" s="129"/>
      <c r="B42" s="139"/>
      <c r="C42" s="139"/>
      <c r="D42" s="44"/>
      <c r="E42" s="44"/>
      <c r="F42" s="44"/>
      <c r="G42" s="44"/>
      <c r="H42" s="44"/>
    </row>
    <row r="43" spans="1:15" ht="15.75" customHeight="1" x14ac:dyDescent="0.25">
      <c r="A43" s="129"/>
      <c r="B43" s="139"/>
      <c r="C43" s="139"/>
      <c r="D43" s="44"/>
      <c r="E43" s="44"/>
      <c r="F43" s="44"/>
      <c r="G43" s="44"/>
      <c r="H43" s="44"/>
    </row>
    <row r="44" spans="1:15" ht="15.75" customHeight="1" x14ac:dyDescent="0.25">
      <c r="A44" s="129"/>
      <c r="B44" s="139"/>
      <c r="C44" s="139"/>
      <c r="D44" s="44"/>
      <c r="E44" s="44"/>
      <c r="F44" s="44"/>
      <c r="G44" s="44"/>
      <c r="H44" s="44"/>
    </row>
    <row r="45" spans="1:15" s="128" customFormat="1" ht="15.75" customHeight="1" x14ac:dyDescent="0.25">
      <c r="A45" s="129"/>
      <c r="B45" s="139"/>
      <c r="C45" s="139"/>
      <c r="D45" s="44"/>
      <c r="E45" s="44"/>
      <c r="F45" s="44"/>
      <c r="G45" s="44"/>
      <c r="H45" s="44"/>
      <c r="I45" s="28"/>
      <c r="K45" s="28"/>
    </row>
    <row r="46" spans="1:15" s="128" customFormat="1" ht="12.75" customHeight="1" x14ac:dyDescent="0.25">
      <c r="B46" s="28"/>
      <c r="C46" s="28"/>
      <c r="D46" s="28"/>
      <c r="E46" s="28"/>
      <c r="F46" s="28"/>
      <c r="G46" s="28"/>
      <c r="H46" s="28"/>
      <c r="I46" s="28"/>
      <c r="K46" s="28"/>
    </row>
  </sheetData>
  <mergeCells count="17">
    <mergeCell ref="K3:L3"/>
    <mergeCell ref="M3:N3"/>
    <mergeCell ref="K2:N2"/>
    <mergeCell ref="A1:N1"/>
    <mergeCell ref="A2:A3"/>
    <mergeCell ref="D3:E3"/>
    <mergeCell ref="F3:G3"/>
    <mergeCell ref="H3:I3"/>
    <mergeCell ref="B3:C3"/>
    <mergeCell ref="B2:I2"/>
    <mergeCell ref="B5:N5"/>
    <mergeCell ref="B11:N11"/>
    <mergeCell ref="B17:N17"/>
    <mergeCell ref="A35:I35"/>
    <mergeCell ref="D39:G39"/>
    <mergeCell ref="B23:N23"/>
    <mergeCell ref="B29:N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workbookViewId="0">
      <selection activeCell="AE3" sqref="AE3"/>
    </sheetView>
  </sheetViews>
  <sheetFormatPr defaultColWidth="9.140625" defaultRowHeight="10.5" x14ac:dyDescent="0.25"/>
  <cols>
    <col min="1" max="1" width="14.5703125" style="3" customWidth="1"/>
    <col min="2" max="6" width="6" style="162" customWidth="1"/>
    <col min="7" max="7" width="1.85546875" style="162" customWidth="1"/>
    <col min="8" max="12" width="6" style="162" customWidth="1"/>
    <col min="13" max="13" width="2" style="162" customWidth="1"/>
    <col min="14" max="18" width="6" style="162" customWidth="1"/>
    <col min="19" max="19" width="1.7109375" style="162" customWidth="1"/>
    <col min="20" max="24" width="6" style="162" customWidth="1"/>
    <col min="25" max="25" width="1.7109375" style="162" customWidth="1"/>
    <col min="26" max="30" width="5.42578125" style="162" customWidth="1"/>
    <col min="31" max="16384" width="9.140625" style="3"/>
  </cols>
  <sheetData>
    <row r="1" spans="1:35" ht="21.75" customHeight="1" x14ac:dyDescent="0.15">
      <c r="A1" s="192" t="s">
        <v>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E1" s="168"/>
    </row>
    <row r="2" spans="1:35" ht="21.75" customHeight="1" x14ac:dyDescent="0.25">
      <c r="A2" s="193" t="s">
        <v>0</v>
      </c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203"/>
      <c r="O2" s="203"/>
      <c r="P2" s="203"/>
      <c r="Q2" s="203"/>
      <c r="R2" s="161"/>
      <c r="T2" s="189" t="s">
        <v>17</v>
      </c>
      <c r="U2" s="189"/>
      <c r="V2" s="189"/>
      <c r="W2" s="189"/>
      <c r="X2" s="189"/>
      <c r="Y2" s="189"/>
      <c r="Z2" s="204"/>
      <c r="AA2" s="204"/>
      <c r="AB2" s="204"/>
      <c r="AC2" s="204"/>
      <c r="AD2" s="160"/>
    </row>
    <row r="3" spans="1:35" ht="30" customHeight="1" x14ac:dyDescent="0.25">
      <c r="A3" s="202"/>
      <c r="B3" s="186" t="s">
        <v>18</v>
      </c>
      <c r="C3" s="186"/>
      <c r="D3" s="186"/>
      <c r="E3" s="186"/>
      <c r="F3" s="186"/>
      <c r="G3" s="161"/>
      <c r="H3" s="188" t="s">
        <v>2</v>
      </c>
      <c r="I3" s="188"/>
      <c r="J3" s="188"/>
      <c r="K3" s="188"/>
      <c r="L3" s="161"/>
      <c r="M3" s="161"/>
      <c r="N3" s="186" t="s">
        <v>3</v>
      </c>
      <c r="O3" s="186"/>
      <c r="P3" s="186"/>
      <c r="Q3" s="186"/>
      <c r="R3" s="186"/>
      <c r="T3" s="186" t="s">
        <v>19</v>
      </c>
      <c r="U3" s="186"/>
      <c r="V3" s="186"/>
      <c r="W3" s="186"/>
      <c r="X3" s="186"/>
      <c r="Y3" s="161"/>
      <c r="Z3" s="186" t="s">
        <v>20</v>
      </c>
      <c r="AA3" s="186"/>
      <c r="AB3" s="186"/>
      <c r="AC3" s="186"/>
      <c r="AD3" s="186"/>
    </row>
    <row r="4" spans="1:35" ht="38.25" customHeight="1" x14ac:dyDescent="0.25">
      <c r="A4" s="194"/>
      <c r="B4" s="165">
        <v>2018</v>
      </c>
      <c r="C4" s="165">
        <v>2019</v>
      </c>
      <c r="D4" s="165">
        <v>2020</v>
      </c>
      <c r="E4" s="165">
        <v>2021</v>
      </c>
      <c r="F4" s="159">
        <v>2022</v>
      </c>
      <c r="G4" s="165"/>
      <c r="H4" s="165">
        <v>2018</v>
      </c>
      <c r="I4" s="165">
        <v>2019</v>
      </c>
      <c r="J4" s="165">
        <v>2020</v>
      </c>
      <c r="K4" s="165">
        <v>2021</v>
      </c>
      <c r="L4" s="159">
        <v>2022</v>
      </c>
      <c r="M4" s="165"/>
      <c r="N4" s="165">
        <v>2018</v>
      </c>
      <c r="O4" s="165">
        <v>2019</v>
      </c>
      <c r="P4" s="165">
        <v>2020</v>
      </c>
      <c r="Q4" s="165">
        <v>2021</v>
      </c>
      <c r="R4" s="159">
        <v>2022</v>
      </c>
      <c r="S4" s="170"/>
      <c r="T4" s="165">
        <v>2018</v>
      </c>
      <c r="U4" s="165">
        <v>2019</v>
      </c>
      <c r="V4" s="165">
        <v>2020</v>
      </c>
      <c r="W4" s="165">
        <v>2021</v>
      </c>
      <c r="X4" s="159">
        <v>2022</v>
      </c>
      <c r="Y4" s="165"/>
      <c r="Z4" s="165">
        <v>2018</v>
      </c>
      <c r="AA4" s="165">
        <v>2019</v>
      </c>
      <c r="AB4" s="165">
        <v>2020</v>
      </c>
      <c r="AC4" s="165">
        <v>2021</v>
      </c>
      <c r="AD4" s="159">
        <v>2022</v>
      </c>
    </row>
    <row r="5" spans="1:35" ht="15" customHeight="1" x14ac:dyDescent="0.25"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</row>
    <row r="6" spans="1:35" ht="15" customHeight="1" x14ac:dyDescent="0.25">
      <c r="A6" s="8" t="s">
        <v>4</v>
      </c>
      <c r="B6" s="14">
        <v>63</v>
      </c>
      <c r="C6" s="14">
        <v>63.6</v>
      </c>
      <c r="D6" s="14">
        <v>61.7</v>
      </c>
      <c r="E6" s="14">
        <v>62.2</v>
      </c>
      <c r="F6" s="14">
        <v>63.7</v>
      </c>
      <c r="G6" s="14"/>
      <c r="H6" s="14">
        <v>78.7</v>
      </c>
      <c r="I6" s="14">
        <v>79.400000000000006</v>
      </c>
      <c r="J6" s="14">
        <v>77.3</v>
      </c>
      <c r="K6" s="14">
        <v>77.7</v>
      </c>
      <c r="L6" s="14">
        <v>79.400000000000006</v>
      </c>
      <c r="M6" s="14"/>
      <c r="N6" s="14">
        <v>86.3</v>
      </c>
      <c r="O6" s="14">
        <v>86.5</v>
      </c>
      <c r="P6" s="14">
        <v>84.8</v>
      </c>
      <c r="Q6" s="14">
        <v>86.6</v>
      </c>
      <c r="R6" s="14">
        <v>87.7</v>
      </c>
      <c r="S6" s="14"/>
      <c r="T6" s="14">
        <f t="shared" ref="T6:X8" si="0">H6-B6</f>
        <v>15.700000000000003</v>
      </c>
      <c r="U6" s="14">
        <f t="shared" si="0"/>
        <v>15.800000000000004</v>
      </c>
      <c r="V6" s="14">
        <f t="shared" si="0"/>
        <v>15.599999999999994</v>
      </c>
      <c r="W6" s="14">
        <f>K6-E6</f>
        <v>15.5</v>
      </c>
      <c r="X6" s="14">
        <f>L6-F6</f>
        <v>15.700000000000003</v>
      </c>
      <c r="Y6" s="14"/>
      <c r="Z6" s="14">
        <f t="shared" ref="Z6:AD8" si="1">N6-H6</f>
        <v>7.5999999999999943</v>
      </c>
      <c r="AA6" s="14">
        <f t="shared" si="1"/>
        <v>7.0999999999999943</v>
      </c>
      <c r="AB6" s="14">
        <f t="shared" si="1"/>
        <v>7.5</v>
      </c>
      <c r="AC6" s="14">
        <f t="shared" si="1"/>
        <v>8.8999999999999915</v>
      </c>
      <c r="AD6" s="14">
        <f>R6-L6</f>
        <v>8.2999999999999972</v>
      </c>
    </row>
    <row r="7" spans="1:35" ht="15" customHeight="1" x14ac:dyDescent="0.25">
      <c r="A7" s="8" t="s">
        <v>5</v>
      </c>
      <c r="B7" s="14">
        <v>59.2</v>
      </c>
      <c r="C7" s="14">
        <v>60</v>
      </c>
      <c r="D7" s="14">
        <v>57.4</v>
      </c>
      <c r="E7" s="14">
        <v>57.5</v>
      </c>
      <c r="F7" s="14">
        <v>60.1</v>
      </c>
      <c r="G7" s="14"/>
      <c r="H7" s="14">
        <v>72.7</v>
      </c>
      <c r="I7" s="14">
        <v>73</v>
      </c>
      <c r="J7" s="14">
        <v>72.3</v>
      </c>
      <c r="K7" s="14">
        <v>72.2</v>
      </c>
      <c r="L7" s="14">
        <v>74.599999999999994</v>
      </c>
      <c r="M7" s="14"/>
      <c r="N7" s="14">
        <v>82.9</v>
      </c>
      <c r="O7" s="14">
        <v>83.1</v>
      </c>
      <c r="P7" s="14">
        <v>81.400000000000006</v>
      </c>
      <c r="Q7" s="14">
        <v>83.2</v>
      </c>
      <c r="R7" s="14">
        <v>84.5</v>
      </c>
      <c r="S7" s="14"/>
      <c r="T7" s="14">
        <f>H7-B7</f>
        <v>13.5</v>
      </c>
      <c r="U7" s="14">
        <f t="shared" si="0"/>
        <v>13</v>
      </c>
      <c r="V7" s="14">
        <f t="shared" si="0"/>
        <v>14.899999999999999</v>
      </c>
      <c r="W7" s="14">
        <f t="shared" si="0"/>
        <v>14.700000000000003</v>
      </c>
      <c r="X7" s="14">
        <f>L7-F7</f>
        <v>14.499999999999993</v>
      </c>
      <c r="Y7" s="14"/>
      <c r="Z7" s="14">
        <f t="shared" si="1"/>
        <v>10.200000000000003</v>
      </c>
      <c r="AA7" s="14">
        <f t="shared" si="1"/>
        <v>10.099999999999994</v>
      </c>
      <c r="AB7" s="14">
        <f t="shared" si="1"/>
        <v>9.1000000000000085</v>
      </c>
      <c r="AC7" s="14">
        <f t="shared" si="1"/>
        <v>11</v>
      </c>
      <c r="AD7" s="14">
        <f t="shared" si="1"/>
        <v>9.9000000000000057</v>
      </c>
    </row>
    <row r="8" spans="1:35" ht="15" customHeight="1" x14ac:dyDescent="0.25">
      <c r="A8" s="8" t="s">
        <v>6</v>
      </c>
      <c r="B8" s="14">
        <v>39.299999999999997</v>
      </c>
      <c r="C8" s="14">
        <v>38.9</v>
      </c>
      <c r="D8" s="14">
        <v>37.6</v>
      </c>
      <c r="E8" s="14">
        <v>38.1</v>
      </c>
      <c r="F8" s="14">
        <v>40</v>
      </c>
      <c r="G8" s="14"/>
      <c r="H8" s="14">
        <v>57.3</v>
      </c>
      <c r="I8" s="14">
        <v>57.7</v>
      </c>
      <c r="J8" s="14">
        <v>56.2</v>
      </c>
      <c r="K8" s="14">
        <v>57.1</v>
      </c>
      <c r="L8" s="14">
        <v>59.2</v>
      </c>
      <c r="M8" s="14"/>
      <c r="N8" s="14">
        <v>70.599999999999994</v>
      </c>
      <c r="O8" s="14">
        <v>71.3</v>
      </c>
      <c r="P8" s="14">
        <v>71.5</v>
      </c>
      <c r="Q8" s="14">
        <v>73.5</v>
      </c>
      <c r="R8" s="14">
        <v>75.099999999999994</v>
      </c>
      <c r="S8" s="14"/>
      <c r="T8" s="14">
        <f t="shared" si="0"/>
        <v>18</v>
      </c>
      <c r="U8" s="14">
        <f t="shared" si="0"/>
        <v>18.800000000000004</v>
      </c>
      <c r="V8" s="14">
        <f t="shared" si="0"/>
        <v>18.600000000000001</v>
      </c>
      <c r="W8" s="14">
        <f t="shared" si="0"/>
        <v>19</v>
      </c>
      <c r="X8" s="14">
        <f t="shared" si="0"/>
        <v>19.200000000000003</v>
      </c>
      <c r="Y8" s="14"/>
      <c r="Z8" s="14">
        <f t="shared" si="1"/>
        <v>13.299999999999997</v>
      </c>
      <c r="AA8" s="14">
        <f t="shared" si="1"/>
        <v>13.599999999999994</v>
      </c>
      <c r="AB8" s="14">
        <f t="shared" si="1"/>
        <v>15.299999999999997</v>
      </c>
      <c r="AC8" s="14">
        <f t="shared" si="1"/>
        <v>16.399999999999999</v>
      </c>
      <c r="AD8" s="14">
        <f t="shared" si="1"/>
        <v>15.899999999999991</v>
      </c>
    </row>
    <row r="9" spans="1:35" ht="15" customHeight="1" x14ac:dyDescent="0.25">
      <c r="A9" s="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35" ht="15" customHeight="1" x14ac:dyDescent="0.25">
      <c r="A10" s="8" t="s">
        <v>7</v>
      </c>
      <c r="B10" s="14">
        <v>50.6</v>
      </c>
      <c r="C10" s="14">
        <v>50.7</v>
      </c>
      <c r="D10" s="14">
        <v>49.4</v>
      </c>
      <c r="E10" s="14">
        <v>49.8</v>
      </c>
      <c r="F10" s="14">
        <v>51.6</v>
      </c>
      <c r="G10" s="14"/>
      <c r="H10" s="14">
        <v>71.099999999999994</v>
      </c>
      <c r="I10" s="14">
        <v>71.8</v>
      </c>
      <c r="J10" s="14">
        <v>70.3</v>
      </c>
      <c r="K10" s="14">
        <v>70.8</v>
      </c>
      <c r="L10" s="14">
        <v>72.7</v>
      </c>
      <c r="M10" s="14"/>
      <c r="N10" s="14">
        <v>82</v>
      </c>
      <c r="O10" s="14">
        <v>82.4</v>
      </c>
      <c r="P10" s="14">
        <v>81.5</v>
      </c>
      <c r="Q10" s="14">
        <v>83.3</v>
      </c>
      <c r="R10" s="14">
        <v>84.4</v>
      </c>
      <c r="S10" s="14"/>
      <c r="T10" s="14">
        <f t="shared" ref="T10:X11" si="2">H10-B10</f>
        <v>20.499999999999993</v>
      </c>
      <c r="U10" s="14">
        <f t="shared" si="2"/>
        <v>21.099999999999994</v>
      </c>
      <c r="V10" s="14">
        <f t="shared" si="2"/>
        <v>20.9</v>
      </c>
      <c r="W10" s="14">
        <f t="shared" si="2"/>
        <v>21</v>
      </c>
      <c r="X10" s="14">
        <f t="shared" si="2"/>
        <v>21.1</v>
      </c>
      <c r="Y10" s="14"/>
      <c r="Z10" s="14">
        <f t="shared" ref="Z10:AD11" si="3">N10-H10</f>
        <v>10.900000000000006</v>
      </c>
      <c r="AA10" s="14">
        <f t="shared" si="3"/>
        <v>10.600000000000009</v>
      </c>
      <c r="AB10" s="14">
        <f t="shared" si="3"/>
        <v>11.200000000000003</v>
      </c>
      <c r="AC10" s="14">
        <f t="shared" si="3"/>
        <v>12.5</v>
      </c>
      <c r="AD10" s="14">
        <f t="shared" si="3"/>
        <v>11.700000000000003</v>
      </c>
    </row>
    <row r="11" spans="1:35" ht="15" customHeight="1" x14ac:dyDescent="0.25">
      <c r="A11" s="8" t="s">
        <v>8</v>
      </c>
      <c r="B11" s="14">
        <v>63.9</v>
      </c>
      <c r="C11" s="14">
        <v>64.2</v>
      </c>
      <c r="D11" s="14">
        <v>59.7</v>
      </c>
      <c r="E11" s="14">
        <v>61.1</v>
      </c>
      <c r="F11" s="14">
        <v>63.1</v>
      </c>
      <c r="G11" s="14"/>
      <c r="H11" s="14">
        <v>68.400000000000006</v>
      </c>
      <c r="I11" s="14">
        <v>68.099999999999994</v>
      </c>
      <c r="J11" s="14">
        <v>64.2</v>
      </c>
      <c r="K11" s="14">
        <v>65.599999999999994</v>
      </c>
      <c r="L11" s="14">
        <v>68.599999999999994</v>
      </c>
      <c r="M11" s="14"/>
      <c r="N11" s="14">
        <v>69.7</v>
      </c>
      <c r="O11" s="14">
        <v>68.099999999999994</v>
      </c>
      <c r="P11" s="14">
        <v>62.8</v>
      </c>
      <c r="Q11" s="14">
        <v>63.3</v>
      </c>
      <c r="R11" s="14">
        <v>67.8</v>
      </c>
      <c r="S11" s="14"/>
      <c r="T11" s="14">
        <f t="shared" si="2"/>
        <v>4.5000000000000071</v>
      </c>
      <c r="U11" s="14">
        <f t="shared" si="2"/>
        <v>3.8999999999999915</v>
      </c>
      <c r="V11" s="14">
        <f t="shared" si="2"/>
        <v>4.5</v>
      </c>
      <c r="W11" s="14">
        <f t="shared" si="2"/>
        <v>4.4999999999999929</v>
      </c>
      <c r="X11" s="14">
        <f t="shared" si="2"/>
        <v>5.4999999999999929</v>
      </c>
      <c r="Y11" s="14"/>
      <c r="Z11" s="14">
        <f t="shared" si="3"/>
        <v>1.2999999999999972</v>
      </c>
      <c r="AA11" s="14">
        <f t="shared" si="3"/>
        <v>0</v>
      </c>
      <c r="AB11" s="14">
        <f t="shared" si="3"/>
        <v>-1.4000000000000057</v>
      </c>
      <c r="AC11" s="14">
        <f t="shared" si="3"/>
        <v>-2.2999999999999972</v>
      </c>
      <c r="AD11" s="14">
        <f t="shared" si="3"/>
        <v>-0.79999999999999716</v>
      </c>
      <c r="AF11" s="15"/>
      <c r="AG11" s="15"/>
      <c r="AH11" s="15"/>
      <c r="AI11" s="15"/>
    </row>
    <row r="12" spans="1:35" ht="15" customHeight="1" x14ac:dyDescent="0.25">
      <c r="A12" s="8"/>
      <c r="F12" s="14"/>
      <c r="G12" s="44"/>
      <c r="L12" s="14"/>
      <c r="M12" s="44"/>
      <c r="R12" s="14"/>
      <c r="T12" s="14"/>
      <c r="U12" s="14"/>
      <c r="V12" s="14"/>
      <c r="W12" s="14"/>
      <c r="X12" s="14"/>
      <c r="Z12" s="14"/>
      <c r="AA12" s="14"/>
      <c r="AB12" s="14"/>
      <c r="AC12" s="14"/>
      <c r="AF12" s="15"/>
      <c r="AG12" s="15"/>
      <c r="AH12" s="15"/>
      <c r="AI12" s="15"/>
    </row>
    <row r="13" spans="1:35" s="22" customFormat="1" ht="15" customHeight="1" x14ac:dyDescent="0.25">
      <c r="A13" s="9" t="s">
        <v>9</v>
      </c>
      <c r="B13" s="31">
        <v>52.5</v>
      </c>
      <c r="C13" s="31">
        <v>52.7</v>
      </c>
      <c r="D13" s="31">
        <v>50.9</v>
      </c>
      <c r="E13" s="31">
        <v>51.4</v>
      </c>
      <c r="F13" s="31">
        <v>53.3</v>
      </c>
      <c r="G13" s="31"/>
      <c r="H13" s="31">
        <v>70.900000000000006</v>
      </c>
      <c r="I13" s="31">
        <v>71.400000000000006</v>
      </c>
      <c r="J13" s="31">
        <v>69.8</v>
      </c>
      <c r="K13" s="31">
        <v>70.3</v>
      </c>
      <c r="L13" s="31">
        <v>72.3</v>
      </c>
      <c r="M13" s="31"/>
      <c r="N13" s="31">
        <v>81.2</v>
      </c>
      <c r="O13" s="31">
        <v>81.5</v>
      </c>
      <c r="P13" s="31">
        <v>80.400000000000006</v>
      </c>
      <c r="Q13" s="31">
        <v>82.1</v>
      </c>
      <c r="R13" s="31">
        <v>83.4</v>
      </c>
      <c r="S13" s="31"/>
      <c r="T13" s="31">
        <f>H13-B13</f>
        <v>18.400000000000006</v>
      </c>
      <c r="U13" s="31">
        <f>I13-C13</f>
        <v>18.700000000000003</v>
      </c>
      <c r="V13" s="31">
        <f>J13-D13</f>
        <v>18.899999999999999</v>
      </c>
      <c r="W13" s="31">
        <f>K13-E13</f>
        <v>18.899999999999999</v>
      </c>
      <c r="X13" s="31">
        <f>L13-F13</f>
        <v>19</v>
      </c>
      <c r="Y13" s="31"/>
      <c r="Z13" s="31">
        <f>N13-H13</f>
        <v>10.299999999999997</v>
      </c>
      <c r="AA13" s="31">
        <f>O13-I13</f>
        <v>10.099999999999994</v>
      </c>
      <c r="AB13" s="31">
        <f>P13-J13</f>
        <v>10.600000000000009</v>
      </c>
      <c r="AC13" s="31">
        <f>Q13-K13</f>
        <v>11.799999999999997</v>
      </c>
      <c r="AD13" s="31">
        <f>R13-L13</f>
        <v>11.100000000000009</v>
      </c>
      <c r="AE13" s="20"/>
      <c r="AF13" s="20"/>
      <c r="AG13" s="20"/>
      <c r="AH13" s="20"/>
      <c r="AI13" s="20"/>
    </row>
    <row r="14" spans="1:35" s="22" customFormat="1" ht="15" customHeight="1" x14ac:dyDescent="0.25">
      <c r="A14" s="9"/>
      <c r="B14" s="24"/>
      <c r="C14" s="24"/>
      <c r="D14" s="24"/>
      <c r="E14" s="24"/>
      <c r="F14" s="24"/>
      <c r="G14" s="82"/>
      <c r="H14" s="24"/>
      <c r="I14" s="24"/>
      <c r="J14" s="24"/>
      <c r="K14" s="24"/>
      <c r="L14" s="24"/>
      <c r="M14" s="82"/>
      <c r="N14" s="31"/>
      <c r="O14" s="31"/>
      <c r="P14" s="31"/>
      <c r="Q14" s="31"/>
      <c r="R14" s="31"/>
      <c r="S14" s="19"/>
      <c r="T14" s="24"/>
      <c r="U14" s="24"/>
      <c r="V14" s="24"/>
      <c r="W14" s="24"/>
      <c r="X14" s="24"/>
      <c r="Y14" s="19"/>
      <c r="Z14" s="31"/>
      <c r="AA14" s="31"/>
      <c r="AB14" s="31"/>
      <c r="AC14" s="31"/>
      <c r="AD14" s="19"/>
    </row>
    <row r="15" spans="1:35" ht="15" customHeight="1" x14ac:dyDescent="0.25">
      <c r="B15" s="196" t="s">
        <v>12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</row>
    <row r="16" spans="1:35" ht="15" customHeight="1" x14ac:dyDescent="0.25">
      <c r="A16" s="8" t="s">
        <v>4</v>
      </c>
      <c r="B16" s="14">
        <v>76</v>
      </c>
      <c r="C16" s="14">
        <v>76.400000000000006</v>
      </c>
      <c r="D16" s="14">
        <v>74.400000000000006</v>
      </c>
      <c r="E16" s="14">
        <v>74.2</v>
      </c>
      <c r="F16" s="14">
        <v>75.900000000000006</v>
      </c>
      <c r="G16" s="14"/>
      <c r="H16" s="14">
        <v>86.8</v>
      </c>
      <c r="I16" s="14">
        <v>87.6</v>
      </c>
      <c r="J16" s="14">
        <v>85.4</v>
      </c>
      <c r="K16" s="14">
        <v>85.8</v>
      </c>
      <c r="L16" s="14">
        <v>87.7</v>
      </c>
      <c r="M16" s="14"/>
      <c r="N16" s="14">
        <v>90.1</v>
      </c>
      <c r="O16" s="14">
        <v>90.2</v>
      </c>
      <c r="P16" s="14">
        <v>88.8</v>
      </c>
      <c r="Q16" s="14">
        <v>89.7</v>
      </c>
      <c r="R16" s="14">
        <v>91.5</v>
      </c>
      <c r="S16" s="14"/>
      <c r="T16" s="14">
        <f t="shared" ref="T16:X18" si="4">H16-B16</f>
        <v>10.799999999999997</v>
      </c>
      <c r="U16" s="14">
        <f t="shared" si="4"/>
        <v>11.199999999999989</v>
      </c>
      <c r="V16" s="14">
        <f t="shared" si="4"/>
        <v>11</v>
      </c>
      <c r="W16" s="14">
        <f t="shared" si="4"/>
        <v>11.599999999999994</v>
      </c>
      <c r="X16" s="14">
        <f t="shared" si="4"/>
        <v>11.799999999999997</v>
      </c>
      <c r="Y16" s="14"/>
      <c r="Z16" s="14">
        <f t="shared" ref="Z16:AD18" si="5">N16-H16</f>
        <v>3.2999999999999972</v>
      </c>
      <c r="AA16" s="14">
        <f t="shared" si="5"/>
        <v>2.6000000000000085</v>
      </c>
      <c r="AB16" s="14">
        <f t="shared" si="5"/>
        <v>3.3999999999999915</v>
      </c>
      <c r="AC16" s="14">
        <f t="shared" si="5"/>
        <v>3.9000000000000057</v>
      </c>
      <c r="AD16" s="14">
        <f t="shared" si="5"/>
        <v>3.7999999999999972</v>
      </c>
    </row>
    <row r="17" spans="1:30" ht="15" customHeight="1" x14ac:dyDescent="0.25">
      <c r="A17" s="8" t="s">
        <v>5</v>
      </c>
      <c r="B17" s="14">
        <v>72.400000000000006</v>
      </c>
      <c r="C17" s="14">
        <v>72.8</v>
      </c>
      <c r="D17" s="14">
        <v>70.400000000000006</v>
      </c>
      <c r="E17" s="14">
        <v>71.099999999999994</v>
      </c>
      <c r="F17" s="14">
        <v>73.400000000000006</v>
      </c>
      <c r="G17" s="14"/>
      <c r="H17" s="14">
        <v>81.599999999999994</v>
      </c>
      <c r="I17" s="14">
        <v>81.8</v>
      </c>
      <c r="J17" s="14">
        <v>81.7</v>
      </c>
      <c r="K17" s="14">
        <v>81.099999999999994</v>
      </c>
      <c r="L17" s="14">
        <v>83.7</v>
      </c>
      <c r="M17" s="14"/>
      <c r="N17" s="14">
        <v>86.8</v>
      </c>
      <c r="O17" s="14">
        <v>87.4</v>
      </c>
      <c r="P17" s="14">
        <v>86.3</v>
      </c>
      <c r="Q17" s="14">
        <v>87.6</v>
      </c>
      <c r="R17" s="14">
        <v>87.3</v>
      </c>
      <c r="S17" s="14"/>
      <c r="T17" s="14">
        <f t="shared" si="4"/>
        <v>9.1999999999999886</v>
      </c>
      <c r="U17" s="14">
        <f t="shared" si="4"/>
        <v>9</v>
      </c>
      <c r="V17" s="14">
        <f>J17-D17</f>
        <v>11.299999999999997</v>
      </c>
      <c r="W17" s="14">
        <f t="shared" si="4"/>
        <v>10</v>
      </c>
      <c r="X17" s="14">
        <f>L17-F17</f>
        <v>10.299999999999997</v>
      </c>
      <c r="Y17" s="14"/>
      <c r="Z17" s="14">
        <f t="shared" si="5"/>
        <v>5.2000000000000028</v>
      </c>
      <c r="AA17" s="14">
        <f t="shared" si="5"/>
        <v>5.6000000000000085</v>
      </c>
      <c r="AB17" s="14">
        <f t="shared" si="5"/>
        <v>4.5999999999999943</v>
      </c>
      <c r="AC17" s="14">
        <f t="shared" si="5"/>
        <v>6.5</v>
      </c>
      <c r="AD17" s="14">
        <f t="shared" si="5"/>
        <v>3.5999999999999943</v>
      </c>
    </row>
    <row r="18" spans="1:30" ht="15" customHeight="1" x14ac:dyDescent="0.25">
      <c r="A18" s="8" t="s">
        <v>6</v>
      </c>
      <c r="B18" s="14">
        <v>56.8</v>
      </c>
      <c r="C18" s="14">
        <v>56.2</v>
      </c>
      <c r="D18" s="14">
        <v>55.1</v>
      </c>
      <c r="E18" s="14">
        <v>55.7</v>
      </c>
      <c r="F18" s="14">
        <v>58.3</v>
      </c>
      <c r="G18" s="14"/>
      <c r="H18" s="14">
        <v>70.8</v>
      </c>
      <c r="I18" s="14">
        <v>71.599999999999994</v>
      </c>
      <c r="J18" s="14">
        <v>69.900000000000006</v>
      </c>
      <c r="K18" s="14">
        <v>71.400000000000006</v>
      </c>
      <c r="L18" s="14">
        <v>74.099999999999994</v>
      </c>
      <c r="M18" s="14"/>
      <c r="N18" s="14">
        <v>78.099999999999994</v>
      </c>
      <c r="O18" s="14">
        <v>77.7</v>
      </c>
      <c r="P18" s="14">
        <v>78.900000000000006</v>
      </c>
      <c r="Q18" s="14">
        <v>79.599999999999994</v>
      </c>
      <c r="R18" s="14">
        <v>82</v>
      </c>
      <c r="S18" s="14"/>
      <c r="T18" s="14">
        <f t="shared" si="4"/>
        <v>14</v>
      </c>
      <c r="U18" s="14">
        <f t="shared" si="4"/>
        <v>15.399999999999991</v>
      </c>
      <c r="V18" s="14">
        <f t="shared" si="4"/>
        <v>14.800000000000004</v>
      </c>
      <c r="W18" s="14">
        <f t="shared" si="4"/>
        <v>15.700000000000003</v>
      </c>
      <c r="X18" s="14">
        <f t="shared" si="4"/>
        <v>15.799999999999997</v>
      </c>
      <c r="Y18" s="14"/>
      <c r="Z18" s="14">
        <f t="shared" si="5"/>
        <v>7.2999999999999972</v>
      </c>
      <c r="AA18" s="14">
        <f t="shared" si="5"/>
        <v>6.1000000000000085</v>
      </c>
      <c r="AB18" s="14">
        <f t="shared" si="5"/>
        <v>9</v>
      </c>
      <c r="AC18" s="14">
        <f t="shared" si="5"/>
        <v>8.1999999999999886</v>
      </c>
      <c r="AD18" s="14">
        <f>R18-L18</f>
        <v>7.9000000000000057</v>
      </c>
    </row>
    <row r="19" spans="1:30" ht="15" customHeight="1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0" ht="15" customHeight="1" x14ac:dyDescent="0.25">
      <c r="A20" s="8" t="s">
        <v>7</v>
      </c>
      <c r="B20" s="14">
        <v>65.7</v>
      </c>
      <c r="C20" s="14">
        <v>65.7</v>
      </c>
      <c r="D20" s="14">
        <v>64.3</v>
      </c>
      <c r="E20" s="14">
        <v>64.400000000000006</v>
      </c>
      <c r="F20" s="14">
        <v>66.5</v>
      </c>
      <c r="G20" s="14"/>
      <c r="H20" s="14">
        <v>80.7</v>
      </c>
      <c r="I20" s="14">
        <v>81.3</v>
      </c>
      <c r="J20" s="14">
        <v>79.8</v>
      </c>
      <c r="K20" s="14">
        <v>80.400000000000006</v>
      </c>
      <c r="L20" s="14">
        <v>82.6</v>
      </c>
      <c r="M20" s="14"/>
      <c r="N20" s="14">
        <v>86.2</v>
      </c>
      <c r="O20" s="14">
        <v>86.4</v>
      </c>
      <c r="P20" s="14">
        <v>85.8</v>
      </c>
      <c r="Q20" s="14">
        <v>86.7</v>
      </c>
      <c r="R20" s="14">
        <v>88.2</v>
      </c>
      <c r="S20" s="14"/>
      <c r="T20" s="14">
        <f t="shared" ref="T20:X21" si="6">H20-B20</f>
        <v>15</v>
      </c>
      <c r="U20" s="14">
        <f t="shared" si="6"/>
        <v>15.599999999999994</v>
      </c>
      <c r="V20" s="14">
        <f t="shared" si="6"/>
        <v>15.5</v>
      </c>
      <c r="W20" s="14">
        <f t="shared" si="6"/>
        <v>16</v>
      </c>
      <c r="X20" s="14">
        <f t="shared" si="6"/>
        <v>16.099999999999994</v>
      </c>
      <c r="Y20" s="14"/>
      <c r="Z20" s="14">
        <f t="shared" ref="Z20:AD21" si="7">N20-H20</f>
        <v>5.5</v>
      </c>
      <c r="AA20" s="14">
        <f t="shared" si="7"/>
        <v>5.1000000000000085</v>
      </c>
      <c r="AB20" s="14">
        <f t="shared" si="7"/>
        <v>6</v>
      </c>
      <c r="AC20" s="14">
        <f t="shared" si="7"/>
        <v>6.2999999999999972</v>
      </c>
      <c r="AD20" s="14">
        <f t="shared" si="7"/>
        <v>5.6000000000000085</v>
      </c>
    </row>
    <row r="21" spans="1:30" s="27" customFormat="1" ht="15" customHeight="1" x14ac:dyDescent="0.25">
      <c r="A21" s="8" t="s">
        <v>8</v>
      </c>
      <c r="B21" s="14">
        <v>79.3</v>
      </c>
      <c r="C21" s="14">
        <v>79.3</v>
      </c>
      <c r="D21" s="14">
        <v>76</v>
      </c>
      <c r="E21" s="14">
        <v>77.400000000000006</v>
      </c>
      <c r="F21" s="14">
        <v>80.099999999999994</v>
      </c>
      <c r="G21" s="14"/>
      <c r="H21" s="14">
        <v>81.7</v>
      </c>
      <c r="I21" s="14">
        <v>83.4</v>
      </c>
      <c r="J21" s="14">
        <v>80.5</v>
      </c>
      <c r="K21" s="14">
        <v>80</v>
      </c>
      <c r="L21" s="14">
        <v>84.8</v>
      </c>
      <c r="M21" s="14"/>
      <c r="N21" s="14">
        <v>84.2</v>
      </c>
      <c r="O21" s="14">
        <v>81.900000000000006</v>
      </c>
      <c r="P21" s="14">
        <v>79.900000000000006</v>
      </c>
      <c r="Q21" s="14">
        <v>80.7</v>
      </c>
      <c r="R21" s="14">
        <v>82.2</v>
      </c>
      <c r="S21" s="14"/>
      <c r="T21" s="14">
        <f t="shared" si="6"/>
        <v>2.4000000000000057</v>
      </c>
      <c r="U21" s="14">
        <f t="shared" si="6"/>
        <v>4.1000000000000085</v>
      </c>
      <c r="V21" s="14">
        <f t="shared" si="6"/>
        <v>4.5</v>
      </c>
      <c r="W21" s="14">
        <f t="shared" si="6"/>
        <v>2.5999999999999943</v>
      </c>
      <c r="X21" s="14">
        <f t="shared" si="6"/>
        <v>4.7000000000000028</v>
      </c>
      <c r="Y21" s="14"/>
      <c r="Z21" s="14">
        <f t="shared" si="7"/>
        <v>2.5</v>
      </c>
      <c r="AA21" s="14">
        <f t="shared" si="7"/>
        <v>-1.5</v>
      </c>
      <c r="AB21" s="14">
        <f t="shared" si="7"/>
        <v>-0.59999999999999432</v>
      </c>
      <c r="AC21" s="14">
        <f t="shared" si="7"/>
        <v>0.70000000000000284</v>
      </c>
      <c r="AD21" s="14">
        <f t="shared" si="7"/>
        <v>-2.5999999999999943</v>
      </c>
    </row>
    <row r="22" spans="1:30" s="27" customFormat="1" ht="15" customHeight="1" x14ac:dyDescent="0.25">
      <c r="A22" s="8"/>
      <c r="B22" s="28"/>
      <c r="C22" s="28"/>
      <c r="D22" s="28"/>
      <c r="E22" s="14"/>
      <c r="F22" s="14"/>
      <c r="G22" s="28"/>
      <c r="H22" s="28"/>
      <c r="I22" s="28"/>
      <c r="J22" s="28"/>
      <c r="K22" s="14"/>
      <c r="L22" s="14"/>
      <c r="M22" s="86"/>
      <c r="N22" s="28"/>
      <c r="O22" s="28"/>
      <c r="P22" s="28"/>
      <c r="Q22" s="14"/>
      <c r="R22" s="14"/>
      <c r="S22" s="28"/>
      <c r="T22" s="14"/>
      <c r="U22" s="14"/>
      <c r="V22" s="14"/>
      <c r="W22" s="14"/>
      <c r="X22" s="14"/>
      <c r="Y22" s="28"/>
      <c r="Z22" s="14"/>
      <c r="AA22" s="14"/>
      <c r="AB22" s="14"/>
      <c r="AC22" s="14"/>
      <c r="AD22" s="28"/>
    </row>
    <row r="23" spans="1:30" s="22" customFormat="1" ht="15" customHeight="1" x14ac:dyDescent="0.25">
      <c r="A23" s="9" t="s">
        <v>9</v>
      </c>
      <c r="B23" s="31">
        <v>67.599999999999994</v>
      </c>
      <c r="C23" s="31">
        <v>67.7</v>
      </c>
      <c r="D23" s="31">
        <v>66</v>
      </c>
      <c r="E23" s="31">
        <v>66.3</v>
      </c>
      <c r="F23" s="31">
        <v>68.5</v>
      </c>
      <c r="G23" s="31"/>
      <c r="H23" s="31">
        <v>80.8</v>
      </c>
      <c r="I23" s="31">
        <v>81.5</v>
      </c>
      <c r="J23" s="31">
        <v>79.8</v>
      </c>
      <c r="K23" s="31">
        <v>80.400000000000006</v>
      </c>
      <c r="L23" s="31">
        <v>82.8</v>
      </c>
      <c r="M23" s="31"/>
      <c r="N23" s="31">
        <v>86.1</v>
      </c>
      <c r="O23" s="31">
        <v>86.1</v>
      </c>
      <c r="P23" s="31">
        <v>85.5</v>
      </c>
      <c r="Q23" s="31">
        <v>86.4</v>
      </c>
      <c r="R23" s="31">
        <v>87.9</v>
      </c>
      <c r="S23" s="31"/>
      <c r="T23" s="31">
        <f>H23-B23</f>
        <v>13.200000000000003</v>
      </c>
      <c r="U23" s="31">
        <f>I23-C23</f>
        <v>13.799999999999997</v>
      </c>
      <c r="V23" s="31">
        <f>J23-D23</f>
        <v>13.799999999999997</v>
      </c>
      <c r="W23" s="31">
        <f>K23-E23</f>
        <v>14.100000000000009</v>
      </c>
      <c r="X23" s="31">
        <f>L23-F23</f>
        <v>14.299999999999997</v>
      </c>
      <c r="Y23" s="31"/>
      <c r="Z23" s="31">
        <f>N23-H23</f>
        <v>5.2999999999999972</v>
      </c>
      <c r="AA23" s="31">
        <f>O23-I23</f>
        <v>4.5999999999999943</v>
      </c>
      <c r="AB23" s="31">
        <f>P23-J23</f>
        <v>5.7000000000000028</v>
      </c>
      <c r="AC23" s="31">
        <f>Q23-K23</f>
        <v>6</v>
      </c>
      <c r="AD23" s="31">
        <f>R23-L23</f>
        <v>5.1000000000000085</v>
      </c>
    </row>
    <row r="24" spans="1:30" s="22" customFormat="1" ht="15" customHeight="1" x14ac:dyDescent="0.25">
      <c r="A24" s="9"/>
      <c r="B24" s="24"/>
      <c r="C24" s="24"/>
      <c r="D24" s="24"/>
      <c r="E24" s="24"/>
      <c r="F24" s="24"/>
      <c r="G24" s="172"/>
      <c r="H24" s="24"/>
      <c r="I24" s="24"/>
      <c r="J24" s="24"/>
      <c r="K24" s="24"/>
      <c r="L24" s="24"/>
      <c r="M24" s="82"/>
      <c r="N24" s="31"/>
      <c r="O24" s="31"/>
      <c r="P24" s="31"/>
      <c r="Q24" s="31"/>
      <c r="R24" s="31"/>
      <c r="S24" s="19"/>
      <c r="T24" s="24"/>
      <c r="U24" s="24"/>
      <c r="V24" s="24"/>
      <c r="W24" s="24"/>
      <c r="X24" s="24"/>
      <c r="Y24" s="19"/>
      <c r="Z24" s="31"/>
      <c r="AA24" s="31"/>
      <c r="AB24" s="31"/>
      <c r="AC24" s="31"/>
      <c r="AD24" s="19"/>
    </row>
    <row r="25" spans="1:30" ht="14.25" customHeight="1" x14ac:dyDescent="0.25">
      <c r="B25" s="196" t="s">
        <v>13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1:30" ht="16.5" customHeight="1" x14ac:dyDescent="0.25">
      <c r="A26" s="8" t="s">
        <v>4</v>
      </c>
      <c r="B26" s="14">
        <v>48.3</v>
      </c>
      <c r="C26" s="14">
        <v>48.6</v>
      </c>
      <c r="D26" s="14">
        <v>46.4</v>
      </c>
      <c r="E26" s="14">
        <v>47.7</v>
      </c>
      <c r="F26" s="14">
        <v>49</v>
      </c>
      <c r="G26" s="14"/>
      <c r="H26" s="14">
        <v>70.5</v>
      </c>
      <c r="I26" s="14">
        <v>71.2</v>
      </c>
      <c r="J26" s="14">
        <v>69.099999999999994</v>
      </c>
      <c r="K26" s="14">
        <v>69.5</v>
      </c>
      <c r="L26" s="14">
        <v>71.099999999999994</v>
      </c>
      <c r="M26" s="14"/>
      <c r="N26" s="14">
        <v>83.5</v>
      </c>
      <c r="O26" s="14">
        <v>83.8</v>
      </c>
      <c r="P26" s="14">
        <v>81.900000000000006</v>
      </c>
      <c r="Q26" s="14">
        <v>84.3</v>
      </c>
      <c r="R26" s="14">
        <v>84.9</v>
      </c>
      <c r="S26" s="14"/>
      <c r="T26" s="14">
        <f t="shared" ref="T26:X28" si="8">H26-B26</f>
        <v>22.200000000000003</v>
      </c>
      <c r="U26" s="14">
        <f t="shared" si="8"/>
        <v>22.6</v>
      </c>
      <c r="V26" s="14">
        <f t="shared" si="8"/>
        <v>22.699999999999996</v>
      </c>
      <c r="W26" s="14">
        <f t="shared" si="8"/>
        <v>21.799999999999997</v>
      </c>
      <c r="X26" s="14">
        <f t="shared" si="8"/>
        <v>22.099999999999994</v>
      </c>
      <c r="Y26" s="14"/>
      <c r="Z26" s="14">
        <f t="shared" ref="Z26:AD28" si="9">N26-H26</f>
        <v>13</v>
      </c>
      <c r="AA26" s="14">
        <f t="shared" si="9"/>
        <v>12.599999999999994</v>
      </c>
      <c r="AB26" s="14">
        <f t="shared" si="9"/>
        <v>12.800000000000011</v>
      </c>
      <c r="AC26" s="14">
        <f t="shared" si="9"/>
        <v>14.799999999999997</v>
      </c>
      <c r="AD26" s="14">
        <f t="shared" si="9"/>
        <v>13.800000000000011</v>
      </c>
    </row>
    <row r="27" spans="1:30" ht="16.5" customHeight="1" x14ac:dyDescent="0.25">
      <c r="A27" s="8" t="s">
        <v>5</v>
      </c>
      <c r="B27" s="14">
        <v>44.1</v>
      </c>
      <c r="C27" s="14">
        <v>45</v>
      </c>
      <c r="D27" s="14">
        <v>42.7</v>
      </c>
      <c r="E27" s="14">
        <v>41.7</v>
      </c>
      <c r="F27" s="14">
        <v>44.1</v>
      </c>
      <c r="G27" s="14"/>
      <c r="H27" s="14">
        <v>63.9</v>
      </c>
      <c r="I27" s="14">
        <v>64.5</v>
      </c>
      <c r="J27" s="14">
        <v>62.8</v>
      </c>
      <c r="K27" s="14">
        <v>63.5</v>
      </c>
      <c r="L27" s="14">
        <v>65.599999999999994</v>
      </c>
      <c r="M27" s="14"/>
      <c r="N27" s="14">
        <v>80.099999999999994</v>
      </c>
      <c r="O27" s="14">
        <v>79.900000000000006</v>
      </c>
      <c r="P27" s="14">
        <v>77.900000000000006</v>
      </c>
      <c r="Q27" s="14">
        <v>80</v>
      </c>
      <c r="R27" s="14">
        <v>82.5</v>
      </c>
      <c r="S27" s="14"/>
      <c r="T27" s="14">
        <f t="shared" si="8"/>
        <v>19.799999999999997</v>
      </c>
      <c r="U27" s="14">
        <f t="shared" si="8"/>
        <v>19.5</v>
      </c>
      <c r="V27" s="14">
        <f t="shared" si="8"/>
        <v>20.099999999999994</v>
      </c>
      <c r="W27" s="14">
        <f t="shared" si="8"/>
        <v>21.799999999999997</v>
      </c>
      <c r="X27" s="14">
        <f t="shared" si="8"/>
        <v>21.499999999999993</v>
      </c>
      <c r="Y27" s="14"/>
      <c r="Z27" s="14">
        <f t="shared" si="9"/>
        <v>16.199999999999996</v>
      </c>
      <c r="AA27" s="14">
        <f t="shared" si="9"/>
        <v>15.400000000000006</v>
      </c>
      <c r="AB27" s="14">
        <f t="shared" si="9"/>
        <v>15.100000000000009</v>
      </c>
      <c r="AC27" s="14">
        <f t="shared" si="9"/>
        <v>16.5</v>
      </c>
      <c r="AD27" s="14">
        <f t="shared" si="9"/>
        <v>16.900000000000006</v>
      </c>
    </row>
    <row r="28" spans="1:30" ht="16.5" customHeight="1" x14ac:dyDescent="0.25">
      <c r="A28" s="8" t="s">
        <v>6</v>
      </c>
      <c r="B28" s="14">
        <v>21.4</v>
      </c>
      <c r="C28" s="14">
        <v>21.1</v>
      </c>
      <c r="D28" s="14">
        <v>19.399999999999999</v>
      </c>
      <c r="E28" s="14">
        <v>19.7</v>
      </c>
      <c r="F28" s="14">
        <v>20.5</v>
      </c>
      <c r="G28" s="14"/>
      <c r="H28" s="14">
        <v>43.5</v>
      </c>
      <c r="I28" s="14">
        <v>43.5</v>
      </c>
      <c r="J28" s="14">
        <v>42.1</v>
      </c>
      <c r="K28" s="14">
        <v>42.7</v>
      </c>
      <c r="L28" s="14">
        <v>44</v>
      </c>
      <c r="M28" s="14"/>
      <c r="N28" s="14">
        <v>65.2</v>
      </c>
      <c r="O28" s="14">
        <v>66.599999999999994</v>
      </c>
      <c r="P28" s="14">
        <v>66.3</v>
      </c>
      <c r="Q28" s="14">
        <v>69.3</v>
      </c>
      <c r="R28" s="14">
        <v>70.3</v>
      </c>
      <c r="S28" s="14"/>
      <c r="T28" s="14">
        <f t="shared" si="8"/>
        <v>22.1</v>
      </c>
      <c r="U28" s="14">
        <f t="shared" si="8"/>
        <v>22.4</v>
      </c>
      <c r="V28" s="14">
        <f t="shared" si="8"/>
        <v>22.700000000000003</v>
      </c>
      <c r="W28" s="14">
        <f t="shared" si="8"/>
        <v>23.000000000000004</v>
      </c>
      <c r="X28" s="14">
        <f>L28-F28</f>
        <v>23.5</v>
      </c>
      <c r="Y28" s="14"/>
      <c r="Z28" s="14">
        <f t="shared" si="9"/>
        <v>21.700000000000003</v>
      </c>
      <c r="AA28" s="14">
        <f t="shared" si="9"/>
        <v>23.099999999999994</v>
      </c>
      <c r="AB28" s="14">
        <f t="shared" si="9"/>
        <v>24.199999999999996</v>
      </c>
      <c r="AC28" s="14">
        <f t="shared" si="9"/>
        <v>26.599999999999994</v>
      </c>
      <c r="AD28" s="14">
        <f>R28-L28</f>
        <v>26.299999999999997</v>
      </c>
    </row>
    <row r="29" spans="1:30" ht="16.5" customHeight="1" x14ac:dyDescent="0.25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30" ht="16.5" customHeight="1" x14ac:dyDescent="0.25">
      <c r="A30" s="8" t="s">
        <v>7</v>
      </c>
      <c r="B30" s="14">
        <v>34</v>
      </c>
      <c r="C30" s="14">
        <v>34</v>
      </c>
      <c r="D30" s="14">
        <v>32.5</v>
      </c>
      <c r="E30" s="14">
        <v>33.200000000000003</v>
      </c>
      <c r="F30" s="14">
        <v>34.6</v>
      </c>
      <c r="G30" s="14"/>
      <c r="H30" s="14">
        <v>61.1</v>
      </c>
      <c r="I30" s="14">
        <v>61.8</v>
      </c>
      <c r="J30" s="14">
        <v>60.4</v>
      </c>
      <c r="K30" s="14">
        <v>60.7</v>
      </c>
      <c r="L30" s="14">
        <v>62.4</v>
      </c>
      <c r="M30" s="14"/>
      <c r="N30" s="14">
        <v>78.900000000000006</v>
      </c>
      <c r="O30" s="14">
        <v>79.5</v>
      </c>
      <c r="P30" s="14">
        <v>78.3</v>
      </c>
      <c r="Q30" s="14">
        <v>80.8</v>
      </c>
      <c r="R30" s="14">
        <v>81.7</v>
      </c>
      <c r="S30" s="14"/>
      <c r="T30" s="14">
        <f t="shared" ref="T30:X31" si="10">H30-B30</f>
        <v>27.1</v>
      </c>
      <c r="U30" s="14">
        <f t="shared" si="10"/>
        <v>27.799999999999997</v>
      </c>
      <c r="V30" s="14">
        <f t="shared" si="10"/>
        <v>27.9</v>
      </c>
      <c r="W30" s="14">
        <f t="shared" si="10"/>
        <v>27.5</v>
      </c>
      <c r="X30" s="14">
        <f t="shared" si="10"/>
        <v>27.799999999999997</v>
      </c>
      <c r="Y30" s="14"/>
      <c r="Z30" s="14">
        <f t="shared" ref="Z30:AD31" si="11">N30-H30</f>
        <v>17.800000000000004</v>
      </c>
      <c r="AA30" s="14">
        <f t="shared" si="11"/>
        <v>17.700000000000003</v>
      </c>
      <c r="AB30" s="14">
        <f t="shared" si="11"/>
        <v>17.899999999999999</v>
      </c>
      <c r="AC30" s="14">
        <f t="shared" si="11"/>
        <v>20.099999999999994</v>
      </c>
      <c r="AD30" s="14">
        <f t="shared" si="11"/>
        <v>19.300000000000004</v>
      </c>
    </row>
    <row r="31" spans="1:30" ht="16.5" customHeight="1" x14ac:dyDescent="0.25">
      <c r="A31" s="8" t="s">
        <v>8</v>
      </c>
      <c r="B31" s="14">
        <v>47.6</v>
      </c>
      <c r="C31" s="14">
        <v>48.1</v>
      </c>
      <c r="D31" s="14">
        <v>42.8</v>
      </c>
      <c r="E31" s="14">
        <v>43.1</v>
      </c>
      <c r="F31" s="14">
        <v>44.2</v>
      </c>
      <c r="G31" s="14"/>
      <c r="H31" s="14">
        <v>58.8</v>
      </c>
      <c r="I31" s="14">
        <v>57.1</v>
      </c>
      <c r="J31" s="14">
        <v>52.1</v>
      </c>
      <c r="K31" s="14">
        <v>54.9</v>
      </c>
      <c r="L31" s="14">
        <v>56.5</v>
      </c>
      <c r="M31" s="14"/>
      <c r="N31" s="14">
        <v>62.7</v>
      </c>
      <c r="O31" s="14">
        <v>61.1</v>
      </c>
      <c r="P31" s="14">
        <v>54.5</v>
      </c>
      <c r="Q31" s="14">
        <v>55.3</v>
      </c>
      <c r="R31" s="14">
        <v>59.8</v>
      </c>
      <c r="S31" s="14"/>
      <c r="T31" s="14">
        <f t="shared" si="10"/>
        <v>11.199999999999996</v>
      </c>
      <c r="U31" s="14">
        <f t="shared" si="10"/>
        <v>9</v>
      </c>
      <c r="V31" s="14">
        <f t="shared" si="10"/>
        <v>9.3000000000000043</v>
      </c>
      <c r="W31" s="14">
        <f t="shared" si="10"/>
        <v>11.799999999999997</v>
      </c>
      <c r="X31" s="14">
        <f>L31-F31</f>
        <v>12.299999999999997</v>
      </c>
      <c r="Y31" s="14"/>
      <c r="Z31" s="14">
        <f t="shared" si="11"/>
        <v>3.9000000000000057</v>
      </c>
      <c r="AA31" s="14">
        <f t="shared" si="11"/>
        <v>4</v>
      </c>
      <c r="AB31" s="14">
        <f t="shared" si="11"/>
        <v>2.3999999999999986</v>
      </c>
      <c r="AC31" s="14">
        <f t="shared" si="11"/>
        <v>0.39999999999999858</v>
      </c>
      <c r="AD31" s="14">
        <f t="shared" si="11"/>
        <v>3.2999999999999972</v>
      </c>
    </row>
    <row r="32" spans="1:30" ht="16.5" customHeight="1" x14ac:dyDescent="0.25">
      <c r="A32" s="8"/>
      <c r="E32" s="14"/>
      <c r="F32" s="14"/>
      <c r="G32" s="44"/>
      <c r="K32" s="14"/>
      <c r="L32" s="14"/>
      <c r="M32" s="44"/>
      <c r="Q32" s="14"/>
      <c r="R32" s="14"/>
      <c r="T32" s="14"/>
      <c r="U32" s="14"/>
      <c r="V32" s="14"/>
      <c r="W32" s="14"/>
      <c r="X32" s="14"/>
      <c r="Z32" s="14"/>
      <c r="AA32" s="14"/>
      <c r="AB32" s="14"/>
      <c r="AC32" s="14"/>
    </row>
    <row r="33" spans="1:30" s="34" customFormat="1" ht="16.5" customHeight="1" x14ac:dyDescent="0.25">
      <c r="A33" s="9" t="s">
        <v>9</v>
      </c>
      <c r="B33" s="31">
        <v>36</v>
      </c>
      <c r="C33" s="31">
        <v>36.1</v>
      </c>
      <c r="D33" s="31">
        <v>34.1</v>
      </c>
      <c r="E33" s="31">
        <v>34.6</v>
      </c>
      <c r="F33" s="31">
        <v>36</v>
      </c>
      <c r="G33" s="31"/>
      <c r="H33" s="31">
        <v>60.8</v>
      </c>
      <c r="I33" s="31">
        <v>61.4</v>
      </c>
      <c r="J33" s="31">
        <v>59.6</v>
      </c>
      <c r="K33" s="31">
        <v>60.1</v>
      </c>
      <c r="L33" s="31">
        <v>61.8</v>
      </c>
      <c r="M33" s="31"/>
      <c r="N33" s="31">
        <v>77.599999999999994</v>
      </c>
      <c r="O33" s="31">
        <v>78.099999999999994</v>
      </c>
      <c r="P33" s="31">
        <v>76.599999999999994</v>
      </c>
      <c r="Q33" s="31">
        <v>79.099999999999994</v>
      </c>
      <c r="R33" s="31">
        <v>80.2</v>
      </c>
      <c r="S33" s="31"/>
      <c r="T33" s="31">
        <f>H33-B33</f>
        <v>24.799999999999997</v>
      </c>
      <c r="U33" s="31">
        <f>I33-C33</f>
        <v>25.299999999999997</v>
      </c>
      <c r="V33" s="31">
        <f>J33-D33</f>
        <v>25.5</v>
      </c>
      <c r="W33" s="31">
        <f>K33-E33</f>
        <v>25.5</v>
      </c>
      <c r="X33" s="31">
        <f>L33-F33</f>
        <v>25.799999999999997</v>
      </c>
      <c r="Y33" s="31"/>
      <c r="Z33" s="31">
        <f>N33-H33</f>
        <v>16.799999999999997</v>
      </c>
      <c r="AA33" s="31">
        <f>O33-I33</f>
        <v>16.699999999999996</v>
      </c>
      <c r="AB33" s="31">
        <f>P33-J33</f>
        <v>16.999999999999993</v>
      </c>
      <c r="AC33" s="31">
        <f>Q33-K33</f>
        <v>18.999999999999993</v>
      </c>
      <c r="AD33" s="31">
        <f>R33-L33</f>
        <v>18.400000000000006</v>
      </c>
    </row>
    <row r="34" spans="1:30" s="27" customFormat="1" ht="9" customHeight="1" x14ac:dyDescent="0.25">
      <c r="A34" s="10"/>
      <c r="B34" s="35"/>
      <c r="C34" s="35"/>
      <c r="D34" s="35"/>
      <c r="E34" s="35"/>
      <c r="F34" s="12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59"/>
    </row>
    <row r="35" spans="1:30" s="43" customFormat="1" ht="12.75" customHeight="1" x14ac:dyDescent="0.25">
      <c r="A35" s="1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16.5" customHeight="1" x14ac:dyDescent="0.25">
      <c r="A36" s="8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30" ht="16.5" customHeight="1" x14ac:dyDescent="0.25">
      <c r="A37" s="8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14"/>
    </row>
    <row r="38" spans="1:30" ht="17.25" customHeight="1" x14ac:dyDescent="0.25">
      <c r="A38" s="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30" ht="15.75" customHeight="1" x14ac:dyDescent="0.25">
      <c r="A39" s="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30" ht="15.75" customHeight="1" x14ac:dyDescent="0.25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97"/>
      <c r="O40" s="197"/>
      <c r="P40" s="197"/>
      <c r="Q40" s="197"/>
      <c r="R40" s="171"/>
    </row>
    <row r="41" spans="1:30" ht="15.75" customHeight="1" x14ac:dyDescent="0.25">
      <c r="A41" s="8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30" ht="15.75" customHeight="1" x14ac:dyDescent="0.25">
      <c r="A42" s="8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30" ht="15.75" customHeight="1" x14ac:dyDescent="0.25">
      <c r="A43" s="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30" ht="15.75" customHeight="1" x14ac:dyDescent="0.25">
      <c r="A44" s="8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30" ht="15.75" customHeight="1" x14ac:dyDescent="0.25">
      <c r="A45" s="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30" s="27" customFormat="1" ht="15.75" customHeight="1" x14ac:dyDescent="0.25">
      <c r="A46" s="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27" customFormat="1" ht="12.75" customHeight="1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mergeCells count="13">
    <mergeCell ref="B5:AD5"/>
    <mergeCell ref="B15:AD15"/>
    <mergeCell ref="B25:AD25"/>
    <mergeCell ref="B40:Q40"/>
    <mergeCell ref="A1:AC1"/>
    <mergeCell ref="A2:A4"/>
    <mergeCell ref="B2:Q2"/>
    <mergeCell ref="T2:AC2"/>
    <mergeCell ref="B3:F3"/>
    <mergeCell ref="H3:K3"/>
    <mergeCell ref="N3:R3"/>
    <mergeCell ref="T3:X3"/>
    <mergeCell ref="Z3:A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="106" zoomScaleNormal="106" workbookViewId="0">
      <selection activeCell="AL10" sqref="AL10"/>
    </sheetView>
  </sheetViews>
  <sheetFormatPr defaultColWidth="9.140625" defaultRowHeight="10.5" x14ac:dyDescent="0.25"/>
  <cols>
    <col min="1" max="1" width="15.140625" style="3" customWidth="1"/>
    <col min="2" max="6" width="5.7109375" style="3" customWidth="1"/>
    <col min="7" max="7" width="1.7109375" style="3" customWidth="1"/>
    <col min="8" max="12" width="5.7109375" style="3" customWidth="1"/>
    <col min="13" max="13" width="1.7109375" style="3" customWidth="1"/>
    <col min="14" max="18" width="5.7109375" style="3" customWidth="1"/>
    <col min="19" max="19" width="1.7109375" style="3" customWidth="1"/>
    <col min="20" max="24" width="5.7109375" style="18" customWidth="1"/>
    <col min="25" max="25" width="1.7109375" style="18" customWidth="1"/>
    <col min="26" max="30" width="5.7109375" style="18" customWidth="1"/>
    <col min="31" max="31" width="1.7109375" style="18" customWidth="1"/>
    <col min="32" max="35" width="5.7109375" style="18" customWidth="1"/>
    <col min="36" max="36" width="7" style="18" customWidth="1"/>
    <col min="37" max="16384" width="9.140625" style="3"/>
  </cols>
  <sheetData>
    <row r="1" spans="1:37" ht="26.25" customHeight="1" x14ac:dyDescent="0.15">
      <c r="A1" s="192" t="s">
        <v>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K1" s="168"/>
    </row>
    <row r="2" spans="1:37" ht="21.75" customHeight="1" x14ac:dyDescent="0.25">
      <c r="A2" s="193" t="s">
        <v>0</v>
      </c>
      <c r="B2" s="186" t="s">
        <v>22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205"/>
      <c r="O2" s="205"/>
      <c r="P2" s="205"/>
      <c r="Q2" s="205"/>
      <c r="R2" s="13"/>
      <c r="T2" s="186" t="s">
        <v>23</v>
      </c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</row>
    <row r="3" spans="1:37" ht="34.5" customHeight="1" x14ac:dyDescent="0.25">
      <c r="A3" s="202"/>
      <c r="B3" s="186" t="s">
        <v>18</v>
      </c>
      <c r="C3" s="186"/>
      <c r="D3" s="186"/>
      <c r="E3" s="186"/>
      <c r="F3" s="186"/>
      <c r="G3" s="13"/>
      <c r="H3" s="186" t="s">
        <v>2</v>
      </c>
      <c r="I3" s="186"/>
      <c r="J3" s="186"/>
      <c r="K3" s="186"/>
      <c r="L3" s="186"/>
      <c r="M3" s="13"/>
      <c r="N3" s="186" t="s">
        <v>3</v>
      </c>
      <c r="O3" s="186"/>
      <c r="P3" s="186"/>
      <c r="Q3" s="186"/>
      <c r="R3" s="186"/>
      <c r="S3" s="55"/>
      <c r="T3" s="186" t="s">
        <v>18</v>
      </c>
      <c r="U3" s="186"/>
      <c r="V3" s="186"/>
      <c r="W3" s="186"/>
      <c r="X3" s="186"/>
      <c r="Y3" s="13"/>
      <c r="Z3" s="186" t="s">
        <v>2</v>
      </c>
      <c r="AA3" s="186"/>
      <c r="AB3" s="186"/>
      <c r="AC3" s="186"/>
      <c r="AD3" s="186"/>
      <c r="AE3" s="13"/>
      <c r="AF3" s="186" t="s">
        <v>3</v>
      </c>
      <c r="AG3" s="186"/>
      <c r="AH3" s="186"/>
      <c r="AI3" s="186"/>
      <c r="AJ3" s="186"/>
    </row>
    <row r="4" spans="1:37" ht="21.75" customHeight="1" x14ac:dyDescent="0.25">
      <c r="A4" s="194"/>
      <c r="B4" s="49">
        <v>2018</v>
      </c>
      <c r="C4" s="49">
        <v>2019</v>
      </c>
      <c r="D4" s="49">
        <v>2020</v>
      </c>
      <c r="E4" s="49">
        <v>2021</v>
      </c>
      <c r="F4" s="49">
        <v>2022</v>
      </c>
      <c r="G4" s="6"/>
      <c r="H4" s="49">
        <v>2018</v>
      </c>
      <c r="I4" s="49">
        <v>2019</v>
      </c>
      <c r="J4" s="49">
        <v>2020</v>
      </c>
      <c r="K4" s="49">
        <v>2021</v>
      </c>
      <c r="L4" s="49">
        <v>2022</v>
      </c>
      <c r="M4" s="6"/>
      <c r="N4" s="49">
        <v>2018</v>
      </c>
      <c r="O4" s="49">
        <v>2019</v>
      </c>
      <c r="P4" s="49">
        <v>2020</v>
      </c>
      <c r="Q4" s="49">
        <v>2021</v>
      </c>
      <c r="R4" s="49">
        <v>2022</v>
      </c>
      <c r="S4" s="50"/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4"/>
      <c r="Z4" s="5">
        <v>2018</v>
      </c>
      <c r="AA4" s="5">
        <v>2019</v>
      </c>
      <c r="AB4" s="5">
        <v>2020</v>
      </c>
      <c r="AC4" s="5">
        <v>2021</v>
      </c>
      <c r="AD4" s="5">
        <v>2022</v>
      </c>
      <c r="AE4" s="4"/>
      <c r="AF4" s="5">
        <v>2018</v>
      </c>
      <c r="AG4" s="5">
        <v>2019</v>
      </c>
      <c r="AH4" s="5">
        <v>2020</v>
      </c>
      <c r="AI4" s="5">
        <v>2021</v>
      </c>
      <c r="AJ4" s="5">
        <v>2022</v>
      </c>
    </row>
    <row r="5" spans="1:37" ht="15" customHeight="1" x14ac:dyDescent="0.25"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</row>
    <row r="6" spans="1:37" ht="15" customHeight="1" x14ac:dyDescent="0.25">
      <c r="A6" s="8" t="s">
        <v>4</v>
      </c>
      <c r="B6" s="8">
        <v>8.1999999999999993</v>
      </c>
      <c r="C6" s="8">
        <v>8.1</v>
      </c>
      <c r="D6" s="8">
        <v>7.2</v>
      </c>
      <c r="E6" s="15">
        <v>7.5</v>
      </c>
      <c r="F6" s="15">
        <v>6.5</v>
      </c>
      <c r="G6" s="15"/>
      <c r="H6" s="15">
        <v>5.2</v>
      </c>
      <c r="I6" s="15">
        <v>4.5</v>
      </c>
      <c r="J6" s="15">
        <v>4.8</v>
      </c>
      <c r="K6" s="15">
        <v>4.7</v>
      </c>
      <c r="L6" s="15">
        <v>4</v>
      </c>
      <c r="M6" s="15"/>
      <c r="N6" s="15">
        <v>3.5</v>
      </c>
      <c r="O6" s="15">
        <v>3.4</v>
      </c>
      <c r="P6" s="15">
        <v>3.4</v>
      </c>
      <c r="Q6" s="15">
        <v>3.1</v>
      </c>
      <c r="R6" s="15">
        <v>2.6</v>
      </c>
      <c r="S6" s="15"/>
      <c r="T6" s="14">
        <v>31.3</v>
      </c>
      <c r="U6" s="14">
        <v>30.8</v>
      </c>
      <c r="V6" s="14">
        <v>33.5</v>
      </c>
      <c r="W6" s="14">
        <v>32.799999999999997</v>
      </c>
      <c r="X6" s="14">
        <v>31.8</v>
      </c>
      <c r="Y6" s="14"/>
      <c r="Z6" s="14">
        <v>17</v>
      </c>
      <c r="AA6" s="14">
        <v>16.8</v>
      </c>
      <c r="AB6" s="14">
        <v>18.8</v>
      </c>
      <c r="AC6" s="14">
        <v>18.5</v>
      </c>
      <c r="AD6" s="14">
        <v>17.3</v>
      </c>
      <c r="AE6" s="14"/>
      <c r="AF6" s="14">
        <v>10.6</v>
      </c>
      <c r="AG6" s="14">
        <v>10.4</v>
      </c>
      <c r="AH6" s="14">
        <v>12.1</v>
      </c>
      <c r="AI6" s="14">
        <v>10.6</v>
      </c>
      <c r="AJ6" s="14">
        <v>10</v>
      </c>
    </row>
    <row r="7" spans="1:37" ht="15" customHeight="1" x14ac:dyDescent="0.25">
      <c r="A7" s="8" t="s">
        <v>5</v>
      </c>
      <c r="B7" s="8">
        <v>11.5</v>
      </c>
      <c r="C7" s="8">
        <v>9.9</v>
      </c>
      <c r="D7" s="8">
        <v>10</v>
      </c>
      <c r="E7" s="15">
        <v>10.6</v>
      </c>
      <c r="F7" s="15">
        <v>9</v>
      </c>
      <c r="G7" s="15"/>
      <c r="H7" s="15">
        <v>8.6999999999999993</v>
      </c>
      <c r="I7" s="15">
        <v>8.1999999999999993</v>
      </c>
      <c r="J7" s="15">
        <v>7.2</v>
      </c>
      <c r="K7" s="15">
        <v>7.7</v>
      </c>
      <c r="L7" s="15">
        <v>6</v>
      </c>
      <c r="M7" s="15"/>
      <c r="N7" s="15">
        <v>5.0999999999999996</v>
      </c>
      <c r="O7" s="15">
        <v>5.2</v>
      </c>
      <c r="P7" s="15">
        <v>4.8</v>
      </c>
      <c r="Q7" s="15">
        <v>4.7</v>
      </c>
      <c r="R7" s="15">
        <v>3.7</v>
      </c>
      <c r="S7" s="15"/>
      <c r="T7" s="14">
        <v>33.1</v>
      </c>
      <c r="U7" s="14">
        <v>33.5</v>
      </c>
      <c r="V7" s="14">
        <v>36.200000000000003</v>
      </c>
      <c r="W7" s="14">
        <v>35.700000000000003</v>
      </c>
      <c r="X7" s="14">
        <v>34</v>
      </c>
      <c r="Y7" s="14"/>
      <c r="Z7" s="14">
        <v>20.399999999999999</v>
      </c>
      <c r="AA7" s="14">
        <v>20.399999999999999</v>
      </c>
      <c r="AB7" s="14">
        <v>22.2</v>
      </c>
      <c r="AC7" s="14">
        <v>21.7</v>
      </c>
      <c r="AD7" s="14">
        <v>20.6</v>
      </c>
      <c r="AE7" s="14"/>
      <c r="AF7" s="14">
        <v>12.6</v>
      </c>
      <c r="AG7" s="14">
        <v>12.4</v>
      </c>
      <c r="AH7" s="14">
        <v>14.5</v>
      </c>
      <c r="AI7" s="14">
        <v>12.7</v>
      </c>
      <c r="AJ7" s="18">
        <v>12.3</v>
      </c>
    </row>
    <row r="8" spans="1:37" ht="15" customHeight="1" x14ac:dyDescent="0.25">
      <c r="A8" s="8" t="s">
        <v>6</v>
      </c>
      <c r="B8" s="8">
        <v>21.5</v>
      </c>
      <c r="C8" s="8">
        <v>20.9</v>
      </c>
      <c r="D8" s="8">
        <v>20.100000000000001</v>
      </c>
      <c r="E8" s="15">
        <v>20.3</v>
      </c>
      <c r="F8" s="15">
        <v>18.2</v>
      </c>
      <c r="G8" s="15"/>
      <c r="H8" s="15">
        <v>14.6</v>
      </c>
      <c r="I8" s="15">
        <v>14.3</v>
      </c>
      <c r="J8" s="15">
        <v>12.6</v>
      </c>
      <c r="K8" s="15">
        <v>13.5</v>
      </c>
      <c r="L8" s="15">
        <v>11.9</v>
      </c>
      <c r="M8" s="15"/>
      <c r="N8" s="15">
        <v>10.8</v>
      </c>
      <c r="O8" s="15">
        <v>10.3</v>
      </c>
      <c r="P8" s="15">
        <v>9.1</v>
      </c>
      <c r="Q8" s="15">
        <v>8.1999999999999993</v>
      </c>
      <c r="R8" s="15">
        <v>6.7</v>
      </c>
      <c r="S8" s="15"/>
      <c r="T8" s="14">
        <v>49.9</v>
      </c>
      <c r="U8" s="14">
        <v>50.8</v>
      </c>
      <c r="V8" s="14">
        <v>52.9</v>
      </c>
      <c r="W8" s="14">
        <v>52.1</v>
      </c>
      <c r="X8" s="14">
        <v>51.2</v>
      </c>
      <c r="Y8" s="14"/>
      <c r="Z8" s="14">
        <v>32.9</v>
      </c>
      <c r="AA8" s="14">
        <v>32.6</v>
      </c>
      <c r="AB8" s="14">
        <v>35.700000000000003</v>
      </c>
      <c r="AC8" s="14">
        <v>34</v>
      </c>
      <c r="AD8" s="14">
        <v>32.799999999999997</v>
      </c>
      <c r="AE8" s="14"/>
      <c r="AF8" s="14">
        <v>20.9</v>
      </c>
      <c r="AG8" s="14">
        <v>20.6</v>
      </c>
      <c r="AH8" s="14">
        <v>21.3</v>
      </c>
      <c r="AI8" s="14">
        <v>19.899999999999999</v>
      </c>
      <c r="AJ8" s="18">
        <v>19.600000000000001</v>
      </c>
    </row>
    <row r="9" spans="1:37" ht="15" customHeight="1" x14ac:dyDescent="0.25">
      <c r="A9" s="8"/>
      <c r="B9" s="8"/>
      <c r="C9" s="8"/>
      <c r="D9" s="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7" ht="15" customHeight="1" x14ac:dyDescent="0.25">
      <c r="A10" s="8" t="s">
        <v>7</v>
      </c>
      <c r="B10" s="8">
        <v>13.4</v>
      </c>
      <c r="C10" s="56">
        <v>12.7</v>
      </c>
      <c r="D10" s="8">
        <v>12</v>
      </c>
      <c r="E10" s="15">
        <v>12.2</v>
      </c>
      <c r="F10" s="15">
        <v>10.7</v>
      </c>
      <c r="G10" s="15"/>
      <c r="H10" s="15">
        <v>8</v>
      </c>
      <c r="I10" s="15">
        <v>7.5</v>
      </c>
      <c r="J10" s="15">
        <v>6.9</v>
      </c>
      <c r="K10" s="15">
        <v>7.2</v>
      </c>
      <c r="L10" s="15">
        <v>6.1</v>
      </c>
      <c r="M10" s="15"/>
      <c r="N10" s="15">
        <v>5.4</v>
      </c>
      <c r="O10" s="15">
        <v>5.2</v>
      </c>
      <c r="P10" s="15">
        <v>4.9000000000000004</v>
      </c>
      <c r="Q10" s="15">
        <v>4.4000000000000004</v>
      </c>
      <c r="R10" s="15">
        <v>3.5</v>
      </c>
      <c r="S10" s="15"/>
      <c r="T10" s="14">
        <v>41.6</v>
      </c>
      <c r="U10" s="14">
        <v>41.9</v>
      </c>
      <c r="V10" s="14">
        <v>43.9</v>
      </c>
      <c r="W10" s="14">
        <v>43.3</v>
      </c>
      <c r="X10" s="14">
        <v>42.2</v>
      </c>
      <c r="Y10" s="14"/>
      <c r="Z10" s="14">
        <v>22.7</v>
      </c>
      <c r="AA10" s="14">
        <v>22.5</v>
      </c>
      <c r="AB10" s="14">
        <v>24.5</v>
      </c>
      <c r="AC10" s="14">
        <v>23.8</v>
      </c>
      <c r="AD10" s="14">
        <v>22.6</v>
      </c>
      <c r="AE10" s="14"/>
      <c r="AF10" s="14">
        <v>13.3</v>
      </c>
      <c r="AG10" s="14">
        <v>13</v>
      </c>
      <c r="AH10" s="14">
        <v>14.3</v>
      </c>
      <c r="AI10" s="14">
        <v>12.9</v>
      </c>
      <c r="AJ10" s="18">
        <v>12.5</v>
      </c>
    </row>
    <row r="11" spans="1:37" ht="15" customHeight="1" x14ac:dyDescent="0.25">
      <c r="A11" s="8" t="s">
        <v>8</v>
      </c>
      <c r="B11" s="8">
        <v>13.7</v>
      </c>
      <c r="C11" s="8">
        <v>13.2</v>
      </c>
      <c r="D11" s="8">
        <v>12.9</v>
      </c>
      <c r="E11" s="15">
        <v>13.3</v>
      </c>
      <c r="F11" s="15">
        <v>11.8</v>
      </c>
      <c r="G11" s="15"/>
      <c r="H11" s="15">
        <v>12.9</v>
      </c>
      <c r="I11" s="15">
        <v>12.9</v>
      </c>
      <c r="J11" s="15">
        <v>12.4</v>
      </c>
      <c r="K11" s="15">
        <v>13.1</v>
      </c>
      <c r="L11" s="15">
        <v>10.4</v>
      </c>
      <c r="M11" s="15"/>
      <c r="N11" s="15">
        <v>10.199999999999999</v>
      </c>
      <c r="O11" s="15">
        <v>11.3</v>
      </c>
      <c r="P11" s="15">
        <v>10.4</v>
      </c>
      <c r="Q11" s="15">
        <v>13</v>
      </c>
      <c r="R11" s="15">
        <v>10.1</v>
      </c>
      <c r="S11" s="15"/>
      <c r="T11" s="14">
        <v>26</v>
      </c>
      <c r="U11" s="14">
        <v>26</v>
      </c>
      <c r="V11" s="14">
        <v>31.5</v>
      </c>
      <c r="W11" s="14">
        <v>29.5</v>
      </c>
      <c r="X11" s="14">
        <v>28.4</v>
      </c>
      <c r="Y11" s="14"/>
      <c r="Z11" s="14">
        <v>21.4</v>
      </c>
      <c r="AA11" s="14">
        <v>21.8</v>
      </c>
      <c r="AB11" s="14">
        <v>26.7</v>
      </c>
      <c r="AC11" s="14">
        <v>24.5</v>
      </c>
      <c r="AD11" s="14">
        <v>23.4</v>
      </c>
      <c r="AE11" s="14"/>
      <c r="AF11" s="14">
        <v>22.3</v>
      </c>
      <c r="AG11" s="14">
        <v>23.3</v>
      </c>
      <c r="AH11" s="14">
        <v>29.9</v>
      </c>
      <c r="AI11" s="14">
        <v>27.2</v>
      </c>
      <c r="AJ11" s="18">
        <v>24.6</v>
      </c>
    </row>
    <row r="12" spans="1:37" ht="15" customHeight="1" x14ac:dyDescent="0.25">
      <c r="A12" s="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37" s="22" customFormat="1" ht="15" customHeight="1" x14ac:dyDescent="0.25">
      <c r="A13" s="9" t="s">
        <v>9</v>
      </c>
      <c r="B13" s="9">
        <v>13.4</v>
      </c>
      <c r="C13" s="9">
        <v>12.8</v>
      </c>
      <c r="D13" s="9">
        <v>12.1</v>
      </c>
      <c r="E13" s="22">
        <v>12.4</v>
      </c>
      <c r="F13" s="22">
        <v>10.9</v>
      </c>
      <c r="G13" s="20"/>
      <c r="H13" s="20">
        <v>8.4</v>
      </c>
      <c r="I13" s="20">
        <v>7.9</v>
      </c>
      <c r="J13" s="20">
        <v>7.4</v>
      </c>
      <c r="K13" s="20">
        <v>7.7</v>
      </c>
      <c r="L13" s="20">
        <v>6.5</v>
      </c>
      <c r="M13" s="20"/>
      <c r="N13" s="20">
        <v>5.7</v>
      </c>
      <c r="O13" s="20">
        <v>5.6</v>
      </c>
      <c r="P13" s="20">
        <v>5.2</v>
      </c>
      <c r="Q13" s="20">
        <v>4.8</v>
      </c>
      <c r="R13" s="20">
        <v>3.9</v>
      </c>
      <c r="S13" s="20"/>
      <c r="T13" s="19">
        <v>39.4</v>
      </c>
      <c r="U13" s="19">
        <v>39.6</v>
      </c>
      <c r="V13" s="19">
        <v>42.1</v>
      </c>
      <c r="W13" s="19">
        <v>41.3</v>
      </c>
      <c r="X13" s="19">
        <v>40.200000000000003</v>
      </c>
      <c r="Y13" s="31"/>
      <c r="Z13" s="19">
        <v>22.6</v>
      </c>
      <c r="AA13" s="19">
        <v>22.4</v>
      </c>
      <c r="AB13" s="19">
        <v>24.7</v>
      </c>
      <c r="AC13" s="19">
        <v>23.8</v>
      </c>
      <c r="AD13" s="19">
        <v>22.6</v>
      </c>
      <c r="AE13" s="31"/>
      <c r="AF13" s="19">
        <v>13.9</v>
      </c>
      <c r="AG13" s="19">
        <v>13.7</v>
      </c>
      <c r="AH13" s="19">
        <v>15.2</v>
      </c>
      <c r="AI13" s="19">
        <v>13.7</v>
      </c>
      <c r="AJ13" s="19">
        <v>13.2</v>
      </c>
    </row>
    <row r="14" spans="1:37" s="22" customFormat="1" ht="15" customHeight="1" x14ac:dyDescent="0.25">
      <c r="A14" s="9"/>
      <c r="B14" s="9"/>
      <c r="C14" s="9"/>
      <c r="D14" s="9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31"/>
      <c r="R14" s="31"/>
      <c r="S14" s="19"/>
      <c r="T14" s="19"/>
      <c r="U14" s="19"/>
      <c r="V14" s="19"/>
      <c r="W14" s="24"/>
      <c r="X14" s="24"/>
      <c r="Y14" s="24"/>
      <c r="Z14" s="24"/>
      <c r="AA14" s="24"/>
      <c r="AB14" s="24"/>
      <c r="AC14" s="31"/>
      <c r="AD14" s="31"/>
      <c r="AE14" s="31"/>
      <c r="AF14" s="31"/>
      <c r="AG14" s="31"/>
      <c r="AH14" s="31"/>
      <c r="AI14" s="19"/>
      <c r="AJ14" s="19"/>
    </row>
    <row r="15" spans="1:37" ht="15" customHeight="1" x14ac:dyDescent="0.25">
      <c r="B15" s="196" t="s">
        <v>12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</row>
    <row r="16" spans="1:37" ht="15" customHeight="1" x14ac:dyDescent="0.25">
      <c r="A16" s="8" t="s">
        <v>4</v>
      </c>
      <c r="B16" s="56">
        <v>6.7</v>
      </c>
      <c r="C16" s="56">
        <v>6.5</v>
      </c>
      <c r="D16" s="56">
        <v>5.8</v>
      </c>
      <c r="E16" s="56">
        <v>5.8</v>
      </c>
      <c r="F16" s="56">
        <v>5</v>
      </c>
      <c r="G16" s="15"/>
      <c r="H16" s="15">
        <v>4</v>
      </c>
      <c r="I16" s="15">
        <v>3.2</v>
      </c>
      <c r="J16" s="15">
        <v>3.8</v>
      </c>
      <c r="K16" s="15">
        <v>3.7</v>
      </c>
      <c r="L16" s="56">
        <v>2.8</v>
      </c>
      <c r="M16" s="15"/>
      <c r="N16" s="15">
        <v>3</v>
      </c>
      <c r="O16" s="15">
        <v>2.9</v>
      </c>
      <c r="P16" s="15">
        <v>2.9</v>
      </c>
      <c r="Q16" s="15">
        <v>2.9</v>
      </c>
      <c r="R16" s="56">
        <v>2.1</v>
      </c>
      <c r="S16" s="15"/>
      <c r="T16" s="14">
        <v>18.5</v>
      </c>
      <c r="U16" s="14">
        <v>18.3</v>
      </c>
      <c r="V16" s="14">
        <v>21</v>
      </c>
      <c r="W16" s="14">
        <v>21.2</v>
      </c>
      <c r="X16" s="14">
        <v>20</v>
      </c>
      <c r="Y16" s="14"/>
      <c r="Z16" s="14">
        <v>9.6</v>
      </c>
      <c r="AA16" s="14">
        <v>9.5</v>
      </c>
      <c r="AB16" s="14">
        <v>11.3</v>
      </c>
      <c r="AC16" s="14">
        <v>11</v>
      </c>
      <c r="AD16" s="14">
        <v>9.9</v>
      </c>
      <c r="AE16" s="14"/>
      <c r="AF16" s="14">
        <v>7.1</v>
      </c>
      <c r="AG16" s="14">
        <v>7.1</v>
      </c>
      <c r="AH16" s="14">
        <v>8.5</v>
      </c>
      <c r="AI16" s="14">
        <v>7.6</v>
      </c>
      <c r="AJ16" s="18">
        <v>6.6</v>
      </c>
    </row>
    <row r="17" spans="1:36" ht="15" customHeight="1" x14ac:dyDescent="0.25">
      <c r="A17" s="8" t="s">
        <v>5</v>
      </c>
      <c r="B17" s="56">
        <v>10.199999999999999</v>
      </c>
      <c r="C17" s="56">
        <v>9</v>
      </c>
      <c r="D17" s="56">
        <v>9.1999999999999993</v>
      </c>
      <c r="E17" s="56">
        <v>9.3000000000000007</v>
      </c>
      <c r="F17" s="56">
        <v>7.3</v>
      </c>
      <c r="G17" s="15"/>
      <c r="H17" s="15">
        <v>7.4</v>
      </c>
      <c r="I17" s="15">
        <v>7</v>
      </c>
      <c r="J17" s="15">
        <v>5.7</v>
      </c>
      <c r="K17" s="15">
        <v>6.3</v>
      </c>
      <c r="L17" s="56">
        <v>4.5</v>
      </c>
      <c r="M17" s="15"/>
      <c r="N17" s="15">
        <v>4.0999999999999996</v>
      </c>
      <c r="O17" s="15">
        <v>4</v>
      </c>
      <c r="P17" s="15">
        <v>3.8</v>
      </c>
      <c r="Q17" s="15">
        <v>3.4</v>
      </c>
      <c r="R17" s="56">
        <v>3.1</v>
      </c>
      <c r="S17" s="15"/>
      <c r="T17" s="14">
        <v>19.399999999999999</v>
      </c>
      <c r="U17" s="14">
        <v>20</v>
      </c>
      <c r="V17" s="14">
        <v>22.5</v>
      </c>
      <c r="W17" s="14">
        <v>21.6</v>
      </c>
      <c r="X17" s="14">
        <v>20.8</v>
      </c>
      <c r="Y17" s="14"/>
      <c r="Z17" s="14">
        <v>11.8</v>
      </c>
      <c r="AA17" s="14">
        <v>12</v>
      </c>
      <c r="AB17" s="14">
        <v>13.4</v>
      </c>
      <c r="AC17" s="14">
        <v>13.5</v>
      </c>
      <c r="AD17" s="14">
        <v>12.4</v>
      </c>
      <c r="AE17" s="14"/>
      <c r="AF17" s="14">
        <v>9.5</v>
      </c>
      <c r="AG17" s="14">
        <v>8.9</v>
      </c>
      <c r="AH17" s="14">
        <v>10.3</v>
      </c>
      <c r="AI17" s="14">
        <v>9.3000000000000007</v>
      </c>
      <c r="AJ17" s="18">
        <v>9.8000000000000007</v>
      </c>
    </row>
    <row r="18" spans="1:36" ht="15" customHeight="1" x14ac:dyDescent="0.25">
      <c r="A18" s="8" t="s">
        <v>6</v>
      </c>
      <c r="B18" s="56">
        <v>19.399999999999999</v>
      </c>
      <c r="C18" s="56">
        <v>18.7</v>
      </c>
      <c r="D18" s="56">
        <v>17.8</v>
      </c>
      <c r="E18" s="56">
        <v>18.3</v>
      </c>
      <c r="F18" s="56">
        <v>16.100000000000001</v>
      </c>
      <c r="G18" s="15"/>
      <c r="H18" s="15">
        <v>12.8</v>
      </c>
      <c r="I18" s="15">
        <v>12.4</v>
      </c>
      <c r="J18" s="15">
        <v>10.8</v>
      </c>
      <c r="K18" s="15">
        <v>11</v>
      </c>
      <c r="L18" s="56">
        <v>9.1999999999999993</v>
      </c>
      <c r="M18" s="15"/>
      <c r="N18" s="15">
        <v>8.3000000000000007</v>
      </c>
      <c r="O18" s="15">
        <v>8.9</v>
      </c>
      <c r="P18" s="15">
        <v>7.2</v>
      </c>
      <c r="Q18" s="15">
        <v>7.1</v>
      </c>
      <c r="R18" s="56">
        <v>5.0999999999999996</v>
      </c>
      <c r="S18" s="15"/>
      <c r="T18" s="14">
        <v>29.5</v>
      </c>
      <c r="U18" s="14">
        <v>30.8</v>
      </c>
      <c r="V18" s="14">
        <v>32.9</v>
      </c>
      <c r="W18" s="14">
        <v>31.8</v>
      </c>
      <c r="X18" s="14">
        <v>30.6</v>
      </c>
      <c r="Y18" s="14"/>
      <c r="Z18" s="14">
        <v>18.8</v>
      </c>
      <c r="AA18" s="14">
        <v>18.2</v>
      </c>
      <c r="AB18" s="14">
        <v>21.7</v>
      </c>
      <c r="AC18" s="14">
        <v>19.8</v>
      </c>
      <c r="AD18" s="14">
        <v>18.399999999999999</v>
      </c>
      <c r="AE18" s="14"/>
      <c r="AF18" s="14">
        <v>14.8</v>
      </c>
      <c r="AG18" s="14">
        <v>14.7</v>
      </c>
      <c r="AH18" s="14">
        <v>15</v>
      </c>
      <c r="AI18" s="14">
        <v>14.3</v>
      </c>
      <c r="AJ18" s="18">
        <v>13.6</v>
      </c>
    </row>
    <row r="19" spans="1:36" ht="15" customHeight="1" x14ac:dyDescent="0.25">
      <c r="A19" s="8"/>
      <c r="B19" s="56"/>
      <c r="C19" s="56"/>
      <c r="D19" s="56"/>
      <c r="E19" s="56"/>
      <c r="F19" s="56"/>
      <c r="G19" s="15"/>
      <c r="H19" s="15"/>
      <c r="I19" s="15"/>
      <c r="J19" s="15"/>
      <c r="K19" s="15"/>
      <c r="L19" s="56"/>
      <c r="M19" s="15"/>
      <c r="N19" s="15"/>
      <c r="O19" s="15"/>
      <c r="P19" s="15"/>
      <c r="Q19" s="15"/>
      <c r="R19" s="56"/>
      <c r="S19" s="15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ht="15" customHeight="1" x14ac:dyDescent="0.25">
      <c r="A20" s="8" t="s">
        <v>7</v>
      </c>
      <c r="B20" s="56">
        <v>12.2</v>
      </c>
      <c r="C20" s="56">
        <v>11.4</v>
      </c>
      <c r="D20" s="56">
        <v>10.7</v>
      </c>
      <c r="E20" s="56">
        <v>10.9</v>
      </c>
      <c r="F20" s="56">
        <v>9.5</v>
      </c>
      <c r="G20" s="15"/>
      <c r="H20" s="15">
        <v>7</v>
      </c>
      <c r="I20" s="15">
        <v>6.4</v>
      </c>
      <c r="J20" s="15">
        <v>5.9</v>
      </c>
      <c r="K20" s="15">
        <v>5.9</v>
      </c>
      <c r="L20" s="56">
        <v>4.7</v>
      </c>
      <c r="M20" s="15"/>
      <c r="N20" s="15">
        <v>4.5</v>
      </c>
      <c r="O20" s="15">
        <v>4.5</v>
      </c>
      <c r="P20" s="15">
        <v>4.0999999999999996</v>
      </c>
      <c r="Q20" s="15">
        <v>4</v>
      </c>
      <c r="R20" s="56">
        <v>2.8</v>
      </c>
      <c r="S20" s="15"/>
      <c r="T20" s="14">
        <v>25.2</v>
      </c>
      <c r="U20" s="14">
        <v>25.8</v>
      </c>
      <c r="V20" s="14">
        <v>28.1</v>
      </c>
      <c r="W20" s="14">
        <v>27.7</v>
      </c>
      <c r="X20" s="14">
        <v>26.5</v>
      </c>
      <c r="Y20" s="14"/>
      <c r="Z20" s="14">
        <v>13.2</v>
      </c>
      <c r="AA20" s="14">
        <v>13.1</v>
      </c>
      <c r="AB20" s="14">
        <v>15.2</v>
      </c>
      <c r="AC20" s="14">
        <v>14.5</v>
      </c>
      <c r="AD20" s="14">
        <v>13.3</v>
      </c>
      <c r="AE20" s="14"/>
      <c r="AF20" s="14">
        <v>9.6999999999999993</v>
      </c>
      <c r="AG20" s="14">
        <v>9.5</v>
      </c>
      <c r="AH20" s="14">
        <v>10.5</v>
      </c>
      <c r="AI20" s="14">
        <v>9.6999999999999993</v>
      </c>
      <c r="AJ20" s="18">
        <v>9.1999999999999993</v>
      </c>
    </row>
    <row r="21" spans="1:36" s="27" customFormat="1" ht="15" customHeight="1" x14ac:dyDescent="0.25">
      <c r="A21" s="8" t="s">
        <v>8</v>
      </c>
      <c r="B21" s="56">
        <v>11.5</v>
      </c>
      <c r="C21" s="56">
        <v>11.4</v>
      </c>
      <c r="D21" s="56">
        <v>11.5</v>
      </c>
      <c r="E21" s="56">
        <v>11.3</v>
      </c>
      <c r="F21" s="56">
        <v>9.4</v>
      </c>
      <c r="G21" s="15"/>
      <c r="H21" s="15">
        <v>10.4</v>
      </c>
      <c r="I21" s="15">
        <v>9.8000000000000007</v>
      </c>
      <c r="J21" s="15">
        <v>9.1999999999999993</v>
      </c>
      <c r="K21" s="15">
        <v>10.4</v>
      </c>
      <c r="L21" s="56">
        <v>7.2</v>
      </c>
      <c r="M21" s="15"/>
      <c r="N21" s="15">
        <v>5.7</v>
      </c>
      <c r="O21" s="15">
        <v>8.1999999999999993</v>
      </c>
      <c r="P21" s="15">
        <v>7.8</v>
      </c>
      <c r="Q21" s="15">
        <v>8.1</v>
      </c>
      <c r="R21" s="56">
        <v>8.5</v>
      </c>
      <c r="S21" s="15"/>
      <c r="T21" s="14">
        <v>10.5</v>
      </c>
      <c r="U21" s="14">
        <v>10.6</v>
      </c>
      <c r="V21" s="14">
        <v>14.1</v>
      </c>
      <c r="W21" s="14">
        <v>12.8</v>
      </c>
      <c r="X21" s="14">
        <v>11.6</v>
      </c>
      <c r="Y21" s="14"/>
      <c r="Z21" s="14">
        <v>8.6999999999999993</v>
      </c>
      <c r="AA21" s="14">
        <v>7.6</v>
      </c>
      <c r="AB21" s="14">
        <v>11.4</v>
      </c>
      <c r="AC21" s="14">
        <v>10.8</v>
      </c>
      <c r="AD21" s="14">
        <v>8.5</v>
      </c>
      <c r="AE21" s="14"/>
      <c r="AF21" s="14">
        <v>10.6</v>
      </c>
      <c r="AG21" s="14">
        <v>10.8</v>
      </c>
      <c r="AH21" s="14">
        <v>13.3</v>
      </c>
      <c r="AI21" s="14">
        <v>12.2</v>
      </c>
      <c r="AJ21" s="18">
        <v>10.1</v>
      </c>
    </row>
    <row r="22" spans="1:36" s="27" customFormat="1" ht="15" customHeight="1" x14ac:dyDescent="0.25">
      <c r="A22" s="8"/>
      <c r="B22" s="30"/>
      <c r="C22" s="56"/>
      <c r="D22" s="56"/>
      <c r="E22" s="56"/>
      <c r="F22" s="56"/>
      <c r="H22" s="3"/>
      <c r="I22" s="3"/>
      <c r="J22" s="3"/>
      <c r="K22" s="3"/>
      <c r="L22" s="56"/>
      <c r="M22" s="3"/>
      <c r="N22" s="3"/>
      <c r="O22" s="3"/>
      <c r="P22" s="3"/>
      <c r="Q22" s="3"/>
      <c r="R22" s="5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28"/>
    </row>
    <row r="23" spans="1:36" s="22" customFormat="1" ht="15" customHeight="1" x14ac:dyDescent="0.25">
      <c r="A23" s="9" t="s">
        <v>9</v>
      </c>
      <c r="B23" s="57">
        <v>12.1</v>
      </c>
      <c r="C23" s="57">
        <v>11.4</v>
      </c>
      <c r="D23" s="57">
        <v>10.8</v>
      </c>
      <c r="E23" s="57">
        <v>11</v>
      </c>
      <c r="F23" s="57">
        <v>9.5</v>
      </c>
      <c r="G23" s="20"/>
      <c r="H23" s="22">
        <v>7.3</v>
      </c>
      <c r="I23" s="22">
        <v>6.7</v>
      </c>
      <c r="J23" s="22">
        <v>6.2</v>
      </c>
      <c r="K23" s="22">
        <v>6.3</v>
      </c>
      <c r="L23" s="57">
        <v>4.9000000000000004</v>
      </c>
      <c r="M23" s="20"/>
      <c r="N23" s="22">
        <v>4.5999999999999996</v>
      </c>
      <c r="O23" s="22">
        <v>4.7</v>
      </c>
      <c r="P23" s="22">
        <v>4.2</v>
      </c>
      <c r="Q23" s="22">
        <v>4.0999999999999996</v>
      </c>
      <c r="R23" s="57">
        <v>3.1</v>
      </c>
      <c r="S23" s="20"/>
      <c r="T23" s="31">
        <v>23.2</v>
      </c>
      <c r="U23" s="31">
        <v>23.6</v>
      </c>
      <c r="V23" s="31">
        <v>26.1</v>
      </c>
      <c r="W23" s="31">
        <v>25.6</v>
      </c>
      <c r="X23" s="31">
        <v>24.4</v>
      </c>
      <c r="Y23" s="31"/>
      <c r="Z23" s="31">
        <v>12.9</v>
      </c>
      <c r="AA23" s="31">
        <v>12.7</v>
      </c>
      <c r="AB23" s="31">
        <v>14.9</v>
      </c>
      <c r="AC23" s="31">
        <v>14.2</v>
      </c>
      <c r="AD23" s="31">
        <v>12.9</v>
      </c>
      <c r="AE23" s="31"/>
      <c r="AF23" s="31">
        <v>9.8000000000000007</v>
      </c>
      <c r="AG23" s="31">
        <v>9.6</v>
      </c>
      <c r="AH23" s="31">
        <v>10.7</v>
      </c>
      <c r="AI23" s="31">
        <v>9.8000000000000007</v>
      </c>
      <c r="AJ23" s="19">
        <v>9.3000000000000007</v>
      </c>
    </row>
    <row r="24" spans="1:36" s="22" customFormat="1" ht="15" customHeight="1" x14ac:dyDescent="0.25">
      <c r="A24" s="9"/>
      <c r="B24" s="9"/>
      <c r="C24" s="9"/>
      <c r="D24" s="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0"/>
      <c r="R24" s="20"/>
      <c r="T24" s="19"/>
      <c r="U24" s="19"/>
      <c r="V24" s="19"/>
      <c r="W24" s="24"/>
      <c r="X24" s="24"/>
      <c r="Y24" s="24"/>
      <c r="Z24" s="24"/>
      <c r="AA24" s="24"/>
      <c r="AB24" s="24"/>
      <c r="AC24" s="31"/>
      <c r="AD24" s="31"/>
      <c r="AE24" s="31"/>
      <c r="AF24" s="31"/>
      <c r="AG24" s="31"/>
      <c r="AH24" s="31"/>
      <c r="AI24" s="19"/>
      <c r="AJ24" s="19"/>
    </row>
    <row r="25" spans="1:36" ht="14.25" customHeight="1" x14ac:dyDescent="0.25">
      <c r="B25" s="196" t="s">
        <v>13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</row>
    <row r="26" spans="1:36" ht="16.5" customHeight="1" x14ac:dyDescent="0.25">
      <c r="A26" s="8" t="s">
        <v>4</v>
      </c>
      <c r="B26" s="56">
        <v>10.8</v>
      </c>
      <c r="C26" s="56">
        <v>10.9</v>
      </c>
      <c r="D26" s="56">
        <v>9.6999999999999993</v>
      </c>
      <c r="E26" s="15">
        <v>10.5</v>
      </c>
      <c r="F26" s="15">
        <v>9.1999999999999993</v>
      </c>
      <c r="G26" s="15"/>
      <c r="H26" s="15">
        <v>6.6</v>
      </c>
      <c r="I26" s="15">
        <v>6.2</v>
      </c>
      <c r="J26" s="15">
        <v>6.1</v>
      </c>
      <c r="K26" s="15">
        <v>6.1</v>
      </c>
      <c r="L26" s="15">
        <v>5.5</v>
      </c>
      <c r="M26" s="15"/>
      <c r="N26" s="15">
        <v>3.9</v>
      </c>
      <c r="O26" s="15">
        <v>3.9</v>
      </c>
      <c r="P26" s="15">
        <v>3.8</v>
      </c>
      <c r="Q26" s="15">
        <v>3.3</v>
      </c>
      <c r="R26" s="15">
        <v>2.9</v>
      </c>
      <c r="S26" s="15"/>
      <c r="T26" s="14">
        <v>45.9</v>
      </c>
      <c r="U26" s="14">
        <v>45.5</v>
      </c>
      <c r="V26" s="14">
        <v>48.5</v>
      </c>
      <c r="W26" s="14">
        <v>46.7</v>
      </c>
      <c r="X26" s="14">
        <v>46.1</v>
      </c>
      <c r="Y26" s="14"/>
      <c r="Z26" s="14">
        <v>24.6</v>
      </c>
      <c r="AA26" s="14">
        <v>24.1</v>
      </c>
      <c r="AB26" s="14">
        <v>26.4</v>
      </c>
      <c r="AC26" s="14">
        <v>26</v>
      </c>
      <c r="AD26" s="14">
        <v>24.8</v>
      </c>
      <c r="AE26" s="14"/>
      <c r="AF26" s="14">
        <v>13.1</v>
      </c>
      <c r="AG26" s="14">
        <v>12.8</v>
      </c>
      <c r="AH26" s="14">
        <v>14.9</v>
      </c>
      <c r="AI26" s="14">
        <v>12.8</v>
      </c>
      <c r="AJ26" s="18">
        <v>12.5</v>
      </c>
    </row>
    <row r="27" spans="1:36" ht="16.5" customHeight="1" x14ac:dyDescent="0.25">
      <c r="A27" s="8" t="s">
        <v>5</v>
      </c>
      <c r="B27" s="56">
        <v>13.8</v>
      </c>
      <c r="C27" s="56">
        <v>11.4</v>
      </c>
      <c r="D27" s="56">
        <v>11.5</v>
      </c>
      <c r="E27" s="15">
        <v>13.2</v>
      </c>
      <c r="F27" s="15">
        <v>12.2</v>
      </c>
      <c r="G27" s="15"/>
      <c r="H27" s="15">
        <v>10.199999999999999</v>
      </c>
      <c r="I27" s="15">
        <v>9.6999999999999993</v>
      </c>
      <c r="J27" s="15">
        <v>9.1</v>
      </c>
      <c r="K27" s="15">
        <v>9.5</v>
      </c>
      <c r="L27" s="15">
        <v>7.9</v>
      </c>
      <c r="M27" s="15"/>
      <c r="N27" s="15">
        <v>5.9</v>
      </c>
      <c r="O27" s="15">
        <v>6.1</v>
      </c>
      <c r="P27" s="15">
        <v>5.5</v>
      </c>
      <c r="Q27" s="15">
        <v>5.7</v>
      </c>
      <c r="R27" s="15">
        <v>4.0999999999999996</v>
      </c>
      <c r="S27" s="15"/>
      <c r="T27" s="14">
        <v>48.8</v>
      </c>
      <c r="U27" s="14">
        <v>49.2</v>
      </c>
      <c r="V27" s="14">
        <v>51.7</v>
      </c>
      <c r="W27" s="14">
        <v>52</v>
      </c>
      <c r="X27" s="14">
        <v>49.7</v>
      </c>
      <c r="Y27" s="14"/>
      <c r="Z27" s="14">
        <v>28.8</v>
      </c>
      <c r="AA27" s="14">
        <v>28.6</v>
      </c>
      <c r="AB27" s="14">
        <v>30.9</v>
      </c>
      <c r="AC27" s="14">
        <v>29.8</v>
      </c>
      <c r="AD27" s="14">
        <v>28.8</v>
      </c>
      <c r="AE27" s="14"/>
      <c r="AF27" s="14">
        <v>14.9</v>
      </c>
      <c r="AG27" s="14">
        <v>14.9</v>
      </c>
      <c r="AH27" s="14">
        <v>17.5</v>
      </c>
      <c r="AI27" s="14">
        <v>15.1</v>
      </c>
      <c r="AJ27" s="18">
        <v>14</v>
      </c>
    </row>
    <row r="28" spans="1:36" ht="16.5" customHeight="1" x14ac:dyDescent="0.25">
      <c r="A28" s="8" t="s">
        <v>6</v>
      </c>
      <c r="B28" s="56">
        <v>26.8</v>
      </c>
      <c r="C28" s="56">
        <v>26.3</v>
      </c>
      <c r="D28" s="56">
        <v>26.2</v>
      </c>
      <c r="E28" s="15">
        <v>25.8</v>
      </c>
      <c r="F28" s="15">
        <v>23.9</v>
      </c>
      <c r="G28" s="15"/>
      <c r="H28" s="15">
        <v>17.3</v>
      </c>
      <c r="I28" s="15">
        <v>17.3</v>
      </c>
      <c r="J28" s="15">
        <v>15.7</v>
      </c>
      <c r="K28" s="15">
        <v>17.5</v>
      </c>
      <c r="L28" s="15">
        <v>16.3</v>
      </c>
      <c r="M28" s="15"/>
      <c r="N28" s="15">
        <v>12.9</v>
      </c>
      <c r="O28" s="15">
        <v>11.4</v>
      </c>
      <c r="P28" s="15">
        <v>10.8</v>
      </c>
      <c r="Q28" s="15">
        <v>9</v>
      </c>
      <c r="R28" s="15">
        <v>7.9</v>
      </c>
      <c r="S28" s="15"/>
      <c r="T28" s="14">
        <v>70.8</v>
      </c>
      <c r="U28" s="14">
        <v>71.400000000000006</v>
      </c>
      <c r="V28" s="14">
        <v>73.7</v>
      </c>
      <c r="W28" s="14">
        <v>73.400000000000006</v>
      </c>
      <c r="X28" s="14">
        <v>73</v>
      </c>
      <c r="Y28" s="14"/>
      <c r="Z28" s="14">
        <v>47.4</v>
      </c>
      <c r="AA28" s="14">
        <v>47.4</v>
      </c>
      <c r="AB28" s="14">
        <v>50.1</v>
      </c>
      <c r="AC28" s="14">
        <v>48.3</v>
      </c>
      <c r="AD28" s="14">
        <v>47.4</v>
      </c>
      <c r="AE28" s="14"/>
      <c r="AF28" s="14">
        <v>25.2</v>
      </c>
      <c r="AG28" s="14">
        <v>24.8</v>
      </c>
      <c r="AH28" s="14">
        <v>25.7</v>
      </c>
      <c r="AI28" s="14">
        <v>23.8</v>
      </c>
      <c r="AJ28" s="18">
        <v>23.7</v>
      </c>
    </row>
    <row r="29" spans="1:36" ht="16.5" customHeight="1" x14ac:dyDescent="0.25">
      <c r="A29" s="8"/>
      <c r="B29" s="56"/>
      <c r="C29" s="56"/>
      <c r="D29" s="5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6" ht="16.5" customHeight="1" x14ac:dyDescent="0.25">
      <c r="A30" s="8" t="s">
        <v>7</v>
      </c>
      <c r="B30" s="56">
        <v>15.8</v>
      </c>
      <c r="C30" s="56">
        <v>15.2</v>
      </c>
      <c r="D30" s="56">
        <v>14.7</v>
      </c>
      <c r="E30" s="15">
        <v>14.9</v>
      </c>
      <c r="F30" s="15">
        <v>13.3</v>
      </c>
      <c r="G30" s="15"/>
      <c r="H30" s="15">
        <v>9.3000000000000007</v>
      </c>
      <c r="I30" s="15">
        <v>8.9</v>
      </c>
      <c r="J30" s="15">
        <v>8.1999999999999993</v>
      </c>
      <c r="K30" s="15">
        <v>8.8000000000000007</v>
      </c>
      <c r="L30" s="15">
        <v>8</v>
      </c>
      <c r="M30" s="15"/>
      <c r="N30" s="15">
        <v>6.2</v>
      </c>
      <c r="O30" s="15">
        <v>5.8</v>
      </c>
      <c r="P30" s="15">
        <v>5.6</v>
      </c>
      <c r="Q30" s="15">
        <v>4.7</v>
      </c>
      <c r="R30" s="15">
        <v>4.0999999999999996</v>
      </c>
      <c r="S30" s="15"/>
      <c r="T30" s="14">
        <v>59.6</v>
      </c>
      <c r="U30" s="14">
        <v>59.9</v>
      </c>
      <c r="V30" s="14">
        <v>61.9</v>
      </c>
      <c r="W30" s="14">
        <v>61</v>
      </c>
      <c r="X30" s="14">
        <v>60.1</v>
      </c>
      <c r="Y30" s="14"/>
      <c r="Z30" s="14">
        <v>32.6</v>
      </c>
      <c r="AA30" s="14">
        <v>32.1</v>
      </c>
      <c r="AB30" s="14">
        <v>34.1</v>
      </c>
      <c r="AC30" s="14">
        <v>33.4</v>
      </c>
      <c r="AD30" s="14">
        <v>32.200000000000003</v>
      </c>
      <c r="AE30" s="14"/>
      <c r="AF30" s="14">
        <v>15.9</v>
      </c>
      <c r="AG30" s="14">
        <v>15.6</v>
      </c>
      <c r="AH30" s="14">
        <v>17.100000000000001</v>
      </c>
      <c r="AI30" s="14">
        <v>15.2</v>
      </c>
      <c r="AJ30" s="18">
        <v>14.8</v>
      </c>
    </row>
    <row r="31" spans="1:36" ht="16.5" customHeight="1" x14ac:dyDescent="0.25">
      <c r="A31" s="8" t="s">
        <v>8</v>
      </c>
      <c r="B31" s="56">
        <v>17.3</v>
      </c>
      <c r="C31" s="56">
        <v>16.399999999999999</v>
      </c>
      <c r="D31" s="56">
        <v>15.2</v>
      </c>
      <c r="E31" s="15">
        <v>17.100000000000001</v>
      </c>
      <c r="F31" s="15">
        <v>16.399999999999999</v>
      </c>
      <c r="G31" s="15"/>
      <c r="H31" s="15">
        <v>15.3</v>
      </c>
      <c r="I31" s="15">
        <v>15.9</v>
      </c>
      <c r="J31" s="15">
        <v>15.9</v>
      </c>
      <c r="K31" s="15">
        <v>15.8</v>
      </c>
      <c r="L31" s="15">
        <v>13.8</v>
      </c>
      <c r="M31" s="15"/>
      <c r="N31" s="15">
        <v>12.9</v>
      </c>
      <c r="O31" s="15">
        <v>13.3</v>
      </c>
      <c r="P31" s="15">
        <v>12.2</v>
      </c>
      <c r="Q31" s="15">
        <v>16</v>
      </c>
      <c r="R31" s="15">
        <v>11.2</v>
      </c>
      <c r="S31" s="15"/>
      <c r="T31" s="14">
        <v>42.4</v>
      </c>
      <c r="U31" s="14">
        <v>42.5</v>
      </c>
      <c r="V31" s="14">
        <v>49.5</v>
      </c>
      <c r="W31" s="14">
        <v>48</v>
      </c>
      <c r="X31" s="14">
        <v>47.2</v>
      </c>
      <c r="Y31" s="14"/>
      <c r="Z31" s="14">
        <v>30.6</v>
      </c>
      <c r="AA31" s="14">
        <v>32.1</v>
      </c>
      <c r="AB31" s="14">
        <v>38</v>
      </c>
      <c r="AC31" s="14">
        <v>34.799999999999997</v>
      </c>
      <c r="AD31" s="14">
        <v>34.5</v>
      </c>
      <c r="AE31" s="14"/>
      <c r="AF31" s="14">
        <v>28</v>
      </c>
      <c r="AG31" s="14">
        <v>29.6</v>
      </c>
      <c r="AH31" s="14">
        <v>37.9</v>
      </c>
      <c r="AI31" s="14">
        <v>34.200000000000003</v>
      </c>
      <c r="AJ31" s="18">
        <v>32.700000000000003</v>
      </c>
    </row>
    <row r="32" spans="1:36" ht="16.5" customHeight="1" x14ac:dyDescent="0.25">
      <c r="A32" s="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N32" s="15"/>
      <c r="O32" s="15"/>
      <c r="P32" s="15"/>
      <c r="Q32" s="15"/>
      <c r="R32" s="15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6" s="27" customFormat="1" ht="16.5" customHeight="1" x14ac:dyDescent="0.25">
      <c r="A33" s="9" t="s">
        <v>9</v>
      </c>
      <c r="B33" s="57">
        <v>16.100000000000001</v>
      </c>
      <c r="C33" s="57">
        <v>15.5</v>
      </c>
      <c r="D33" s="57">
        <v>14.8</v>
      </c>
      <c r="E33" s="20">
        <v>15.3</v>
      </c>
      <c r="F33" s="20">
        <v>13.8</v>
      </c>
      <c r="G33" s="20"/>
      <c r="H33" s="20">
        <v>9.9</v>
      </c>
      <c r="I33" s="20">
        <v>9.6</v>
      </c>
      <c r="J33" s="20">
        <v>9</v>
      </c>
      <c r="K33" s="20">
        <v>9.5</v>
      </c>
      <c r="L33" s="20">
        <v>8.6</v>
      </c>
      <c r="M33" s="20"/>
      <c r="N33" s="20">
        <v>6.6</v>
      </c>
      <c r="O33" s="20">
        <v>6.3</v>
      </c>
      <c r="P33" s="20">
        <v>6</v>
      </c>
      <c r="Q33" s="20">
        <v>5.3</v>
      </c>
      <c r="R33" s="20">
        <v>4.5</v>
      </c>
      <c r="S33" s="20"/>
      <c r="T33" s="31">
        <v>57.2</v>
      </c>
      <c r="U33" s="31">
        <v>57.3</v>
      </c>
      <c r="V33" s="31">
        <v>60</v>
      </c>
      <c r="W33" s="31">
        <v>59.1</v>
      </c>
      <c r="X33" s="31">
        <v>58.2</v>
      </c>
      <c r="Y33" s="31"/>
      <c r="Z33" s="31">
        <v>32.4</v>
      </c>
      <c r="AA33" s="31">
        <v>32.1</v>
      </c>
      <c r="AB33" s="31">
        <v>34.5</v>
      </c>
      <c r="AC33" s="31">
        <v>33.5</v>
      </c>
      <c r="AD33" s="31">
        <v>32.4</v>
      </c>
      <c r="AE33" s="31"/>
      <c r="AF33" s="31">
        <v>16.899999999999999</v>
      </c>
      <c r="AG33" s="31">
        <v>16.600000000000001</v>
      </c>
      <c r="AH33" s="31">
        <v>18.5</v>
      </c>
      <c r="AI33" s="31">
        <v>16.5</v>
      </c>
      <c r="AJ33" s="31">
        <v>16</v>
      </c>
    </row>
    <row r="34" spans="1:36" s="27" customFormat="1" ht="9" customHeight="1" x14ac:dyDescent="0.25">
      <c r="A34" s="10"/>
      <c r="B34" s="58"/>
      <c r="C34" s="58"/>
      <c r="D34" s="5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59"/>
    </row>
    <row r="35" spans="1:36" s="43" customFormat="1" ht="12.75" customHeight="1" x14ac:dyDescent="0.25">
      <c r="A35" s="11" t="s">
        <v>10</v>
      </c>
      <c r="E35" s="42"/>
      <c r="F35" s="42"/>
      <c r="G35" s="42"/>
      <c r="H35" s="42"/>
      <c r="I35" s="42"/>
      <c r="J35" s="42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</row>
    <row r="36" spans="1:36" ht="16.5" customHeight="1" x14ac:dyDescent="0.25">
      <c r="A36" s="8"/>
      <c r="B36" s="8"/>
      <c r="C36" s="8"/>
      <c r="D36" s="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36" ht="16.5" customHeight="1" x14ac:dyDescent="0.25">
      <c r="A37" s="8"/>
      <c r="B37" s="8"/>
      <c r="C37" s="8"/>
      <c r="D37" s="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5"/>
      <c r="R37" s="15"/>
    </row>
    <row r="38" spans="1:36" ht="17.25" customHeight="1" x14ac:dyDescent="0.25">
      <c r="A38" s="8"/>
      <c r="B38" s="8"/>
      <c r="C38" s="8"/>
      <c r="D38" s="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36" ht="15.75" customHeight="1" x14ac:dyDescent="0.25">
      <c r="A39" s="8"/>
      <c r="B39" s="8"/>
      <c r="C39" s="8"/>
      <c r="D39" s="8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36" ht="15.75" customHeight="1" x14ac:dyDescent="0.25"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97"/>
      <c r="R40" s="53"/>
    </row>
    <row r="41" spans="1:36" ht="15.75" customHeight="1" x14ac:dyDescent="0.25">
      <c r="A41" s="8"/>
      <c r="B41" s="8"/>
      <c r="C41" s="8"/>
      <c r="D41" s="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36" ht="15.75" customHeight="1" x14ac:dyDescent="0.25">
      <c r="A42" s="8"/>
      <c r="B42" s="8"/>
      <c r="C42" s="8"/>
      <c r="D42" s="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36" ht="15.75" customHeight="1" x14ac:dyDescent="0.25">
      <c r="A43" s="8"/>
      <c r="B43" s="8"/>
      <c r="C43" s="8"/>
      <c r="D43" s="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36" ht="15.75" customHeight="1" x14ac:dyDescent="0.25">
      <c r="A44" s="8"/>
      <c r="B44" s="8"/>
      <c r="C44" s="8"/>
      <c r="D44" s="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36" ht="15.75" customHeight="1" x14ac:dyDescent="0.25">
      <c r="A45" s="8"/>
      <c r="B45" s="8"/>
      <c r="C45" s="8"/>
      <c r="D45" s="8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36" s="27" customFormat="1" ht="15.75" customHeight="1" x14ac:dyDescent="0.25">
      <c r="A46" s="8"/>
      <c r="B46" s="8"/>
      <c r="C46" s="8"/>
      <c r="D46" s="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s="27" customFormat="1" ht="12.75" customHeight="1" x14ac:dyDescent="0.25"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</sheetData>
  <mergeCells count="14">
    <mergeCell ref="B5:AJ5"/>
    <mergeCell ref="B15:AJ15"/>
    <mergeCell ref="B25:AJ25"/>
    <mergeCell ref="E40:Q40"/>
    <mergeCell ref="A1:AI1"/>
    <mergeCell ref="A2:A4"/>
    <mergeCell ref="B2:Q2"/>
    <mergeCell ref="T2:AJ2"/>
    <mergeCell ref="B3:F3"/>
    <mergeCell ref="H3:L3"/>
    <mergeCell ref="N3:R3"/>
    <mergeCell ref="T3:X3"/>
    <mergeCell ref="Z3:AD3"/>
    <mergeCell ref="AF3:A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H12" sqref="H12"/>
    </sheetView>
  </sheetViews>
  <sheetFormatPr defaultColWidth="9.140625" defaultRowHeight="10.5" x14ac:dyDescent="0.25"/>
  <cols>
    <col min="1" max="1" width="14.28515625" style="3" customWidth="1"/>
    <col min="2" max="2" width="9.42578125" style="150" customWidth="1"/>
    <col min="3" max="3" width="7.5703125" style="150" customWidth="1"/>
    <col min="4" max="4" width="7.140625" style="150" customWidth="1"/>
    <col min="5" max="5" width="8.5703125" style="150" customWidth="1"/>
    <col min="6" max="6" width="6.140625" style="150" customWidth="1"/>
    <col min="7" max="7" width="7.28515625" style="150" customWidth="1"/>
    <col min="8" max="8" width="2.42578125" style="3" customWidth="1"/>
    <col min="9" max="9" width="10.28515625" style="150" customWidth="1"/>
    <col min="10" max="10" width="7.7109375" style="150" customWidth="1"/>
    <col min="11" max="11" width="8.28515625" style="150" customWidth="1"/>
    <col min="12" max="12" width="7.28515625" style="150" customWidth="1"/>
    <col min="13" max="13" width="6.42578125" style="150" customWidth="1"/>
    <col min="14" max="14" width="7" style="150" customWidth="1"/>
    <col min="15" max="15" width="2.28515625" style="3" customWidth="1"/>
    <col min="16" max="16" width="8.28515625" style="150" customWidth="1"/>
    <col min="17" max="17" width="6.28515625" style="150" customWidth="1"/>
    <col min="18" max="18" width="7.85546875" style="150" customWidth="1"/>
    <col min="19" max="19" width="7.5703125" style="150" customWidth="1"/>
    <col min="20" max="20" width="6.5703125" style="150" customWidth="1"/>
    <col min="21" max="21" width="6" style="150" customWidth="1"/>
    <col min="22" max="22" width="2.5703125" style="3" customWidth="1"/>
    <col min="23" max="28" width="9.140625" style="150"/>
    <col min="29" max="29" width="2.5703125" style="3" customWidth="1"/>
    <col min="30" max="35" width="9.140625" style="150"/>
    <col min="36" max="16384" width="9.140625" style="3"/>
  </cols>
  <sheetData>
    <row r="1" spans="1:35" ht="33.75" customHeight="1" x14ac:dyDescent="0.25">
      <c r="A1" s="200" t="s">
        <v>146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ht="20.25" customHeight="1" x14ac:dyDescent="0.25">
      <c r="A2" s="193" t="s">
        <v>125</v>
      </c>
      <c r="B2" s="186" t="s">
        <v>9</v>
      </c>
      <c r="C2" s="186"/>
      <c r="D2" s="186"/>
      <c r="E2" s="186"/>
      <c r="F2" s="186"/>
      <c r="G2" s="186"/>
      <c r="H2" s="125"/>
      <c r="I2" s="191" t="s">
        <v>48</v>
      </c>
      <c r="J2" s="191"/>
      <c r="K2" s="191"/>
      <c r="L2" s="191"/>
      <c r="M2" s="191"/>
      <c r="N2" s="191"/>
      <c r="O2" s="127"/>
      <c r="P2" s="191" t="s">
        <v>29</v>
      </c>
      <c r="Q2" s="191"/>
      <c r="R2" s="191"/>
      <c r="S2" s="191"/>
      <c r="T2" s="191"/>
      <c r="U2" s="191"/>
      <c r="V2" s="127"/>
      <c r="W2" s="191" t="s">
        <v>126</v>
      </c>
      <c r="X2" s="191"/>
      <c r="Y2" s="191"/>
      <c r="Z2" s="191"/>
      <c r="AA2" s="191"/>
      <c r="AB2" s="191"/>
      <c r="AD2" s="191" t="s">
        <v>127</v>
      </c>
      <c r="AE2" s="191"/>
      <c r="AF2" s="191"/>
      <c r="AG2" s="191"/>
      <c r="AH2" s="191"/>
      <c r="AI2" s="191"/>
    </row>
    <row r="3" spans="1:35" ht="38.25" customHeight="1" x14ac:dyDescent="0.25">
      <c r="A3" s="194"/>
      <c r="B3" s="187" t="s">
        <v>1</v>
      </c>
      <c r="C3" s="188"/>
      <c r="D3" s="188" t="s">
        <v>133</v>
      </c>
      <c r="E3" s="189"/>
      <c r="F3" s="189" t="s">
        <v>3</v>
      </c>
      <c r="G3" s="190"/>
      <c r="H3" s="127"/>
      <c r="I3" s="187" t="s">
        <v>1</v>
      </c>
      <c r="J3" s="188"/>
      <c r="K3" s="188" t="s">
        <v>133</v>
      </c>
      <c r="L3" s="189"/>
      <c r="M3" s="189" t="s">
        <v>3</v>
      </c>
      <c r="N3" s="190"/>
      <c r="O3" s="126"/>
      <c r="P3" s="187" t="s">
        <v>1</v>
      </c>
      <c r="Q3" s="188"/>
      <c r="R3" s="188" t="s">
        <v>133</v>
      </c>
      <c r="S3" s="189"/>
      <c r="T3" s="189" t="s">
        <v>3</v>
      </c>
      <c r="U3" s="190"/>
      <c r="V3" s="126"/>
      <c r="W3" s="187" t="s">
        <v>1</v>
      </c>
      <c r="X3" s="188"/>
      <c r="Y3" s="188" t="s">
        <v>133</v>
      </c>
      <c r="Z3" s="189"/>
      <c r="AA3" s="189" t="s">
        <v>3</v>
      </c>
      <c r="AB3" s="190"/>
      <c r="AD3" s="187" t="s">
        <v>1</v>
      </c>
      <c r="AE3" s="188"/>
      <c r="AF3" s="188" t="s">
        <v>133</v>
      </c>
      <c r="AG3" s="189"/>
      <c r="AH3" s="189" t="s">
        <v>3</v>
      </c>
      <c r="AI3" s="190"/>
    </row>
    <row r="4" spans="1:35" ht="15" customHeight="1" x14ac:dyDescent="0.25">
      <c r="B4" s="4">
        <v>2021</v>
      </c>
      <c r="C4" s="4">
        <v>2022</v>
      </c>
      <c r="D4" s="4">
        <v>2021</v>
      </c>
      <c r="E4" s="4">
        <v>2022</v>
      </c>
      <c r="F4" s="4">
        <v>2021</v>
      </c>
      <c r="G4" s="4">
        <v>2022</v>
      </c>
      <c r="H4" s="4"/>
      <c r="I4" s="4">
        <v>2021</v>
      </c>
      <c r="J4" s="4">
        <v>2022</v>
      </c>
      <c r="K4" s="4">
        <v>2021</v>
      </c>
      <c r="L4" s="4">
        <v>2022</v>
      </c>
      <c r="M4" s="4">
        <v>2021</v>
      </c>
      <c r="N4" s="4">
        <v>2022</v>
      </c>
      <c r="O4" s="4"/>
      <c r="P4" s="4">
        <v>2021</v>
      </c>
      <c r="Q4" s="4">
        <v>2022</v>
      </c>
      <c r="R4" s="4">
        <v>2021</v>
      </c>
      <c r="S4" s="4">
        <v>2022</v>
      </c>
      <c r="T4" s="4">
        <v>2021</v>
      </c>
      <c r="U4" s="4">
        <v>2022</v>
      </c>
      <c r="V4" s="4"/>
      <c r="W4" s="4">
        <v>2021</v>
      </c>
      <c r="X4" s="4">
        <v>2022</v>
      </c>
      <c r="Y4" s="4">
        <v>2021</v>
      </c>
      <c r="Z4" s="4">
        <v>2022</v>
      </c>
      <c r="AA4" s="4">
        <v>2021</v>
      </c>
      <c r="AB4" s="4">
        <v>2022</v>
      </c>
      <c r="AD4" s="4">
        <v>2021</v>
      </c>
      <c r="AE4" s="4">
        <v>2022</v>
      </c>
      <c r="AF4" s="4">
        <v>2021</v>
      </c>
      <c r="AG4" s="4">
        <v>2022</v>
      </c>
      <c r="AH4" s="4">
        <v>2021</v>
      </c>
      <c r="AI4" s="4">
        <v>2022</v>
      </c>
    </row>
    <row r="5" spans="1:35" ht="14.2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D5" s="136"/>
      <c r="AE5" s="136"/>
      <c r="AF5" s="136"/>
      <c r="AG5" s="136"/>
      <c r="AH5" s="136"/>
      <c r="AI5" s="136"/>
    </row>
    <row r="6" spans="1:35" ht="15" customHeight="1" x14ac:dyDescent="0.25">
      <c r="A6" s="129" t="s">
        <v>54</v>
      </c>
      <c r="B6" s="14">
        <v>74.8</v>
      </c>
      <c r="C6" s="14">
        <v>74.8</v>
      </c>
      <c r="D6" s="14">
        <v>48</v>
      </c>
      <c r="E6" s="14">
        <v>47.4</v>
      </c>
      <c r="F6" s="14">
        <v>26.8</v>
      </c>
      <c r="G6" s="14">
        <v>27.4</v>
      </c>
      <c r="H6" s="15"/>
      <c r="I6" s="14">
        <v>71</v>
      </c>
      <c r="J6" s="14">
        <v>71.5</v>
      </c>
      <c r="K6" s="14">
        <v>50.6</v>
      </c>
      <c r="L6" s="14">
        <v>50.4</v>
      </c>
      <c r="M6" s="14">
        <v>20.399999999999999</v>
      </c>
      <c r="N6" s="14">
        <v>21</v>
      </c>
      <c r="O6" s="15"/>
      <c r="P6" s="162">
        <v>78.599999999999994</v>
      </c>
      <c r="Q6" s="162">
        <v>78.099999999999994</v>
      </c>
      <c r="R6" s="162">
        <v>45.3</v>
      </c>
      <c r="S6" s="162">
        <v>44.3</v>
      </c>
      <c r="T6" s="162">
        <v>33.299999999999997</v>
      </c>
      <c r="U6" s="162">
        <v>33.799999999999997</v>
      </c>
      <c r="W6" s="162">
        <v>79.8</v>
      </c>
      <c r="X6" s="162">
        <v>79.5</v>
      </c>
      <c r="Y6" s="14">
        <v>50</v>
      </c>
      <c r="Z6" s="162">
        <v>49.4</v>
      </c>
      <c r="AA6" s="162">
        <v>29.7</v>
      </c>
      <c r="AB6" s="162">
        <v>30.1</v>
      </c>
      <c r="AD6" s="162">
        <v>47.9</v>
      </c>
      <c r="AE6" s="162">
        <v>48.8</v>
      </c>
      <c r="AF6" s="162">
        <v>36.9</v>
      </c>
      <c r="AG6" s="162">
        <v>36.5</v>
      </c>
      <c r="AH6" s="14">
        <v>11</v>
      </c>
      <c r="AI6" s="162">
        <v>12.3</v>
      </c>
    </row>
    <row r="7" spans="1:35" ht="15" customHeight="1" x14ac:dyDescent="0.25">
      <c r="A7" s="129" t="s">
        <v>121</v>
      </c>
      <c r="B7" s="14">
        <v>84.6</v>
      </c>
      <c r="C7" s="14">
        <v>84.7</v>
      </c>
      <c r="D7" s="14">
        <v>42.7</v>
      </c>
      <c r="E7" s="14">
        <v>42</v>
      </c>
      <c r="F7" s="14">
        <v>41.9</v>
      </c>
      <c r="G7" s="14">
        <v>42.8</v>
      </c>
      <c r="H7" s="15"/>
      <c r="I7" s="14">
        <v>82.7</v>
      </c>
      <c r="J7" s="14">
        <v>82.9</v>
      </c>
      <c r="K7" s="14">
        <v>46.1</v>
      </c>
      <c r="L7" s="14">
        <v>45.5</v>
      </c>
      <c r="M7" s="14">
        <v>36.6</v>
      </c>
      <c r="N7" s="14">
        <v>37.4</v>
      </c>
      <c r="O7" s="15"/>
      <c r="P7" s="162">
        <v>86.5</v>
      </c>
      <c r="Q7" s="162">
        <v>86.5</v>
      </c>
      <c r="R7" s="162">
        <v>39.200000000000003</v>
      </c>
      <c r="S7" s="162">
        <v>38.299999999999997</v>
      </c>
      <c r="T7" s="162">
        <v>47.2</v>
      </c>
      <c r="U7" s="162">
        <v>48.2</v>
      </c>
      <c r="W7" s="162">
        <v>87.1</v>
      </c>
      <c r="X7" s="162">
        <v>87.4</v>
      </c>
      <c r="Y7" s="162">
        <v>44.5</v>
      </c>
      <c r="Z7" s="162">
        <v>43.7</v>
      </c>
      <c r="AA7" s="162">
        <v>42.6</v>
      </c>
      <c r="AB7" s="162">
        <v>43.6</v>
      </c>
      <c r="AD7" s="162">
        <v>67.5</v>
      </c>
      <c r="AE7" s="162">
        <v>67.8</v>
      </c>
      <c r="AF7" s="162">
        <v>30.5</v>
      </c>
      <c r="AG7" s="162">
        <v>30.6</v>
      </c>
      <c r="AH7" s="14">
        <v>37</v>
      </c>
      <c r="AI7" s="162">
        <v>37.200000000000003</v>
      </c>
    </row>
    <row r="8" spans="1:35" ht="15" customHeight="1" x14ac:dyDescent="0.25">
      <c r="A8" s="129" t="s">
        <v>122</v>
      </c>
      <c r="B8" s="14">
        <v>88.1</v>
      </c>
      <c r="C8" s="14">
        <v>88.6</v>
      </c>
      <c r="D8" s="14">
        <v>38.6</v>
      </c>
      <c r="E8" s="14">
        <v>39.4</v>
      </c>
      <c r="F8" s="14">
        <v>49.5</v>
      </c>
      <c r="G8" s="14">
        <v>49.2</v>
      </c>
      <c r="H8" s="15"/>
      <c r="I8" s="14">
        <v>87</v>
      </c>
      <c r="J8" s="14">
        <v>87</v>
      </c>
      <c r="K8" s="14">
        <v>42.3</v>
      </c>
      <c r="L8" s="14">
        <v>41.8</v>
      </c>
      <c r="M8" s="14">
        <v>44.7</v>
      </c>
      <c r="N8" s="14">
        <v>45.3</v>
      </c>
      <c r="O8" s="15"/>
      <c r="P8" s="162">
        <v>89.1</v>
      </c>
      <c r="Q8" s="162">
        <v>90</v>
      </c>
      <c r="R8" s="162">
        <v>35.200000000000003</v>
      </c>
      <c r="S8" s="162">
        <v>37.1</v>
      </c>
      <c r="T8" s="162">
        <v>53.9</v>
      </c>
      <c r="U8" s="162">
        <v>52.9</v>
      </c>
      <c r="W8" s="162">
        <v>89.9</v>
      </c>
      <c r="X8" s="162">
        <v>90.4</v>
      </c>
      <c r="Y8" s="162">
        <v>39.9</v>
      </c>
      <c r="Z8" s="162">
        <v>40.700000000000003</v>
      </c>
      <c r="AA8" s="14">
        <v>50</v>
      </c>
      <c r="AB8" s="162">
        <v>49.8</v>
      </c>
      <c r="AD8" s="162">
        <v>72.8</v>
      </c>
      <c r="AE8" s="162">
        <v>73.599999999999994</v>
      </c>
      <c r="AF8" s="162">
        <v>27.3</v>
      </c>
      <c r="AG8" s="162">
        <v>28.7</v>
      </c>
      <c r="AH8" s="162">
        <v>45.4</v>
      </c>
      <c r="AI8" s="162">
        <v>44.9</v>
      </c>
    </row>
    <row r="9" spans="1:35" ht="15" customHeight="1" x14ac:dyDescent="0.25">
      <c r="A9" s="129" t="s">
        <v>123</v>
      </c>
      <c r="B9" s="14">
        <v>84.9</v>
      </c>
      <c r="C9" s="162">
        <v>83.9</v>
      </c>
      <c r="D9" s="14">
        <v>46</v>
      </c>
      <c r="E9" s="162">
        <v>44.6</v>
      </c>
      <c r="F9" s="14">
        <v>38.9</v>
      </c>
      <c r="G9" s="162">
        <v>39.299999999999997</v>
      </c>
      <c r="I9" s="14">
        <v>83.6</v>
      </c>
      <c r="J9" s="162">
        <v>82.7</v>
      </c>
      <c r="K9" s="14">
        <v>45.3</v>
      </c>
      <c r="L9" s="162">
        <v>44.5</v>
      </c>
      <c r="M9" s="14">
        <v>38.299999999999997</v>
      </c>
      <c r="N9" s="162">
        <v>38.1</v>
      </c>
      <c r="P9" s="162">
        <v>86.3</v>
      </c>
      <c r="Q9" s="162">
        <v>85.2</v>
      </c>
      <c r="R9" s="162">
        <v>46.8</v>
      </c>
      <c r="S9" s="162">
        <v>44.6</v>
      </c>
      <c r="T9" s="162">
        <v>39.6</v>
      </c>
      <c r="U9" s="162">
        <v>40.6</v>
      </c>
      <c r="W9" s="162">
        <v>89.7</v>
      </c>
      <c r="X9" s="162">
        <v>89.2</v>
      </c>
      <c r="Y9" s="162">
        <v>50.2</v>
      </c>
      <c r="Z9" s="162">
        <v>48.5</v>
      </c>
      <c r="AA9" s="162">
        <v>39.5</v>
      </c>
      <c r="AB9" s="162">
        <v>40.6</v>
      </c>
      <c r="AD9" s="162">
        <v>67.2</v>
      </c>
      <c r="AE9" s="162">
        <v>66.099999999999994</v>
      </c>
      <c r="AF9" s="162">
        <v>30.2</v>
      </c>
      <c r="AG9" s="162">
        <v>31.1</v>
      </c>
      <c r="AH9" s="14">
        <v>37</v>
      </c>
      <c r="AI9" s="14">
        <v>35</v>
      </c>
    </row>
    <row r="10" spans="1:35" ht="15" customHeight="1" x14ac:dyDescent="0.25">
      <c r="A10" s="129" t="s">
        <v>124</v>
      </c>
      <c r="B10" s="14">
        <v>69.7</v>
      </c>
      <c r="C10" s="14">
        <v>70.900000000000006</v>
      </c>
      <c r="D10" s="14">
        <v>23.1</v>
      </c>
      <c r="E10" s="14">
        <v>21.8</v>
      </c>
      <c r="F10" s="14">
        <v>46.7</v>
      </c>
      <c r="G10" s="14">
        <v>49.2</v>
      </c>
      <c r="H10" s="15"/>
      <c r="I10" s="14">
        <v>63.5</v>
      </c>
      <c r="J10" s="14">
        <v>65.400000000000006</v>
      </c>
      <c r="K10" s="14">
        <v>22.4</v>
      </c>
      <c r="L10" s="14">
        <v>22.4</v>
      </c>
      <c r="M10" s="14">
        <v>41.1</v>
      </c>
      <c r="N10" s="14">
        <v>43</v>
      </c>
      <c r="O10" s="15"/>
      <c r="P10" s="162">
        <v>75.900000000000006</v>
      </c>
      <c r="Q10" s="162">
        <v>76.5</v>
      </c>
      <c r="R10" s="162">
        <v>23.7</v>
      </c>
      <c r="S10" s="162">
        <v>21.1</v>
      </c>
      <c r="T10" s="162">
        <v>52.1</v>
      </c>
      <c r="U10" s="162">
        <v>55.4</v>
      </c>
      <c r="W10" s="162">
        <v>71.400000000000006</v>
      </c>
      <c r="X10" s="162">
        <v>73.099999999999994</v>
      </c>
      <c r="Y10" s="162">
        <v>21.3</v>
      </c>
      <c r="Z10" s="162">
        <v>20.100000000000001</v>
      </c>
      <c r="AA10" s="162">
        <v>50.1</v>
      </c>
      <c r="AB10" s="162">
        <v>52.9</v>
      </c>
      <c r="AD10" s="162">
        <v>62.7</v>
      </c>
      <c r="AE10" s="162">
        <v>62.3</v>
      </c>
      <c r="AF10" s="162">
        <v>30.2</v>
      </c>
      <c r="AG10" s="162">
        <v>28.4</v>
      </c>
      <c r="AH10" s="162">
        <v>32.4</v>
      </c>
      <c r="AI10" s="174">
        <v>34</v>
      </c>
    </row>
    <row r="11" spans="1:35" ht="12" customHeight="1" x14ac:dyDescent="0.25">
      <c r="A11" s="129"/>
      <c r="B11" s="14"/>
      <c r="C11" s="14"/>
      <c r="D11" s="14"/>
      <c r="E11" s="14"/>
      <c r="F11" s="14"/>
      <c r="G11" s="14"/>
      <c r="H11" s="52"/>
      <c r="I11" s="121"/>
      <c r="J11" s="121"/>
      <c r="K11" s="121"/>
      <c r="L11" s="121"/>
      <c r="M11" s="121"/>
      <c r="N11" s="121"/>
      <c r="O11" s="52"/>
      <c r="P11" s="148"/>
      <c r="Q11" s="148"/>
      <c r="R11" s="148"/>
      <c r="S11" s="148"/>
      <c r="T11" s="148"/>
      <c r="U11" s="148"/>
      <c r="V11" s="99"/>
      <c r="W11" s="148"/>
      <c r="X11" s="148"/>
      <c r="Y11" s="148"/>
      <c r="Z11" s="148"/>
      <c r="AA11" s="148"/>
      <c r="AB11" s="148"/>
      <c r="AC11" s="99"/>
      <c r="AD11" s="148"/>
      <c r="AE11" s="148"/>
      <c r="AF11" s="148"/>
      <c r="AG11" s="148"/>
      <c r="AH11" s="148"/>
      <c r="AI11" s="148"/>
    </row>
    <row r="12" spans="1:35" ht="16.5" customHeight="1" x14ac:dyDescent="0.25">
      <c r="A12" s="195" t="s">
        <v>128</v>
      </c>
      <c r="B12" s="193"/>
      <c r="C12" s="193"/>
      <c r="D12" s="193"/>
      <c r="E12" s="193"/>
      <c r="F12" s="193"/>
      <c r="G12" s="193"/>
      <c r="H12" s="124"/>
    </row>
    <row r="13" spans="1:35" ht="16.5" customHeight="1" x14ac:dyDescent="0.25">
      <c r="A13" s="129"/>
      <c r="B13" s="44"/>
      <c r="C13" s="44"/>
      <c r="D13" s="44"/>
      <c r="E13" s="44"/>
      <c r="F13" s="44"/>
    </row>
    <row r="14" spans="1:35" ht="17.25" customHeight="1" x14ac:dyDescent="0.25">
      <c r="A14" s="129"/>
      <c r="B14" s="44"/>
      <c r="C14" s="44"/>
      <c r="D14" s="44"/>
      <c r="E14" s="44"/>
      <c r="F14" s="44"/>
    </row>
    <row r="15" spans="1:35" ht="15.75" customHeight="1" x14ac:dyDescent="0.25">
      <c r="A15" s="129"/>
      <c r="B15" s="44"/>
      <c r="C15" s="44"/>
      <c r="D15" s="44"/>
      <c r="E15" s="44"/>
      <c r="F15" s="44"/>
    </row>
    <row r="16" spans="1:35" ht="15.75" customHeight="1" x14ac:dyDescent="0.25">
      <c r="B16" s="185"/>
      <c r="C16" s="185"/>
      <c r="D16" s="185"/>
      <c r="E16" s="185"/>
    </row>
    <row r="17" spans="1:35" ht="15.75" customHeight="1" x14ac:dyDescent="0.25">
      <c r="A17" s="129"/>
      <c r="B17" s="44"/>
      <c r="C17" s="44"/>
      <c r="D17" s="44"/>
      <c r="E17" s="44"/>
      <c r="F17" s="44"/>
    </row>
    <row r="18" spans="1:35" ht="15.75" customHeight="1" x14ac:dyDescent="0.25">
      <c r="A18" s="129"/>
      <c r="B18" s="44"/>
      <c r="C18" s="44"/>
      <c r="D18" s="44"/>
      <c r="E18" s="44"/>
      <c r="F18" s="44"/>
    </row>
    <row r="19" spans="1:35" ht="15.75" customHeight="1" x14ac:dyDescent="0.25">
      <c r="A19" s="129"/>
      <c r="B19" s="44"/>
      <c r="C19" s="44"/>
      <c r="D19" s="44"/>
      <c r="E19" s="44"/>
      <c r="F19" s="44"/>
    </row>
    <row r="20" spans="1:35" ht="15.75" customHeight="1" x14ac:dyDescent="0.25">
      <c r="A20" s="129"/>
      <c r="B20" s="44"/>
      <c r="C20" s="44"/>
      <c r="D20" s="44"/>
      <c r="E20" s="44"/>
      <c r="F20" s="44"/>
    </row>
    <row r="21" spans="1:35" ht="15.75" customHeight="1" x14ac:dyDescent="0.25">
      <c r="A21" s="129"/>
      <c r="B21" s="44"/>
      <c r="C21" s="44"/>
      <c r="D21" s="44"/>
      <c r="E21" s="44"/>
      <c r="F21" s="44"/>
    </row>
    <row r="22" spans="1:35" s="128" customFormat="1" ht="15.75" customHeight="1" x14ac:dyDescent="0.25">
      <c r="A22" s="129"/>
      <c r="B22" s="44"/>
      <c r="C22" s="44"/>
      <c r="D22" s="44"/>
      <c r="E22" s="44"/>
      <c r="F22" s="44"/>
      <c r="G22" s="28"/>
      <c r="I22" s="28"/>
      <c r="J22" s="28"/>
      <c r="K22" s="28"/>
      <c r="L22" s="28"/>
      <c r="M22" s="28"/>
      <c r="N22" s="28"/>
      <c r="P22" s="28"/>
      <c r="Q22" s="28"/>
      <c r="R22" s="28"/>
      <c r="S22" s="28"/>
      <c r="T22" s="28"/>
      <c r="U22" s="28"/>
      <c r="W22" s="28"/>
      <c r="X22" s="28"/>
      <c r="Y22" s="28"/>
      <c r="Z22" s="28"/>
      <c r="AA22" s="28"/>
      <c r="AB22" s="28"/>
      <c r="AD22" s="28"/>
      <c r="AE22" s="28"/>
      <c r="AF22" s="28"/>
      <c r="AG22" s="28"/>
      <c r="AH22" s="28"/>
      <c r="AI22" s="28"/>
    </row>
    <row r="23" spans="1:35" s="128" customFormat="1" ht="12.75" customHeight="1" x14ac:dyDescent="0.25">
      <c r="B23" s="28"/>
      <c r="C23" s="28"/>
      <c r="D23" s="28"/>
      <c r="E23" s="28"/>
      <c r="F23" s="28"/>
      <c r="G23" s="28"/>
      <c r="I23" s="28"/>
      <c r="J23" s="28"/>
      <c r="K23" s="28"/>
      <c r="L23" s="28"/>
      <c r="M23" s="28"/>
      <c r="N23" s="28"/>
      <c r="P23" s="28"/>
      <c r="Q23" s="28"/>
      <c r="R23" s="28"/>
      <c r="S23" s="28"/>
      <c r="T23" s="28"/>
      <c r="U23" s="28"/>
      <c r="W23" s="28"/>
      <c r="X23" s="28"/>
      <c r="Y23" s="28"/>
      <c r="Z23" s="28"/>
      <c r="AA23" s="28"/>
      <c r="AB23" s="28"/>
      <c r="AD23" s="28"/>
      <c r="AE23" s="28"/>
      <c r="AF23" s="28"/>
      <c r="AG23" s="28"/>
      <c r="AH23" s="28"/>
      <c r="AI23" s="28"/>
    </row>
  </sheetData>
  <mergeCells count="24">
    <mergeCell ref="A1:AI1"/>
    <mergeCell ref="A12:G12"/>
    <mergeCell ref="B16:E16"/>
    <mergeCell ref="A2:A3"/>
    <mergeCell ref="B2:G2"/>
    <mergeCell ref="B3:C3"/>
    <mergeCell ref="D3:E3"/>
    <mergeCell ref="F3:G3"/>
    <mergeCell ref="I3:J3"/>
    <mergeCell ref="K3:L3"/>
    <mergeCell ref="M3:N3"/>
    <mergeCell ref="I2:N2"/>
    <mergeCell ref="P3:Q3"/>
    <mergeCell ref="AD3:AE3"/>
    <mergeCell ref="AF3:AG3"/>
    <mergeCell ref="AH3:AI3"/>
    <mergeCell ref="AD2:AI2"/>
    <mergeCell ref="T3:U3"/>
    <mergeCell ref="P2:U2"/>
    <mergeCell ref="W3:X3"/>
    <mergeCell ref="Y3:Z3"/>
    <mergeCell ref="AA3:AB3"/>
    <mergeCell ref="W2:AB2"/>
    <mergeCell ref="R3:S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K14" sqref="K14"/>
    </sheetView>
  </sheetViews>
  <sheetFormatPr defaultColWidth="9.140625" defaultRowHeight="10.5" x14ac:dyDescent="0.25"/>
  <cols>
    <col min="1" max="1" width="15.28515625" style="3" customWidth="1"/>
    <col min="2" max="2" width="9.42578125" style="162" customWidth="1"/>
    <col min="3" max="3" width="7.5703125" style="162" customWidth="1"/>
    <col min="4" max="4" width="7.140625" style="162" customWidth="1"/>
    <col min="5" max="5" width="8.5703125" style="162" customWidth="1"/>
    <col min="6" max="6" width="6.140625" style="162" customWidth="1"/>
    <col min="7" max="7" width="7.28515625" style="162" customWidth="1"/>
    <col min="8" max="8" width="2.42578125" style="162" customWidth="1"/>
    <col min="9" max="9" width="9.5703125" style="162" customWidth="1"/>
    <col min="10" max="10" width="7.7109375" style="162" customWidth="1"/>
    <col min="11" max="11" width="8.28515625" style="162" customWidth="1"/>
    <col min="12" max="12" width="7.28515625" style="162" customWidth="1"/>
    <col min="13" max="13" width="6.42578125" style="162" customWidth="1"/>
    <col min="14" max="14" width="7" style="162" customWidth="1"/>
    <col min="15" max="15" width="2.28515625" style="162" customWidth="1"/>
    <col min="16" max="16" width="10" style="162" customWidth="1"/>
    <col min="17" max="17" width="7.42578125" style="162" customWidth="1"/>
    <col min="18" max="18" width="7.85546875" style="162" customWidth="1"/>
    <col min="19" max="19" width="7.5703125" style="162" customWidth="1"/>
    <col min="20" max="20" width="7.7109375" style="162" customWidth="1"/>
    <col min="21" max="21" width="7.28515625" style="162" customWidth="1"/>
    <col min="22" max="22" width="2.5703125" style="3" customWidth="1"/>
    <col min="23" max="28" width="9.140625" style="162"/>
    <col min="29" max="29" width="2.5703125" style="162" customWidth="1"/>
    <col min="30" max="35" width="9.140625" style="162"/>
    <col min="36" max="16384" width="9.140625" style="3"/>
  </cols>
  <sheetData>
    <row r="1" spans="1:35" ht="33.75" customHeight="1" x14ac:dyDescent="0.25">
      <c r="A1" s="192" t="s">
        <v>144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5" ht="20.25" customHeight="1" x14ac:dyDescent="0.25">
      <c r="A2" s="193" t="s">
        <v>125</v>
      </c>
      <c r="B2" s="186" t="s">
        <v>9</v>
      </c>
      <c r="C2" s="186"/>
      <c r="D2" s="186"/>
      <c r="E2" s="186"/>
      <c r="F2" s="186"/>
      <c r="G2" s="186"/>
      <c r="H2" s="161"/>
      <c r="I2" s="191" t="s">
        <v>48</v>
      </c>
      <c r="J2" s="191"/>
      <c r="K2" s="191"/>
      <c r="L2" s="191"/>
      <c r="M2" s="191"/>
      <c r="N2" s="191"/>
      <c r="P2" s="191" t="s">
        <v>29</v>
      </c>
      <c r="Q2" s="191"/>
      <c r="R2" s="191"/>
      <c r="S2" s="191"/>
      <c r="T2" s="191"/>
      <c r="U2" s="191"/>
      <c r="V2" s="127"/>
      <c r="W2" s="191" t="s">
        <v>126</v>
      </c>
      <c r="X2" s="191"/>
      <c r="Y2" s="191"/>
      <c r="Z2" s="191"/>
      <c r="AA2" s="191"/>
      <c r="AB2" s="191"/>
      <c r="AD2" s="191" t="s">
        <v>127</v>
      </c>
      <c r="AE2" s="191"/>
      <c r="AF2" s="191"/>
      <c r="AG2" s="191"/>
      <c r="AH2" s="191"/>
      <c r="AI2" s="191"/>
    </row>
    <row r="3" spans="1:35" ht="38.25" customHeight="1" x14ac:dyDescent="0.25">
      <c r="A3" s="194"/>
      <c r="B3" s="187" t="s">
        <v>1</v>
      </c>
      <c r="C3" s="188"/>
      <c r="D3" s="188" t="s">
        <v>133</v>
      </c>
      <c r="E3" s="189"/>
      <c r="F3" s="189" t="s">
        <v>3</v>
      </c>
      <c r="G3" s="190"/>
      <c r="I3" s="187" t="s">
        <v>1</v>
      </c>
      <c r="J3" s="188"/>
      <c r="K3" s="188" t="s">
        <v>133</v>
      </c>
      <c r="L3" s="189"/>
      <c r="M3" s="189" t="s">
        <v>3</v>
      </c>
      <c r="N3" s="190"/>
      <c r="O3" s="158"/>
      <c r="P3" s="187" t="s">
        <v>1</v>
      </c>
      <c r="Q3" s="188"/>
      <c r="R3" s="188" t="s">
        <v>133</v>
      </c>
      <c r="S3" s="189"/>
      <c r="T3" s="189" t="s">
        <v>3</v>
      </c>
      <c r="U3" s="190"/>
      <c r="V3" s="126"/>
      <c r="W3" s="187" t="s">
        <v>1</v>
      </c>
      <c r="X3" s="188"/>
      <c r="Y3" s="188" t="s">
        <v>133</v>
      </c>
      <c r="Z3" s="189"/>
      <c r="AA3" s="189" t="s">
        <v>3</v>
      </c>
      <c r="AB3" s="190"/>
      <c r="AD3" s="187" t="s">
        <v>1</v>
      </c>
      <c r="AE3" s="188"/>
      <c r="AF3" s="188" t="s">
        <v>133</v>
      </c>
      <c r="AG3" s="189"/>
      <c r="AH3" s="189" t="s">
        <v>3</v>
      </c>
      <c r="AI3" s="190"/>
    </row>
    <row r="4" spans="1:35" ht="15" customHeight="1" x14ac:dyDescent="0.25">
      <c r="B4" s="165">
        <v>2021</v>
      </c>
      <c r="C4" s="165">
        <v>2022</v>
      </c>
      <c r="D4" s="165">
        <v>2021</v>
      </c>
      <c r="E4" s="165">
        <v>2022</v>
      </c>
      <c r="F4" s="165">
        <v>2021</v>
      </c>
      <c r="G4" s="165">
        <v>2022</v>
      </c>
      <c r="H4" s="165"/>
      <c r="I4" s="165">
        <v>2021</v>
      </c>
      <c r="J4" s="165">
        <v>2022</v>
      </c>
      <c r="K4" s="165">
        <v>2021</v>
      </c>
      <c r="L4" s="165">
        <v>2022</v>
      </c>
      <c r="M4" s="165">
        <v>2021</v>
      </c>
      <c r="N4" s="165">
        <v>2022</v>
      </c>
      <c r="O4" s="165"/>
      <c r="P4" s="165">
        <v>2021</v>
      </c>
      <c r="Q4" s="165">
        <v>2022</v>
      </c>
      <c r="R4" s="165">
        <v>2021</v>
      </c>
      <c r="S4" s="165">
        <v>2022</v>
      </c>
      <c r="T4" s="165">
        <v>2021</v>
      </c>
      <c r="U4" s="165">
        <v>2022</v>
      </c>
      <c r="V4" s="4"/>
      <c r="W4" s="165">
        <v>2021</v>
      </c>
      <c r="X4" s="165">
        <v>2022</v>
      </c>
      <c r="Y4" s="165">
        <v>2021</v>
      </c>
      <c r="Z4" s="165">
        <v>2022</v>
      </c>
      <c r="AA4" s="165">
        <v>2021</v>
      </c>
      <c r="AB4" s="165">
        <v>2022</v>
      </c>
      <c r="AD4" s="165">
        <v>2021</v>
      </c>
      <c r="AE4" s="165">
        <v>2022</v>
      </c>
      <c r="AF4" s="165">
        <v>2021</v>
      </c>
      <c r="AG4" s="165">
        <v>2022</v>
      </c>
      <c r="AH4" s="165">
        <v>2021</v>
      </c>
      <c r="AI4" s="165">
        <v>2022</v>
      </c>
    </row>
    <row r="5" spans="1:35" ht="1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D5" s="136"/>
      <c r="AE5" s="136"/>
      <c r="AF5" s="136"/>
      <c r="AG5" s="136"/>
      <c r="AH5" s="136"/>
      <c r="AI5" s="136"/>
    </row>
    <row r="6" spans="1:35" ht="15" customHeight="1" x14ac:dyDescent="0.25">
      <c r="A6" s="129" t="s">
        <v>54</v>
      </c>
      <c r="B6" s="14">
        <v>76.8</v>
      </c>
      <c r="C6" s="14">
        <v>78</v>
      </c>
      <c r="D6" s="14">
        <v>48.5</v>
      </c>
      <c r="E6" s="14">
        <v>48.8</v>
      </c>
      <c r="F6" s="14">
        <v>28.3</v>
      </c>
      <c r="G6" s="14">
        <v>29.2</v>
      </c>
      <c r="H6" s="14"/>
      <c r="I6" s="14">
        <v>73.8</v>
      </c>
      <c r="J6" s="14">
        <v>75.2</v>
      </c>
      <c r="K6" s="14">
        <v>51.6</v>
      </c>
      <c r="L6" s="14">
        <v>52</v>
      </c>
      <c r="M6" s="14">
        <v>22.3</v>
      </c>
      <c r="N6" s="14">
        <v>23.1</v>
      </c>
      <c r="O6" s="14"/>
      <c r="P6" s="162">
        <v>79.900000000000006</v>
      </c>
      <c r="Q6" s="162">
        <v>80.8</v>
      </c>
      <c r="R6" s="162">
        <v>45.4</v>
      </c>
      <c r="S6" s="162">
        <v>45.3</v>
      </c>
      <c r="T6" s="162">
        <v>34.4</v>
      </c>
      <c r="U6" s="162">
        <v>35.5</v>
      </c>
      <c r="W6" s="162">
        <v>81.400000000000006</v>
      </c>
      <c r="X6" s="162">
        <v>82.4</v>
      </c>
      <c r="Y6" s="162">
        <v>50.4</v>
      </c>
      <c r="Z6" s="162">
        <v>50.4</v>
      </c>
      <c r="AA6" s="162">
        <v>31</v>
      </c>
      <c r="AB6" s="162">
        <v>32</v>
      </c>
      <c r="AD6" s="162">
        <v>48.9</v>
      </c>
      <c r="AE6" s="162">
        <v>50.7</v>
      </c>
      <c r="AF6" s="162">
        <v>37.299999999999997</v>
      </c>
      <c r="AG6" s="162">
        <v>38.700000000000003</v>
      </c>
      <c r="AH6" s="162">
        <v>11.6</v>
      </c>
      <c r="AI6" s="162">
        <v>12</v>
      </c>
    </row>
    <row r="7" spans="1:35" ht="15" customHeight="1" x14ac:dyDescent="0.25">
      <c r="A7" s="129" t="s">
        <v>121</v>
      </c>
      <c r="B7" s="14">
        <v>85</v>
      </c>
      <c r="C7" s="14">
        <v>85.3</v>
      </c>
      <c r="D7" s="14">
        <v>43.6</v>
      </c>
      <c r="E7" s="14">
        <v>43.4</v>
      </c>
      <c r="F7" s="14">
        <v>41.4</v>
      </c>
      <c r="G7" s="14">
        <v>42</v>
      </c>
      <c r="H7" s="14"/>
      <c r="I7" s="14">
        <v>83.2</v>
      </c>
      <c r="J7" s="14">
        <v>83.6</v>
      </c>
      <c r="K7" s="14">
        <v>47.3</v>
      </c>
      <c r="L7" s="14">
        <v>47.1</v>
      </c>
      <c r="M7" s="14">
        <v>36</v>
      </c>
      <c r="N7" s="14">
        <v>36.5</v>
      </c>
      <c r="O7" s="14"/>
      <c r="P7" s="162">
        <v>86.9</v>
      </c>
      <c r="Q7" s="162">
        <v>87.2</v>
      </c>
      <c r="R7" s="162">
        <v>39.9</v>
      </c>
      <c r="S7" s="162">
        <v>39.6</v>
      </c>
      <c r="T7" s="162">
        <v>47</v>
      </c>
      <c r="U7" s="162">
        <v>47.6</v>
      </c>
      <c r="W7" s="162">
        <v>87.5</v>
      </c>
      <c r="X7" s="162">
        <v>87.9</v>
      </c>
      <c r="Y7" s="162">
        <v>45.2</v>
      </c>
      <c r="Z7" s="162">
        <v>45</v>
      </c>
      <c r="AA7" s="162">
        <v>42.3</v>
      </c>
      <c r="AB7" s="162">
        <v>43</v>
      </c>
      <c r="AD7" s="162">
        <v>66.8</v>
      </c>
      <c r="AE7" s="162">
        <v>67.599999999999994</v>
      </c>
      <c r="AF7" s="162">
        <v>31.9</v>
      </c>
      <c r="AG7" s="162">
        <v>32.6</v>
      </c>
      <c r="AH7" s="162">
        <v>34.9</v>
      </c>
      <c r="AI7" s="162">
        <v>35</v>
      </c>
    </row>
    <row r="8" spans="1:35" ht="15" customHeight="1" x14ac:dyDescent="0.25">
      <c r="A8" s="129" t="s">
        <v>122</v>
      </c>
      <c r="B8" s="14">
        <v>88.1</v>
      </c>
      <c r="C8" s="14">
        <v>89.1</v>
      </c>
      <c r="D8" s="14">
        <v>37.799999999999997</v>
      </c>
      <c r="E8" s="14">
        <v>38.700000000000003</v>
      </c>
      <c r="F8" s="14">
        <v>50.3</v>
      </c>
      <c r="G8" s="14">
        <v>50.4</v>
      </c>
      <c r="H8" s="14"/>
      <c r="I8" s="14">
        <v>87</v>
      </c>
      <c r="J8" s="14">
        <v>87.9</v>
      </c>
      <c r="K8" s="14">
        <v>41</v>
      </c>
      <c r="L8" s="14">
        <v>41.3</v>
      </c>
      <c r="M8" s="14">
        <v>46</v>
      </c>
      <c r="N8" s="14">
        <v>46.6</v>
      </c>
      <c r="O8" s="14"/>
      <c r="P8" s="162">
        <v>89.1</v>
      </c>
      <c r="Q8" s="162">
        <v>90.2</v>
      </c>
      <c r="R8" s="162">
        <v>34.9</v>
      </c>
      <c r="S8" s="162">
        <v>36.200000000000003</v>
      </c>
      <c r="T8" s="162">
        <v>54.2</v>
      </c>
      <c r="U8" s="162">
        <v>54</v>
      </c>
      <c r="W8" s="162">
        <v>89.7</v>
      </c>
      <c r="X8" s="162">
        <v>90.7</v>
      </c>
      <c r="Y8" s="162">
        <v>38.9</v>
      </c>
      <c r="Z8" s="162">
        <v>39.799999999999997</v>
      </c>
      <c r="AA8" s="162">
        <v>50.7</v>
      </c>
      <c r="AB8" s="162">
        <v>50.9</v>
      </c>
      <c r="AD8" s="162">
        <v>73.3</v>
      </c>
      <c r="AE8" s="162">
        <v>74.599999999999994</v>
      </c>
      <c r="AF8" s="162">
        <v>27.4</v>
      </c>
      <c r="AG8" s="162">
        <v>29</v>
      </c>
      <c r="AH8" s="162">
        <v>45.9</v>
      </c>
      <c r="AI8" s="162">
        <v>45.6</v>
      </c>
    </row>
    <row r="9" spans="1:35" ht="15" customHeight="1" x14ac:dyDescent="0.25">
      <c r="A9" s="129" t="s">
        <v>123</v>
      </c>
      <c r="B9" s="14">
        <v>84.5</v>
      </c>
      <c r="C9" s="162">
        <v>83.4</v>
      </c>
      <c r="D9" s="14">
        <v>47.5</v>
      </c>
      <c r="E9" s="162">
        <v>46.3</v>
      </c>
      <c r="F9" s="14">
        <v>36.9</v>
      </c>
      <c r="G9" s="162">
        <v>37.1</v>
      </c>
      <c r="I9" s="14">
        <v>83.1</v>
      </c>
      <c r="J9" s="162">
        <v>81.900000000000006</v>
      </c>
      <c r="K9" s="14">
        <v>47.9</v>
      </c>
      <c r="L9" s="162">
        <v>47.1</v>
      </c>
      <c r="M9" s="14">
        <v>35.1</v>
      </c>
      <c r="N9" s="162">
        <v>34.9</v>
      </c>
      <c r="P9" s="162">
        <v>85.9</v>
      </c>
      <c r="Q9" s="162">
        <v>84.9</v>
      </c>
      <c r="R9" s="162">
        <v>47.1</v>
      </c>
      <c r="S9" s="162">
        <v>45.4</v>
      </c>
      <c r="T9" s="162">
        <v>38.799999999999997</v>
      </c>
      <c r="U9" s="162">
        <v>39.5</v>
      </c>
      <c r="W9" s="162">
        <v>89.5</v>
      </c>
      <c r="X9" s="162">
        <v>88.7</v>
      </c>
      <c r="Y9" s="162">
        <v>51.6</v>
      </c>
      <c r="Z9" s="162">
        <v>50.1</v>
      </c>
      <c r="AA9" s="162">
        <v>37.9</v>
      </c>
      <c r="AB9" s="162">
        <v>38.5</v>
      </c>
      <c r="AD9" s="162">
        <v>65.7</v>
      </c>
      <c r="AE9" s="162">
        <v>65.599999999999994</v>
      </c>
      <c r="AF9" s="162">
        <v>32.4</v>
      </c>
      <c r="AG9" s="162">
        <v>33.1</v>
      </c>
      <c r="AH9" s="162">
        <v>33.299999999999997</v>
      </c>
      <c r="AI9" s="162">
        <v>32.5</v>
      </c>
    </row>
    <row r="10" spans="1:35" ht="15" customHeight="1" x14ac:dyDescent="0.25">
      <c r="A10" s="129" t="s">
        <v>124</v>
      </c>
      <c r="B10" s="14">
        <v>72.3</v>
      </c>
      <c r="C10" s="14">
        <v>73.5</v>
      </c>
      <c r="D10" s="14">
        <v>23.6</v>
      </c>
      <c r="E10" s="14">
        <v>22.9</v>
      </c>
      <c r="F10" s="14">
        <v>48.7</v>
      </c>
      <c r="G10" s="14">
        <v>50.5</v>
      </c>
      <c r="H10" s="14"/>
      <c r="I10" s="14">
        <v>67.099999999999994</v>
      </c>
      <c r="J10" s="14">
        <v>68.3</v>
      </c>
      <c r="K10" s="14">
        <v>24</v>
      </c>
      <c r="L10" s="14">
        <v>24.2</v>
      </c>
      <c r="M10" s="14">
        <v>43.1</v>
      </c>
      <c r="N10" s="14">
        <v>44.1</v>
      </c>
      <c r="O10" s="14"/>
      <c r="P10" s="162">
        <v>77.599999999999994</v>
      </c>
      <c r="Q10" s="162">
        <v>78.7</v>
      </c>
      <c r="R10" s="162">
        <v>23.2</v>
      </c>
      <c r="S10" s="162">
        <v>21.7</v>
      </c>
      <c r="T10" s="162">
        <v>54.4</v>
      </c>
      <c r="U10" s="162">
        <v>57</v>
      </c>
      <c r="W10" s="162">
        <v>74.900000000000006</v>
      </c>
      <c r="X10" s="162">
        <v>76.400000000000006</v>
      </c>
      <c r="Y10" s="162">
        <v>21.9</v>
      </c>
      <c r="Z10" s="162">
        <v>21.3</v>
      </c>
      <c r="AA10" s="162">
        <v>53</v>
      </c>
      <c r="AB10" s="162">
        <v>55.1</v>
      </c>
      <c r="AD10" s="162">
        <v>60.9</v>
      </c>
      <c r="AE10" s="162">
        <v>60.4</v>
      </c>
      <c r="AF10" s="162">
        <v>31.4</v>
      </c>
      <c r="AG10" s="162">
        <v>30.1</v>
      </c>
      <c r="AH10" s="162">
        <v>29.5</v>
      </c>
      <c r="AI10" s="162">
        <v>30.4</v>
      </c>
    </row>
    <row r="11" spans="1:35" ht="15" customHeight="1" x14ac:dyDescent="0.25">
      <c r="A11" s="129"/>
      <c r="B11" s="14"/>
      <c r="C11" s="14"/>
      <c r="D11" s="14"/>
      <c r="E11" s="14"/>
      <c r="F11" s="14"/>
      <c r="G11" s="14"/>
      <c r="H11" s="121"/>
      <c r="I11" s="121"/>
      <c r="J11" s="121"/>
      <c r="K11" s="121"/>
      <c r="L11" s="121"/>
      <c r="M11" s="121"/>
      <c r="N11" s="121"/>
      <c r="O11" s="121"/>
      <c r="P11" s="158"/>
      <c r="Q11" s="158"/>
      <c r="R11" s="158"/>
      <c r="S11" s="158"/>
      <c r="T11" s="158"/>
      <c r="U11" s="158"/>
      <c r="V11" s="99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35" ht="16.5" customHeight="1" x14ac:dyDescent="0.25">
      <c r="A12" s="195" t="s">
        <v>128</v>
      </c>
      <c r="B12" s="193"/>
      <c r="C12" s="193"/>
      <c r="D12" s="193"/>
      <c r="E12" s="193"/>
      <c r="F12" s="193"/>
      <c r="G12" s="193"/>
      <c r="H12" s="161"/>
    </row>
    <row r="13" spans="1:35" ht="16.5" customHeight="1" x14ac:dyDescent="0.25">
      <c r="A13" s="129"/>
      <c r="B13" s="44"/>
      <c r="C13" s="44"/>
      <c r="D13" s="44"/>
      <c r="E13" s="44"/>
      <c r="F13" s="44"/>
    </row>
    <row r="14" spans="1:35" ht="17.25" customHeight="1" x14ac:dyDescent="0.25">
      <c r="A14" s="129"/>
      <c r="B14" s="44"/>
      <c r="C14" s="44"/>
      <c r="D14" s="44"/>
      <c r="E14" s="44"/>
      <c r="F14" s="44"/>
    </row>
    <row r="15" spans="1:35" ht="15.75" customHeight="1" x14ac:dyDescent="0.25">
      <c r="A15" s="129"/>
      <c r="B15" s="44"/>
      <c r="C15" s="44"/>
      <c r="D15" s="44"/>
      <c r="E15" s="44"/>
      <c r="F15" s="44"/>
    </row>
    <row r="16" spans="1:35" ht="15.75" customHeight="1" x14ac:dyDescent="0.25">
      <c r="B16" s="185"/>
      <c r="C16" s="185"/>
      <c r="D16" s="185"/>
      <c r="E16" s="185"/>
    </row>
    <row r="17" spans="1:35" ht="15.75" customHeight="1" x14ac:dyDescent="0.25">
      <c r="A17" s="129"/>
      <c r="B17" s="44"/>
      <c r="C17" s="44"/>
      <c r="D17" s="44"/>
      <c r="E17" s="44"/>
      <c r="F17" s="44"/>
    </row>
    <row r="18" spans="1:35" ht="15.75" customHeight="1" x14ac:dyDescent="0.25">
      <c r="A18" s="129"/>
      <c r="B18" s="44"/>
      <c r="C18" s="44"/>
      <c r="D18" s="44"/>
      <c r="E18" s="44"/>
      <c r="F18" s="44"/>
    </row>
    <row r="19" spans="1:35" ht="15.75" customHeight="1" x14ac:dyDescent="0.25">
      <c r="A19" s="129"/>
      <c r="B19" s="44"/>
      <c r="C19" s="44"/>
      <c r="D19" s="44"/>
      <c r="E19" s="44"/>
      <c r="F19" s="44"/>
    </row>
    <row r="20" spans="1:35" ht="15.75" customHeight="1" x14ac:dyDescent="0.25">
      <c r="A20" s="129"/>
      <c r="B20" s="44"/>
      <c r="C20" s="44"/>
      <c r="D20" s="44"/>
      <c r="E20" s="44"/>
      <c r="F20" s="44"/>
    </row>
    <row r="21" spans="1:35" ht="15.75" customHeight="1" x14ac:dyDescent="0.25">
      <c r="A21" s="129"/>
      <c r="B21" s="44"/>
      <c r="C21" s="44"/>
      <c r="D21" s="44"/>
      <c r="E21" s="44"/>
      <c r="F21" s="44"/>
    </row>
    <row r="22" spans="1:35" s="128" customFormat="1" ht="15.75" customHeight="1" x14ac:dyDescent="0.25">
      <c r="A22" s="129"/>
      <c r="B22" s="44"/>
      <c r="C22" s="44"/>
      <c r="D22" s="44"/>
      <c r="E22" s="44"/>
      <c r="F22" s="4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s="128" customFormat="1" ht="12.75" customHeight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</sheetData>
  <mergeCells count="24">
    <mergeCell ref="A1:AI1"/>
    <mergeCell ref="AA3:AB3"/>
    <mergeCell ref="AD3:AE3"/>
    <mergeCell ref="AF3:AG3"/>
    <mergeCell ref="A2:A3"/>
    <mergeCell ref="B2:G2"/>
    <mergeCell ref="I2:N2"/>
    <mergeCell ref="P2:U2"/>
    <mergeCell ref="AH3:AI3"/>
    <mergeCell ref="A12:G12"/>
    <mergeCell ref="B16:E16"/>
    <mergeCell ref="AD2:AI2"/>
    <mergeCell ref="B3:C3"/>
    <mergeCell ref="D3:E3"/>
    <mergeCell ref="F3:G3"/>
    <mergeCell ref="I3:J3"/>
    <mergeCell ref="K3:L3"/>
    <mergeCell ref="M3:N3"/>
    <mergeCell ref="P3:Q3"/>
    <mergeCell ref="R3:S3"/>
    <mergeCell ref="T3:U3"/>
    <mergeCell ref="W2:AB2"/>
    <mergeCell ref="W3:X3"/>
    <mergeCell ref="Y3:Z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U5" sqref="U5"/>
    </sheetView>
  </sheetViews>
  <sheetFormatPr defaultColWidth="9.140625" defaultRowHeight="10.5" x14ac:dyDescent="0.25"/>
  <cols>
    <col min="1" max="1" width="16.85546875" style="3" customWidth="1"/>
    <col min="2" max="6" width="7.85546875" style="3" customWidth="1"/>
    <col min="7" max="7" width="1.7109375" style="3" customWidth="1"/>
    <col min="8" max="12" width="7.85546875" style="3" customWidth="1"/>
    <col min="13" max="13" width="1.7109375" style="3" customWidth="1"/>
    <col min="14" max="17" width="7.85546875" style="3" customWidth="1"/>
    <col min="18" max="16384" width="9.140625" style="3"/>
  </cols>
  <sheetData>
    <row r="1" spans="1:24" ht="33.75" customHeight="1" x14ac:dyDescent="0.15">
      <c r="A1" s="192" t="s">
        <v>24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68"/>
    </row>
    <row r="2" spans="1:24" ht="20.25" customHeight="1" x14ac:dyDescent="0.25">
      <c r="A2" s="193" t="s">
        <v>0</v>
      </c>
      <c r="B2" s="186" t="s">
        <v>1</v>
      </c>
      <c r="C2" s="186"/>
      <c r="D2" s="186"/>
      <c r="E2" s="186"/>
      <c r="F2" s="186"/>
      <c r="G2" s="2"/>
      <c r="H2" s="186" t="s">
        <v>2</v>
      </c>
      <c r="I2" s="186"/>
      <c r="J2" s="186"/>
      <c r="K2" s="186"/>
      <c r="L2" s="186"/>
      <c r="M2" s="2"/>
      <c r="N2" s="186" t="s">
        <v>3</v>
      </c>
      <c r="O2" s="186"/>
      <c r="P2" s="186"/>
      <c r="Q2" s="186"/>
      <c r="R2" s="186"/>
    </row>
    <row r="3" spans="1:24" ht="38.25" customHeight="1" x14ac:dyDescent="0.25">
      <c r="A3" s="194"/>
      <c r="B3" s="60">
        <v>2018</v>
      </c>
      <c r="C3" s="60">
        <v>2019</v>
      </c>
      <c r="D3" s="60">
        <v>2020</v>
      </c>
      <c r="E3" s="60">
        <v>2021</v>
      </c>
      <c r="F3" s="49">
        <v>2022</v>
      </c>
      <c r="G3" s="60"/>
      <c r="H3" s="60">
        <v>2018</v>
      </c>
      <c r="I3" s="60">
        <v>2019</v>
      </c>
      <c r="J3" s="60">
        <v>2020</v>
      </c>
      <c r="K3" s="60">
        <v>2021</v>
      </c>
      <c r="L3" s="49">
        <v>2022</v>
      </c>
      <c r="M3" s="60"/>
      <c r="N3" s="60">
        <v>2018</v>
      </c>
      <c r="O3" s="60">
        <v>2019</v>
      </c>
      <c r="P3" s="60">
        <v>2020</v>
      </c>
      <c r="Q3" s="60">
        <v>2021</v>
      </c>
      <c r="R3" s="49">
        <v>2022</v>
      </c>
    </row>
    <row r="4" spans="1:24" ht="15" customHeight="1" x14ac:dyDescent="0.25">
      <c r="B4" s="196" t="s">
        <v>11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24" ht="15" customHeight="1" x14ac:dyDescent="0.25">
      <c r="A5" s="8" t="s">
        <v>4</v>
      </c>
      <c r="B5" s="15">
        <v>77.5</v>
      </c>
      <c r="C5" s="15">
        <v>77.2</v>
      </c>
      <c r="D5" s="15">
        <v>77</v>
      </c>
      <c r="E5" s="15">
        <v>77.900000000000006</v>
      </c>
      <c r="F5" s="15">
        <v>77.7</v>
      </c>
      <c r="G5" s="16"/>
      <c r="H5" s="15">
        <v>44.8</v>
      </c>
      <c r="I5" s="15">
        <v>45.6</v>
      </c>
      <c r="J5" s="15">
        <v>45.7</v>
      </c>
      <c r="K5" s="15">
        <v>47.4</v>
      </c>
      <c r="L5" s="15">
        <v>48.1</v>
      </c>
      <c r="N5" s="15">
        <v>32.700000000000003</v>
      </c>
      <c r="O5" s="15">
        <v>31.6</v>
      </c>
      <c r="P5" s="15">
        <v>31.3</v>
      </c>
      <c r="Q5" s="15">
        <v>30.4</v>
      </c>
      <c r="R5" s="15">
        <v>29.6</v>
      </c>
      <c r="S5" s="15"/>
      <c r="T5" s="15"/>
      <c r="U5" s="17"/>
      <c r="V5" s="17"/>
      <c r="W5" s="17"/>
      <c r="X5" s="17"/>
    </row>
    <row r="6" spans="1:24" ht="15" customHeight="1" x14ac:dyDescent="0.25">
      <c r="A6" s="8" t="s">
        <v>5</v>
      </c>
      <c r="B6" s="15">
        <v>76</v>
      </c>
      <c r="C6" s="15">
        <v>77.400000000000006</v>
      </c>
      <c r="D6" s="15">
        <v>77.8</v>
      </c>
      <c r="E6" s="15">
        <v>79</v>
      </c>
      <c r="F6" s="15">
        <v>80.400000000000006</v>
      </c>
      <c r="G6" s="16"/>
      <c r="H6" s="15">
        <v>45.8</v>
      </c>
      <c r="I6" s="15">
        <v>46</v>
      </c>
      <c r="J6" s="15">
        <v>46</v>
      </c>
      <c r="K6" s="15">
        <v>49</v>
      </c>
      <c r="L6" s="15">
        <v>47.7</v>
      </c>
      <c r="N6" s="15">
        <v>30.2</v>
      </c>
      <c r="O6" s="15">
        <v>31.5</v>
      </c>
      <c r="P6" s="15">
        <v>31.9</v>
      </c>
      <c r="Q6" s="15">
        <v>30</v>
      </c>
      <c r="R6" s="15">
        <v>32.700000000000003</v>
      </c>
      <c r="S6" s="15"/>
      <c r="T6" s="15"/>
      <c r="U6" s="17"/>
      <c r="V6" s="17"/>
      <c r="W6" s="17"/>
      <c r="X6" s="17"/>
    </row>
    <row r="7" spans="1:24" ht="15" customHeight="1" x14ac:dyDescent="0.25">
      <c r="A7" s="8" t="s">
        <v>6</v>
      </c>
      <c r="B7" s="15">
        <v>66.3</v>
      </c>
      <c r="C7" s="15">
        <v>67.2</v>
      </c>
      <c r="D7" s="15">
        <v>68.900000000000006</v>
      </c>
      <c r="E7" s="15">
        <v>68.8</v>
      </c>
      <c r="F7" s="15">
        <v>68</v>
      </c>
      <c r="G7" s="16"/>
      <c r="H7" s="15">
        <v>45.1</v>
      </c>
      <c r="I7" s="15">
        <v>45.9</v>
      </c>
      <c r="J7" s="15">
        <v>47.6</v>
      </c>
      <c r="K7" s="15">
        <v>48.2</v>
      </c>
      <c r="L7" s="15">
        <v>46.4</v>
      </c>
      <c r="N7" s="15">
        <v>21.2</v>
      </c>
      <c r="O7" s="15">
        <v>21.3</v>
      </c>
      <c r="P7" s="15">
        <v>21.3</v>
      </c>
      <c r="Q7" s="15">
        <v>20.7</v>
      </c>
      <c r="R7" s="15">
        <v>21.6</v>
      </c>
      <c r="S7" s="15"/>
      <c r="T7" s="15"/>
      <c r="U7" s="17"/>
      <c r="V7" s="17"/>
      <c r="W7" s="17"/>
      <c r="X7" s="17"/>
    </row>
    <row r="8" spans="1:24" ht="15" customHeight="1" x14ac:dyDescent="0.25">
      <c r="A8" s="8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N8" s="15"/>
      <c r="O8" s="15"/>
      <c r="P8" s="15"/>
      <c r="Q8" s="15"/>
      <c r="R8" s="15"/>
      <c r="S8" s="15"/>
      <c r="T8" s="15"/>
      <c r="U8" s="17"/>
      <c r="V8" s="17"/>
      <c r="W8" s="17"/>
      <c r="X8" s="17"/>
    </row>
    <row r="9" spans="1:24" ht="15" customHeight="1" x14ac:dyDescent="0.25">
      <c r="A9" s="8" t="s">
        <v>7</v>
      </c>
      <c r="B9" s="15">
        <v>78.599999999999994</v>
      </c>
      <c r="C9" s="15">
        <v>79.5</v>
      </c>
      <c r="D9" s="15">
        <v>79.900000000000006</v>
      </c>
      <c r="E9" s="15">
        <v>79.8</v>
      </c>
      <c r="F9" s="15">
        <v>79.5</v>
      </c>
      <c r="G9" s="16"/>
      <c r="H9" s="15">
        <v>47.5</v>
      </c>
      <c r="I9" s="15">
        <v>48.6</v>
      </c>
      <c r="J9" s="15">
        <v>49.1</v>
      </c>
      <c r="K9" s="15">
        <v>50</v>
      </c>
      <c r="L9" s="15">
        <v>49.4</v>
      </c>
      <c r="N9" s="15">
        <v>31</v>
      </c>
      <c r="O9" s="15">
        <v>30.8</v>
      </c>
      <c r="P9" s="15">
        <v>30.8</v>
      </c>
      <c r="Q9" s="15">
        <v>29.7</v>
      </c>
      <c r="R9" s="15">
        <v>30.1</v>
      </c>
      <c r="S9" s="15"/>
      <c r="T9" s="15"/>
      <c r="U9" s="17"/>
      <c r="V9" s="17"/>
      <c r="W9" s="17"/>
      <c r="X9" s="17"/>
    </row>
    <row r="10" spans="1:24" ht="15" customHeight="1" x14ac:dyDescent="0.25">
      <c r="A10" s="8" t="s">
        <v>8</v>
      </c>
      <c r="B10" s="15">
        <v>46.1</v>
      </c>
      <c r="C10" s="15">
        <v>44.7</v>
      </c>
      <c r="D10" s="15">
        <v>45.4</v>
      </c>
      <c r="E10" s="15">
        <v>47.9</v>
      </c>
      <c r="F10" s="15">
        <v>48.8</v>
      </c>
      <c r="G10" s="16"/>
      <c r="H10" s="15">
        <v>33.1</v>
      </c>
      <c r="I10" s="15">
        <v>31.8</v>
      </c>
      <c r="J10" s="15">
        <v>32.799999999999997</v>
      </c>
      <c r="K10" s="15">
        <v>36.9</v>
      </c>
      <c r="L10" s="15">
        <v>36.5</v>
      </c>
      <c r="N10" s="15">
        <v>13</v>
      </c>
      <c r="O10" s="15">
        <v>12.9</v>
      </c>
      <c r="P10" s="15">
        <v>12.6</v>
      </c>
      <c r="Q10" s="15">
        <v>11</v>
      </c>
      <c r="R10" s="15">
        <v>12.3</v>
      </c>
      <c r="S10" s="15"/>
      <c r="T10" s="15"/>
      <c r="U10" s="17"/>
      <c r="V10" s="17"/>
      <c r="W10" s="17"/>
      <c r="X10" s="17"/>
    </row>
    <row r="11" spans="1:24" ht="15" customHeight="1" x14ac:dyDescent="0.25">
      <c r="A11" s="8"/>
      <c r="G11" s="16"/>
      <c r="H11" s="15"/>
      <c r="I11" s="15"/>
      <c r="J11" s="15"/>
      <c r="K11" s="15"/>
      <c r="L11" s="15"/>
      <c r="R11" s="15"/>
      <c r="S11" s="15"/>
      <c r="T11" s="15"/>
      <c r="U11" s="17"/>
      <c r="V11" s="17"/>
      <c r="W11" s="17"/>
      <c r="X11" s="17"/>
    </row>
    <row r="12" spans="1:24" s="22" customFormat="1" ht="15" customHeight="1" x14ac:dyDescent="0.25">
      <c r="A12" s="9" t="s">
        <v>9</v>
      </c>
      <c r="B12" s="22">
        <v>73.099999999999994</v>
      </c>
      <c r="C12" s="22">
        <v>73.599999999999994</v>
      </c>
      <c r="D12" s="22">
        <v>74.2</v>
      </c>
      <c r="E12" s="22">
        <v>74.8</v>
      </c>
      <c r="F12" s="20">
        <v>74.8</v>
      </c>
      <c r="G12" s="21"/>
      <c r="H12" s="20">
        <v>45.1</v>
      </c>
      <c r="I12" s="20">
        <v>45.8</v>
      </c>
      <c r="J12" s="20">
        <v>46.4</v>
      </c>
      <c r="K12" s="20">
        <v>48</v>
      </c>
      <c r="L12" s="20">
        <v>47.4</v>
      </c>
      <c r="N12" s="20">
        <v>28</v>
      </c>
      <c r="O12" s="22">
        <v>27.8</v>
      </c>
      <c r="P12" s="22">
        <v>27.8</v>
      </c>
      <c r="Q12" s="22">
        <v>26.8</v>
      </c>
      <c r="R12" s="20">
        <v>27.4</v>
      </c>
      <c r="S12" s="20"/>
      <c r="T12" s="20"/>
      <c r="U12" s="23"/>
      <c r="V12" s="23"/>
      <c r="W12" s="23"/>
      <c r="X12" s="23"/>
    </row>
    <row r="13" spans="1:24" s="22" customFormat="1" ht="15" customHeight="1" x14ac:dyDescent="0.25">
      <c r="A13" s="9"/>
      <c r="B13" s="25"/>
      <c r="C13" s="25"/>
      <c r="D13" s="25"/>
      <c r="E13" s="25"/>
      <c r="F13" s="25"/>
      <c r="G13" s="21"/>
      <c r="K13" s="25"/>
      <c r="L13" s="25"/>
      <c r="Q13" s="25"/>
      <c r="R13" s="20"/>
      <c r="S13" s="20"/>
      <c r="T13" s="20"/>
      <c r="U13" s="23"/>
      <c r="V13" s="23"/>
      <c r="W13" s="23"/>
      <c r="X13" s="23"/>
    </row>
    <row r="14" spans="1:24" ht="15" customHeight="1" x14ac:dyDescent="0.25">
      <c r="B14" s="196" t="s">
        <v>12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5"/>
      <c r="T14" s="15"/>
      <c r="U14" s="17"/>
      <c r="V14" s="17"/>
      <c r="W14" s="17"/>
      <c r="X14" s="17"/>
    </row>
    <row r="15" spans="1:24" ht="15" customHeight="1" x14ac:dyDescent="0.25">
      <c r="A15" s="8" t="s">
        <v>4</v>
      </c>
      <c r="B15" s="15">
        <v>74.3</v>
      </c>
      <c r="C15" s="15">
        <v>73.8</v>
      </c>
      <c r="D15" s="15">
        <v>74.099999999999994</v>
      </c>
      <c r="E15" s="15">
        <v>75.3</v>
      </c>
      <c r="F15" s="15">
        <v>74.7</v>
      </c>
      <c r="G15" s="15"/>
      <c r="H15" s="15">
        <v>48.1</v>
      </c>
      <c r="I15" s="15">
        <v>48</v>
      </c>
      <c r="J15" s="15">
        <v>48.8</v>
      </c>
      <c r="K15" s="15">
        <v>50.8</v>
      </c>
      <c r="L15" s="15">
        <v>51.8</v>
      </c>
      <c r="M15" s="15"/>
      <c r="N15" s="15">
        <v>26.2</v>
      </c>
      <c r="O15" s="15">
        <v>25.8</v>
      </c>
      <c r="P15" s="15">
        <v>25.3</v>
      </c>
      <c r="Q15" s="15">
        <v>24.4</v>
      </c>
      <c r="R15" s="15">
        <v>23</v>
      </c>
      <c r="S15" s="15"/>
      <c r="T15" s="15"/>
      <c r="U15" s="17"/>
      <c r="V15" s="17"/>
      <c r="W15" s="17"/>
      <c r="X15" s="17"/>
    </row>
    <row r="16" spans="1:24" ht="15" customHeight="1" x14ac:dyDescent="0.25">
      <c r="A16" s="8" t="s">
        <v>5</v>
      </c>
      <c r="B16" s="15">
        <v>71.3</v>
      </c>
      <c r="C16" s="15">
        <v>73.7</v>
      </c>
      <c r="D16" s="15">
        <v>74.400000000000006</v>
      </c>
      <c r="E16" s="15">
        <v>74.8</v>
      </c>
      <c r="F16" s="15">
        <v>77.599999999999994</v>
      </c>
      <c r="G16" s="15"/>
      <c r="H16" s="15">
        <v>47.5</v>
      </c>
      <c r="I16" s="15">
        <v>50.1</v>
      </c>
      <c r="J16" s="15">
        <v>52.2</v>
      </c>
      <c r="K16" s="15">
        <v>52.2</v>
      </c>
      <c r="L16" s="15">
        <v>51.2</v>
      </c>
      <c r="M16" s="15"/>
      <c r="N16" s="15">
        <v>23.8</v>
      </c>
      <c r="O16" s="15">
        <v>23.6</v>
      </c>
      <c r="P16" s="15">
        <v>22.2</v>
      </c>
      <c r="Q16" s="15">
        <v>22.6</v>
      </c>
      <c r="R16" s="15">
        <v>26.5</v>
      </c>
      <c r="S16" s="15"/>
      <c r="T16" s="15"/>
      <c r="U16" s="17"/>
      <c r="V16" s="17"/>
      <c r="W16" s="17"/>
      <c r="X16" s="17"/>
    </row>
    <row r="17" spans="1:24" ht="15" customHeight="1" x14ac:dyDescent="0.25">
      <c r="A17" s="8" t="s">
        <v>6</v>
      </c>
      <c r="B17" s="15">
        <v>62.4</v>
      </c>
      <c r="C17" s="15">
        <v>63.2</v>
      </c>
      <c r="D17" s="15">
        <v>64.7</v>
      </c>
      <c r="E17" s="15">
        <v>63.9</v>
      </c>
      <c r="F17" s="15">
        <v>63.9</v>
      </c>
      <c r="G17" s="15"/>
      <c r="H17" s="15">
        <v>46.7</v>
      </c>
      <c r="I17" s="15">
        <v>47.3</v>
      </c>
      <c r="J17" s="15">
        <v>49.1</v>
      </c>
      <c r="K17" s="15">
        <v>49.5</v>
      </c>
      <c r="L17" s="15">
        <v>48.3</v>
      </c>
      <c r="M17" s="15"/>
      <c r="N17" s="15">
        <v>15.7</v>
      </c>
      <c r="O17" s="15">
        <v>15.9</v>
      </c>
      <c r="P17" s="15">
        <v>15.7</v>
      </c>
      <c r="Q17" s="15">
        <v>14.3</v>
      </c>
      <c r="R17" s="15">
        <v>15.6</v>
      </c>
      <c r="S17" s="15"/>
      <c r="T17" s="15"/>
      <c r="U17" s="17"/>
      <c r="V17" s="17"/>
      <c r="W17" s="17"/>
      <c r="X17" s="17"/>
    </row>
    <row r="18" spans="1:24" ht="15" customHeight="1" x14ac:dyDescent="0.25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7"/>
      <c r="V18" s="17"/>
      <c r="W18" s="17"/>
      <c r="X18" s="17"/>
    </row>
    <row r="19" spans="1:24" ht="15" customHeight="1" x14ac:dyDescent="0.25">
      <c r="A19" s="8" t="s">
        <v>7</v>
      </c>
      <c r="B19" s="15">
        <v>75</v>
      </c>
      <c r="C19" s="15">
        <v>75.900000000000006</v>
      </c>
      <c r="D19" s="15">
        <v>76.5</v>
      </c>
      <c r="E19" s="15">
        <v>75.900000000000006</v>
      </c>
      <c r="F19" s="15">
        <v>76.2</v>
      </c>
      <c r="G19" s="15"/>
      <c r="H19" s="15">
        <v>50.6</v>
      </c>
      <c r="I19" s="15">
        <v>51.8</v>
      </c>
      <c r="J19" s="15">
        <v>53.2</v>
      </c>
      <c r="K19" s="15">
        <v>53.4</v>
      </c>
      <c r="L19" s="15">
        <v>53.2</v>
      </c>
      <c r="M19" s="15"/>
      <c r="N19" s="15">
        <v>24.4</v>
      </c>
      <c r="O19" s="15">
        <v>24.2</v>
      </c>
      <c r="P19" s="15">
        <v>23.3</v>
      </c>
      <c r="Q19" s="15">
        <v>22.5</v>
      </c>
      <c r="R19" s="15">
        <v>23</v>
      </c>
      <c r="S19" s="15"/>
      <c r="T19" s="15"/>
      <c r="U19" s="17"/>
      <c r="V19" s="17"/>
      <c r="W19" s="17"/>
      <c r="X19" s="17"/>
    </row>
    <row r="20" spans="1:24" s="27" customFormat="1" ht="15" customHeight="1" x14ac:dyDescent="0.25">
      <c r="A20" s="8" t="s">
        <v>8</v>
      </c>
      <c r="B20" s="15">
        <v>39.5</v>
      </c>
      <c r="C20" s="15">
        <v>38.6</v>
      </c>
      <c r="D20" s="15">
        <v>39.700000000000003</v>
      </c>
      <c r="E20" s="15">
        <v>43.6</v>
      </c>
      <c r="F20" s="15">
        <v>44</v>
      </c>
      <c r="G20" s="15"/>
      <c r="H20" s="15">
        <v>31.2</v>
      </c>
      <c r="I20" s="15">
        <v>29.5</v>
      </c>
      <c r="J20" s="15">
        <v>30.1</v>
      </c>
      <c r="K20" s="15">
        <v>34.9</v>
      </c>
      <c r="L20" s="15">
        <v>34.4</v>
      </c>
      <c r="M20" s="15"/>
      <c r="N20" s="15">
        <v>8.3000000000000007</v>
      </c>
      <c r="O20" s="15">
        <v>9.1</v>
      </c>
      <c r="P20" s="15">
        <v>9.6</v>
      </c>
      <c r="Q20" s="15">
        <v>8.6</v>
      </c>
      <c r="R20" s="15">
        <v>9.5</v>
      </c>
      <c r="S20" s="15"/>
      <c r="T20" s="15"/>
      <c r="U20" s="17"/>
      <c r="V20" s="17"/>
      <c r="W20" s="17"/>
      <c r="X20" s="17"/>
    </row>
    <row r="21" spans="1:24" s="27" customFormat="1" ht="15" customHeight="1" x14ac:dyDescent="0.25">
      <c r="A21" s="8"/>
      <c r="G21" s="29"/>
      <c r="N21" s="17"/>
      <c r="O21" s="17"/>
      <c r="P21" s="17"/>
      <c r="R21" s="15"/>
      <c r="S21" s="15"/>
      <c r="T21" s="15"/>
      <c r="U21" s="17"/>
      <c r="V21" s="17"/>
      <c r="W21" s="17"/>
      <c r="X21" s="17"/>
    </row>
    <row r="22" spans="1:24" s="22" customFormat="1" ht="15" customHeight="1" x14ac:dyDescent="0.25">
      <c r="A22" s="9" t="s">
        <v>9</v>
      </c>
      <c r="B22" s="22">
        <v>69.400000000000006</v>
      </c>
      <c r="C22" s="22">
        <v>69.900000000000006</v>
      </c>
      <c r="D22" s="22">
        <v>70.8</v>
      </c>
      <c r="E22" s="20">
        <v>71</v>
      </c>
      <c r="F22" s="20">
        <v>71.5</v>
      </c>
      <c r="H22" s="22">
        <v>47.5</v>
      </c>
      <c r="I22" s="22">
        <v>48.2</v>
      </c>
      <c r="J22" s="22">
        <v>49.6</v>
      </c>
      <c r="K22" s="22">
        <v>50.6</v>
      </c>
      <c r="L22" s="22">
        <v>50.4</v>
      </c>
      <c r="N22" s="22">
        <v>21.9</v>
      </c>
      <c r="O22" s="22">
        <v>21.7</v>
      </c>
      <c r="P22" s="22">
        <v>21.2</v>
      </c>
      <c r="Q22" s="22">
        <v>20.399999999999999</v>
      </c>
      <c r="R22" s="20">
        <v>21</v>
      </c>
      <c r="S22" s="20"/>
      <c r="T22" s="20"/>
      <c r="U22" s="23"/>
      <c r="V22" s="23"/>
      <c r="W22" s="23"/>
      <c r="X22" s="23"/>
    </row>
    <row r="23" spans="1:24" s="22" customFormat="1" ht="15" customHeight="1" x14ac:dyDescent="0.25">
      <c r="A23" s="9"/>
      <c r="B23" s="25"/>
      <c r="C23" s="25"/>
      <c r="D23" s="25"/>
      <c r="E23" s="25"/>
      <c r="F23" s="25"/>
      <c r="G23" s="21"/>
      <c r="K23" s="25"/>
      <c r="L23" s="25"/>
      <c r="N23" s="23"/>
      <c r="O23" s="23"/>
      <c r="P23" s="23"/>
      <c r="Q23" s="25"/>
      <c r="R23" s="20"/>
      <c r="S23" s="20"/>
      <c r="T23" s="20"/>
      <c r="U23" s="23"/>
      <c r="V23" s="23"/>
      <c r="W23" s="23"/>
      <c r="X23" s="23"/>
    </row>
    <row r="24" spans="1:24" ht="14.25" customHeight="1" x14ac:dyDescent="0.25">
      <c r="B24" s="196" t="s">
        <v>13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5"/>
      <c r="T24" s="15"/>
      <c r="U24" s="17"/>
      <c r="V24" s="17"/>
      <c r="W24" s="17"/>
      <c r="X24" s="17"/>
    </row>
    <row r="25" spans="1:24" ht="16.5" customHeight="1" x14ac:dyDescent="0.25">
      <c r="A25" s="8" t="s">
        <v>4</v>
      </c>
      <c r="B25" s="15">
        <v>80.599999999999994</v>
      </c>
      <c r="C25" s="15">
        <v>80.7</v>
      </c>
      <c r="D25" s="15">
        <v>79.900000000000006</v>
      </c>
      <c r="E25" s="15">
        <v>80.5</v>
      </c>
      <c r="F25" s="15">
        <v>80.7</v>
      </c>
      <c r="G25" s="15"/>
      <c r="H25" s="15">
        <v>41.5</v>
      </c>
      <c r="I25" s="15">
        <v>43.2</v>
      </c>
      <c r="J25" s="15">
        <v>42.4</v>
      </c>
      <c r="K25" s="15">
        <v>43.9</v>
      </c>
      <c r="L25" s="15">
        <v>44.3</v>
      </c>
      <c r="M25" s="15"/>
      <c r="N25" s="15">
        <v>39.200000000000003</v>
      </c>
      <c r="O25" s="15">
        <v>37.4</v>
      </c>
      <c r="P25" s="15">
        <v>37.4</v>
      </c>
      <c r="Q25" s="15">
        <v>36.6</v>
      </c>
      <c r="R25" s="15">
        <v>36.5</v>
      </c>
      <c r="S25" s="15"/>
      <c r="T25" s="15"/>
      <c r="U25" s="17"/>
      <c r="V25" s="17"/>
      <c r="W25" s="17"/>
      <c r="X25" s="17"/>
    </row>
    <row r="26" spans="1:24" ht="16.5" customHeight="1" x14ac:dyDescent="0.25">
      <c r="A26" s="8" t="s">
        <v>5</v>
      </c>
      <c r="B26" s="15">
        <v>80.7</v>
      </c>
      <c r="C26" s="15">
        <v>81.2</v>
      </c>
      <c r="D26" s="15">
        <v>81.3</v>
      </c>
      <c r="E26" s="15">
        <v>83.2</v>
      </c>
      <c r="F26" s="15">
        <v>83.2</v>
      </c>
      <c r="G26" s="15"/>
      <c r="H26" s="15">
        <v>44.1</v>
      </c>
      <c r="I26" s="15">
        <v>41.8</v>
      </c>
      <c r="J26" s="15">
        <v>39.700000000000003</v>
      </c>
      <c r="K26" s="15">
        <v>45.8</v>
      </c>
      <c r="L26" s="15">
        <v>44.2</v>
      </c>
      <c r="M26" s="15"/>
      <c r="N26" s="15">
        <v>36.5</v>
      </c>
      <c r="O26" s="15">
        <v>39.299999999999997</v>
      </c>
      <c r="P26" s="15">
        <v>41.6</v>
      </c>
      <c r="Q26" s="15">
        <v>37.4</v>
      </c>
      <c r="R26" s="15">
        <v>39</v>
      </c>
      <c r="S26" s="15"/>
      <c r="T26" s="15"/>
      <c r="U26" s="17"/>
      <c r="V26" s="17"/>
      <c r="W26" s="17"/>
      <c r="X26" s="17"/>
    </row>
    <row r="27" spans="1:24" ht="16.5" customHeight="1" x14ac:dyDescent="0.25">
      <c r="A27" s="8" t="s">
        <v>6</v>
      </c>
      <c r="B27" s="15">
        <v>70.2</v>
      </c>
      <c r="C27" s="15">
        <v>71.2</v>
      </c>
      <c r="D27" s="15">
        <v>73.2</v>
      </c>
      <c r="E27" s="15">
        <v>73.900000000000006</v>
      </c>
      <c r="F27" s="15">
        <v>72.099999999999994</v>
      </c>
      <c r="G27" s="15"/>
      <c r="H27" s="15">
        <v>43.4</v>
      </c>
      <c r="I27" s="15">
        <v>44.4</v>
      </c>
      <c r="J27" s="15">
        <v>46.1</v>
      </c>
      <c r="K27" s="15">
        <v>46.8</v>
      </c>
      <c r="L27" s="15">
        <v>44.4</v>
      </c>
      <c r="M27" s="15"/>
      <c r="N27" s="15">
        <v>26.8</v>
      </c>
      <c r="O27" s="15">
        <v>26.8</v>
      </c>
      <c r="P27" s="15">
        <v>27.1</v>
      </c>
      <c r="Q27" s="15">
        <v>27.1</v>
      </c>
      <c r="R27" s="15">
        <v>27.7</v>
      </c>
      <c r="S27" s="15"/>
      <c r="T27" s="15"/>
      <c r="U27" s="17"/>
      <c r="V27" s="17"/>
      <c r="W27" s="17"/>
      <c r="X27" s="17"/>
    </row>
    <row r="28" spans="1:24" ht="16.5" customHeight="1" x14ac:dyDescent="0.25">
      <c r="A28" s="8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7"/>
      <c r="V28" s="17"/>
      <c r="W28" s="17"/>
      <c r="X28" s="17"/>
    </row>
    <row r="29" spans="1:24" ht="16.5" customHeight="1" x14ac:dyDescent="0.25">
      <c r="A29" s="8" t="s">
        <v>7</v>
      </c>
      <c r="B29" s="15">
        <v>82.2</v>
      </c>
      <c r="C29" s="15">
        <v>83.1</v>
      </c>
      <c r="D29" s="15">
        <v>83.4</v>
      </c>
      <c r="E29" s="15">
        <v>83.8</v>
      </c>
      <c r="F29" s="15">
        <v>83</v>
      </c>
      <c r="G29" s="15"/>
      <c r="H29" s="15">
        <v>44.4</v>
      </c>
      <c r="I29" s="15">
        <v>45.4</v>
      </c>
      <c r="J29" s="15">
        <v>44.9</v>
      </c>
      <c r="K29" s="15">
        <v>46.6</v>
      </c>
      <c r="L29" s="15">
        <v>45.5</v>
      </c>
      <c r="M29" s="15"/>
      <c r="N29" s="15">
        <v>37.799999999999997</v>
      </c>
      <c r="O29" s="15">
        <v>37.700000000000003</v>
      </c>
      <c r="P29" s="15">
        <v>38.5</v>
      </c>
      <c r="Q29" s="15">
        <v>37.200000000000003</v>
      </c>
      <c r="R29" s="15">
        <v>37.5</v>
      </c>
      <c r="S29" s="15"/>
      <c r="T29" s="15"/>
      <c r="U29" s="17"/>
      <c r="V29" s="17"/>
      <c r="W29" s="17"/>
      <c r="X29" s="17"/>
    </row>
    <row r="30" spans="1:24" ht="16.5" customHeight="1" x14ac:dyDescent="0.25">
      <c r="A30" s="8" t="s">
        <v>8</v>
      </c>
      <c r="B30" s="15">
        <v>52.1</v>
      </c>
      <c r="C30" s="15">
        <v>50.3</v>
      </c>
      <c r="D30" s="15">
        <v>50.6</v>
      </c>
      <c r="E30" s="15">
        <v>51.9</v>
      </c>
      <c r="F30" s="15">
        <v>53.2</v>
      </c>
      <c r="G30" s="15"/>
      <c r="H30" s="15">
        <v>34.9</v>
      </c>
      <c r="I30" s="15">
        <v>33.9</v>
      </c>
      <c r="J30" s="15">
        <v>35.299999999999997</v>
      </c>
      <c r="K30" s="15">
        <v>38.799999999999997</v>
      </c>
      <c r="L30" s="15">
        <v>38.4</v>
      </c>
      <c r="M30" s="15"/>
      <c r="N30" s="15">
        <v>17.2</v>
      </c>
      <c r="O30" s="15">
        <v>16.399999999999999</v>
      </c>
      <c r="P30" s="15">
        <v>15.3</v>
      </c>
      <c r="Q30" s="15">
        <v>13.2</v>
      </c>
      <c r="R30" s="15">
        <v>14.8</v>
      </c>
      <c r="S30" s="15"/>
      <c r="T30" s="15"/>
      <c r="U30" s="17"/>
      <c r="V30" s="17"/>
      <c r="W30" s="17"/>
      <c r="X30" s="17"/>
    </row>
    <row r="31" spans="1:24" ht="16.5" customHeight="1" x14ac:dyDescent="0.25">
      <c r="A31" s="8"/>
      <c r="G31" s="16"/>
      <c r="R31" s="15"/>
      <c r="S31" s="15"/>
      <c r="T31" s="15"/>
      <c r="U31" s="17"/>
      <c r="V31" s="17"/>
      <c r="W31" s="17"/>
      <c r="X31" s="17"/>
    </row>
    <row r="32" spans="1:24" s="34" customFormat="1" ht="16.5" customHeight="1" x14ac:dyDescent="0.25">
      <c r="A32" s="9" t="s">
        <v>9</v>
      </c>
      <c r="B32" s="20">
        <v>76.8</v>
      </c>
      <c r="C32" s="20">
        <v>77.3</v>
      </c>
      <c r="D32" s="20">
        <v>77.7</v>
      </c>
      <c r="E32" s="20">
        <v>78.599999999999994</v>
      </c>
      <c r="F32" s="20">
        <v>78.099999999999994</v>
      </c>
      <c r="G32" s="32"/>
      <c r="H32" s="20">
        <v>42.7</v>
      </c>
      <c r="I32" s="33">
        <v>43.4</v>
      </c>
      <c r="J32" s="20">
        <v>43.2</v>
      </c>
      <c r="K32" s="20">
        <v>45.3</v>
      </c>
      <c r="L32" s="20">
        <v>44.3</v>
      </c>
      <c r="N32" s="22">
        <v>34.1</v>
      </c>
      <c r="O32" s="22">
        <v>33.9</v>
      </c>
      <c r="P32" s="22">
        <v>34.5</v>
      </c>
      <c r="Q32" s="20">
        <v>33.299999999999997</v>
      </c>
      <c r="R32" s="20">
        <v>33.799999999999997</v>
      </c>
      <c r="S32" s="20"/>
      <c r="T32" s="20"/>
      <c r="U32" s="23"/>
      <c r="V32" s="23"/>
      <c r="W32" s="23"/>
      <c r="X32" s="23"/>
    </row>
    <row r="33" spans="1:24" s="34" customFormat="1" ht="10.5" customHeight="1" x14ac:dyDescent="0.25">
      <c r="A33" s="10"/>
      <c r="B33" s="37"/>
      <c r="C33" s="37"/>
      <c r="D33" s="37"/>
      <c r="E33" s="37"/>
      <c r="F33" s="37"/>
      <c r="G33" s="36"/>
      <c r="H33" s="37"/>
      <c r="I33" s="38"/>
      <c r="J33" s="37"/>
      <c r="K33" s="37"/>
      <c r="L33" s="37"/>
      <c r="M33" s="39"/>
      <c r="N33" s="40"/>
      <c r="O33" s="40"/>
      <c r="P33" s="40"/>
      <c r="Q33" s="37"/>
      <c r="R33" s="37"/>
      <c r="S33" s="20"/>
      <c r="T33" s="20"/>
      <c r="U33" s="23"/>
      <c r="V33" s="23"/>
      <c r="W33" s="23"/>
      <c r="X33" s="23"/>
    </row>
    <row r="34" spans="1:24" s="43" customFormat="1" ht="12.75" customHeight="1" x14ac:dyDescent="0.25">
      <c r="A34" s="11" t="s">
        <v>10</v>
      </c>
      <c r="B34" s="42"/>
      <c r="C34" s="42"/>
      <c r="D34" s="42"/>
      <c r="E34" s="42"/>
      <c r="F34" s="42"/>
      <c r="G34" s="42"/>
      <c r="K34" s="42"/>
      <c r="L34" s="42"/>
      <c r="Q34" s="42"/>
    </row>
    <row r="35" spans="1:24" ht="16.5" customHeight="1" x14ac:dyDescent="0.25">
      <c r="A35" s="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Q35" s="16"/>
    </row>
    <row r="36" spans="1:24" ht="16.5" customHeight="1" x14ac:dyDescent="0.25">
      <c r="A36" s="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Q36" s="16"/>
    </row>
    <row r="37" spans="1:24" ht="17.25" customHeight="1" x14ac:dyDescent="0.25">
      <c r="A37" s="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Q37" s="16"/>
    </row>
    <row r="38" spans="1:24" ht="15.75" customHeight="1" x14ac:dyDescent="0.25">
      <c r="A38" s="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Q38" s="16"/>
    </row>
    <row r="39" spans="1:24" ht="15.75" customHeight="1" x14ac:dyDescent="0.25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97"/>
      <c r="O39" s="197"/>
      <c r="P39" s="197"/>
    </row>
    <row r="40" spans="1:24" ht="15.75" customHeight="1" x14ac:dyDescent="0.25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Q40" s="16"/>
    </row>
    <row r="41" spans="1:24" ht="15.75" customHeight="1" x14ac:dyDescent="0.25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Q41" s="16"/>
    </row>
    <row r="42" spans="1:24" ht="15.75" customHeight="1" x14ac:dyDescent="0.25">
      <c r="A42" s="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Q42" s="16"/>
    </row>
    <row r="43" spans="1:24" ht="15.75" customHeight="1" x14ac:dyDescent="0.25">
      <c r="A43" s="8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Q43" s="16"/>
    </row>
    <row r="44" spans="1:24" ht="15.75" customHeight="1" x14ac:dyDescent="0.25">
      <c r="A44" s="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Q44" s="16"/>
    </row>
    <row r="45" spans="1:24" s="27" customFormat="1" ht="15.75" customHeight="1" x14ac:dyDescent="0.25">
      <c r="A45" s="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Q45" s="16"/>
    </row>
    <row r="46" spans="1:24" s="27" customFormat="1" ht="12.75" customHeight="1" x14ac:dyDescent="0.25"/>
  </sheetData>
  <mergeCells count="9">
    <mergeCell ref="B14:R14"/>
    <mergeCell ref="B24:R24"/>
    <mergeCell ref="B39:P39"/>
    <mergeCell ref="A1:R1"/>
    <mergeCell ref="A2:A3"/>
    <mergeCell ref="B2:F2"/>
    <mergeCell ref="H2:L2"/>
    <mergeCell ref="N2:R2"/>
    <mergeCell ref="B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U11" sqref="U11"/>
    </sheetView>
  </sheetViews>
  <sheetFormatPr defaultColWidth="9.140625" defaultRowHeight="10.5" x14ac:dyDescent="0.25"/>
  <cols>
    <col min="1" max="1" width="16.85546875" style="3" customWidth="1"/>
    <col min="2" max="6" width="7.85546875" style="18" customWidth="1"/>
    <col min="7" max="7" width="1.7109375" style="3" customWidth="1"/>
    <col min="8" max="12" width="7.85546875" style="3" customWidth="1"/>
    <col min="13" max="13" width="1.7109375" style="3" customWidth="1"/>
    <col min="14" max="17" width="7.85546875" style="3" customWidth="1"/>
    <col min="18" max="16384" width="9.140625" style="3"/>
  </cols>
  <sheetData>
    <row r="1" spans="1:24" ht="33.75" customHeight="1" x14ac:dyDescent="0.15">
      <c r="A1" s="192" t="s">
        <v>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68"/>
    </row>
    <row r="2" spans="1:24" ht="20.25" customHeight="1" x14ac:dyDescent="0.25">
      <c r="A2" s="193" t="s">
        <v>0</v>
      </c>
      <c r="B2" s="186" t="s">
        <v>1</v>
      </c>
      <c r="C2" s="186"/>
      <c r="D2" s="186"/>
      <c r="E2" s="186"/>
      <c r="F2" s="186"/>
      <c r="G2" s="2"/>
      <c r="H2" s="186" t="s">
        <v>2</v>
      </c>
      <c r="I2" s="186"/>
      <c r="J2" s="186"/>
      <c r="K2" s="186"/>
      <c r="L2" s="186"/>
      <c r="M2" s="2"/>
      <c r="N2" s="186" t="s">
        <v>3</v>
      </c>
      <c r="O2" s="186"/>
      <c r="P2" s="186"/>
      <c r="Q2" s="186"/>
      <c r="R2" s="186"/>
    </row>
    <row r="3" spans="1:24" ht="38.25" customHeight="1" x14ac:dyDescent="0.25">
      <c r="A3" s="194"/>
      <c r="B3" s="61">
        <v>2018</v>
      </c>
      <c r="C3" s="61">
        <v>2019</v>
      </c>
      <c r="D3" s="61">
        <v>2020</v>
      </c>
      <c r="E3" s="61">
        <v>2021</v>
      </c>
      <c r="F3" s="5">
        <v>2022</v>
      </c>
      <c r="G3" s="60"/>
      <c r="H3" s="60">
        <v>2018</v>
      </c>
      <c r="I3" s="60">
        <v>2019</v>
      </c>
      <c r="J3" s="60">
        <v>2020</v>
      </c>
      <c r="K3" s="60">
        <v>2021</v>
      </c>
      <c r="L3" s="49">
        <v>2022</v>
      </c>
      <c r="M3" s="60"/>
      <c r="N3" s="60">
        <v>2018</v>
      </c>
      <c r="O3" s="60">
        <v>2019</v>
      </c>
      <c r="P3" s="60">
        <v>2020</v>
      </c>
      <c r="Q3" s="60">
        <v>2021</v>
      </c>
      <c r="R3" s="49">
        <v>2022</v>
      </c>
    </row>
    <row r="4" spans="1:24" ht="15" customHeight="1" x14ac:dyDescent="0.25">
      <c r="B4" s="196" t="s">
        <v>11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24" ht="15" customHeight="1" x14ac:dyDescent="0.25">
      <c r="A5" s="8" t="s">
        <v>4</v>
      </c>
      <c r="B5" s="14">
        <v>79.599999999999994</v>
      </c>
      <c r="C5" s="14">
        <v>79.599999999999994</v>
      </c>
      <c r="D5" s="14">
        <v>79.5</v>
      </c>
      <c r="E5" s="14">
        <v>79.8</v>
      </c>
      <c r="F5" s="14">
        <v>80.7</v>
      </c>
      <c r="G5" s="16"/>
      <c r="H5" s="15">
        <v>47.2</v>
      </c>
      <c r="I5" s="15">
        <v>48.2</v>
      </c>
      <c r="J5" s="15">
        <v>47.5</v>
      </c>
      <c r="K5" s="15">
        <v>48.5</v>
      </c>
      <c r="L5" s="15">
        <v>49.5</v>
      </c>
      <c r="N5" s="15">
        <v>32.4</v>
      </c>
      <c r="O5" s="15">
        <v>31.5</v>
      </c>
      <c r="P5" s="15">
        <v>32.1</v>
      </c>
      <c r="Q5" s="15">
        <v>31.3</v>
      </c>
      <c r="R5" s="15">
        <v>31.2</v>
      </c>
      <c r="S5" s="15"/>
      <c r="T5" s="15"/>
      <c r="U5" s="17"/>
      <c r="V5" s="17"/>
      <c r="W5" s="17"/>
      <c r="X5" s="17"/>
    </row>
    <row r="6" spans="1:24" ht="15" customHeight="1" x14ac:dyDescent="0.25">
      <c r="A6" s="8" t="s">
        <v>5</v>
      </c>
      <c r="B6" s="14">
        <v>79.3</v>
      </c>
      <c r="C6" s="14">
        <v>79.8</v>
      </c>
      <c r="D6" s="14">
        <v>80.400000000000006</v>
      </c>
      <c r="E6" s="14">
        <v>80.7</v>
      </c>
      <c r="F6" s="14">
        <v>82.9</v>
      </c>
      <c r="G6" s="16"/>
      <c r="H6" s="15">
        <v>48.9</v>
      </c>
      <c r="I6" s="15">
        <v>47.9</v>
      </c>
      <c r="J6" s="15">
        <v>47.8</v>
      </c>
      <c r="K6" s="15">
        <v>49.4</v>
      </c>
      <c r="L6" s="15">
        <v>48.4</v>
      </c>
      <c r="N6" s="15">
        <v>30.4</v>
      </c>
      <c r="O6" s="15">
        <v>31.9</v>
      </c>
      <c r="P6" s="15">
        <v>32.700000000000003</v>
      </c>
      <c r="Q6" s="15">
        <v>31.2</v>
      </c>
      <c r="R6" s="15">
        <v>34.5</v>
      </c>
      <c r="S6" s="15"/>
      <c r="T6" s="15"/>
      <c r="U6" s="17"/>
      <c r="V6" s="17"/>
      <c r="W6" s="17"/>
      <c r="X6" s="17"/>
    </row>
    <row r="7" spans="1:24" ht="15" customHeight="1" x14ac:dyDescent="0.25">
      <c r="A7" s="8" t="s">
        <v>6</v>
      </c>
      <c r="B7" s="14">
        <v>70.400000000000006</v>
      </c>
      <c r="C7" s="14">
        <v>71</v>
      </c>
      <c r="D7" s="14">
        <v>71.8</v>
      </c>
      <c r="E7" s="14">
        <v>71.2</v>
      </c>
      <c r="F7" s="14">
        <v>71.900000000000006</v>
      </c>
      <c r="G7" s="16"/>
      <c r="H7" s="15">
        <v>49</v>
      </c>
      <c r="I7" s="15">
        <v>49.2</v>
      </c>
      <c r="J7" s="15">
        <v>49.3</v>
      </c>
      <c r="K7" s="15">
        <v>48.1</v>
      </c>
      <c r="L7" s="15">
        <v>48</v>
      </c>
      <c r="N7" s="15">
        <v>21.4</v>
      </c>
      <c r="O7" s="15">
        <v>21.8</v>
      </c>
      <c r="P7" s="15">
        <v>22.5</v>
      </c>
      <c r="Q7" s="15">
        <v>23.1</v>
      </c>
      <c r="R7" s="15">
        <v>23.9</v>
      </c>
      <c r="S7" s="15"/>
      <c r="T7" s="15"/>
      <c r="U7" s="17"/>
      <c r="V7" s="17"/>
      <c r="W7" s="17"/>
      <c r="X7" s="17"/>
    </row>
    <row r="8" spans="1:24" ht="15" customHeight="1" x14ac:dyDescent="0.25">
      <c r="A8" s="8"/>
      <c r="B8" s="14"/>
      <c r="C8" s="14"/>
      <c r="D8" s="14"/>
      <c r="E8" s="14"/>
      <c r="F8" s="14"/>
      <c r="G8" s="16"/>
      <c r="H8" s="15"/>
      <c r="I8" s="15"/>
      <c r="J8" s="15"/>
      <c r="K8" s="15"/>
      <c r="L8" s="15"/>
      <c r="N8" s="15"/>
      <c r="O8" s="15"/>
      <c r="P8" s="15"/>
      <c r="Q8" s="15"/>
      <c r="R8" s="15"/>
      <c r="S8" s="15"/>
      <c r="T8" s="15"/>
      <c r="U8" s="17"/>
      <c r="V8" s="17"/>
      <c r="W8" s="17"/>
      <c r="X8" s="17"/>
    </row>
    <row r="9" spans="1:24" ht="15" customHeight="1" x14ac:dyDescent="0.25">
      <c r="A9" s="8" t="s">
        <v>7</v>
      </c>
      <c r="B9" s="14">
        <v>81.099999999999994</v>
      </c>
      <c r="C9" s="14">
        <v>81.599999999999994</v>
      </c>
      <c r="D9" s="14">
        <v>82</v>
      </c>
      <c r="E9" s="14">
        <v>81.400000000000006</v>
      </c>
      <c r="F9" s="14">
        <v>82.4</v>
      </c>
      <c r="G9" s="16"/>
      <c r="H9" s="15">
        <v>50.5</v>
      </c>
      <c r="I9" s="15">
        <v>51</v>
      </c>
      <c r="J9" s="15">
        <v>50.5</v>
      </c>
      <c r="K9" s="15">
        <v>50.4</v>
      </c>
      <c r="L9" s="15">
        <v>50.4</v>
      </c>
      <c r="N9" s="15">
        <v>30.6</v>
      </c>
      <c r="O9" s="15">
        <v>30.6</v>
      </c>
      <c r="P9" s="15">
        <v>31.4</v>
      </c>
      <c r="Q9" s="15">
        <v>31</v>
      </c>
      <c r="R9" s="15">
        <v>32</v>
      </c>
      <c r="S9" s="15"/>
      <c r="T9" s="15"/>
      <c r="U9" s="17"/>
      <c r="V9" s="17"/>
      <c r="W9" s="17"/>
      <c r="X9" s="17"/>
    </row>
    <row r="10" spans="1:24" ht="15" customHeight="1" x14ac:dyDescent="0.25">
      <c r="A10" s="8" t="s">
        <v>8</v>
      </c>
      <c r="B10" s="14">
        <v>47.5</v>
      </c>
      <c r="C10" s="14">
        <v>46.8</v>
      </c>
      <c r="D10" s="14">
        <v>46.7</v>
      </c>
      <c r="E10" s="14">
        <v>48.9</v>
      </c>
      <c r="F10" s="14">
        <v>50.7</v>
      </c>
      <c r="G10" s="16"/>
      <c r="H10" s="15">
        <v>35.299999999999997</v>
      </c>
      <c r="I10" s="15">
        <v>34.299999999999997</v>
      </c>
      <c r="J10" s="15">
        <v>34.5</v>
      </c>
      <c r="K10" s="15">
        <v>37.299999999999997</v>
      </c>
      <c r="L10" s="15">
        <v>38.700000000000003</v>
      </c>
      <c r="N10" s="15">
        <v>12.2</v>
      </c>
      <c r="O10" s="15">
        <v>12.5</v>
      </c>
      <c r="P10" s="15">
        <v>12.2</v>
      </c>
      <c r="Q10" s="15">
        <v>11.6</v>
      </c>
      <c r="R10" s="15">
        <v>12</v>
      </c>
      <c r="S10" s="15"/>
      <c r="T10" s="15"/>
      <c r="U10" s="17"/>
      <c r="V10" s="17"/>
      <c r="W10" s="17"/>
      <c r="X10" s="17"/>
    </row>
    <row r="11" spans="1:24" ht="15" customHeight="1" x14ac:dyDescent="0.25">
      <c r="A11" s="8"/>
      <c r="G11" s="16"/>
      <c r="H11" s="15"/>
      <c r="I11" s="15"/>
      <c r="J11" s="15"/>
      <c r="K11" s="15"/>
      <c r="L11" s="15"/>
      <c r="R11" s="15"/>
      <c r="S11" s="15"/>
      <c r="T11" s="15"/>
      <c r="U11" s="17"/>
      <c r="V11" s="17"/>
      <c r="W11" s="17"/>
      <c r="X11" s="17"/>
    </row>
    <row r="12" spans="1:24" s="22" customFormat="1" ht="15" customHeight="1" x14ac:dyDescent="0.25">
      <c r="A12" s="9" t="s">
        <v>9</v>
      </c>
      <c r="B12" s="19">
        <v>76.099999999999994</v>
      </c>
      <c r="C12" s="19">
        <v>76.400000000000006</v>
      </c>
      <c r="D12" s="19">
        <v>76.8</v>
      </c>
      <c r="E12" s="19">
        <v>76.8</v>
      </c>
      <c r="F12" s="31">
        <v>78</v>
      </c>
      <c r="G12" s="21"/>
      <c r="H12" s="20">
        <v>48.2</v>
      </c>
      <c r="I12" s="20">
        <v>48.5</v>
      </c>
      <c r="J12" s="20">
        <v>48.2</v>
      </c>
      <c r="K12" s="20">
        <v>48.5</v>
      </c>
      <c r="L12" s="20">
        <v>48.8</v>
      </c>
      <c r="N12" s="20">
        <v>27.9</v>
      </c>
      <c r="O12" s="22">
        <v>27.9</v>
      </c>
      <c r="P12" s="22">
        <v>28.6</v>
      </c>
      <c r="Q12" s="22">
        <v>28.3</v>
      </c>
      <c r="R12" s="20">
        <v>29.2</v>
      </c>
      <c r="S12" s="20"/>
      <c r="T12" s="20"/>
      <c r="U12" s="23"/>
      <c r="V12" s="23"/>
      <c r="W12" s="23"/>
      <c r="X12" s="23"/>
    </row>
    <row r="13" spans="1:24" s="22" customFormat="1" ht="15" customHeight="1" x14ac:dyDescent="0.25">
      <c r="A13" s="9"/>
      <c r="B13" s="24"/>
      <c r="C13" s="24"/>
      <c r="D13" s="24"/>
      <c r="E13" s="24"/>
      <c r="F13" s="24"/>
      <c r="G13" s="21"/>
      <c r="K13" s="25"/>
      <c r="L13" s="25"/>
      <c r="Q13" s="25"/>
      <c r="R13" s="20"/>
      <c r="S13" s="20"/>
      <c r="T13" s="20"/>
      <c r="U13" s="23"/>
      <c r="V13" s="23"/>
      <c r="W13" s="23"/>
      <c r="X13" s="23"/>
    </row>
    <row r="14" spans="1:24" ht="15" customHeight="1" x14ac:dyDescent="0.25">
      <c r="B14" s="196" t="s">
        <v>12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5"/>
      <c r="T14" s="15"/>
      <c r="U14" s="17"/>
      <c r="V14" s="17"/>
      <c r="W14" s="17"/>
      <c r="X14" s="17"/>
    </row>
    <row r="15" spans="1:24" ht="15" customHeight="1" x14ac:dyDescent="0.25">
      <c r="A15" s="8" t="s">
        <v>4</v>
      </c>
      <c r="B15" s="14">
        <v>77.8</v>
      </c>
      <c r="C15" s="14">
        <v>77.3</v>
      </c>
      <c r="D15" s="14">
        <v>77.5</v>
      </c>
      <c r="E15" s="14">
        <v>77.7</v>
      </c>
      <c r="F15" s="14">
        <v>78.3</v>
      </c>
      <c r="G15" s="15"/>
      <c r="H15" s="15">
        <v>52.1</v>
      </c>
      <c r="I15" s="15">
        <v>52.2</v>
      </c>
      <c r="J15" s="15">
        <v>51.2</v>
      </c>
      <c r="K15" s="15">
        <v>52.6</v>
      </c>
      <c r="L15" s="15">
        <v>53.5</v>
      </c>
      <c r="M15" s="15"/>
      <c r="N15" s="15">
        <v>25.7</v>
      </c>
      <c r="O15" s="15">
        <v>25</v>
      </c>
      <c r="P15" s="15">
        <v>26.3</v>
      </c>
      <c r="Q15" s="15">
        <v>25.1</v>
      </c>
      <c r="R15" s="15">
        <v>24.8</v>
      </c>
      <c r="S15" s="15"/>
      <c r="T15" s="15"/>
      <c r="U15" s="17"/>
      <c r="V15" s="17"/>
      <c r="W15" s="17"/>
      <c r="X15" s="17"/>
    </row>
    <row r="16" spans="1:24" ht="15" customHeight="1" x14ac:dyDescent="0.25">
      <c r="A16" s="8" t="s">
        <v>5</v>
      </c>
      <c r="B16" s="14">
        <v>75.8</v>
      </c>
      <c r="C16" s="14">
        <v>76.5</v>
      </c>
      <c r="D16" s="14">
        <v>77.8</v>
      </c>
      <c r="E16" s="14">
        <v>77.8</v>
      </c>
      <c r="F16" s="14">
        <v>80.400000000000006</v>
      </c>
      <c r="G16" s="15"/>
      <c r="H16" s="15">
        <v>51.1</v>
      </c>
      <c r="I16" s="15">
        <v>51.1</v>
      </c>
      <c r="J16" s="15">
        <v>52.8</v>
      </c>
      <c r="K16" s="15">
        <v>53.1</v>
      </c>
      <c r="L16" s="15">
        <v>52.1</v>
      </c>
      <c r="M16" s="15"/>
      <c r="N16" s="15">
        <v>24.7</v>
      </c>
      <c r="O16" s="15">
        <v>25.3</v>
      </c>
      <c r="P16" s="15">
        <v>25</v>
      </c>
      <c r="Q16" s="15">
        <v>24.7</v>
      </c>
      <c r="R16" s="15">
        <v>28.3</v>
      </c>
      <c r="S16" s="15"/>
      <c r="T16" s="15"/>
      <c r="U16" s="17"/>
      <c r="V16" s="17"/>
      <c r="W16" s="17"/>
      <c r="X16" s="17"/>
    </row>
    <row r="17" spans="1:24" ht="15" customHeight="1" x14ac:dyDescent="0.25">
      <c r="A17" s="8" t="s">
        <v>6</v>
      </c>
      <c r="B17" s="14">
        <v>66.400000000000006</v>
      </c>
      <c r="C17" s="14">
        <v>67.3</v>
      </c>
      <c r="D17" s="14">
        <v>68.3</v>
      </c>
      <c r="E17" s="14">
        <v>67.099999999999994</v>
      </c>
      <c r="F17" s="14">
        <v>68.400000000000006</v>
      </c>
      <c r="G17" s="15"/>
      <c r="H17" s="15">
        <v>50.9</v>
      </c>
      <c r="I17" s="15">
        <v>50.9</v>
      </c>
      <c r="J17" s="15">
        <v>51.3</v>
      </c>
      <c r="K17" s="15">
        <v>49.5</v>
      </c>
      <c r="L17" s="15">
        <v>50.2</v>
      </c>
      <c r="M17" s="15"/>
      <c r="N17" s="15">
        <v>15.5</v>
      </c>
      <c r="O17" s="15">
        <v>16.5</v>
      </c>
      <c r="P17" s="15">
        <v>17.100000000000001</v>
      </c>
      <c r="Q17" s="15">
        <v>17.600000000000001</v>
      </c>
      <c r="R17" s="15">
        <v>18.2</v>
      </c>
      <c r="S17" s="15"/>
      <c r="T17" s="15"/>
      <c r="U17" s="17"/>
      <c r="V17" s="17"/>
      <c r="W17" s="17"/>
      <c r="X17" s="17"/>
    </row>
    <row r="18" spans="1:24" ht="15" customHeight="1" x14ac:dyDescent="0.25">
      <c r="A18" s="8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7"/>
      <c r="V18" s="17"/>
      <c r="W18" s="17"/>
      <c r="X18" s="17"/>
    </row>
    <row r="19" spans="1:24" ht="15" customHeight="1" x14ac:dyDescent="0.25">
      <c r="A19" s="8" t="s">
        <v>7</v>
      </c>
      <c r="B19" s="14">
        <v>77.900000000000006</v>
      </c>
      <c r="C19" s="14">
        <v>78.5</v>
      </c>
      <c r="D19" s="14">
        <v>79.2</v>
      </c>
      <c r="E19" s="14">
        <v>78.400000000000006</v>
      </c>
      <c r="F19" s="14">
        <v>79.599999999999994</v>
      </c>
      <c r="G19" s="15"/>
      <c r="H19" s="15">
        <v>54.1</v>
      </c>
      <c r="I19" s="15">
        <v>54.5</v>
      </c>
      <c r="J19" s="15">
        <v>54.5</v>
      </c>
      <c r="K19" s="15">
        <v>54</v>
      </c>
      <c r="L19" s="15">
        <v>54.4</v>
      </c>
      <c r="M19" s="15"/>
      <c r="N19" s="15">
        <v>23.7</v>
      </c>
      <c r="O19" s="15">
        <v>24</v>
      </c>
      <c r="P19" s="15">
        <v>24.7</v>
      </c>
      <c r="Q19" s="15">
        <v>24.4</v>
      </c>
      <c r="R19" s="15">
        <v>25.2</v>
      </c>
      <c r="S19" s="15"/>
      <c r="T19" s="15"/>
      <c r="U19" s="17"/>
      <c r="V19" s="17"/>
      <c r="W19" s="17"/>
      <c r="X19" s="17"/>
    </row>
    <row r="20" spans="1:24" s="27" customFormat="1" ht="15" customHeight="1" x14ac:dyDescent="0.25">
      <c r="A20" s="8" t="s">
        <v>8</v>
      </c>
      <c r="B20" s="14">
        <v>42.3</v>
      </c>
      <c r="C20" s="14">
        <v>41.6</v>
      </c>
      <c r="D20" s="14">
        <v>40.799999999999997</v>
      </c>
      <c r="E20" s="14">
        <v>44.2</v>
      </c>
      <c r="F20" s="14">
        <v>45.6</v>
      </c>
      <c r="G20" s="15"/>
      <c r="H20" s="15">
        <v>34.1</v>
      </c>
      <c r="I20" s="15">
        <v>32.9</v>
      </c>
      <c r="J20" s="15">
        <v>32.1</v>
      </c>
      <c r="K20" s="15">
        <v>35.700000000000003</v>
      </c>
      <c r="L20" s="15">
        <v>36.299999999999997</v>
      </c>
      <c r="M20" s="15"/>
      <c r="N20" s="15">
        <v>8.1999999999999993</v>
      </c>
      <c r="O20" s="15">
        <v>8.8000000000000007</v>
      </c>
      <c r="P20" s="15">
        <v>8.6999999999999993</v>
      </c>
      <c r="Q20" s="15">
        <v>8.5</v>
      </c>
      <c r="R20" s="15">
        <v>9.3000000000000007</v>
      </c>
      <c r="S20" s="15"/>
      <c r="T20" s="15"/>
      <c r="U20" s="17"/>
      <c r="V20" s="17"/>
      <c r="W20" s="17"/>
      <c r="X20" s="17"/>
    </row>
    <row r="21" spans="1:24" s="27" customFormat="1" ht="15" customHeight="1" x14ac:dyDescent="0.25">
      <c r="A21" s="8"/>
      <c r="B21" s="28"/>
      <c r="C21" s="28"/>
      <c r="D21" s="28"/>
      <c r="E21" s="28"/>
      <c r="F21" s="28"/>
      <c r="G21" s="29"/>
      <c r="N21" s="17"/>
      <c r="O21" s="17"/>
      <c r="P21" s="17"/>
      <c r="R21" s="15"/>
      <c r="S21" s="15"/>
      <c r="T21" s="15"/>
      <c r="U21" s="17"/>
      <c r="V21" s="17"/>
      <c r="W21" s="17"/>
      <c r="X21" s="17"/>
    </row>
    <row r="22" spans="1:24" s="22" customFormat="1" ht="15" customHeight="1" x14ac:dyDescent="0.25">
      <c r="A22" s="9" t="s">
        <v>9</v>
      </c>
      <c r="B22" s="19">
        <v>73.099999999999994</v>
      </c>
      <c r="C22" s="19">
        <v>73.400000000000006</v>
      </c>
      <c r="D22" s="19">
        <v>74.099999999999994</v>
      </c>
      <c r="E22" s="31">
        <v>73.8</v>
      </c>
      <c r="F22" s="31">
        <v>75.2</v>
      </c>
      <c r="H22" s="22">
        <v>51.4</v>
      </c>
      <c r="I22" s="22">
        <v>51.5</v>
      </c>
      <c r="J22" s="22">
        <v>51.5</v>
      </c>
      <c r="K22" s="22">
        <v>51.6</v>
      </c>
      <c r="L22" s="22">
        <v>52</v>
      </c>
      <c r="N22" s="22">
        <v>21.6</v>
      </c>
      <c r="O22" s="22">
        <v>21.9</v>
      </c>
      <c r="P22" s="22">
        <v>22.6</v>
      </c>
      <c r="Q22" s="22">
        <v>22.3</v>
      </c>
      <c r="R22" s="20">
        <v>23.1</v>
      </c>
      <c r="S22" s="20"/>
      <c r="T22" s="20"/>
      <c r="U22" s="23"/>
      <c r="V22" s="23"/>
      <c r="W22" s="23"/>
      <c r="X22" s="23"/>
    </row>
    <row r="23" spans="1:24" s="22" customFormat="1" ht="15" customHeight="1" x14ac:dyDescent="0.25">
      <c r="A23" s="9"/>
      <c r="B23" s="24"/>
      <c r="C23" s="24"/>
      <c r="D23" s="24"/>
      <c r="E23" s="24"/>
      <c r="F23" s="24"/>
      <c r="G23" s="21"/>
      <c r="K23" s="25"/>
      <c r="L23" s="25"/>
      <c r="N23" s="23"/>
      <c r="O23" s="23"/>
      <c r="P23" s="23"/>
      <c r="Q23" s="25"/>
      <c r="R23" s="20"/>
      <c r="S23" s="20"/>
      <c r="T23" s="20"/>
      <c r="U23" s="23"/>
      <c r="V23" s="23"/>
      <c r="W23" s="23"/>
      <c r="X23" s="23"/>
    </row>
    <row r="24" spans="1:24" ht="14.25" customHeight="1" x14ac:dyDescent="0.25">
      <c r="B24" s="196" t="s">
        <v>13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5"/>
      <c r="T24" s="15"/>
      <c r="U24" s="17"/>
      <c r="V24" s="17"/>
      <c r="W24" s="17"/>
      <c r="X24" s="17"/>
    </row>
    <row r="25" spans="1:24" ht="16.5" customHeight="1" x14ac:dyDescent="0.25">
      <c r="A25" s="8" t="s">
        <v>4</v>
      </c>
      <c r="B25" s="14">
        <v>81.400000000000006</v>
      </c>
      <c r="C25" s="14">
        <v>82</v>
      </c>
      <c r="D25" s="14">
        <v>81.599999999999994</v>
      </c>
      <c r="E25" s="14">
        <v>81.900000000000006</v>
      </c>
      <c r="F25" s="14">
        <v>83.2</v>
      </c>
      <c r="G25" s="15"/>
      <c r="H25" s="15">
        <v>42.2</v>
      </c>
      <c r="I25" s="15">
        <v>44</v>
      </c>
      <c r="J25" s="15">
        <v>43.6</v>
      </c>
      <c r="K25" s="15">
        <v>44.3</v>
      </c>
      <c r="L25" s="15">
        <v>45.3</v>
      </c>
      <c r="M25" s="15"/>
      <c r="N25" s="15">
        <v>39.200000000000003</v>
      </c>
      <c r="O25" s="15">
        <v>38</v>
      </c>
      <c r="P25" s="15">
        <v>38</v>
      </c>
      <c r="Q25" s="15">
        <v>37.6</v>
      </c>
      <c r="R25" s="15">
        <v>37.799999999999997</v>
      </c>
      <c r="S25" s="15"/>
      <c r="T25" s="15"/>
      <c r="U25" s="17"/>
      <c r="V25" s="17"/>
      <c r="W25" s="17"/>
      <c r="X25" s="17"/>
    </row>
    <row r="26" spans="1:24" ht="16.5" customHeight="1" x14ac:dyDescent="0.25">
      <c r="A26" s="8" t="s">
        <v>5</v>
      </c>
      <c r="B26" s="14">
        <v>82.8</v>
      </c>
      <c r="C26" s="14">
        <v>83.1</v>
      </c>
      <c r="D26" s="14">
        <v>83.1</v>
      </c>
      <c r="E26" s="14">
        <v>83.7</v>
      </c>
      <c r="F26" s="14">
        <v>85.5</v>
      </c>
      <c r="G26" s="15"/>
      <c r="H26" s="15">
        <v>46.6</v>
      </c>
      <c r="I26" s="15">
        <v>44.5</v>
      </c>
      <c r="J26" s="15">
        <v>42.5</v>
      </c>
      <c r="K26" s="15">
        <v>45.6</v>
      </c>
      <c r="L26" s="15">
        <v>44.6</v>
      </c>
      <c r="M26" s="15"/>
      <c r="N26" s="15">
        <v>36.200000000000003</v>
      </c>
      <c r="O26" s="15">
        <v>38.6</v>
      </c>
      <c r="P26" s="15">
        <v>40.5</v>
      </c>
      <c r="Q26" s="15">
        <v>38</v>
      </c>
      <c r="R26" s="15">
        <v>40.9</v>
      </c>
      <c r="S26" s="15"/>
      <c r="T26" s="15"/>
      <c r="U26" s="17"/>
      <c r="V26" s="17"/>
      <c r="W26" s="17"/>
      <c r="X26" s="17"/>
    </row>
    <row r="27" spans="1:24" ht="16.5" customHeight="1" x14ac:dyDescent="0.25">
      <c r="A27" s="8" t="s">
        <v>6</v>
      </c>
      <c r="B27" s="14">
        <v>74.599999999999994</v>
      </c>
      <c r="C27" s="14">
        <v>74.7</v>
      </c>
      <c r="D27" s="14">
        <v>75.3</v>
      </c>
      <c r="E27" s="14">
        <v>75.5</v>
      </c>
      <c r="F27" s="14">
        <v>75.5</v>
      </c>
      <c r="G27" s="15"/>
      <c r="H27" s="15">
        <v>47.2</v>
      </c>
      <c r="I27" s="15">
        <v>47.5</v>
      </c>
      <c r="J27" s="15">
        <v>47.2</v>
      </c>
      <c r="K27" s="15">
        <v>46.7</v>
      </c>
      <c r="L27" s="15">
        <v>45.8</v>
      </c>
      <c r="M27" s="15"/>
      <c r="N27" s="15">
        <v>27.4</v>
      </c>
      <c r="O27" s="15">
        <v>27.3</v>
      </c>
      <c r="P27" s="15">
        <v>28.1</v>
      </c>
      <c r="Q27" s="15">
        <v>28.8</v>
      </c>
      <c r="R27" s="15">
        <v>29.8</v>
      </c>
      <c r="S27" s="15"/>
      <c r="T27" s="15"/>
      <c r="U27" s="17"/>
      <c r="V27" s="17"/>
      <c r="W27" s="17"/>
      <c r="X27" s="17"/>
    </row>
    <row r="28" spans="1:24" ht="16.5" customHeight="1" x14ac:dyDescent="0.25">
      <c r="A28" s="8"/>
      <c r="B28" s="14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7"/>
      <c r="V28" s="17"/>
      <c r="W28" s="17"/>
      <c r="X28" s="17"/>
    </row>
    <row r="29" spans="1:24" ht="16.5" customHeight="1" x14ac:dyDescent="0.25">
      <c r="A29" s="8" t="s">
        <v>7</v>
      </c>
      <c r="B29" s="14">
        <v>84.4</v>
      </c>
      <c r="C29" s="14">
        <v>84.8</v>
      </c>
      <c r="D29" s="14">
        <v>84.9</v>
      </c>
      <c r="E29" s="14">
        <v>84.7</v>
      </c>
      <c r="F29" s="14">
        <v>85.3</v>
      </c>
      <c r="G29" s="15"/>
      <c r="H29" s="15">
        <v>46.6</v>
      </c>
      <c r="I29" s="15">
        <v>47.3</v>
      </c>
      <c r="J29" s="15">
        <v>46.3</v>
      </c>
      <c r="K29" s="15">
        <v>46.6</v>
      </c>
      <c r="L29" s="15">
        <v>46.1</v>
      </c>
      <c r="M29" s="15"/>
      <c r="N29" s="15">
        <v>37.799999999999997</v>
      </c>
      <c r="O29" s="15">
        <v>37.6</v>
      </c>
      <c r="P29" s="15">
        <v>38.5</v>
      </c>
      <c r="Q29" s="15">
        <v>38</v>
      </c>
      <c r="R29" s="15">
        <v>39.200000000000003</v>
      </c>
      <c r="S29" s="15"/>
      <c r="T29" s="15"/>
      <c r="U29" s="17"/>
      <c r="V29" s="17"/>
      <c r="W29" s="17"/>
      <c r="X29" s="17"/>
    </row>
    <row r="30" spans="1:24" ht="16.5" customHeight="1" x14ac:dyDescent="0.25">
      <c r="A30" s="8" t="s">
        <v>8</v>
      </c>
      <c r="B30" s="14">
        <v>51.9</v>
      </c>
      <c r="C30" s="14">
        <v>51.4</v>
      </c>
      <c r="D30" s="14">
        <v>51.8</v>
      </c>
      <c r="E30" s="14">
        <v>53.1</v>
      </c>
      <c r="F30" s="14">
        <v>55.4</v>
      </c>
      <c r="G30" s="15"/>
      <c r="H30" s="15">
        <v>36.299999999999997</v>
      </c>
      <c r="I30" s="15">
        <v>35.5</v>
      </c>
      <c r="J30" s="15">
        <v>36.6</v>
      </c>
      <c r="K30" s="15">
        <v>38.700000000000003</v>
      </c>
      <c r="L30" s="15">
        <v>41</v>
      </c>
      <c r="M30" s="15"/>
      <c r="N30" s="15">
        <v>15.6</v>
      </c>
      <c r="O30" s="15">
        <v>15.9</v>
      </c>
      <c r="P30" s="15">
        <v>15.2</v>
      </c>
      <c r="Q30" s="15">
        <v>14.4</v>
      </c>
      <c r="R30" s="15">
        <v>14.4</v>
      </c>
      <c r="S30" s="15"/>
      <c r="T30" s="15"/>
      <c r="U30" s="17"/>
      <c r="V30" s="17"/>
      <c r="W30" s="17"/>
      <c r="X30" s="17"/>
    </row>
    <row r="31" spans="1:24" ht="16.5" customHeight="1" x14ac:dyDescent="0.25">
      <c r="A31" s="8"/>
      <c r="G31" s="16"/>
      <c r="R31" s="15"/>
      <c r="S31" s="15"/>
      <c r="T31" s="15"/>
      <c r="U31" s="17"/>
      <c r="V31" s="17"/>
      <c r="W31" s="17"/>
      <c r="X31" s="17"/>
    </row>
    <row r="32" spans="1:24" s="34" customFormat="1" ht="16.5" customHeight="1" x14ac:dyDescent="0.25">
      <c r="A32" s="9" t="s">
        <v>9</v>
      </c>
      <c r="B32" s="31">
        <v>79.099999999999994</v>
      </c>
      <c r="C32" s="31">
        <v>79.5</v>
      </c>
      <c r="D32" s="31">
        <v>79.599999999999994</v>
      </c>
      <c r="E32" s="31">
        <v>79.900000000000006</v>
      </c>
      <c r="F32" s="31">
        <v>80.8</v>
      </c>
      <c r="G32" s="32"/>
      <c r="H32" s="20">
        <v>44.9</v>
      </c>
      <c r="I32" s="33">
        <v>45.4</v>
      </c>
      <c r="J32" s="20">
        <v>44.8</v>
      </c>
      <c r="K32" s="20">
        <v>45.4</v>
      </c>
      <c r="L32" s="20">
        <v>45.3</v>
      </c>
      <c r="N32" s="22">
        <v>34.200000000000003</v>
      </c>
      <c r="O32" s="22">
        <v>34.1</v>
      </c>
      <c r="P32" s="22">
        <v>34.799999999999997</v>
      </c>
      <c r="Q32" s="20">
        <v>34.4</v>
      </c>
      <c r="R32" s="20">
        <v>35.5</v>
      </c>
      <c r="S32" s="20"/>
      <c r="T32" s="20"/>
      <c r="U32" s="23"/>
      <c r="V32" s="23"/>
      <c r="W32" s="23"/>
      <c r="X32" s="23"/>
    </row>
    <row r="33" spans="1:24" s="34" customFormat="1" ht="10.5" customHeight="1" x14ac:dyDescent="0.25">
      <c r="A33" s="10"/>
      <c r="B33" s="35"/>
      <c r="C33" s="35"/>
      <c r="D33" s="35"/>
      <c r="E33" s="35"/>
      <c r="F33" s="35"/>
      <c r="G33" s="36"/>
      <c r="H33" s="37"/>
      <c r="I33" s="38"/>
      <c r="J33" s="37"/>
      <c r="K33" s="37"/>
      <c r="L33" s="37"/>
      <c r="M33" s="39"/>
      <c r="N33" s="40"/>
      <c r="O33" s="40"/>
      <c r="P33" s="40"/>
      <c r="Q33" s="37"/>
      <c r="R33" s="37"/>
      <c r="S33" s="20"/>
      <c r="T33" s="20"/>
      <c r="U33" s="23"/>
      <c r="V33" s="23"/>
      <c r="W33" s="23"/>
      <c r="X33" s="23"/>
    </row>
    <row r="34" spans="1:24" s="43" customFormat="1" ht="12.75" customHeight="1" x14ac:dyDescent="0.25">
      <c r="A34" s="11" t="s">
        <v>10</v>
      </c>
      <c r="B34" s="41"/>
      <c r="C34" s="41"/>
      <c r="D34" s="41"/>
      <c r="E34" s="41"/>
      <c r="F34" s="41"/>
      <c r="G34" s="42"/>
      <c r="K34" s="42"/>
      <c r="L34" s="42"/>
      <c r="Q34" s="42"/>
    </row>
    <row r="35" spans="1:24" ht="16.5" customHeight="1" x14ac:dyDescent="0.25">
      <c r="A35" s="8"/>
      <c r="B35" s="44"/>
      <c r="C35" s="44"/>
      <c r="D35" s="44"/>
      <c r="E35" s="44"/>
      <c r="F35" s="44"/>
      <c r="G35" s="16"/>
      <c r="H35" s="16"/>
      <c r="I35" s="16"/>
      <c r="J35" s="16"/>
      <c r="K35" s="16"/>
      <c r="L35" s="16"/>
      <c r="M35" s="16"/>
      <c r="Q35" s="16"/>
    </row>
    <row r="36" spans="1:24" ht="16.5" customHeight="1" x14ac:dyDescent="0.25">
      <c r="A36" s="8"/>
      <c r="B36" s="44"/>
      <c r="C36" s="44"/>
      <c r="D36" s="44"/>
      <c r="E36" s="44"/>
      <c r="F36" s="44"/>
      <c r="G36" s="16"/>
      <c r="H36" s="16"/>
      <c r="I36" s="16"/>
      <c r="J36" s="16"/>
      <c r="K36" s="16"/>
      <c r="L36" s="16"/>
      <c r="M36" s="16"/>
      <c r="Q36" s="16"/>
    </row>
    <row r="37" spans="1:24" ht="17.25" customHeight="1" x14ac:dyDescent="0.25">
      <c r="A37" s="8"/>
      <c r="B37" s="44"/>
      <c r="C37" s="44"/>
      <c r="D37" s="44"/>
      <c r="E37" s="44"/>
      <c r="F37" s="44"/>
      <c r="G37" s="16"/>
      <c r="H37" s="16"/>
      <c r="I37" s="16"/>
      <c r="J37" s="16"/>
      <c r="K37" s="16"/>
      <c r="L37" s="16"/>
      <c r="M37" s="16"/>
      <c r="Q37" s="16"/>
    </row>
    <row r="38" spans="1:24" ht="15.75" customHeight="1" x14ac:dyDescent="0.25">
      <c r="A38" s="8"/>
      <c r="B38" s="44"/>
      <c r="C38" s="44"/>
      <c r="D38" s="44"/>
      <c r="E38" s="44"/>
      <c r="F38" s="44"/>
      <c r="G38" s="16"/>
      <c r="H38" s="16"/>
      <c r="I38" s="16"/>
      <c r="J38" s="16"/>
      <c r="K38" s="16"/>
      <c r="L38" s="16"/>
      <c r="M38" s="16"/>
      <c r="Q38" s="16"/>
    </row>
    <row r="39" spans="1:24" ht="15.75" customHeight="1" x14ac:dyDescent="0.25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97"/>
      <c r="O39" s="197"/>
      <c r="P39" s="197"/>
    </row>
    <row r="40" spans="1:24" ht="15.75" customHeight="1" x14ac:dyDescent="0.25">
      <c r="A40" s="8"/>
      <c r="B40" s="44"/>
      <c r="C40" s="44"/>
      <c r="D40" s="44"/>
      <c r="E40" s="44"/>
      <c r="F40" s="44"/>
      <c r="G40" s="16"/>
      <c r="H40" s="16"/>
      <c r="I40" s="16"/>
      <c r="J40" s="16"/>
      <c r="K40" s="16"/>
      <c r="L40" s="16"/>
      <c r="M40" s="16"/>
      <c r="Q40" s="16"/>
    </row>
    <row r="41" spans="1:24" ht="15.75" customHeight="1" x14ac:dyDescent="0.25">
      <c r="A41" s="8"/>
      <c r="B41" s="44"/>
      <c r="C41" s="44"/>
      <c r="D41" s="44"/>
      <c r="E41" s="44"/>
      <c r="F41" s="44"/>
      <c r="G41" s="16"/>
      <c r="H41" s="16"/>
      <c r="I41" s="16"/>
      <c r="J41" s="16"/>
      <c r="K41" s="16"/>
      <c r="L41" s="16"/>
      <c r="M41" s="16"/>
      <c r="Q41" s="16"/>
    </row>
    <row r="42" spans="1:24" ht="15.75" customHeight="1" x14ac:dyDescent="0.25">
      <c r="A42" s="8"/>
      <c r="B42" s="44"/>
      <c r="C42" s="44"/>
      <c r="D42" s="44"/>
      <c r="E42" s="44"/>
      <c r="F42" s="44"/>
      <c r="G42" s="16"/>
      <c r="H42" s="16"/>
      <c r="I42" s="16"/>
      <c r="J42" s="16"/>
      <c r="K42" s="16"/>
      <c r="L42" s="16"/>
      <c r="M42" s="16"/>
      <c r="Q42" s="16"/>
    </row>
    <row r="43" spans="1:24" ht="15.75" customHeight="1" x14ac:dyDescent="0.25">
      <c r="A43" s="8"/>
      <c r="B43" s="44"/>
      <c r="C43" s="44"/>
      <c r="D43" s="44"/>
      <c r="E43" s="44"/>
      <c r="F43" s="44"/>
      <c r="G43" s="16"/>
      <c r="H43" s="16"/>
      <c r="I43" s="16"/>
      <c r="J43" s="16"/>
      <c r="K43" s="16"/>
      <c r="L43" s="16"/>
      <c r="M43" s="16"/>
      <c r="Q43" s="16"/>
    </row>
    <row r="44" spans="1:24" ht="15.75" customHeight="1" x14ac:dyDescent="0.25">
      <c r="A44" s="8"/>
      <c r="B44" s="44"/>
      <c r="C44" s="44"/>
      <c r="D44" s="44"/>
      <c r="E44" s="44"/>
      <c r="F44" s="44"/>
      <c r="G44" s="16"/>
      <c r="H44" s="16"/>
      <c r="I44" s="16"/>
      <c r="J44" s="16"/>
      <c r="K44" s="16"/>
      <c r="L44" s="16"/>
      <c r="M44" s="16"/>
      <c r="Q44" s="16"/>
    </row>
    <row r="45" spans="1:24" s="27" customFormat="1" ht="15.75" customHeight="1" x14ac:dyDescent="0.25">
      <c r="A45" s="8"/>
      <c r="B45" s="44"/>
      <c r="C45" s="44"/>
      <c r="D45" s="44"/>
      <c r="E45" s="44"/>
      <c r="F45" s="44"/>
      <c r="G45" s="16"/>
      <c r="H45" s="16"/>
      <c r="I45" s="16"/>
      <c r="J45" s="16"/>
      <c r="K45" s="16"/>
      <c r="L45" s="16"/>
      <c r="M45" s="16"/>
      <c r="Q45" s="16"/>
    </row>
    <row r="46" spans="1:24" s="27" customFormat="1" ht="12.75" customHeight="1" x14ac:dyDescent="0.25">
      <c r="B46" s="28"/>
      <c r="C46" s="28"/>
      <c r="D46" s="28"/>
      <c r="E46" s="28"/>
      <c r="F46" s="28"/>
    </row>
  </sheetData>
  <mergeCells count="9">
    <mergeCell ref="A1:R1"/>
    <mergeCell ref="B14:R14"/>
    <mergeCell ref="B24:R24"/>
    <mergeCell ref="B39:P39"/>
    <mergeCell ref="A2:A3"/>
    <mergeCell ref="B2:F2"/>
    <mergeCell ref="H2:L2"/>
    <mergeCell ref="N2:R2"/>
    <mergeCell ref="B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Normal="100" workbookViewId="0">
      <selection activeCell="S7" sqref="S7"/>
    </sheetView>
  </sheetViews>
  <sheetFormatPr defaultColWidth="9.140625" defaultRowHeight="10.5" x14ac:dyDescent="0.25"/>
  <cols>
    <col min="1" max="1" width="31.7109375" style="3" customWidth="1"/>
    <col min="2" max="2" width="7.28515625" style="18" customWidth="1"/>
    <col min="3" max="4" width="8.42578125" style="18" customWidth="1"/>
    <col min="5" max="5" width="7" style="18" customWidth="1"/>
    <col min="6" max="6" width="7.28515625" style="18" customWidth="1"/>
    <col min="7" max="7" width="8.140625" style="18" customWidth="1"/>
    <col min="8" max="8" width="7.85546875" style="18" customWidth="1"/>
    <col min="9" max="9" width="7.28515625" style="18" customWidth="1"/>
    <col min="10" max="10" width="7.85546875" style="18" customWidth="1"/>
    <col min="11" max="11" width="7.5703125" style="18" customWidth="1"/>
    <col min="12" max="12" width="8.5703125" style="18" customWidth="1"/>
    <col min="13" max="13" width="6.85546875" style="18" customWidth="1"/>
    <col min="14" max="14" width="6.42578125" style="18" customWidth="1"/>
    <col min="15" max="15" width="7" style="18" customWidth="1"/>
    <col min="16" max="16" width="7.5703125" style="18" customWidth="1"/>
    <col min="17" max="17" width="6.28515625" style="18" customWidth="1"/>
    <col min="18" max="16384" width="9.140625" style="3"/>
  </cols>
  <sheetData>
    <row r="1" spans="1:18" ht="36.75" customHeight="1" x14ac:dyDescent="0.15">
      <c r="A1" s="192" t="s">
        <v>26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68"/>
    </row>
    <row r="2" spans="1:18" ht="33" customHeight="1" x14ac:dyDescent="0.25">
      <c r="A2" s="62" t="s">
        <v>27</v>
      </c>
      <c r="B2" s="207" t="s">
        <v>9</v>
      </c>
      <c r="C2" s="207"/>
      <c r="D2" s="186" t="s">
        <v>28</v>
      </c>
      <c r="E2" s="186"/>
      <c r="F2" s="186" t="s">
        <v>29</v>
      </c>
      <c r="G2" s="186"/>
      <c r="H2" s="186" t="s">
        <v>30</v>
      </c>
      <c r="I2" s="186"/>
      <c r="J2" s="186" t="s">
        <v>5</v>
      </c>
      <c r="K2" s="186"/>
      <c r="L2" s="186" t="s">
        <v>6</v>
      </c>
      <c r="M2" s="186"/>
      <c r="N2" s="186" t="s">
        <v>31</v>
      </c>
      <c r="O2" s="186"/>
      <c r="P2" s="186" t="s">
        <v>32</v>
      </c>
      <c r="Q2" s="186"/>
    </row>
    <row r="3" spans="1:18" ht="21.75" customHeight="1" x14ac:dyDescent="0.25">
      <c r="A3" s="7"/>
      <c r="B3" s="63">
        <v>2021</v>
      </c>
      <c r="C3" s="63">
        <v>2022</v>
      </c>
      <c r="D3" s="63">
        <v>2021</v>
      </c>
      <c r="E3" s="63">
        <v>2022</v>
      </c>
      <c r="F3" s="63">
        <v>2021</v>
      </c>
      <c r="G3" s="63">
        <v>2022</v>
      </c>
      <c r="H3" s="63">
        <v>2021</v>
      </c>
      <c r="I3" s="63">
        <v>2022</v>
      </c>
      <c r="J3" s="63">
        <v>2021</v>
      </c>
      <c r="K3" s="63">
        <v>2022</v>
      </c>
      <c r="L3" s="63">
        <v>2021</v>
      </c>
      <c r="M3" s="63">
        <v>2022</v>
      </c>
      <c r="N3" s="63">
        <v>2021</v>
      </c>
      <c r="O3" s="63">
        <v>2022</v>
      </c>
      <c r="P3" s="63">
        <v>2021</v>
      </c>
      <c r="Q3" s="63">
        <v>2022</v>
      </c>
    </row>
    <row r="4" spans="1:18" s="64" customFormat="1" ht="17.25" customHeight="1" x14ac:dyDescent="0.25">
      <c r="B4" s="206" t="s">
        <v>33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8" ht="22.5" customHeight="1" x14ac:dyDescent="0.25">
      <c r="A5" s="8" t="s">
        <v>34</v>
      </c>
      <c r="B5" s="19">
        <v>70.099999999999994</v>
      </c>
      <c r="C5" s="19">
        <v>69.099999999999994</v>
      </c>
      <c r="D5" s="18">
        <v>64.5</v>
      </c>
      <c r="E5" s="18">
        <v>61.7</v>
      </c>
      <c r="F5" s="18">
        <v>76.2</v>
      </c>
      <c r="G5" s="18">
        <v>77.3</v>
      </c>
      <c r="H5" s="18">
        <v>71.099999999999994</v>
      </c>
      <c r="I5" s="18">
        <v>68.900000000000006</v>
      </c>
      <c r="J5" s="18">
        <v>70.3</v>
      </c>
      <c r="K5" s="18">
        <v>70.900000000000006</v>
      </c>
      <c r="L5" s="18">
        <v>67.8</v>
      </c>
      <c r="M5" s="18">
        <v>67.8</v>
      </c>
      <c r="N5" s="18">
        <v>71.400000000000006</v>
      </c>
      <c r="O5" s="18">
        <v>71.5</v>
      </c>
      <c r="P5" s="18">
        <v>56.5</v>
      </c>
      <c r="Q5" s="14">
        <v>50.2</v>
      </c>
    </row>
    <row r="6" spans="1:18" ht="16.5" customHeight="1" x14ac:dyDescent="0.25">
      <c r="A6" s="8" t="s">
        <v>35</v>
      </c>
      <c r="B6" s="19">
        <v>39.299999999999997</v>
      </c>
      <c r="C6" s="19">
        <v>40.799999999999997</v>
      </c>
      <c r="D6" s="18">
        <v>28.6</v>
      </c>
      <c r="E6" s="18">
        <v>30.8</v>
      </c>
      <c r="F6" s="14">
        <v>50</v>
      </c>
      <c r="G6" s="14">
        <v>50.9</v>
      </c>
      <c r="H6" s="18">
        <v>42.1</v>
      </c>
      <c r="I6" s="18">
        <v>41.1</v>
      </c>
      <c r="J6" s="18">
        <v>35.5</v>
      </c>
      <c r="K6" s="18">
        <v>41.7</v>
      </c>
      <c r="L6" s="18">
        <v>37.4</v>
      </c>
      <c r="M6" s="18">
        <v>39.6</v>
      </c>
      <c r="N6" s="18">
        <v>40.799999999999997</v>
      </c>
      <c r="O6" s="18">
        <v>42.5</v>
      </c>
      <c r="P6" s="14">
        <v>22</v>
      </c>
      <c r="Q6" s="14">
        <v>23.4</v>
      </c>
    </row>
    <row r="7" spans="1:18" ht="21.75" customHeight="1" x14ac:dyDescent="0.25">
      <c r="A7" s="8" t="s">
        <v>36</v>
      </c>
      <c r="B7" s="19">
        <v>11.4</v>
      </c>
      <c r="C7" s="19">
        <v>11.3</v>
      </c>
      <c r="D7" s="18">
        <v>7.1</v>
      </c>
      <c r="E7" s="18">
        <v>7.3</v>
      </c>
      <c r="F7" s="18">
        <v>15.8</v>
      </c>
      <c r="G7" s="18">
        <v>15.5</v>
      </c>
      <c r="H7" s="18">
        <v>12.7</v>
      </c>
      <c r="I7" s="18">
        <v>12.4</v>
      </c>
      <c r="J7" s="18">
        <v>14.5</v>
      </c>
      <c r="K7" s="18">
        <v>13.1</v>
      </c>
      <c r="L7" s="18">
        <v>8.9</v>
      </c>
      <c r="M7" s="18">
        <v>9.6999999999999993</v>
      </c>
      <c r="N7" s="18">
        <v>13.1</v>
      </c>
      <c r="O7" s="18">
        <v>13</v>
      </c>
      <c r="P7" s="14">
        <v>5</v>
      </c>
      <c r="Q7" s="14">
        <v>4.8</v>
      </c>
    </row>
    <row r="8" spans="1:18" x14ac:dyDescent="0.25">
      <c r="A8" s="8"/>
      <c r="B8" s="19"/>
      <c r="C8" s="19"/>
      <c r="P8" s="14"/>
      <c r="Q8" s="14"/>
    </row>
    <row r="9" spans="1:18" ht="16.5" customHeight="1" x14ac:dyDescent="0.25">
      <c r="A9" s="8"/>
      <c r="B9" s="206" t="s">
        <v>37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</row>
    <row r="10" spans="1:18" ht="18" customHeight="1" x14ac:dyDescent="0.25">
      <c r="A10" s="8" t="s">
        <v>34</v>
      </c>
      <c r="B10" s="31">
        <v>28</v>
      </c>
      <c r="C10" s="31">
        <v>26.56</v>
      </c>
      <c r="D10" s="14">
        <v>34.6</v>
      </c>
      <c r="E10" s="14">
        <v>31.74</v>
      </c>
      <c r="F10" s="14">
        <v>23.8</v>
      </c>
      <c r="G10" s="14">
        <v>23.25</v>
      </c>
      <c r="H10" s="14">
        <v>28.8</v>
      </c>
      <c r="I10" s="14">
        <v>25.82</v>
      </c>
      <c r="J10" s="14">
        <v>31.2</v>
      </c>
      <c r="K10" s="14">
        <v>31.56</v>
      </c>
      <c r="L10" s="14">
        <v>24.1</v>
      </c>
      <c r="M10" s="14">
        <v>23.75</v>
      </c>
      <c r="N10" s="14">
        <v>27.8</v>
      </c>
      <c r="O10" s="14">
        <v>26.18</v>
      </c>
      <c r="P10" s="14">
        <v>30.6</v>
      </c>
      <c r="Q10" s="14">
        <v>31.83</v>
      </c>
    </row>
    <row r="11" spans="1:18" ht="18" customHeight="1" x14ac:dyDescent="0.25">
      <c r="A11" s="8" t="s">
        <v>35</v>
      </c>
      <c r="B11" s="19">
        <v>48.8</v>
      </c>
      <c r="C11" s="31">
        <v>50.53</v>
      </c>
      <c r="D11" s="14">
        <v>46.1</v>
      </c>
      <c r="E11" s="14">
        <v>49.17</v>
      </c>
      <c r="F11" s="14">
        <v>50.5</v>
      </c>
      <c r="G11" s="14">
        <v>51.39</v>
      </c>
      <c r="H11" s="14">
        <v>50.3</v>
      </c>
      <c r="I11" s="14">
        <v>52.97</v>
      </c>
      <c r="J11" s="14">
        <v>46</v>
      </c>
      <c r="K11" s="14">
        <v>50.32</v>
      </c>
      <c r="L11" s="14">
        <v>48.2</v>
      </c>
      <c r="M11" s="14">
        <v>46.45</v>
      </c>
      <c r="N11" s="14">
        <v>49.7</v>
      </c>
      <c r="O11" s="14">
        <v>51.36</v>
      </c>
      <c r="P11" s="14">
        <v>35.4</v>
      </c>
      <c r="Q11" s="14">
        <v>38.840000000000003</v>
      </c>
    </row>
    <row r="12" spans="1:18" ht="16.5" customHeight="1" x14ac:dyDescent="0.25">
      <c r="A12" s="8" t="s">
        <v>36</v>
      </c>
      <c r="B12" s="19">
        <v>23.2</v>
      </c>
      <c r="C12" s="31">
        <v>22.92</v>
      </c>
      <c r="D12" s="14">
        <v>19.3</v>
      </c>
      <c r="E12" s="14">
        <v>19.09</v>
      </c>
      <c r="F12" s="14">
        <v>25.7</v>
      </c>
      <c r="G12" s="14">
        <v>25.36</v>
      </c>
      <c r="H12" s="14">
        <v>20.9</v>
      </c>
      <c r="I12" s="14">
        <v>21.21</v>
      </c>
      <c r="J12" s="14">
        <v>22.8</v>
      </c>
      <c r="K12" s="14">
        <v>18.13</v>
      </c>
      <c r="L12" s="14">
        <v>27.7</v>
      </c>
      <c r="M12" s="14">
        <v>29.79</v>
      </c>
      <c r="N12" s="14">
        <v>22.5</v>
      </c>
      <c r="O12" s="14">
        <v>22.46</v>
      </c>
      <c r="P12" s="14">
        <v>34</v>
      </c>
      <c r="Q12" s="14">
        <v>29.33</v>
      </c>
    </row>
    <row r="13" spans="1:18" s="22" customFormat="1" ht="21" customHeight="1" x14ac:dyDescent="0.25">
      <c r="A13" s="9" t="s">
        <v>9</v>
      </c>
      <c r="B13" s="31">
        <v>100</v>
      </c>
      <c r="C13" s="31">
        <v>100.01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 s="14">
        <v>100.01</v>
      </c>
      <c r="L13" s="14">
        <v>100.00000000000001</v>
      </c>
      <c r="M13" s="14">
        <v>99.990000000000009</v>
      </c>
      <c r="N13" s="14">
        <v>100</v>
      </c>
      <c r="O13" s="14">
        <v>100</v>
      </c>
      <c r="P13" s="14">
        <v>100</v>
      </c>
      <c r="Q13" s="14">
        <v>100</v>
      </c>
    </row>
    <row r="14" spans="1:18" s="22" customFormat="1" x14ac:dyDescent="0.25">
      <c r="A14" s="1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8" s="43" customFormat="1" x14ac:dyDescent="0.25">
      <c r="A15" s="11" t="s">
        <v>10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8" x14ac:dyDescent="0.25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44"/>
    </row>
    <row r="17" spans="1:17" x14ac:dyDescent="0.25">
      <c r="A17" s="8"/>
      <c r="B17" s="1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8"/>
      <c r="B18" s="13"/>
      <c r="C18" s="13"/>
      <c r="D18" s="44"/>
      <c r="F18" s="65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7" x14ac:dyDescent="0.25"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26"/>
    </row>
    <row r="20" spans="1:17" x14ac:dyDescent="0.25">
      <c r="A20" s="8"/>
      <c r="B20" s="13"/>
      <c r="C20" s="1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8"/>
      <c r="B21" s="13"/>
      <c r="C21" s="13"/>
      <c r="D21" s="44"/>
      <c r="E21" s="44"/>
      <c r="F21" s="44"/>
      <c r="G21" s="44"/>
      <c r="H21" s="44"/>
      <c r="I21" s="44"/>
      <c r="J21" s="44"/>
      <c r="L21" s="44"/>
      <c r="N21" s="44"/>
      <c r="O21" s="44"/>
      <c r="P21" s="44"/>
      <c r="Q21" s="44"/>
    </row>
    <row r="22" spans="1:17" x14ac:dyDescent="0.25">
      <c r="A22" s="8"/>
      <c r="B22" s="13"/>
      <c r="C22" s="1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P22" s="44"/>
      <c r="Q22" s="44"/>
    </row>
    <row r="23" spans="1:17" x14ac:dyDescent="0.25">
      <c r="A23" s="8"/>
      <c r="B23" s="13"/>
      <c r="C23" s="13"/>
      <c r="D23" s="44"/>
      <c r="E23" s="44"/>
      <c r="F23" s="44"/>
      <c r="H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8"/>
      <c r="B24" s="13"/>
      <c r="C24" s="13"/>
      <c r="D24" s="44"/>
      <c r="E24" s="44"/>
      <c r="F24" s="44"/>
      <c r="G24" s="66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27" customFormat="1" x14ac:dyDescent="0.25">
      <c r="A25" s="8"/>
      <c r="B25" s="13"/>
      <c r="C25" s="1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27" customForma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</sheetData>
  <mergeCells count="13">
    <mergeCell ref="B4:Q4"/>
    <mergeCell ref="B9:Q9"/>
    <mergeCell ref="A16:P16"/>
    <mergeCell ref="D19:P19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S7" sqref="S7"/>
    </sheetView>
  </sheetViews>
  <sheetFormatPr defaultColWidth="9.140625" defaultRowHeight="10.5" x14ac:dyDescent="0.25"/>
  <cols>
    <col min="1" max="1" width="31.7109375" style="3" customWidth="1"/>
    <col min="2" max="2" width="7.28515625" style="18" customWidth="1"/>
    <col min="3" max="4" width="8.42578125" style="18" customWidth="1"/>
    <col min="5" max="5" width="7" style="18" customWidth="1"/>
    <col min="6" max="6" width="7.28515625" style="18" customWidth="1"/>
    <col min="7" max="7" width="8.140625" style="18" customWidth="1"/>
    <col min="8" max="8" width="7.85546875" style="18" customWidth="1"/>
    <col min="9" max="9" width="7.28515625" style="18" customWidth="1"/>
    <col min="10" max="10" width="7.85546875" style="18" customWidth="1"/>
    <col min="11" max="11" width="7.5703125" style="18" customWidth="1"/>
    <col min="12" max="12" width="8.5703125" style="18" customWidth="1"/>
    <col min="13" max="13" width="6.85546875" style="18" customWidth="1"/>
    <col min="14" max="14" width="6.42578125" style="18" customWidth="1"/>
    <col min="15" max="15" width="7" style="18" customWidth="1"/>
    <col min="16" max="16" width="7.5703125" style="18" customWidth="1"/>
    <col min="17" max="17" width="6.28515625" style="18" customWidth="1"/>
    <col min="18" max="16384" width="9.140625" style="3"/>
  </cols>
  <sheetData>
    <row r="1" spans="1:18" ht="40.5" customHeight="1" x14ac:dyDescent="0.15">
      <c r="A1" s="192" t="s">
        <v>38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68"/>
    </row>
    <row r="2" spans="1:18" ht="31.5" customHeight="1" x14ac:dyDescent="0.25">
      <c r="A2" s="62" t="s">
        <v>27</v>
      </c>
      <c r="B2" s="207" t="s">
        <v>9</v>
      </c>
      <c r="C2" s="207"/>
      <c r="D2" s="186" t="s">
        <v>28</v>
      </c>
      <c r="E2" s="186"/>
      <c r="F2" s="186" t="s">
        <v>29</v>
      </c>
      <c r="G2" s="186"/>
      <c r="H2" s="186" t="s">
        <v>30</v>
      </c>
      <c r="I2" s="186"/>
      <c r="J2" s="186" t="s">
        <v>5</v>
      </c>
      <c r="K2" s="186"/>
      <c r="L2" s="186" t="s">
        <v>6</v>
      </c>
      <c r="M2" s="186"/>
      <c r="N2" s="186" t="s">
        <v>31</v>
      </c>
      <c r="O2" s="186"/>
      <c r="P2" s="186" t="s">
        <v>32</v>
      </c>
      <c r="Q2" s="186"/>
    </row>
    <row r="3" spans="1:18" ht="19.5" customHeight="1" x14ac:dyDescent="0.25">
      <c r="A3" s="7"/>
      <c r="B3" s="63">
        <v>2021</v>
      </c>
      <c r="C3" s="63">
        <v>2022</v>
      </c>
      <c r="D3" s="63">
        <v>2021</v>
      </c>
      <c r="E3" s="63">
        <v>2022</v>
      </c>
      <c r="F3" s="63">
        <v>2021</v>
      </c>
      <c r="G3" s="63">
        <v>2022</v>
      </c>
      <c r="H3" s="63">
        <v>2021</v>
      </c>
      <c r="I3" s="63">
        <v>2022</v>
      </c>
      <c r="J3" s="63">
        <v>2021</v>
      </c>
      <c r="K3" s="63">
        <v>2022</v>
      </c>
      <c r="L3" s="63">
        <v>2021</v>
      </c>
      <c r="M3" s="63">
        <v>2022</v>
      </c>
      <c r="N3" s="63">
        <v>2021</v>
      </c>
      <c r="O3" s="63">
        <v>2022</v>
      </c>
      <c r="P3" s="63">
        <v>2021</v>
      </c>
      <c r="Q3" s="63">
        <v>2022</v>
      </c>
    </row>
    <row r="4" spans="1:18" s="64" customFormat="1" ht="19.5" customHeight="1" x14ac:dyDescent="0.25">
      <c r="B4" s="206" t="s">
        <v>33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18" ht="18" customHeight="1" x14ac:dyDescent="0.25">
      <c r="A5" s="8" t="s">
        <v>34</v>
      </c>
      <c r="B5" s="31">
        <v>66.48556132194517</v>
      </c>
      <c r="C5" s="31">
        <v>67.628693718589744</v>
      </c>
      <c r="D5" s="14">
        <v>61.553268422950602</v>
      </c>
      <c r="E5" s="14">
        <v>60.898296995015478</v>
      </c>
      <c r="F5" s="14">
        <v>71.954128564288894</v>
      </c>
      <c r="G5" s="14">
        <v>74.991387477392124</v>
      </c>
      <c r="H5" s="14">
        <v>67.159731624725012</v>
      </c>
      <c r="I5" s="14">
        <v>66.829125914177453</v>
      </c>
      <c r="J5" s="14">
        <v>65.857861574822465</v>
      </c>
      <c r="K5" s="14">
        <v>69.614058796513817</v>
      </c>
      <c r="L5" s="14">
        <v>65.927727467230227</v>
      </c>
      <c r="M5" s="14">
        <v>67.248722316865425</v>
      </c>
      <c r="N5" s="14">
        <v>67.65630926251248</v>
      </c>
      <c r="O5" s="14">
        <v>69.217493686106096</v>
      </c>
      <c r="P5" s="14">
        <v>49.468813437885608</v>
      </c>
      <c r="Q5" s="14">
        <v>47.823031519914139</v>
      </c>
    </row>
    <row r="6" spans="1:18" ht="16.5" customHeight="1" x14ac:dyDescent="0.25">
      <c r="A6" s="8" t="s">
        <v>35</v>
      </c>
      <c r="B6" s="31">
        <v>38.128135456199047</v>
      </c>
      <c r="C6" s="31">
        <v>39.132297213239866</v>
      </c>
      <c r="D6" s="14">
        <v>28.454196786793691</v>
      </c>
      <c r="E6" s="14">
        <v>30.494846791824266</v>
      </c>
      <c r="F6" s="14">
        <v>48.125519420623398</v>
      </c>
      <c r="G6" s="14">
        <v>48.068772383337375</v>
      </c>
      <c r="H6" s="14">
        <v>40.626693954311634</v>
      </c>
      <c r="I6" s="14">
        <v>40.107772610462483</v>
      </c>
      <c r="J6" s="14">
        <v>35.402658195754341</v>
      </c>
      <c r="K6" s="14">
        <v>40.108721816577066</v>
      </c>
      <c r="L6" s="14">
        <v>36.006879605400762</v>
      </c>
      <c r="M6" s="14">
        <v>36.672078300384513</v>
      </c>
      <c r="N6" s="14">
        <v>39.354937820043887</v>
      </c>
      <c r="O6" s="14">
        <v>40.699792422206492</v>
      </c>
      <c r="P6" s="14">
        <v>23.838800374882847</v>
      </c>
      <c r="Q6" s="14">
        <v>22.044640700641626</v>
      </c>
    </row>
    <row r="7" spans="1:18" ht="17.25" customHeight="1" x14ac:dyDescent="0.25">
      <c r="A7" s="8" t="s">
        <v>36</v>
      </c>
      <c r="B7" s="31">
        <v>12.017698999109156</v>
      </c>
      <c r="C7" s="31">
        <v>12.318288538263253</v>
      </c>
      <c r="D7" s="14">
        <v>7.8965457430474801</v>
      </c>
      <c r="E7" s="14">
        <v>8.0009288704548229</v>
      </c>
      <c r="F7" s="14">
        <v>16.30407911001236</v>
      </c>
      <c r="G7" s="14">
        <v>16.795021002220619</v>
      </c>
      <c r="H7" s="14">
        <v>13.229164976061025</v>
      </c>
      <c r="I7" s="14">
        <v>13.208716576693528</v>
      </c>
      <c r="J7" s="14">
        <v>14.375341711166195</v>
      </c>
      <c r="K7" s="14">
        <v>15.027171888536719</v>
      </c>
      <c r="L7" s="14">
        <v>10.039416692894504</v>
      </c>
      <c r="M7" s="14">
        <v>10.491228604959534</v>
      </c>
      <c r="N7" s="14">
        <v>13.731423418992581</v>
      </c>
      <c r="O7" s="14">
        <v>14.091734360401309</v>
      </c>
      <c r="P7" s="14">
        <v>5.200944932724898</v>
      </c>
      <c r="Q7" s="14">
        <v>5.0050727258961398</v>
      </c>
    </row>
    <row r="8" spans="1:18" x14ac:dyDescent="0.25">
      <c r="A8" s="8"/>
      <c r="B8" s="19"/>
      <c r="C8" s="19"/>
      <c r="P8" s="14"/>
      <c r="Q8" s="14"/>
    </row>
    <row r="9" spans="1:18" ht="17.25" customHeight="1" x14ac:dyDescent="0.25">
      <c r="A9" s="8"/>
      <c r="B9" s="206" t="s">
        <v>37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</row>
    <row r="10" spans="1:18" ht="18" customHeight="1" x14ac:dyDescent="0.25">
      <c r="A10" s="8" t="s">
        <v>34</v>
      </c>
      <c r="B10" s="31">
        <v>29.91</v>
      </c>
      <c r="C10" s="31">
        <v>29.42</v>
      </c>
      <c r="D10" s="14">
        <v>36.22</v>
      </c>
      <c r="E10" s="14">
        <v>34.229999999999997</v>
      </c>
      <c r="F10" s="14">
        <v>25.68</v>
      </c>
      <c r="G10" s="14">
        <v>26.16</v>
      </c>
      <c r="H10" s="14">
        <v>28.83</v>
      </c>
      <c r="I10" s="18">
        <v>28.2</v>
      </c>
      <c r="J10" s="14">
        <v>34.07</v>
      </c>
      <c r="K10" s="14">
        <v>32.770000000000003</v>
      </c>
      <c r="L10" s="14">
        <v>28.8</v>
      </c>
      <c r="M10" s="14">
        <v>28.86</v>
      </c>
      <c r="N10" s="14">
        <v>30.2</v>
      </c>
      <c r="O10" s="14">
        <v>29.52</v>
      </c>
      <c r="P10" s="14">
        <v>25.18</v>
      </c>
      <c r="Q10" s="14">
        <v>27.81</v>
      </c>
    </row>
    <row r="11" spans="1:18" ht="21.75" customHeight="1" x14ac:dyDescent="0.25">
      <c r="A11" s="8" t="s">
        <v>35</v>
      </c>
      <c r="B11" s="31">
        <v>48.93</v>
      </c>
      <c r="C11" s="31">
        <v>49.6</v>
      </c>
      <c r="D11" s="14">
        <v>46.16</v>
      </c>
      <c r="E11" s="14">
        <v>48.61</v>
      </c>
      <c r="F11" s="14">
        <v>50.8</v>
      </c>
      <c r="G11" s="14">
        <v>50.27</v>
      </c>
      <c r="H11" s="14">
        <v>51.95</v>
      </c>
      <c r="I11" s="14">
        <v>52.41</v>
      </c>
      <c r="J11" s="14">
        <v>46.63</v>
      </c>
      <c r="K11" s="14">
        <v>49.69</v>
      </c>
      <c r="L11" s="14">
        <v>45.64</v>
      </c>
      <c r="M11" s="14">
        <v>44.94</v>
      </c>
      <c r="N11" s="14">
        <v>49.32</v>
      </c>
      <c r="O11" s="14">
        <v>50.03</v>
      </c>
      <c r="P11" s="14">
        <v>42.51</v>
      </c>
      <c r="Q11" s="14">
        <v>42.25</v>
      </c>
    </row>
    <row r="12" spans="1:18" ht="18.75" customHeight="1" x14ac:dyDescent="0.25">
      <c r="A12" s="8" t="s">
        <v>36</v>
      </c>
      <c r="B12" s="31">
        <v>21.15</v>
      </c>
      <c r="C12" s="31">
        <v>20.98</v>
      </c>
      <c r="D12" s="14">
        <v>17.62</v>
      </c>
      <c r="E12" s="14">
        <v>17.149999999999999</v>
      </c>
      <c r="F12" s="14">
        <v>23.52</v>
      </c>
      <c r="G12" s="14">
        <v>23.57</v>
      </c>
      <c r="H12" s="14">
        <v>19.22</v>
      </c>
      <c r="I12" s="14">
        <v>19.39</v>
      </c>
      <c r="J12" s="14">
        <v>19.3</v>
      </c>
      <c r="K12" s="14">
        <v>17.54</v>
      </c>
      <c r="L12" s="14">
        <v>25.55</v>
      </c>
      <c r="M12" s="14">
        <f t="array" ref="M12">[1]!'!Foglio1!R100C6'</f>
        <v>26.21</v>
      </c>
      <c r="N12" s="14">
        <v>20.48</v>
      </c>
      <c r="O12" s="14">
        <v>20.45</v>
      </c>
      <c r="P12" s="14">
        <v>32.31</v>
      </c>
      <c r="Q12" s="14">
        <v>29.94</v>
      </c>
    </row>
    <row r="13" spans="1:18" s="22" customFormat="1" ht="24" customHeight="1" x14ac:dyDescent="0.25">
      <c r="A13" s="9" t="s">
        <v>9</v>
      </c>
      <c r="B13" s="31">
        <v>100</v>
      </c>
      <c r="C13" s="31">
        <v>100.01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 s="14">
        <v>100.01</v>
      </c>
      <c r="L13" s="14">
        <v>100.00000000000001</v>
      </c>
      <c r="M13" s="14">
        <v>99.990000000000009</v>
      </c>
      <c r="N13" s="14">
        <v>100</v>
      </c>
      <c r="O13" s="14">
        <v>100</v>
      </c>
      <c r="P13" s="14">
        <v>100</v>
      </c>
      <c r="Q13" s="14">
        <v>100</v>
      </c>
    </row>
    <row r="14" spans="1:18" s="22" customFormat="1" ht="7.5" customHeight="1" x14ac:dyDescent="0.25">
      <c r="A14" s="1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8" s="43" customFormat="1" x14ac:dyDescent="0.25">
      <c r="A15" s="11" t="s">
        <v>10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8" x14ac:dyDescent="0.25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44"/>
    </row>
    <row r="17" spans="1:17" x14ac:dyDescent="0.25">
      <c r="A17" s="8"/>
      <c r="B17" s="13"/>
      <c r="C17" s="1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8"/>
      <c r="B18" s="13"/>
      <c r="C18" s="13"/>
      <c r="D18" s="44"/>
      <c r="E18" s="44"/>
      <c r="F18" s="65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26"/>
    </row>
    <row r="20" spans="1:17" x14ac:dyDescent="0.25">
      <c r="A20" s="8"/>
      <c r="B20" s="13"/>
      <c r="C20" s="1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8"/>
      <c r="B21" s="13"/>
      <c r="C21" s="1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8"/>
      <c r="B22" s="13"/>
      <c r="C22" s="1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8"/>
      <c r="B23" s="13"/>
      <c r="C23" s="1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8"/>
      <c r="B24" s="13"/>
      <c r="C24" s="13"/>
      <c r="D24" s="44"/>
      <c r="E24" s="44"/>
      <c r="F24" s="44"/>
      <c r="G24" s="66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s="27" customFormat="1" x14ac:dyDescent="0.25">
      <c r="A25" s="8"/>
      <c r="B25" s="13"/>
      <c r="C25" s="1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s="27" customForma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</sheetData>
  <mergeCells count="13">
    <mergeCell ref="B4:Q4"/>
    <mergeCell ref="B9:Q9"/>
    <mergeCell ref="A16:P16"/>
    <mergeCell ref="D19:P19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R5" sqref="R5"/>
    </sheetView>
  </sheetViews>
  <sheetFormatPr defaultColWidth="9.140625" defaultRowHeight="10.5" x14ac:dyDescent="0.25"/>
  <cols>
    <col min="1" max="1" width="22.5703125" style="3" customWidth="1"/>
    <col min="2" max="2" width="9.5703125" style="150" customWidth="1"/>
    <col min="3" max="3" width="11" style="150" customWidth="1"/>
    <col min="4" max="4" width="11.140625" style="150" customWidth="1"/>
    <col min="5" max="5" width="10.28515625" style="150" customWidth="1"/>
    <col min="6" max="6" width="7.85546875" style="150" customWidth="1"/>
    <col min="7" max="7" width="11.5703125" style="150" customWidth="1"/>
    <col min="8" max="8" width="10.42578125" style="150" customWidth="1"/>
    <col min="9" max="9" width="11.5703125" style="150" customWidth="1"/>
    <col min="10" max="10" width="3" style="150" customWidth="1"/>
    <col min="11" max="11" width="9.140625" style="150"/>
    <col min="12" max="12" width="13.28515625" style="150" customWidth="1"/>
    <col min="13" max="13" width="9.140625" style="150"/>
    <col min="14" max="14" width="14" style="150" customWidth="1"/>
    <col min="15" max="16384" width="9.140625" style="3"/>
  </cols>
  <sheetData>
    <row r="1" spans="1:15" ht="33.75" customHeight="1" x14ac:dyDescent="0.25">
      <c r="A1" s="192" t="s">
        <v>147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5" ht="20.25" customHeight="1" x14ac:dyDescent="0.25">
      <c r="A2" s="193" t="s">
        <v>125</v>
      </c>
      <c r="B2" s="186" t="s">
        <v>16</v>
      </c>
      <c r="C2" s="186"/>
      <c r="D2" s="186"/>
      <c r="E2" s="186"/>
      <c r="F2" s="186"/>
      <c r="G2" s="186"/>
      <c r="H2" s="186"/>
      <c r="I2" s="186"/>
      <c r="K2" s="191" t="s">
        <v>17</v>
      </c>
      <c r="L2" s="191"/>
      <c r="M2" s="191"/>
      <c r="N2" s="191"/>
    </row>
    <row r="3" spans="1:15" ht="38.25" customHeight="1" x14ac:dyDescent="0.25">
      <c r="A3" s="194"/>
      <c r="B3" s="188" t="s">
        <v>9</v>
      </c>
      <c r="C3" s="201"/>
      <c r="D3" s="187" t="s">
        <v>18</v>
      </c>
      <c r="E3" s="188"/>
      <c r="F3" s="189" t="s">
        <v>2</v>
      </c>
      <c r="G3" s="189"/>
      <c r="H3" s="189" t="s">
        <v>3</v>
      </c>
      <c r="I3" s="190"/>
      <c r="K3" s="186" t="s">
        <v>130</v>
      </c>
      <c r="L3" s="186"/>
      <c r="M3" s="186" t="s">
        <v>20</v>
      </c>
      <c r="N3" s="199"/>
      <c r="O3" s="135"/>
    </row>
    <row r="4" spans="1:15" ht="15" customHeight="1" x14ac:dyDescent="0.25">
      <c r="B4" s="136">
        <v>2021</v>
      </c>
      <c r="C4" s="136">
        <v>2022</v>
      </c>
      <c r="D4" s="136">
        <v>2021</v>
      </c>
      <c r="E4" s="136">
        <v>2022</v>
      </c>
      <c r="F4" s="136">
        <v>2021</v>
      </c>
      <c r="G4" s="136">
        <v>2022</v>
      </c>
      <c r="H4" s="136">
        <v>2021</v>
      </c>
      <c r="I4" s="136">
        <v>2022</v>
      </c>
      <c r="J4" s="151"/>
      <c r="K4" s="136">
        <v>2021</v>
      </c>
      <c r="L4" s="136">
        <v>2022</v>
      </c>
      <c r="M4" s="136">
        <v>2021</v>
      </c>
      <c r="N4" s="136">
        <v>2022</v>
      </c>
    </row>
    <row r="5" spans="1:15" ht="15" customHeight="1" x14ac:dyDescent="0.25">
      <c r="B5" s="198" t="s">
        <v>11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5" ht="15" customHeight="1" x14ac:dyDescent="0.25">
      <c r="A6" s="129" t="s">
        <v>54</v>
      </c>
      <c r="B6" s="161">
        <v>68.099999999999994</v>
      </c>
      <c r="C6" s="161">
        <v>71.099999999999994</v>
      </c>
      <c r="D6" s="14">
        <v>53.5</v>
      </c>
      <c r="E6" s="14">
        <v>56.6</v>
      </c>
      <c r="F6" s="14">
        <v>68.400000000000006</v>
      </c>
      <c r="G6" s="14">
        <v>71.8</v>
      </c>
      <c r="H6" s="14">
        <v>81.099999999999994</v>
      </c>
      <c r="I6" s="14">
        <v>83.3</v>
      </c>
      <c r="J6" s="14"/>
      <c r="K6" s="14">
        <f>F6-D6</f>
        <v>14.900000000000006</v>
      </c>
      <c r="L6" s="14">
        <f>G6-E6</f>
        <v>15.199999999999996</v>
      </c>
      <c r="M6" s="65">
        <f>H6-F6</f>
        <v>12.699999999999989</v>
      </c>
      <c r="N6" s="65">
        <f>I6-G6</f>
        <v>11.5</v>
      </c>
      <c r="O6" s="17"/>
    </row>
    <row r="7" spans="1:15" ht="15" customHeight="1" x14ac:dyDescent="0.25">
      <c r="A7" s="129" t="s">
        <v>121</v>
      </c>
      <c r="B7" s="161">
        <v>79.7</v>
      </c>
      <c r="C7" s="161">
        <v>81.5</v>
      </c>
      <c r="D7" s="14">
        <v>57.1</v>
      </c>
      <c r="E7" s="14">
        <v>59.9</v>
      </c>
      <c r="F7" s="14">
        <v>79.7</v>
      </c>
      <c r="G7" s="14">
        <v>81.3</v>
      </c>
      <c r="H7" s="14">
        <v>88</v>
      </c>
      <c r="I7" s="14">
        <v>89.3</v>
      </c>
      <c r="J7" s="14"/>
      <c r="K7" s="14">
        <f t="shared" ref="K7:K22" si="0">F7-D7</f>
        <v>22.6</v>
      </c>
      <c r="L7" s="14">
        <f t="shared" ref="L7:L22" si="1">G7-E7</f>
        <v>21.4</v>
      </c>
      <c r="M7" s="65">
        <f t="shared" ref="M7:M22" si="2">H7-F7</f>
        <v>8.2999999999999972</v>
      </c>
      <c r="N7" s="65">
        <f t="shared" ref="N7:N22" si="3">I7-G7</f>
        <v>8</v>
      </c>
      <c r="O7" s="17"/>
    </row>
    <row r="8" spans="1:15" ht="15" customHeight="1" x14ac:dyDescent="0.25">
      <c r="A8" s="129" t="s">
        <v>122</v>
      </c>
      <c r="B8" s="161">
        <v>80.8</v>
      </c>
      <c r="C8" s="161">
        <v>81.599999999999994</v>
      </c>
      <c r="D8" s="14">
        <v>53.5</v>
      </c>
      <c r="E8" s="14">
        <v>54.4</v>
      </c>
      <c r="F8" s="14">
        <v>78.7</v>
      </c>
      <c r="G8" s="14">
        <v>80.099999999999994</v>
      </c>
      <c r="H8" s="14">
        <v>88.8</v>
      </c>
      <c r="I8" s="14">
        <v>89.1</v>
      </c>
      <c r="J8" s="14"/>
      <c r="K8" s="14">
        <f t="shared" si="0"/>
        <v>25.200000000000003</v>
      </c>
      <c r="L8" s="14">
        <f t="shared" si="1"/>
        <v>25.699999999999996</v>
      </c>
      <c r="M8" s="65">
        <f t="shared" si="2"/>
        <v>10.099999999999994</v>
      </c>
      <c r="N8" s="65">
        <f t="shared" si="3"/>
        <v>9</v>
      </c>
      <c r="O8" s="17"/>
    </row>
    <row r="9" spans="1:15" ht="15" customHeight="1" x14ac:dyDescent="0.25">
      <c r="A9" s="129" t="s">
        <v>123</v>
      </c>
      <c r="B9" s="161">
        <v>83.1</v>
      </c>
      <c r="C9" s="161">
        <v>84.4</v>
      </c>
      <c r="D9" s="14">
        <v>59.9</v>
      </c>
      <c r="E9" s="162">
        <v>63.7</v>
      </c>
      <c r="F9" s="14">
        <v>85.4</v>
      </c>
      <c r="G9" s="162">
        <v>86.1</v>
      </c>
      <c r="H9" s="14">
        <v>89.5</v>
      </c>
      <c r="I9" s="162">
        <v>90.8</v>
      </c>
      <c r="J9" s="14"/>
      <c r="K9" s="14">
        <f t="shared" si="0"/>
        <v>25.500000000000007</v>
      </c>
      <c r="L9" s="14">
        <f t="shared" si="1"/>
        <v>22.399999999999991</v>
      </c>
      <c r="M9" s="65">
        <f t="shared" si="2"/>
        <v>4.0999999999999943</v>
      </c>
      <c r="N9" s="65">
        <f t="shared" si="3"/>
        <v>4.7000000000000028</v>
      </c>
      <c r="O9" s="17"/>
    </row>
    <row r="10" spans="1:15" ht="15" customHeight="1" x14ac:dyDescent="0.25">
      <c r="A10" s="129" t="s">
        <v>124</v>
      </c>
      <c r="B10" s="161">
        <v>74.599999999999994</v>
      </c>
      <c r="C10" s="161">
        <v>77.099999999999994</v>
      </c>
      <c r="D10" s="14">
        <v>62.9</v>
      </c>
      <c r="E10" s="14">
        <v>65</v>
      </c>
      <c r="F10" s="14">
        <v>74</v>
      </c>
      <c r="G10" s="14">
        <v>74.099999999999994</v>
      </c>
      <c r="H10" s="14">
        <v>82.5</v>
      </c>
      <c r="I10" s="14">
        <v>85.6</v>
      </c>
      <c r="J10" s="14"/>
      <c r="K10" s="14">
        <f t="shared" si="0"/>
        <v>11.100000000000001</v>
      </c>
      <c r="L10" s="14">
        <f t="shared" si="1"/>
        <v>9.0999999999999943</v>
      </c>
      <c r="M10" s="65">
        <f t="shared" si="2"/>
        <v>8.5</v>
      </c>
      <c r="N10" s="65">
        <f t="shared" si="3"/>
        <v>11.5</v>
      </c>
      <c r="O10" s="17"/>
    </row>
    <row r="11" spans="1:15" ht="15" customHeight="1" x14ac:dyDescent="0.25">
      <c r="B11" s="196" t="s">
        <v>12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7"/>
    </row>
    <row r="12" spans="1:15" ht="15" customHeight="1" x14ac:dyDescent="0.25">
      <c r="A12" s="129" t="s">
        <v>54</v>
      </c>
      <c r="B12" s="161">
        <v>78.8</v>
      </c>
      <c r="C12" s="161">
        <v>82.1</v>
      </c>
      <c r="D12" s="14">
        <v>69.400000000000006</v>
      </c>
      <c r="E12" s="14">
        <v>74.2</v>
      </c>
      <c r="F12" s="14">
        <v>81.400000000000006</v>
      </c>
      <c r="G12" s="14">
        <v>84.4</v>
      </c>
      <c r="H12" s="14">
        <v>85.7</v>
      </c>
      <c r="I12" s="14">
        <v>87.5</v>
      </c>
      <c r="J12" s="14"/>
      <c r="K12" s="14">
        <f t="shared" si="0"/>
        <v>12</v>
      </c>
      <c r="L12" s="14">
        <f t="shared" si="1"/>
        <v>10.200000000000003</v>
      </c>
      <c r="M12" s="65">
        <f t="shared" si="2"/>
        <v>4.2999999999999972</v>
      </c>
      <c r="N12" s="65">
        <f t="shared" si="3"/>
        <v>3.0999999999999943</v>
      </c>
      <c r="O12" s="17"/>
    </row>
    <row r="13" spans="1:15" ht="15" customHeight="1" x14ac:dyDescent="0.25">
      <c r="A13" s="129" t="s">
        <v>121</v>
      </c>
      <c r="B13" s="161">
        <v>85.8</v>
      </c>
      <c r="C13" s="161">
        <v>87.5</v>
      </c>
      <c r="D13" s="14">
        <v>68.7</v>
      </c>
      <c r="E13" s="14">
        <v>72.099999999999994</v>
      </c>
      <c r="F13" s="14">
        <v>87.4</v>
      </c>
      <c r="G13" s="14">
        <v>88.8</v>
      </c>
      <c r="H13" s="14">
        <v>91.9</v>
      </c>
      <c r="I13" s="14">
        <v>92.9</v>
      </c>
      <c r="J13" s="14"/>
      <c r="K13" s="14">
        <f t="shared" si="0"/>
        <v>18.700000000000003</v>
      </c>
      <c r="L13" s="14">
        <f t="shared" si="1"/>
        <v>16.700000000000003</v>
      </c>
      <c r="M13" s="65">
        <f t="shared" si="2"/>
        <v>4.5</v>
      </c>
      <c r="N13" s="65">
        <f t="shared" si="3"/>
        <v>4.1000000000000085</v>
      </c>
      <c r="O13" s="17"/>
    </row>
    <row r="14" spans="1:15" ht="15" customHeight="1" x14ac:dyDescent="0.25">
      <c r="A14" s="129" t="s">
        <v>122</v>
      </c>
      <c r="B14" s="161">
        <v>84.9</v>
      </c>
      <c r="C14" s="161">
        <v>86.2</v>
      </c>
      <c r="D14" s="14">
        <v>65.5</v>
      </c>
      <c r="E14" s="14">
        <v>67.099999999999994</v>
      </c>
      <c r="F14" s="14">
        <v>84.4</v>
      </c>
      <c r="G14" s="14">
        <v>85.7</v>
      </c>
      <c r="H14" s="14">
        <v>90.8</v>
      </c>
      <c r="I14" s="14">
        <v>92</v>
      </c>
      <c r="J14" s="14"/>
      <c r="K14" s="14">
        <f t="shared" si="0"/>
        <v>18.900000000000006</v>
      </c>
      <c r="L14" s="14">
        <f t="shared" si="1"/>
        <v>18.600000000000009</v>
      </c>
      <c r="M14" s="65">
        <f t="shared" si="2"/>
        <v>6.3999999999999915</v>
      </c>
      <c r="N14" s="65">
        <f t="shared" si="3"/>
        <v>6.2999999999999972</v>
      </c>
      <c r="O14" s="17"/>
    </row>
    <row r="15" spans="1:15" ht="15" customHeight="1" x14ac:dyDescent="0.25">
      <c r="A15" s="129" t="s">
        <v>123</v>
      </c>
      <c r="B15" s="161">
        <v>87.9</v>
      </c>
      <c r="C15" s="161">
        <v>89.4</v>
      </c>
      <c r="D15" s="14">
        <v>70.5</v>
      </c>
      <c r="E15" s="162">
        <v>74.8</v>
      </c>
      <c r="F15" s="14">
        <v>89.4</v>
      </c>
      <c r="G15" s="162">
        <v>90.5</v>
      </c>
      <c r="H15" s="14">
        <v>93.6</v>
      </c>
      <c r="I15" s="162">
        <v>94.8</v>
      </c>
      <c r="J15" s="14"/>
      <c r="K15" s="14">
        <f t="shared" si="0"/>
        <v>18.900000000000006</v>
      </c>
      <c r="L15" s="14">
        <f t="shared" si="1"/>
        <v>15.700000000000003</v>
      </c>
      <c r="M15" s="65">
        <f t="shared" si="2"/>
        <v>4.1999999999999886</v>
      </c>
      <c r="N15" s="65">
        <f t="shared" si="3"/>
        <v>4.2999999999999972</v>
      </c>
      <c r="O15" s="17"/>
    </row>
    <row r="16" spans="1:15" ht="15" customHeight="1" x14ac:dyDescent="0.25">
      <c r="A16" s="129" t="s">
        <v>124</v>
      </c>
      <c r="B16" s="161">
        <v>78.2</v>
      </c>
      <c r="C16" s="161">
        <v>80.8</v>
      </c>
      <c r="D16" s="14">
        <v>70.5</v>
      </c>
      <c r="E16" s="14">
        <v>72.3</v>
      </c>
      <c r="F16" s="14">
        <v>78.8</v>
      </c>
      <c r="G16" s="14">
        <v>81.2</v>
      </c>
      <c r="H16" s="14">
        <v>84.7</v>
      </c>
      <c r="I16" s="14">
        <v>87.3</v>
      </c>
      <c r="J16" s="14"/>
      <c r="K16" s="14">
        <f t="shared" si="0"/>
        <v>8.2999999999999972</v>
      </c>
      <c r="L16" s="14">
        <f t="shared" si="1"/>
        <v>8.9000000000000057</v>
      </c>
      <c r="M16" s="65">
        <f t="shared" si="2"/>
        <v>5.9000000000000057</v>
      </c>
      <c r="N16" s="65">
        <f t="shared" si="3"/>
        <v>6.0999999999999943</v>
      </c>
      <c r="O16" s="17"/>
    </row>
    <row r="17" spans="1:15" ht="14.25" customHeight="1" x14ac:dyDescent="0.25">
      <c r="B17" s="196" t="s">
        <v>13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7"/>
    </row>
    <row r="18" spans="1:15" ht="16.5" customHeight="1" x14ac:dyDescent="0.25">
      <c r="A18" s="129" t="s">
        <v>54</v>
      </c>
      <c r="B18" s="161">
        <v>57.2</v>
      </c>
      <c r="C18" s="161">
        <v>59.8</v>
      </c>
      <c r="D18" s="14">
        <v>31.5</v>
      </c>
      <c r="E18" s="14">
        <v>33.200000000000003</v>
      </c>
      <c r="F18" s="14">
        <v>53.7</v>
      </c>
      <c r="G18" s="14">
        <v>57.1</v>
      </c>
      <c r="H18" s="14">
        <v>78.3</v>
      </c>
      <c r="I18" s="14">
        <v>80.599999999999994</v>
      </c>
      <c r="J18" s="14"/>
      <c r="K18" s="14">
        <f t="shared" si="0"/>
        <v>22.200000000000003</v>
      </c>
      <c r="L18" s="14">
        <f t="shared" si="1"/>
        <v>23.9</v>
      </c>
      <c r="M18" s="65">
        <f t="shared" si="2"/>
        <v>24.599999999999994</v>
      </c>
      <c r="N18" s="65">
        <f t="shared" si="3"/>
        <v>23.499999999999993</v>
      </c>
      <c r="O18" s="17"/>
    </row>
    <row r="19" spans="1:15" ht="16.5" customHeight="1" x14ac:dyDescent="0.25">
      <c r="A19" s="129" t="s">
        <v>121</v>
      </c>
      <c r="B19" s="161">
        <v>73.400000000000006</v>
      </c>
      <c r="C19" s="161">
        <v>75.3</v>
      </c>
      <c r="D19" s="14">
        <v>41.9</v>
      </c>
      <c r="E19" s="14">
        <v>44.2</v>
      </c>
      <c r="F19" s="14">
        <v>70.5</v>
      </c>
      <c r="G19" s="14">
        <v>72.2</v>
      </c>
      <c r="H19" s="14">
        <v>84.9</v>
      </c>
      <c r="I19" s="14">
        <v>86.5</v>
      </c>
      <c r="J19" s="14"/>
      <c r="K19" s="14">
        <f t="shared" si="0"/>
        <v>28.6</v>
      </c>
      <c r="L19" s="14">
        <f t="shared" si="1"/>
        <v>28</v>
      </c>
      <c r="M19" s="65">
        <f t="shared" si="2"/>
        <v>14.400000000000006</v>
      </c>
      <c r="N19" s="65">
        <f t="shared" si="3"/>
        <v>14.299999999999997</v>
      </c>
      <c r="O19" s="17"/>
    </row>
    <row r="20" spans="1:15" ht="16.5" customHeight="1" x14ac:dyDescent="0.25">
      <c r="A20" s="129" t="s">
        <v>122</v>
      </c>
      <c r="B20" s="161">
        <v>77</v>
      </c>
      <c r="C20" s="161">
        <v>77.3</v>
      </c>
      <c r="D20" s="14">
        <v>40.200000000000003</v>
      </c>
      <c r="E20" s="14">
        <v>38.9</v>
      </c>
      <c r="F20" s="14">
        <v>72.400000000000006</v>
      </c>
      <c r="G20" s="14">
        <v>74.099999999999994</v>
      </c>
      <c r="H20" s="14">
        <v>87.3</v>
      </c>
      <c r="I20" s="14">
        <v>86.8</v>
      </c>
      <c r="J20" s="14"/>
      <c r="K20" s="14">
        <f t="shared" si="0"/>
        <v>32.200000000000003</v>
      </c>
      <c r="L20" s="14">
        <f t="shared" si="1"/>
        <v>35.199999999999996</v>
      </c>
      <c r="M20" s="65">
        <f t="shared" si="2"/>
        <v>14.899999999999991</v>
      </c>
      <c r="N20" s="65">
        <f t="shared" si="3"/>
        <v>12.700000000000003</v>
      </c>
      <c r="O20" s="17"/>
    </row>
    <row r="21" spans="1:15" ht="16.5" customHeight="1" x14ac:dyDescent="0.25">
      <c r="A21" s="129" t="s">
        <v>123</v>
      </c>
      <c r="B21" s="161">
        <v>78.099999999999994</v>
      </c>
      <c r="C21" s="161">
        <v>79</v>
      </c>
      <c r="D21" s="14">
        <v>46.3</v>
      </c>
      <c r="E21" s="162">
        <v>50</v>
      </c>
      <c r="F21" s="14">
        <v>81.3</v>
      </c>
      <c r="G21" s="162">
        <v>81.5</v>
      </c>
      <c r="H21" s="14">
        <v>85.2</v>
      </c>
      <c r="I21" s="162">
        <v>86.9</v>
      </c>
      <c r="J21" s="14"/>
      <c r="K21" s="14">
        <f t="shared" si="0"/>
        <v>35</v>
      </c>
      <c r="L21" s="14">
        <f t="shared" si="1"/>
        <v>31.5</v>
      </c>
      <c r="M21" s="65">
        <f t="shared" si="2"/>
        <v>3.9000000000000057</v>
      </c>
      <c r="N21" s="65">
        <f t="shared" si="3"/>
        <v>5.4000000000000057</v>
      </c>
      <c r="O21" s="17"/>
    </row>
    <row r="22" spans="1:15" ht="16.5" customHeight="1" x14ac:dyDescent="0.25">
      <c r="A22" s="129" t="s">
        <v>124</v>
      </c>
      <c r="B22" s="161">
        <v>71</v>
      </c>
      <c r="C22" s="161">
        <v>73.400000000000006</v>
      </c>
      <c r="D22" s="14">
        <v>51.4</v>
      </c>
      <c r="E22" s="14">
        <v>54.1</v>
      </c>
      <c r="F22" s="14">
        <v>69.599999999999994</v>
      </c>
      <c r="G22" s="14">
        <v>66.5</v>
      </c>
      <c r="H22" s="14">
        <v>80.8</v>
      </c>
      <c r="I22" s="14">
        <v>84.3</v>
      </c>
      <c r="J22" s="121"/>
      <c r="K22" s="121">
        <f t="shared" si="0"/>
        <v>18.199999999999996</v>
      </c>
      <c r="L22" s="121">
        <f t="shared" si="1"/>
        <v>12.399999999999999</v>
      </c>
      <c r="M22" s="175">
        <f t="shared" si="2"/>
        <v>11.200000000000003</v>
      </c>
      <c r="N22" s="175">
        <f t="shared" si="3"/>
        <v>17.799999999999997</v>
      </c>
      <c r="O22" s="17"/>
    </row>
    <row r="23" spans="1:15" ht="16.5" customHeight="1" x14ac:dyDescent="0.25">
      <c r="A23" s="195" t="s">
        <v>128</v>
      </c>
      <c r="B23" s="195"/>
      <c r="C23" s="195"/>
      <c r="D23" s="193"/>
      <c r="E23" s="193"/>
      <c r="F23" s="193"/>
      <c r="G23" s="193"/>
      <c r="H23" s="193"/>
      <c r="I23" s="193"/>
    </row>
    <row r="24" spans="1:15" ht="16.5" customHeight="1" x14ac:dyDescent="0.25">
      <c r="A24" s="129"/>
      <c r="B24" s="149"/>
      <c r="C24" s="149"/>
      <c r="D24" s="44"/>
      <c r="E24" s="44"/>
      <c r="F24" s="44"/>
      <c r="G24" s="44"/>
      <c r="H24" s="44"/>
    </row>
    <row r="25" spans="1:15" ht="17.25" customHeight="1" x14ac:dyDescent="0.25">
      <c r="A25" s="129"/>
      <c r="B25" s="149"/>
      <c r="C25" s="149"/>
      <c r="D25" s="44"/>
      <c r="E25" s="44"/>
      <c r="F25" s="44"/>
      <c r="G25" s="44"/>
      <c r="H25" s="44"/>
    </row>
    <row r="26" spans="1:15" ht="15.75" customHeight="1" x14ac:dyDescent="0.25">
      <c r="A26" s="129"/>
      <c r="B26" s="149"/>
      <c r="C26" s="149"/>
      <c r="D26" s="44"/>
      <c r="E26" s="44"/>
      <c r="F26" s="44"/>
      <c r="G26" s="44"/>
      <c r="H26" s="44"/>
    </row>
    <row r="27" spans="1:15" ht="15.75" customHeight="1" x14ac:dyDescent="0.25">
      <c r="D27" s="185"/>
      <c r="E27" s="185"/>
      <c r="F27" s="185"/>
      <c r="G27" s="185"/>
    </row>
    <row r="28" spans="1:15" ht="15.75" customHeight="1" x14ac:dyDescent="0.25">
      <c r="A28" s="129"/>
      <c r="B28" s="149"/>
      <c r="C28" s="149"/>
      <c r="D28" s="44"/>
      <c r="E28" s="44"/>
      <c r="F28" s="44"/>
      <c r="G28" s="44"/>
      <c r="H28" s="44"/>
    </row>
    <row r="29" spans="1:15" ht="15.75" customHeight="1" x14ac:dyDescent="0.25">
      <c r="A29" s="129"/>
      <c r="B29" s="149"/>
      <c r="C29" s="149"/>
      <c r="D29" s="44"/>
      <c r="E29" s="44"/>
      <c r="F29" s="44"/>
      <c r="G29" s="44"/>
      <c r="H29" s="44"/>
    </row>
    <row r="30" spans="1:15" ht="15.75" customHeight="1" x14ac:dyDescent="0.25">
      <c r="A30" s="129"/>
      <c r="B30" s="149"/>
      <c r="C30" s="149"/>
      <c r="D30" s="44"/>
      <c r="E30" s="44"/>
      <c r="F30" s="44"/>
      <c r="G30" s="44"/>
      <c r="H30" s="44"/>
    </row>
    <row r="31" spans="1:15" ht="15.75" customHeight="1" x14ac:dyDescent="0.25">
      <c r="A31" s="129"/>
      <c r="B31" s="149"/>
      <c r="C31" s="149"/>
      <c r="D31" s="44"/>
      <c r="E31" s="44"/>
      <c r="F31" s="44"/>
      <c r="G31" s="44"/>
      <c r="H31" s="44"/>
    </row>
    <row r="32" spans="1:15" ht="15.75" customHeight="1" x14ac:dyDescent="0.25">
      <c r="A32" s="129"/>
      <c r="B32" s="149"/>
      <c r="C32" s="149"/>
      <c r="D32" s="44"/>
      <c r="E32" s="44"/>
      <c r="F32" s="44"/>
      <c r="G32" s="44"/>
      <c r="H32" s="44"/>
    </row>
    <row r="33" spans="1:14" s="128" customFormat="1" ht="15.75" customHeight="1" x14ac:dyDescent="0.25">
      <c r="A33" s="129"/>
      <c r="B33" s="149"/>
      <c r="C33" s="149"/>
      <c r="D33" s="44"/>
      <c r="E33" s="44"/>
      <c r="F33" s="44"/>
      <c r="G33" s="44"/>
      <c r="H33" s="44"/>
      <c r="I33" s="28"/>
      <c r="J33" s="28"/>
      <c r="K33" s="28"/>
      <c r="L33" s="28"/>
      <c r="M33" s="28"/>
      <c r="N33" s="28"/>
    </row>
    <row r="34" spans="1:14" s="128" customFormat="1" ht="12.7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5">
    <mergeCell ref="A1:N1"/>
    <mergeCell ref="A2:A3"/>
    <mergeCell ref="B2:I2"/>
    <mergeCell ref="K2:N2"/>
    <mergeCell ref="B3:C3"/>
    <mergeCell ref="D3:E3"/>
    <mergeCell ref="F3:G3"/>
    <mergeCell ref="H3:I3"/>
    <mergeCell ref="K3:L3"/>
    <mergeCell ref="M3:N3"/>
    <mergeCell ref="D27:G27"/>
    <mergeCell ref="B5:N5"/>
    <mergeCell ref="B11:N11"/>
    <mergeCell ref="B17:N17"/>
    <mergeCell ref="A23:I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S14" sqref="S14"/>
    </sheetView>
  </sheetViews>
  <sheetFormatPr defaultColWidth="9.140625" defaultRowHeight="10.5" x14ac:dyDescent="0.25"/>
  <cols>
    <col min="1" max="1" width="22.5703125" style="3" customWidth="1"/>
    <col min="2" max="2" width="9.85546875" style="154" customWidth="1"/>
    <col min="3" max="3" width="9.28515625" style="154" customWidth="1"/>
    <col min="4" max="4" width="11.140625" style="154" customWidth="1"/>
    <col min="5" max="5" width="10.28515625" style="154" customWidth="1"/>
    <col min="6" max="6" width="7.85546875" style="154" customWidth="1"/>
    <col min="7" max="7" width="11.5703125" style="154" customWidth="1"/>
    <col min="8" max="8" width="9.7109375" style="154" customWidth="1"/>
    <col min="9" max="9" width="12" style="154" customWidth="1"/>
    <col min="10" max="10" width="3" style="3" customWidth="1"/>
    <col min="11" max="11" width="9.140625" style="154"/>
    <col min="12" max="12" width="13.28515625" style="154" customWidth="1"/>
    <col min="13" max="14" width="9.140625" style="154"/>
    <col min="15" max="16384" width="9.140625" style="3"/>
  </cols>
  <sheetData>
    <row r="1" spans="1:15" ht="33.75" customHeight="1" x14ac:dyDescent="0.25">
      <c r="A1" s="200" t="s">
        <v>148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 ht="20.25" customHeight="1" x14ac:dyDescent="0.25">
      <c r="A2" s="193" t="s">
        <v>125</v>
      </c>
      <c r="B2" s="186" t="s">
        <v>16</v>
      </c>
      <c r="C2" s="186"/>
      <c r="D2" s="186"/>
      <c r="E2" s="186"/>
      <c r="F2" s="186"/>
      <c r="G2" s="186"/>
      <c r="H2" s="186"/>
      <c r="I2" s="186"/>
      <c r="K2" s="191" t="s">
        <v>17</v>
      </c>
      <c r="L2" s="191"/>
      <c r="M2" s="191"/>
      <c r="N2" s="191"/>
    </row>
    <row r="3" spans="1:15" ht="38.25" customHeight="1" x14ac:dyDescent="0.25">
      <c r="A3" s="194"/>
      <c r="B3" s="188" t="s">
        <v>9</v>
      </c>
      <c r="C3" s="201"/>
      <c r="D3" s="187" t="s">
        <v>18</v>
      </c>
      <c r="E3" s="188"/>
      <c r="F3" s="189" t="s">
        <v>2</v>
      </c>
      <c r="G3" s="189"/>
      <c r="H3" s="189" t="s">
        <v>3</v>
      </c>
      <c r="I3" s="190"/>
      <c r="K3" s="186" t="s">
        <v>130</v>
      </c>
      <c r="L3" s="186"/>
      <c r="M3" s="186" t="s">
        <v>20</v>
      </c>
      <c r="N3" s="199"/>
      <c r="O3" s="135"/>
    </row>
    <row r="4" spans="1:15" ht="15" customHeight="1" x14ac:dyDescent="0.25">
      <c r="B4" s="136">
        <v>2021</v>
      </c>
      <c r="C4" s="136">
        <v>2022</v>
      </c>
      <c r="D4" s="136">
        <v>2021</v>
      </c>
      <c r="E4" s="136">
        <v>2022</v>
      </c>
      <c r="F4" s="136">
        <v>2021</v>
      </c>
      <c r="G4" s="136">
        <v>2022</v>
      </c>
      <c r="H4" s="136">
        <v>2021</v>
      </c>
      <c r="I4" s="136">
        <v>2022</v>
      </c>
      <c r="K4" s="136">
        <v>2021</v>
      </c>
      <c r="L4" s="136">
        <v>2022</v>
      </c>
      <c r="M4" s="136">
        <v>2021</v>
      </c>
      <c r="N4" s="136">
        <v>2022</v>
      </c>
    </row>
    <row r="5" spans="1:15" ht="15" customHeight="1" x14ac:dyDescent="0.25">
      <c r="B5" s="198" t="s">
        <v>11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5" ht="15" customHeight="1" x14ac:dyDescent="0.25">
      <c r="A6" s="129" t="s">
        <v>54</v>
      </c>
      <c r="B6" s="176">
        <v>62.609696446554466</v>
      </c>
      <c r="C6" s="176">
        <v>66.105096211422364</v>
      </c>
      <c r="D6" s="14">
        <v>50.213645761543766</v>
      </c>
      <c r="E6" s="14">
        <v>53.917321389235617</v>
      </c>
      <c r="F6" s="14">
        <v>64.101297503787137</v>
      </c>
      <c r="G6" s="14">
        <v>67.592777003253005</v>
      </c>
      <c r="H6" s="14">
        <v>70.210359647138645</v>
      </c>
      <c r="I6" s="14">
        <v>72.819461376482323</v>
      </c>
      <c r="J6" s="15"/>
      <c r="K6" s="14">
        <f>F6-D6</f>
        <v>13.887651742243371</v>
      </c>
      <c r="L6" s="14">
        <f>G6-E6</f>
        <v>13.675455614017388</v>
      </c>
      <c r="M6" s="65">
        <f>H6-F6</f>
        <v>6.1090621433515082</v>
      </c>
      <c r="N6" s="65">
        <f>I6-G6</f>
        <v>5.2266843732293182</v>
      </c>
      <c r="O6" s="17"/>
    </row>
    <row r="7" spans="1:15" ht="15" customHeight="1" x14ac:dyDescent="0.25">
      <c r="A7" s="129" t="s">
        <v>121</v>
      </c>
      <c r="B7" s="176">
        <v>77.140372356781867</v>
      </c>
      <c r="C7" s="176">
        <v>79.012029009463987</v>
      </c>
      <c r="D7" s="14">
        <v>54.850590950945389</v>
      </c>
      <c r="E7" s="14">
        <v>58.019688823086312</v>
      </c>
      <c r="F7" s="14">
        <v>77.393501742462334</v>
      </c>
      <c r="G7" s="14">
        <v>78.958288554245954</v>
      </c>
      <c r="H7" s="14">
        <v>84.935954517432705</v>
      </c>
      <c r="I7" s="14">
        <v>86.405458867938222</v>
      </c>
      <c r="J7" s="15"/>
      <c r="K7" s="14">
        <f t="shared" ref="K7:K22" si="0">F7-D7</f>
        <v>22.542910791516945</v>
      </c>
      <c r="L7" s="14">
        <f t="shared" ref="L7:L22" si="1">G7-E7</f>
        <v>20.938599731159641</v>
      </c>
      <c r="M7" s="65">
        <f t="shared" ref="M7:N22" si="2">H7-F7</f>
        <v>7.5424527749703714</v>
      </c>
      <c r="N7" s="65">
        <f t="shared" ref="N7:N10" si="3">I7-G7</f>
        <v>7.4471703136922685</v>
      </c>
      <c r="O7" s="17"/>
    </row>
    <row r="8" spans="1:15" ht="15" customHeight="1" x14ac:dyDescent="0.25">
      <c r="A8" s="129" t="s">
        <v>122</v>
      </c>
      <c r="B8" s="176">
        <v>79.163355057489539</v>
      </c>
      <c r="C8" s="176">
        <v>80.164224120749907</v>
      </c>
      <c r="D8" s="14">
        <v>51.497206703910614</v>
      </c>
      <c r="E8" s="14">
        <v>52.301101591187269</v>
      </c>
      <c r="F8" s="14">
        <v>76.968864468864481</v>
      </c>
      <c r="G8" s="14">
        <v>77.949302389832852</v>
      </c>
      <c r="H8" s="14">
        <v>87.227612533799913</v>
      </c>
      <c r="I8" s="14">
        <v>87.857654265333707</v>
      </c>
      <c r="J8" s="15"/>
      <c r="K8" s="14">
        <f t="shared" si="0"/>
        <v>25.471657764953868</v>
      </c>
      <c r="L8" s="14">
        <f t="shared" si="1"/>
        <v>25.648200798645583</v>
      </c>
      <c r="M8" s="65">
        <f t="shared" si="2"/>
        <v>10.258748064935432</v>
      </c>
      <c r="N8" s="65">
        <f t="shared" si="3"/>
        <v>9.9083518755008555</v>
      </c>
      <c r="O8" s="17"/>
    </row>
    <row r="9" spans="1:15" ht="15" customHeight="1" x14ac:dyDescent="0.25">
      <c r="A9" s="129" t="s">
        <v>123</v>
      </c>
      <c r="B9" s="176">
        <v>81.70261941448382</v>
      </c>
      <c r="C9" s="176">
        <v>82.885258431260155</v>
      </c>
      <c r="D9" s="14">
        <v>59.168370824812534</v>
      </c>
      <c r="E9" s="14">
        <v>62.936982520699168</v>
      </c>
      <c r="F9" s="14">
        <v>83.884305896183392</v>
      </c>
      <c r="G9" s="14">
        <v>84.660194174757279</v>
      </c>
      <c r="H9" s="14">
        <v>88.408331593234507</v>
      </c>
      <c r="I9" s="14">
        <v>89.59394781534661</v>
      </c>
      <c r="J9" s="15"/>
      <c r="K9" s="14">
        <f t="shared" si="0"/>
        <v>24.715935071370858</v>
      </c>
      <c r="L9" s="14">
        <f t="shared" si="1"/>
        <v>21.723211654058112</v>
      </c>
      <c r="M9" s="65">
        <f t="shared" si="2"/>
        <v>4.5240256970511155</v>
      </c>
      <c r="N9" s="65">
        <f t="shared" si="3"/>
        <v>4.9337536405893303</v>
      </c>
      <c r="O9" s="17"/>
    </row>
    <row r="10" spans="1:15" ht="15" customHeight="1" x14ac:dyDescent="0.25">
      <c r="A10" s="129" t="s">
        <v>124</v>
      </c>
      <c r="B10" s="176">
        <v>70.737805816279433</v>
      </c>
      <c r="C10" s="176">
        <v>73.750216391929072</v>
      </c>
      <c r="D10" s="14">
        <v>59.229913817069779</v>
      </c>
      <c r="E10" s="14">
        <v>63.157513403854523</v>
      </c>
      <c r="F10" s="14">
        <v>68.867155664221684</v>
      </c>
      <c r="G10" s="14">
        <v>70.020964360587001</v>
      </c>
      <c r="H10" s="14">
        <v>78.179521591537068</v>
      </c>
      <c r="I10" s="14">
        <v>81.006777853933457</v>
      </c>
      <c r="J10" s="15"/>
      <c r="K10" s="14">
        <f t="shared" si="0"/>
        <v>9.6372418471519055</v>
      </c>
      <c r="L10" s="14">
        <f t="shared" si="1"/>
        <v>6.8634509567324784</v>
      </c>
      <c r="M10" s="65">
        <f t="shared" si="2"/>
        <v>9.3123659273153834</v>
      </c>
      <c r="N10" s="65">
        <f t="shared" si="3"/>
        <v>10.985813493346456</v>
      </c>
      <c r="O10" s="17"/>
    </row>
    <row r="11" spans="1:15" ht="15" customHeight="1" x14ac:dyDescent="0.25">
      <c r="B11" s="196" t="s">
        <v>12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7"/>
    </row>
    <row r="12" spans="1:15" ht="15" customHeight="1" x14ac:dyDescent="0.25">
      <c r="A12" s="129" t="s">
        <v>54</v>
      </c>
      <c r="B12" s="176">
        <v>71.00696084916062</v>
      </c>
      <c r="C12" s="176">
        <v>74.910998092816271</v>
      </c>
      <c r="D12" s="14">
        <v>64.359653346172379</v>
      </c>
      <c r="E12" s="14">
        <v>69.811803866342331</v>
      </c>
      <c r="F12" s="14">
        <v>74.370723362658836</v>
      </c>
      <c r="G12" s="14">
        <v>77.28438797947716</v>
      </c>
      <c r="H12" s="14">
        <v>71.020638959570249</v>
      </c>
      <c r="I12" s="14">
        <v>75.034350096180262</v>
      </c>
      <c r="J12" s="15"/>
      <c r="K12" s="14">
        <f t="shared" si="0"/>
        <v>10.011070016486457</v>
      </c>
      <c r="L12" s="14">
        <f t="shared" si="1"/>
        <v>7.472584113134829</v>
      </c>
      <c r="M12" s="65">
        <f t="shared" si="2"/>
        <v>-3.3500844030885872</v>
      </c>
      <c r="N12" s="65">
        <f t="shared" si="2"/>
        <v>-2.2500378832968977</v>
      </c>
      <c r="O12" s="17"/>
    </row>
    <row r="13" spans="1:15" ht="15" customHeight="1" x14ac:dyDescent="0.25">
      <c r="A13" s="129" t="s">
        <v>121</v>
      </c>
      <c r="B13" s="176">
        <v>82.221998950623487</v>
      </c>
      <c r="C13" s="176">
        <v>84.109129443306529</v>
      </c>
      <c r="D13" s="14">
        <v>65.996798861817538</v>
      </c>
      <c r="E13" s="14">
        <v>69.456688058099445</v>
      </c>
      <c r="F13" s="14">
        <v>83.980084585279627</v>
      </c>
      <c r="G13" s="14">
        <v>85.318120655748146</v>
      </c>
      <c r="H13" s="14">
        <v>87.468232316421705</v>
      </c>
      <c r="I13" s="14">
        <v>89.155461363566232</v>
      </c>
      <c r="J13" s="15"/>
      <c r="K13" s="14">
        <f t="shared" si="0"/>
        <v>17.983285723462089</v>
      </c>
      <c r="L13" s="14">
        <f t="shared" si="1"/>
        <v>15.861432597648701</v>
      </c>
      <c r="M13" s="65">
        <f t="shared" si="2"/>
        <v>3.4881477311420781</v>
      </c>
      <c r="N13" s="65">
        <f t="shared" si="2"/>
        <v>3.8373407078180861</v>
      </c>
      <c r="O13" s="17"/>
    </row>
    <row r="14" spans="1:15" ht="15" customHeight="1" x14ac:dyDescent="0.25">
      <c r="A14" s="129" t="s">
        <v>122</v>
      </c>
      <c r="B14" s="176">
        <v>82.731656812794583</v>
      </c>
      <c r="C14" s="176">
        <v>84.046777264073981</v>
      </c>
      <c r="D14" s="14">
        <v>62.315478700970047</v>
      </c>
      <c r="E14" s="14">
        <v>63.691959229898075</v>
      </c>
      <c r="F14" s="14">
        <v>82.473881596571118</v>
      </c>
      <c r="G14" s="14">
        <v>83.441386610214366</v>
      </c>
      <c r="H14" s="14">
        <v>88.564955583378037</v>
      </c>
      <c r="I14" s="14">
        <v>89.83856765482831</v>
      </c>
      <c r="J14" s="15"/>
      <c r="K14" s="14">
        <f t="shared" si="0"/>
        <v>20.158402895601071</v>
      </c>
      <c r="L14" s="14">
        <f t="shared" si="1"/>
        <v>19.749427380316291</v>
      </c>
      <c r="M14" s="65">
        <f t="shared" si="2"/>
        <v>6.0910739868069186</v>
      </c>
      <c r="N14" s="65">
        <f t="shared" si="2"/>
        <v>6.3971810446139443</v>
      </c>
      <c r="O14" s="17"/>
    </row>
    <row r="15" spans="1:15" ht="15" customHeight="1" x14ac:dyDescent="0.25">
      <c r="A15" s="129" t="s">
        <v>123</v>
      </c>
      <c r="B15" s="176">
        <v>85.399120518744866</v>
      </c>
      <c r="C15" s="176">
        <v>87.049987049987053</v>
      </c>
      <c r="D15" s="14">
        <v>70.305099680581549</v>
      </c>
      <c r="E15" s="14">
        <v>73.398913823137605</v>
      </c>
      <c r="F15" s="14">
        <v>86.349848331648133</v>
      </c>
      <c r="G15" s="14">
        <v>87.903923264407567</v>
      </c>
      <c r="H15" s="14">
        <v>91.380224909823909</v>
      </c>
      <c r="I15" s="14">
        <v>92.961705738835249</v>
      </c>
      <c r="J15" s="15"/>
      <c r="K15" s="14">
        <f t="shared" si="0"/>
        <v>16.044748651066584</v>
      </c>
      <c r="L15" s="14">
        <f t="shared" si="1"/>
        <v>14.505009441269962</v>
      </c>
      <c r="M15" s="65">
        <f t="shared" si="2"/>
        <v>5.0303765781757761</v>
      </c>
      <c r="N15" s="65">
        <f t="shared" si="2"/>
        <v>5.0577824744276825</v>
      </c>
      <c r="O15" s="17"/>
    </row>
    <row r="16" spans="1:15" ht="15" customHeight="1" x14ac:dyDescent="0.25">
      <c r="A16" s="129" t="s">
        <v>124</v>
      </c>
      <c r="B16" s="176">
        <v>73.078101071975496</v>
      </c>
      <c r="C16" s="176">
        <v>76.982488338303895</v>
      </c>
      <c r="D16" s="14">
        <v>65.945820253458905</v>
      </c>
      <c r="E16" s="14">
        <v>70.881041340243456</v>
      </c>
      <c r="F16" s="14">
        <v>71.10721123165284</v>
      </c>
      <c r="G16" s="14">
        <v>74.240986717267546</v>
      </c>
      <c r="H16" s="14">
        <v>79.621400639886247</v>
      </c>
      <c r="I16" s="14">
        <v>82.866556836902802</v>
      </c>
      <c r="J16" s="15"/>
      <c r="K16" s="14">
        <f t="shared" si="0"/>
        <v>5.1613909781939356</v>
      </c>
      <c r="L16" s="14">
        <f t="shared" si="1"/>
        <v>3.3599453770240899</v>
      </c>
      <c r="M16" s="65">
        <f t="shared" si="2"/>
        <v>8.5141894082334062</v>
      </c>
      <c r="N16" s="65">
        <f t="shared" si="2"/>
        <v>8.6255701196352561</v>
      </c>
      <c r="O16" s="17"/>
    </row>
    <row r="17" spans="1:15" ht="14.25" customHeight="1" x14ac:dyDescent="0.25">
      <c r="B17" s="196" t="s">
        <v>13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7"/>
    </row>
    <row r="18" spans="1:15" ht="16.5" customHeight="1" x14ac:dyDescent="0.25">
      <c r="A18" s="129" t="s">
        <v>54</v>
      </c>
      <c r="B18" s="176">
        <v>53.958258950306728</v>
      </c>
      <c r="C18" s="176">
        <v>56.973293768545993</v>
      </c>
      <c r="D18" s="14">
        <v>31.280232183166717</v>
      </c>
      <c r="E18" s="14">
        <v>32.541322314049587</v>
      </c>
      <c r="F18" s="14">
        <v>52.107443920560094</v>
      </c>
      <c r="G18" s="14">
        <v>56.056419950559835</v>
      </c>
      <c r="H18" s="14">
        <v>69.676689603167119</v>
      </c>
      <c r="I18" s="14">
        <v>71.319773381629048</v>
      </c>
      <c r="J18" s="15"/>
      <c r="K18" s="177">
        <f t="shared" si="0"/>
        <v>20.827211737393377</v>
      </c>
      <c r="L18" s="177">
        <f t="shared" si="1"/>
        <v>23.515097636510248</v>
      </c>
      <c r="M18" s="178">
        <f t="shared" si="2"/>
        <v>17.569245682607026</v>
      </c>
      <c r="N18" s="178">
        <f>I18-G18</f>
        <v>15.263353431069213</v>
      </c>
      <c r="O18" s="17"/>
    </row>
    <row r="19" spans="1:15" ht="16.5" customHeight="1" x14ac:dyDescent="0.25">
      <c r="A19" s="129" t="s">
        <v>121</v>
      </c>
      <c r="B19" s="176">
        <v>71.915653983899119</v>
      </c>
      <c r="C19" s="176">
        <v>73.761721266263208</v>
      </c>
      <c r="D19" s="14">
        <v>40.231527380882952</v>
      </c>
      <c r="E19" s="14">
        <v>42.940591972539217</v>
      </c>
      <c r="F19" s="14">
        <v>69.364828992421039</v>
      </c>
      <c r="G19" s="14">
        <v>71.156739015765709</v>
      </c>
      <c r="H19" s="14">
        <v>82.942846421171126</v>
      </c>
      <c r="I19" s="14">
        <v>84.238164419806992</v>
      </c>
      <c r="J19" s="15"/>
      <c r="K19" s="14">
        <f t="shared" si="0"/>
        <v>29.133301611538087</v>
      </c>
      <c r="L19" s="14">
        <f t="shared" si="1"/>
        <v>28.216147043226492</v>
      </c>
      <c r="M19" s="65">
        <f t="shared" si="2"/>
        <v>13.578017428750087</v>
      </c>
      <c r="N19" s="65">
        <f t="shared" ref="N19:N22" si="4">I19-G19</f>
        <v>13.081425404041283</v>
      </c>
      <c r="O19" s="17"/>
    </row>
    <row r="20" spans="1:15" ht="16.5" customHeight="1" x14ac:dyDescent="0.25">
      <c r="A20" s="129" t="s">
        <v>122</v>
      </c>
      <c r="B20" s="176">
        <v>75.789527958957436</v>
      </c>
      <c r="C20" s="176">
        <v>76.455459434182842</v>
      </c>
      <c r="D20" s="14">
        <v>39.306083650190111</v>
      </c>
      <c r="E20" s="14">
        <v>38.908122503328897</v>
      </c>
      <c r="F20" s="14">
        <v>70.867077791812164</v>
      </c>
      <c r="G20" s="14">
        <v>71.945668665558856</v>
      </c>
      <c r="H20" s="14">
        <v>86.156857129218594</v>
      </c>
      <c r="I20" s="14">
        <v>86.230412071967507</v>
      </c>
      <c r="J20" s="15"/>
      <c r="K20" s="14">
        <f t="shared" si="0"/>
        <v>31.560994141622054</v>
      </c>
      <c r="L20" s="14">
        <f t="shared" si="1"/>
        <v>33.037546162229958</v>
      </c>
      <c r="M20" s="65">
        <f t="shared" si="2"/>
        <v>15.289779337406429</v>
      </c>
      <c r="N20" s="65">
        <f t="shared" si="4"/>
        <v>14.284743406408651</v>
      </c>
      <c r="O20" s="17"/>
    </row>
    <row r="21" spans="1:15" ht="16.5" customHeight="1" x14ac:dyDescent="0.25">
      <c r="A21" s="129" t="s">
        <v>123</v>
      </c>
      <c r="B21" s="176">
        <v>77.748545005182166</v>
      </c>
      <c r="C21" s="176">
        <v>78.437222167341702</v>
      </c>
      <c r="D21" s="14">
        <v>44.842731652026075</v>
      </c>
      <c r="E21" s="14">
        <v>49.58731822350321</v>
      </c>
      <c r="F21" s="14">
        <v>81.197087707416202</v>
      </c>
      <c r="G21" s="14">
        <v>81.076963259620413</v>
      </c>
      <c r="H21" s="14">
        <v>85.529290853031867</v>
      </c>
      <c r="I21" s="14">
        <v>86.410435825669737</v>
      </c>
      <c r="J21" s="15"/>
      <c r="K21" s="14">
        <f t="shared" si="0"/>
        <v>36.354356055390127</v>
      </c>
      <c r="L21" s="14">
        <f t="shared" si="1"/>
        <v>31.489645036117203</v>
      </c>
      <c r="M21" s="65">
        <f t="shared" si="2"/>
        <v>4.3322031456156651</v>
      </c>
      <c r="N21" s="65">
        <f t="shared" si="4"/>
        <v>5.3334725660493234</v>
      </c>
      <c r="O21" s="17"/>
    </row>
    <row r="22" spans="1:15" ht="16.5" customHeight="1" x14ac:dyDescent="0.25">
      <c r="A22" s="129" t="s">
        <v>124</v>
      </c>
      <c r="B22" s="176">
        <v>68.373854895442776</v>
      </c>
      <c r="C22" s="176">
        <v>70.478033675246763</v>
      </c>
      <c r="D22" s="14">
        <v>49.231035078624494</v>
      </c>
      <c r="E22" s="14">
        <v>51.498637602179841</v>
      </c>
      <c r="F22" s="14">
        <v>66.527824058647099</v>
      </c>
      <c r="G22" s="14">
        <v>65.267857142857139</v>
      </c>
      <c r="H22" s="14">
        <v>77.027410879136482</v>
      </c>
      <c r="I22" s="14">
        <v>79.557335868015471</v>
      </c>
      <c r="J22" s="52"/>
      <c r="K22" s="121">
        <f t="shared" si="0"/>
        <v>17.296788980022605</v>
      </c>
      <c r="L22" s="121">
        <f t="shared" si="1"/>
        <v>13.769219540677298</v>
      </c>
      <c r="M22" s="175">
        <f t="shared" si="2"/>
        <v>10.499586820489384</v>
      </c>
      <c r="N22" s="175">
        <f t="shared" si="4"/>
        <v>14.289478725158332</v>
      </c>
      <c r="O22" s="17"/>
    </row>
    <row r="23" spans="1:15" ht="16.5" customHeight="1" x14ac:dyDescent="0.25">
      <c r="A23" s="195" t="s">
        <v>128</v>
      </c>
      <c r="B23" s="195"/>
      <c r="C23" s="195"/>
      <c r="D23" s="193"/>
      <c r="E23" s="193"/>
      <c r="F23" s="193"/>
      <c r="G23" s="193"/>
      <c r="H23" s="193"/>
      <c r="I23" s="193"/>
    </row>
    <row r="24" spans="1:15" ht="16.5" customHeight="1" x14ac:dyDescent="0.25">
      <c r="A24" s="129"/>
      <c r="B24" s="153"/>
      <c r="C24" s="153"/>
      <c r="D24" s="44"/>
      <c r="E24" s="44"/>
      <c r="F24" s="44"/>
      <c r="G24" s="44"/>
      <c r="H24" s="44"/>
    </row>
    <row r="25" spans="1:15" ht="17.25" customHeight="1" x14ac:dyDescent="0.25">
      <c r="A25" s="129"/>
      <c r="B25" s="153"/>
      <c r="C25" s="153"/>
      <c r="D25" s="44"/>
      <c r="E25" s="44"/>
      <c r="F25" s="44"/>
      <c r="G25" s="44"/>
      <c r="H25" s="44"/>
    </row>
    <row r="26" spans="1:15" ht="15.75" customHeight="1" x14ac:dyDescent="0.25">
      <c r="A26" s="129"/>
      <c r="B26" s="153"/>
      <c r="C26" s="153"/>
      <c r="D26" s="44"/>
      <c r="E26" s="44"/>
      <c r="F26" s="44"/>
      <c r="G26" s="44"/>
      <c r="H26" s="44"/>
    </row>
    <row r="27" spans="1:15" ht="15.75" customHeight="1" x14ac:dyDescent="0.25">
      <c r="D27" s="185"/>
      <c r="E27" s="185"/>
      <c r="F27" s="185"/>
      <c r="G27" s="185"/>
    </row>
    <row r="28" spans="1:15" ht="15.75" customHeight="1" x14ac:dyDescent="0.25">
      <c r="A28" s="129"/>
      <c r="B28" s="153"/>
      <c r="C28" s="153"/>
      <c r="D28" s="44"/>
      <c r="E28" s="44"/>
      <c r="F28" s="44"/>
      <c r="G28" s="44"/>
      <c r="H28" s="44"/>
    </row>
    <row r="29" spans="1:15" ht="15.75" customHeight="1" x14ac:dyDescent="0.25">
      <c r="A29" s="129"/>
      <c r="B29" s="153"/>
      <c r="C29" s="153"/>
      <c r="D29" s="44"/>
      <c r="E29" s="44"/>
      <c r="F29" s="44"/>
      <c r="G29" s="44"/>
      <c r="H29" s="44"/>
    </row>
    <row r="30" spans="1:15" ht="15.75" customHeight="1" x14ac:dyDescent="0.25">
      <c r="A30" s="129"/>
      <c r="B30" s="153"/>
      <c r="C30" s="153"/>
      <c r="D30" s="44"/>
      <c r="E30" s="44"/>
      <c r="F30" s="44"/>
      <c r="G30" s="44"/>
      <c r="H30" s="44"/>
    </row>
    <row r="31" spans="1:15" ht="15.75" customHeight="1" x14ac:dyDescent="0.25">
      <c r="A31" s="129"/>
      <c r="B31" s="153"/>
      <c r="C31" s="153"/>
      <c r="D31" s="44"/>
      <c r="E31" s="44"/>
      <c r="F31" s="44"/>
      <c r="G31" s="44"/>
      <c r="H31" s="44"/>
    </row>
    <row r="32" spans="1:15" ht="15.75" customHeight="1" x14ac:dyDescent="0.25">
      <c r="A32" s="129"/>
      <c r="B32" s="153"/>
      <c r="C32" s="153"/>
      <c r="D32" s="44"/>
      <c r="E32" s="44"/>
      <c r="F32" s="44"/>
      <c r="G32" s="44"/>
      <c r="H32" s="44"/>
    </row>
    <row r="33" spans="1:14" s="128" customFormat="1" ht="15.75" customHeight="1" x14ac:dyDescent="0.25">
      <c r="A33" s="129"/>
      <c r="B33" s="153"/>
      <c r="C33" s="153"/>
      <c r="D33" s="44"/>
      <c r="E33" s="44"/>
      <c r="F33" s="44"/>
      <c r="G33" s="44"/>
      <c r="H33" s="44"/>
      <c r="I33" s="28"/>
      <c r="K33" s="28"/>
      <c r="L33" s="28"/>
      <c r="M33" s="28"/>
      <c r="N33" s="28"/>
    </row>
    <row r="34" spans="1:14" s="128" customFormat="1" ht="12.75" customHeight="1" x14ac:dyDescent="0.25">
      <c r="B34" s="28"/>
      <c r="C34" s="28"/>
      <c r="D34" s="28"/>
      <c r="E34" s="28"/>
      <c r="F34" s="28"/>
      <c r="G34" s="28"/>
      <c r="H34" s="28"/>
      <c r="I34" s="28"/>
      <c r="K34" s="28"/>
      <c r="L34" s="28"/>
      <c r="M34" s="28"/>
      <c r="N34" s="28"/>
    </row>
  </sheetData>
  <mergeCells count="15">
    <mergeCell ref="D27:G27"/>
    <mergeCell ref="A1:N1"/>
    <mergeCell ref="B5:N5"/>
    <mergeCell ref="B11:N11"/>
    <mergeCell ref="B17:N17"/>
    <mergeCell ref="A23:I23"/>
    <mergeCell ref="A2:A3"/>
    <mergeCell ref="B2:I2"/>
    <mergeCell ref="K2:N2"/>
    <mergeCell ref="B3:C3"/>
    <mergeCell ref="D3:E3"/>
    <mergeCell ref="F3:G3"/>
    <mergeCell ref="H3:I3"/>
    <mergeCell ref="K3:L3"/>
    <mergeCell ref="M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>
      <selection activeCell="J33" sqref="J33"/>
    </sheetView>
  </sheetViews>
  <sheetFormatPr defaultColWidth="9.140625" defaultRowHeight="10.5" x14ac:dyDescent="0.25"/>
  <cols>
    <col min="1" max="1" width="19.140625" style="3" customWidth="1"/>
    <col min="2" max="5" width="6.7109375" style="18" customWidth="1"/>
    <col min="6" max="6" width="6.140625" style="18" customWidth="1"/>
    <col min="7" max="7" width="1.7109375" style="3" customWidth="1"/>
    <col min="8" max="8" width="9.42578125" style="18" customWidth="1"/>
    <col min="9" max="11" width="9.7109375" style="18" customWidth="1"/>
    <col min="12" max="12" width="1.7109375" style="3" customWidth="1"/>
    <col min="13" max="17" width="6.7109375" style="18" customWidth="1"/>
    <col min="18" max="18" width="1.7109375" style="3" customWidth="1"/>
    <col min="19" max="21" width="9.7109375" style="18" customWidth="1"/>
    <col min="22" max="22" width="10.140625" style="18" customWidth="1"/>
    <col min="23" max="25" width="5.42578125" style="3" customWidth="1"/>
    <col min="26" max="16384" width="9.140625" style="3"/>
  </cols>
  <sheetData>
    <row r="1" spans="1:25" ht="36.75" customHeight="1" x14ac:dyDescent="0.15">
      <c r="A1" s="192" t="s">
        <v>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68"/>
    </row>
    <row r="2" spans="1:25" ht="20.25" customHeight="1" x14ac:dyDescent="0.25">
      <c r="A2" s="193" t="s">
        <v>0</v>
      </c>
      <c r="B2" s="186" t="s">
        <v>16</v>
      </c>
      <c r="C2" s="186"/>
      <c r="D2" s="186"/>
      <c r="E2" s="186"/>
      <c r="F2" s="186"/>
      <c r="G2" s="13"/>
      <c r="H2" s="186" t="s">
        <v>40</v>
      </c>
      <c r="I2" s="186"/>
      <c r="J2" s="186"/>
      <c r="K2" s="186"/>
      <c r="L2" s="13"/>
      <c r="M2" s="186" t="s">
        <v>41</v>
      </c>
      <c r="N2" s="186"/>
      <c r="O2" s="186"/>
      <c r="P2" s="186"/>
      <c r="Q2" s="186"/>
      <c r="R2" s="13"/>
      <c r="S2" s="186" t="s">
        <v>40</v>
      </c>
      <c r="T2" s="186"/>
      <c r="U2" s="186"/>
      <c r="V2" s="186"/>
    </row>
    <row r="3" spans="1:25" ht="38.25" customHeight="1" x14ac:dyDescent="0.25">
      <c r="A3" s="202"/>
      <c r="B3" s="61">
        <v>2018</v>
      </c>
      <c r="C3" s="61">
        <v>2019</v>
      </c>
      <c r="D3" s="61">
        <v>2020</v>
      </c>
      <c r="E3" s="61">
        <v>2021</v>
      </c>
      <c r="F3" s="5">
        <v>2022</v>
      </c>
      <c r="G3" s="60"/>
      <c r="H3" s="61" t="s">
        <v>42</v>
      </c>
      <c r="I3" s="61" t="s">
        <v>43</v>
      </c>
      <c r="J3" s="61" t="s">
        <v>44</v>
      </c>
      <c r="K3" s="5" t="s">
        <v>45</v>
      </c>
      <c r="L3" s="60"/>
      <c r="M3" s="61">
        <v>2018</v>
      </c>
      <c r="N3" s="61">
        <v>2019</v>
      </c>
      <c r="O3" s="61">
        <v>2020</v>
      </c>
      <c r="P3" s="61">
        <v>2021</v>
      </c>
      <c r="Q3" s="5">
        <v>2022</v>
      </c>
      <c r="R3" s="60"/>
      <c r="S3" s="61" t="s">
        <v>42</v>
      </c>
      <c r="T3" s="61" t="s">
        <v>43</v>
      </c>
      <c r="U3" s="61" t="s">
        <v>44</v>
      </c>
      <c r="V3" s="5" t="s">
        <v>45</v>
      </c>
    </row>
    <row r="4" spans="1:25" ht="15" customHeight="1" x14ac:dyDescent="0.25">
      <c r="A4" s="6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" ht="15" customHeight="1" x14ac:dyDescent="0.25">
      <c r="A5" s="8"/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1:25" ht="15" customHeight="1" x14ac:dyDescent="0.25">
      <c r="A6" s="8" t="s">
        <v>4</v>
      </c>
      <c r="B6" s="14">
        <v>87.2</v>
      </c>
      <c r="C6" s="14">
        <v>87.6</v>
      </c>
      <c r="D6" s="14">
        <v>85.3</v>
      </c>
      <c r="E6" s="14">
        <v>89</v>
      </c>
      <c r="F6" s="14">
        <v>89.2</v>
      </c>
      <c r="G6" s="15"/>
      <c r="H6" s="14">
        <f>C6-B6</f>
        <v>0.39999999999999147</v>
      </c>
      <c r="I6" s="14">
        <f>D6-C6</f>
        <v>-2.2999999999999972</v>
      </c>
      <c r="J6" s="14">
        <f>E6-D6</f>
        <v>3.7000000000000028</v>
      </c>
      <c r="K6" s="14">
        <f>F6-E6</f>
        <v>0.20000000000000284</v>
      </c>
      <c r="L6" s="15"/>
      <c r="M6" s="14">
        <v>6.5</v>
      </c>
      <c r="N6" s="14">
        <v>6.8</v>
      </c>
      <c r="O6" s="14">
        <v>6.7</v>
      </c>
      <c r="P6" s="14">
        <v>6.3</v>
      </c>
      <c r="Q6" s="14">
        <v>4.5</v>
      </c>
      <c r="R6" s="15"/>
      <c r="S6" s="14">
        <f>N6-M6</f>
        <v>0.29999999999999982</v>
      </c>
      <c r="T6" s="14">
        <f>O6-N6</f>
        <v>-9.9999999999999645E-2</v>
      </c>
      <c r="U6" s="14">
        <f>P6-O6</f>
        <v>-0.40000000000000036</v>
      </c>
      <c r="V6" s="14">
        <f>Q6-P6</f>
        <v>-1.7999999999999998</v>
      </c>
    </row>
    <row r="7" spans="1:25" ht="15" customHeight="1" x14ac:dyDescent="0.25">
      <c r="A7" s="8" t="s">
        <v>5</v>
      </c>
      <c r="B7" s="14">
        <v>81.3</v>
      </c>
      <c r="C7" s="14">
        <v>81.5</v>
      </c>
      <c r="D7" s="14">
        <v>79.099999999999994</v>
      </c>
      <c r="E7" s="14">
        <v>82.3</v>
      </c>
      <c r="F7" s="14">
        <v>87.1</v>
      </c>
      <c r="G7" s="15"/>
      <c r="H7" s="14">
        <f t="shared" ref="H7:K8" si="0">C7-B7</f>
        <v>0.20000000000000284</v>
      </c>
      <c r="I7" s="14">
        <f>D7-C7</f>
        <v>-2.4000000000000057</v>
      </c>
      <c r="J7" s="14">
        <f t="shared" si="0"/>
        <v>3.2000000000000028</v>
      </c>
      <c r="K7" s="14">
        <f>F7-E7</f>
        <v>4.7999999999999972</v>
      </c>
      <c r="L7" s="15"/>
      <c r="M7" s="14">
        <v>12</v>
      </c>
      <c r="N7" s="14">
        <v>11.5</v>
      </c>
      <c r="O7" s="14">
        <v>12.9</v>
      </c>
      <c r="P7" s="14">
        <v>10.7</v>
      </c>
      <c r="Q7" s="14">
        <v>6.7</v>
      </c>
      <c r="R7" s="15"/>
      <c r="S7" s="14">
        <f t="shared" ref="S7:V13" si="1">N7-M7</f>
        <v>-0.5</v>
      </c>
      <c r="T7" s="14">
        <f>O7-N7</f>
        <v>1.4000000000000004</v>
      </c>
      <c r="U7" s="14">
        <f t="shared" si="1"/>
        <v>-2.2000000000000011</v>
      </c>
      <c r="V7" s="14">
        <f t="shared" si="1"/>
        <v>-3.9999999999999991</v>
      </c>
    </row>
    <row r="8" spans="1:25" ht="15" customHeight="1" x14ac:dyDescent="0.25">
      <c r="A8" s="8" t="s">
        <v>6</v>
      </c>
      <c r="B8" s="14">
        <v>60.7</v>
      </c>
      <c r="C8" s="14">
        <v>62.3</v>
      </c>
      <c r="D8" s="14">
        <v>62.9</v>
      </c>
      <c r="E8" s="14">
        <v>66</v>
      </c>
      <c r="F8" s="14">
        <v>69.900000000000006</v>
      </c>
      <c r="G8" s="15"/>
      <c r="H8" s="14">
        <f t="shared" si="0"/>
        <v>1.5999999999999943</v>
      </c>
      <c r="I8" s="14">
        <f t="shared" si="0"/>
        <v>0.60000000000000142</v>
      </c>
      <c r="J8" s="14">
        <f t="shared" si="0"/>
        <v>3.1000000000000014</v>
      </c>
      <c r="K8" s="14">
        <f t="shared" si="0"/>
        <v>3.9000000000000057</v>
      </c>
      <c r="L8" s="15"/>
      <c r="M8" s="14">
        <v>31.3</v>
      </c>
      <c r="N8" s="14">
        <v>29.8</v>
      </c>
      <c r="O8" s="14">
        <v>29.6</v>
      </c>
      <c r="P8" s="14">
        <v>26.3</v>
      </c>
      <c r="Q8" s="14">
        <v>19.5</v>
      </c>
      <c r="R8" s="15"/>
      <c r="S8" s="14">
        <f t="shared" si="1"/>
        <v>-1.5</v>
      </c>
      <c r="T8" s="14">
        <f t="shared" si="1"/>
        <v>-0.19999999999999929</v>
      </c>
      <c r="U8" s="14">
        <f t="shared" si="1"/>
        <v>-3.3000000000000007</v>
      </c>
      <c r="V8" s="14">
        <f>Q8-P8</f>
        <v>-6.8000000000000007</v>
      </c>
      <c r="W8" s="15"/>
      <c r="X8" s="15"/>
      <c r="Y8" s="15"/>
    </row>
    <row r="9" spans="1:25" ht="15" customHeight="1" x14ac:dyDescent="0.25">
      <c r="A9" s="8"/>
      <c r="B9" s="14"/>
      <c r="C9" s="14"/>
      <c r="D9" s="14"/>
      <c r="E9" s="14"/>
      <c r="F9" s="14"/>
      <c r="G9" s="15"/>
      <c r="H9" s="14"/>
      <c r="I9" s="14"/>
      <c r="J9" s="14"/>
      <c r="K9" s="14"/>
      <c r="L9" s="15"/>
      <c r="M9" s="14"/>
      <c r="N9" s="14"/>
      <c r="O9" s="14"/>
      <c r="P9" s="14"/>
      <c r="Q9" s="14"/>
      <c r="R9" s="15"/>
      <c r="S9" s="14"/>
      <c r="T9" s="14"/>
      <c r="U9" s="14"/>
    </row>
    <row r="10" spans="1:25" ht="15" customHeight="1" x14ac:dyDescent="0.25">
      <c r="A10" s="8" t="s">
        <v>7</v>
      </c>
      <c r="B10" s="14">
        <v>79.7</v>
      </c>
      <c r="C10" s="14">
        <v>80.5</v>
      </c>
      <c r="D10" s="14">
        <v>79.2</v>
      </c>
      <c r="E10" s="14">
        <v>82.4</v>
      </c>
      <c r="F10" s="14">
        <v>84.6</v>
      </c>
      <c r="G10" s="15"/>
      <c r="H10" s="14">
        <f t="shared" ref="H10:K11" si="2">C10-B10</f>
        <v>0.79999999999999716</v>
      </c>
      <c r="I10" s="14">
        <f t="shared" si="2"/>
        <v>-1.2999999999999972</v>
      </c>
      <c r="J10" s="14">
        <f t="shared" si="2"/>
        <v>3.2000000000000028</v>
      </c>
      <c r="K10" s="14">
        <f t="shared" si="2"/>
        <v>2.1999999999999886</v>
      </c>
      <c r="L10" s="15"/>
      <c r="M10" s="14">
        <v>14.2</v>
      </c>
      <c r="N10" s="14">
        <v>13.5</v>
      </c>
      <c r="O10" s="14">
        <v>14</v>
      </c>
      <c r="P10" s="14">
        <v>12.1</v>
      </c>
      <c r="Q10" s="14">
        <v>8.6</v>
      </c>
      <c r="R10" s="15"/>
      <c r="S10" s="14">
        <f t="shared" si="1"/>
        <v>-0.69999999999999929</v>
      </c>
      <c r="T10" s="14">
        <f t="shared" si="1"/>
        <v>0.5</v>
      </c>
      <c r="U10" s="14">
        <f t="shared" si="1"/>
        <v>-1.9000000000000004</v>
      </c>
      <c r="V10" s="14">
        <f t="shared" si="1"/>
        <v>-3.5</v>
      </c>
    </row>
    <row r="11" spans="1:25" ht="15" customHeight="1" x14ac:dyDescent="0.25">
      <c r="A11" s="8" t="s">
        <v>8</v>
      </c>
      <c r="B11" s="14">
        <v>65.900000000000006</v>
      </c>
      <c r="C11" s="14">
        <v>62.9</v>
      </c>
      <c r="D11" s="14">
        <v>59.7</v>
      </c>
      <c r="E11" s="14">
        <v>62.8</v>
      </c>
      <c r="F11" s="14">
        <v>65.599999999999994</v>
      </c>
      <c r="G11" s="15"/>
      <c r="H11" s="14">
        <f t="shared" si="2"/>
        <v>-3.0000000000000071</v>
      </c>
      <c r="I11" s="14">
        <f t="shared" si="2"/>
        <v>-3.1999999999999957</v>
      </c>
      <c r="J11" s="14">
        <f t="shared" si="2"/>
        <v>3.0999999999999943</v>
      </c>
      <c r="K11" s="14">
        <f>F11-E11</f>
        <v>2.7999999999999972</v>
      </c>
      <c r="L11" s="15"/>
      <c r="M11" s="14">
        <v>15.5</v>
      </c>
      <c r="N11" s="14">
        <v>21</v>
      </c>
      <c r="O11" s="14">
        <v>20.2</v>
      </c>
      <c r="P11" s="14">
        <v>22.4</v>
      </c>
      <c r="Q11" s="14">
        <v>15.9</v>
      </c>
      <c r="R11" s="15"/>
      <c r="S11" s="14">
        <f t="shared" si="1"/>
        <v>5.5</v>
      </c>
      <c r="T11" s="14">
        <f t="shared" si="1"/>
        <v>-0.80000000000000071</v>
      </c>
      <c r="U11" s="14">
        <f t="shared" si="1"/>
        <v>2.1999999999999993</v>
      </c>
      <c r="V11" s="14">
        <f t="shared" si="1"/>
        <v>-6.4999999999999982</v>
      </c>
    </row>
    <row r="12" spans="1:25" ht="15" customHeight="1" x14ac:dyDescent="0.25">
      <c r="A12" s="8"/>
      <c r="G12" s="16"/>
      <c r="H12" s="14"/>
      <c r="I12" s="14"/>
      <c r="J12" s="14"/>
      <c r="K12" s="14"/>
      <c r="L12" s="16"/>
      <c r="M12" s="14"/>
      <c r="N12" s="14"/>
      <c r="O12" s="14"/>
      <c r="P12" s="14"/>
      <c r="Q12" s="14"/>
      <c r="S12" s="14"/>
      <c r="T12" s="14"/>
      <c r="U12" s="14"/>
    </row>
    <row r="13" spans="1:25" s="22" customFormat="1" ht="15" customHeight="1" x14ac:dyDescent="0.25">
      <c r="A13" s="9" t="s">
        <v>9</v>
      </c>
      <c r="B13" s="31">
        <v>78.599999999999994</v>
      </c>
      <c r="C13" s="31">
        <v>79.099999999999994</v>
      </c>
      <c r="D13" s="31">
        <v>77.7</v>
      </c>
      <c r="E13" s="31">
        <v>81.099999999999994</v>
      </c>
      <c r="F13" s="31">
        <v>83.3</v>
      </c>
      <c r="G13" s="20"/>
      <c r="H13" s="31">
        <f>C13-B13</f>
        <v>0.5</v>
      </c>
      <c r="I13" s="31">
        <f>D13-C13</f>
        <v>-1.3999999999999915</v>
      </c>
      <c r="J13" s="31">
        <f>E13-D13</f>
        <v>3.3999999999999915</v>
      </c>
      <c r="K13" s="31">
        <f>F13-E13</f>
        <v>2.2000000000000028</v>
      </c>
      <c r="L13" s="20"/>
      <c r="M13" s="31">
        <v>14.3</v>
      </c>
      <c r="N13" s="31">
        <v>14</v>
      </c>
      <c r="O13" s="31">
        <v>14.4</v>
      </c>
      <c r="P13" s="31">
        <v>12.6</v>
      </c>
      <c r="Q13" s="31">
        <v>9</v>
      </c>
      <c r="R13" s="20"/>
      <c r="S13" s="31">
        <f t="shared" si="1"/>
        <v>-0.30000000000000071</v>
      </c>
      <c r="T13" s="31">
        <f t="shared" si="1"/>
        <v>0.40000000000000036</v>
      </c>
      <c r="U13" s="31">
        <f t="shared" si="1"/>
        <v>-1.8000000000000007</v>
      </c>
      <c r="V13" s="31">
        <f>Q13-P13</f>
        <v>-3.5999999999999996</v>
      </c>
    </row>
    <row r="14" spans="1:25" s="22" customFormat="1" ht="6" customHeight="1" x14ac:dyDescent="0.25">
      <c r="A14" s="9"/>
      <c r="B14" s="65"/>
      <c r="C14" s="65"/>
      <c r="D14" s="65"/>
      <c r="E14" s="65"/>
      <c r="F14" s="65"/>
      <c r="G14" s="21"/>
      <c r="H14" s="65"/>
      <c r="I14" s="65"/>
      <c r="J14" s="65"/>
      <c r="K14" s="65"/>
      <c r="L14" s="21"/>
      <c r="M14" s="19"/>
      <c r="N14" s="19"/>
      <c r="O14" s="19"/>
      <c r="P14" s="19"/>
      <c r="Q14" s="19"/>
      <c r="S14" s="19"/>
      <c r="T14" s="19"/>
      <c r="U14" s="19"/>
      <c r="V14" s="68"/>
    </row>
    <row r="15" spans="1:25" ht="15" customHeight="1" x14ac:dyDescent="0.25">
      <c r="A15" s="8"/>
      <c r="B15" s="196" t="s">
        <v>12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5" ht="15" customHeight="1" x14ac:dyDescent="0.25">
      <c r="A16" s="8" t="s">
        <v>4</v>
      </c>
      <c r="B16" s="14">
        <v>90.5</v>
      </c>
      <c r="C16" s="14">
        <v>89.6</v>
      </c>
      <c r="D16" s="14">
        <v>89.3</v>
      </c>
      <c r="E16" s="14">
        <v>91.5</v>
      </c>
      <c r="F16" s="14">
        <v>93.1</v>
      </c>
      <c r="G16" s="15"/>
      <c r="H16" s="14">
        <f>C16-B16</f>
        <v>-0.90000000000000568</v>
      </c>
      <c r="I16" s="14">
        <f>D16-C16</f>
        <v>-0.29999999999999716</v>
      </c>
      <c r="J16" s="14">
        <f>E16-D16</f>
        <v>2.2000000000000028</v>
      </c>
      <c r="K16" s="14">
        <f>F16-E16</f>
        <v>1.5999999999999943</v>
      </c>
      <c r="L16" s="15"/>
      <c r="M16" s="14">
        <v>6</v>
      </c>
      <c r="N16" s="14">
        <v>6.9</v>
      </c>
      <c r="O16" s="14">
        <v>6.9</v>
      </c>
      <c r="P16" s="14">
        <v>5.6</v>
      </c>
      <c r="Q16" s="14">
        <v>4</v>
      </c>
      <c r="R16" s="15"/>
      <c r="S16" s="14">
        <f>N16-M16</f>
        <v>0.90000000000000036</v>
      </c>
      <c r="T16" s="14">
        <f>O16-N16</f>
        <v>0</v>
      </c>
      <c r="U16" s="14">
        <f>P16-O16</f>
        <v>-1.3000000000000007</v>
      </c>
      <c r="V16" s="14">
        <f>Q16-P16</f>
        <v>-1.5999999999999996</v>
      </c>
    </row>
    <row r="17" spans="1:25" ht="15" customHeight="1" x14ac:dyDescent="0.25">
      <c r="A17" s="8" t="s">
        <v>5</v>
      </c>
      <c r="B17" s="14">
        <v>86</v>
      </c>
      <c r="C17" s="14">
        <v>87.5</v>
      </c>
      <c r="D17" s="14">
        <v>83.7</v>
      </c>
      <c r="E17" s="14">
        <v>87</v>
      </c>
      <c r="F17" s="14">
        <v>89</v>
      </c>
      <c r="G17" s="15"/>
      <c r="H17" s="14">
        <f t="shared" ref="H17:K18" si="3">C17-B17</f>
        <v>1.5</v>
      </c>
      <c r="I17" s="14">
        <f t="shared" si="3"/>
        <v>-3.7999999999999972</v>
      </c>
      <c r="J17" s="14">
        <f t="shared" si="3"/>
        <v>3.2999999999999972</v>
      </c>
      <c r="K17" s="14">
        <f t="shared" si="3"/>
        <v>2</v>
      </c>
      <c r="L17" s="15"/>
      <c r="M17" s="14">
        <v>10.7</v>
      </c>
      <c r="N17" s="14">
        <v>7.9</v>
      </c>
      <c r="O17" s="14">
        <v>11.6</v>
      </c>
      <c r="P17" s="14">
        <v>9</v>
      </c>
      <c r="Q17" s="14">
        <v>6.3</v>
      </c>
      <c r="R17" s="15"/>
      <c r="S17" s="14">
        <f t="shared" ref="S17:V20" si="4">N17-M17</f>
        <v>-2.7999999999999989</v>
      </c>
      <c r="T17" s="14">
        <f t="shared" si="4"/>
        <v>3.6999999999999993</v>
      </c>
      <c r="U17" s="14">
        <f t="shared" si="4"/>
        <v>-2.5999999999999996</v>
      </c>
      <c r="V17" s="14">
        <f t="shared" si="4"/>
        <v>-2.7</v>
      </c>
    </row>
    <row r="18" spans="1:25" ht="15" customHeight="1" x14ac:dyDescent="0.25">
      <c r="A18" s="8" t="s">
        <v>6</v>
      </c>
      <c r="B18" s="14">
        <v>68.7</v>
      </c>
      <c r="C18" s="14">
        <v>68.2</v>
      </c>
      <c r="D18" s="14">
        <v>69.900000000000006</v>
      </c>
      <c r="E18" s="14">
        <v>72.2</v>
      </c>
      <c r="F18" s="14">
        <v>75.8</v>
      </c>
      <c r="G18" s="15"/>
      <c r="H18" s="14">
        <f t="shared" si="3"/>
        <v>-0.5</v>
      </c>
      <c r="I18" s="14">
        <f t="shared" si="3"/>
        <v>1.7000000000000028</v>
      </c>
      <c r="J18" s="14">
        <f t="shared" si="3"/>
        <v>2.2999999999999972</v>
      </c>
      <c r="K18" s="14">
        <f t="shared" si="3"/>
        <v>3.5999999999999943</v>
      </c>
      <c r="L18" s="15"/>
      <c r="M18" s="14">
        <v>24.4</v>
      </c>
      <c r="N18" s="14">
        <v>26</v>
      </c>
      <c r="O18" s="14">
        <v>23.7</v>
      </c>
      <c r="P18" s="14">
        <v>22.6</v>
      </c>
      <c r="Q18" s="14">
        <v>15.9</v>
      </c>
      <c r="R18" s="15"/>
      <c r="S18" s="14">
        <f t="shared" si="4"/>
        <v>1.6000000000000014</v>
      </c>
      <c r="T18" s="14">
        <f t="shared" si="4"/>
        <v>-2.3000000000000007</v>
      </c>
      <c r="U18" s="14">
        <f t="shared" si="4"/>
        <v>-1.0999999999999979</v>
      </c>
      <c r="V18" s="14">
        <f t="shared" si="4"/>
        <v>-6.7000000000000011</v>
      </c>
      <c r="W18" s="15"/>
      <c r="X18" s="15"/>
      <c r="Y18" s="15"/>
    </row>
    <row r="19" spans="1:25" s="27" customFormat="1" ht="15" customHeight="1" x14ac:dyDescent="0.25">
      <c r="A19" s="8"/>
      <c r="B19" s="69"/>
      <c r="C19" s="69"/>
      <c r="D19" s="69"/>
      <c r="E19" s="69"/>
      <c r="F19" s="69"/>
      <c r="G19" s="51"/>
      <c r="H19" s="14"/>
      <c r="I19" s="14"/>
      <c r="J19" s="14"/>
      <c r="K19" s="14"/>
      <c r="L19" s="51"/>
      <c r="M19" s="70"/>
      <c r="N19" s="70"/>
      <c r="O19" s="70"/>
      <c r="P19" s="70"/>
      <c r="Q19" s="70"/>
      <c r="R19" s="34"/>
      <c r="S19" s="14"/>
      <c r="T19" s="14"/>
      <c r="U19" s="14"/>
      <c r="V19" s="28"/>
    </row>
    <row r="20" spans="1:25" s="22" customFormat="1" ht="15" customHeight="1" x14ac:dyDescent="0.25">
      <c r="A20" s="9" t="s">
        <v>9</v>
      </c>
      <c r="B20" s="31">
        <v>83.8</v>
      </c>
      <c r="C20" s="31">
        <v>83.4</v>
      </c>
      <c r="D20" s="31">
        <v>82.9</v>
      </c>
      <c r="E20" s="31">
        <v>85.7</v>
      </c>
      <c r="F20" s="31">
        <v>87.5</v>
      </c>
      <c r="G20" s="20"/>
      <c r="H20" s="31">
        <f>C20-B20</f>
        <v>-0.39999999999999147</v>
      </c>
      <c r="I20" s="31">
        <f>D20-C20</f>
        <v>-0.5</v>
      </c>
      <c r="J20" s="31">
        <f>E20-D20</f>
        <v>2.7999999999999972</v>
      </c>
      <c r="K20" s="31">
        <f>F20-E20</f>
        <v>1.7999999999999972</v>
      </c>
      <c r="L20" s="20"/>
      <c r="M20" s="31">
        <v>11.6</v>
      </c>
      <c r="N20" s="31">
        <v>12.1</v>
      </c>
      <c r="O20" s="31">
        <v>12.3</v>
      </c>
      <c r="P20" s="31">
        <v>10.5</v>
      </c>
      <c r="Q20" s="31">
        <v>7.5</v>
      </c>
      <c r="R20" s="20"/>
      <c r="S20" s="31">
        <f t="shared" si="4"/>
        <v>0.5</v>
      </c>
      <c r="T20" s="31">
        <f t="shared" si="4"/>
        <v>0.20000000000000107</v>
      </c>
      <c r="U20" s="31">
        <f t="shared" si="4"/>
        <v>-1.8000000000000007</v>
      </c>
      <c r="V20" s="31">
        <f t="shared" si="4"/>
        <v>-3</v>
      </c>
    </row>
    <row r="21" spans="1:25" s="22" customFormat="1" ht="6.95" customHeight="1" x14ac:dyDescent="0.25">
      <c r="A21" s="9"/>
      <c r="B21" s="65"/>
      <c r="C21" s="65"/>
      <c r="D21" s="65"/>
      <c r="E21" s="65"/>
      <c r="F21" s="65"/>
      <c r="G21" s="21"/>
      <c r="H21" s="65"/>
      <c r="I21" s="65"/>
      <c r="J21" s="65"/>
      <c r="K21" s="65"/>
      <c r="L21" s="21"/>
      <c r="M21" s="19"/>
      <c r="N21" s="19"/>
      <c r="O21" s="19"/>
      <c r="P21" s="19"/>
      <c r="Q21" s="19"/>
      <c r="S21" s="19"/>
      <c r="T21" s="19"/>
      <c r="U21" s="19"/>
      <c r="V21" s="19"/>
    </row>
    <row r="22" spans="1:25" ht="14.25" customHeight="1" x14ac:dyDescent="0.25">
      <c r="A22" s="8"/>
      <c r="B22" s="196" t="s">
        <v>13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</row>
    <row r="23" spans="1:25" ht="16.5" customHeight="1" x14ac:dyDescent="0.25">
      <c r="A23" s="8" t="s">
        <v>4</v>
      </c>
      <c r="B23" s="14">
        <v>85</v>
      </c>
      <c r="C23" s="14">
        <v>86.1</v>
      </c>
      <c r="D23" s="14">
        <v>82.7</v>
      </c>
      <c r="E23" s="14">
        <v>87.2</v>
      </c>
      <c r="F23" s="14">
        <v>86.7</v>
      </c>
      <c r="G23" s="15"/>
      <c r="H23" s="14">
        <f>C23-B23</f>
        <v>1.0999999999999943</v>
      </c>
      <c r="I23" s="14">
        <f>D23-C23</f>
        <v>-3.3999999999999915</v>
      </c>
      <c r="J23" s="14">
        <f>E23-D23</f>
        <v>4.5</v>
      </c>
      <c r="K23" s="14">
        <f>F23-E23</f>
        <v>-0.5</v>
      </c>
      <c r="L23" s="15"/>
      <c r="M23" s="14">
        <v>6.9</v>
      </c>
      <c r="N23" s="14">
        <v>6.7</v>
      </c>
      <c r="O23" s="14">
        <v>6.6</v>
      </c>
      <c r="P23" s="14">
        <v>6.8</v>
      </c>
      <c r="Q23" s="14">
        <v>4.9000000000000004</v>
      </c>
      <c r="R23" s="15"/>
      <c r="S23" s="14">
        <f>N23-M23</f>
        <v>-0.20000000000000018</v>
      </c>
      <c r="T23" s="14">
        <f>O23-N23</f>
        <v>-0.10000000000000053</v>
      </c>
      <c r="U23" s="14">
        <f>P23-O23</f>
        <v>0.20000000000000018</v>
      </c>
      <c r="V23" s="14">
        <f>Q23-P23</f>
        <v>-1.8999999999999995</v>
      </c>
    </row>
    <row r="24" spans="1:25" ht="16.5" customHeight="1" x14ac:dyDescent="0.25">
      <c r="A24" s="8" t="s">
        <v>5</v>
      </c>
      <c r="B24" s="14">
        <v>78.3</v>
      </c>
      <c r="C24" s="14">
        <v>77.900000000000006</v>
      </c>
      <c r="D24" s="14">
        <v>76.599999999999994</v>
      </c>
      <c r="E24" s="14">
        <v>79.5</v>
      </c>
      <c r="F24" s="14">
        <v>85.8</v>
      </c>
      <c r="G24" s="15"/>
      <c r="H24" s="14">
        <f t="shared" ref="H24:K25" si="5">C24-B24</f>
        <v>-0.39999999999999147</v>
      </c>
      <c r="I24" s="14">
        <f t="shared" si="5"/>
        <v>-1.3000000000000114</v>
      </c>
      <c r="J24" s="14">
        <f t="shared" si="5"/>
        <v>2.9000000000000057</v>
      </c>
      <c r="K24" s="14">
        <f t="shared" si="5"/>
        <v>6.2999999999999972</v>
      </c>
      <c r="L24" s="15"/>
      <c r="M24" s="14">
        <v>13</v>
      </c>
      <c r="N24" s="14">
        <v>13.8</v>
      </c>
      <c r="O24" s="14">
        <v>13.7</v>
      </c>
      <c r="P24" s="14">
        <v>11.9</v>
      </c>
      <c r="Q24" s="14">
        <v>7</v>
      </c>
      <c r="R24" s="15"/>
      <c r="S24" s="14">
        <f t="shared" ref="S24:V27" si="6">N24-M24</f>
        <v>0.80000000000000071</v>
      </c>
      <c r="T24" s="14">
        <f t="shared" si="6"/>
        <v>-0.10000000000000142</v>
      </c>
      <c r="U24" s="14">
        <f t="shared" si="6"/>
        <v>-1.7999999999999989</v>
      </c>
      <c r="V24" s="14">
        <f>Q24-P24</f>
        <v>-4.9000000000000004</v>
      </c>
    </row>
    <row r="25" spans="1:25" ht="16.5" customHeight="1" x14ac:dyDescent="0.25">
      <c r="A25" s="8" t="s">
        <v>6</v>
      </c>
      <c r="B25" s="14">
        <v>55.9</v>
      </c>
      <c r="C25" s="14">
        <v>58.6</v>
      </c>
      <c r="D25" s="14">
        <v>58.8</v>
      </c>
      <c r="E25" s="14">
        <v>62.7</v>
      </c>
      <c r="F25" s="14">
        <v>66.5</v>
      </c>
      <c r="G25" s="15"/>
      <c r="H25" s="14">
        <f t="shared" si="5"/>
        <v>2.7000000000000028</v>
      </c>
      <c r="I25" s="14">
        <f t="shared" si="5"/>
        <v>0.19999999999999574</v>
      </c>
      <c r="J25" s="14">
        <f t="shared" si="5"/>
        <v>3.9000000000000057</v>
      </c>
      <c r="K25" s="14">
        <f t="shared" si="5"/>
        <v>3.7999999999999972</v>
      </c>
      <c r="L25" s="15"/>
      <c r="M25" s="14">
        <v>35.6</v>
      </c>
      <c r="N25" s="14">
        <v>32.299999999999997</v>
      </c>
      <c r="O25" s="14">
        <v>33.200000000000003</v>
      </c>
      <c r="P25" s="14">
        <v>28.4</v>
      </c>
      <c r="Q25" s="14">
        <v>21.7</v>
      </c>
      <c r="R25" s="15"/>
      <c r="S25" s="14">
        <f>N25-M25</f>
        <v>-3.3000000000000043</v>
      </c>
      <c r="T25" s="14">
        <f t="shared" si="6"/>
        <v>0.90000000000000568</v>
      </c>
      <c r="U25" s="14">
        <f t="shared" si="6"/>
        <v>-4.8000000000000043</v>
      </c>
      <c r="V25" s="14">
        <f t="shared" si="6"/>
        <v>-6.6999999999999993</v>
      </c>
      <c r="W25" s="15"/>
      <c r="X25" s="15"/>
      <c r="Y25" s="15"/>
    </row>
    <row r="26" spans="1:25" ht="16.5" customHeight="1" x14ac:dyDescent="0.25">
      <c r="A26" s="8"/>
      <c r="G26" s="16"/>
      <c r="H26" s="14"/>
      <c r="I26" s="14"/>
      <c r="J26" s="14"/>
      <c r="K26" s="14"/>
      <c r="L26" s="16"/>
      <c r="M26" s="14"/>
      <c r="N26" s="14"/>
      <c r="O26" s="14"/>
      <c r="P26" s="14"/>
      <c r="Q26" s="14"/>
      <c r="S26" s="14"/>
      <c r="T26" s="14"/>
      <c r="U26" s="14"/>
    </row>
    <row r="27" spans="1:25" s="27" customFormat="1" ht="16.5" customHeight="1" x14ac:dyDescent="0.25">
      <c r="A27" s="9" t="s">
        <v>9</v>
      </c>
      <c r="B27" s="31">
        <v>75.3</v>
      </c>
      <c r="C27" s="31">
        <v>76.400000000000006</v>
      </c>
      <c r="D27" s="31">
        <v>74.5</v>
      </c>
      <c r="E27" s="31">
        <v>78.3</v>
      </c>
      <c r="F27" s="31">
        <v>80.599999999999994</v>
      </c>
      <c r="G27" s="20"/>
      <c r="H27" s="31">
        <f>C27-B27</f>
        <v>1.1000000000000085</v>
      </c>
      <c r="I27" s="31">
        <f>D27-C27</f>
        <v>-1.9000000000000057</v>
      </c>
      <c r="J27" s="31">
        <f>E27-D27</f>
        <v>3.7999999999999972</v>
      </c>
      <c r="K27" s="31">
        <f>F27-E27</f>
        <v>2.2999999999999972</v>
      </c>
      <c r="L27" s="20"/>
      <c r="M27" s="31">
        <v>16.2</v>
      </c>
      <c r="N27" s="31">
        <v>15.4</v>
      </c>
      <c r="O27" s="31">
        <v>15.8</v>
      </c>
      <c r="P27" s="31">
        <v>14</v>
      </c>
      <c r="Q27" s="31">
        <v>10</v>
      </c>
      <c r="R27" s="20"/>
      <c r="S27" s="31">
        <f t="shared" si="6"/>
        <v>-0.79999999999999893</v>
      </c>
      <c r="T27" s="31">
        <f t="shared" si="6"/>
        <v>0.40000000000000036</v>
      </c>
      <c r="U27" s="31">
        <f t="shared" si="6"/>
        <v>-1.8000000000000007</v>
      </c>
      <c r="V27" s="31">
        <f t="shared" si="6"/>
        <v>-4</v>
      </c>
    </row>
    <row r="28" spans="1:25" s="27" customFormat="1" ht="6" customHeight="1" x14ac:dyDescent="0.25">
      <c r="A28" s="10"/>
      <c r="B28" s="35"/>
      <c r="C28" s="35"/>
      <c r="D28" s="35"/>
      <c r="E28" s="35"/>
      <c r="F28" s="35"/>
      <c r="G28" s="37"/>
      <c r="H28" s="35"/>
      <c r="I28" s="35"/>
      <c r="J28" s="35"/>
      <c r="K28" s="35"/>
      <c r="L28" s="37"/>
      <c r="M28" s="35"/>
      <c r="N28" s="35"/>
      <c r="O28" s="35"/>
      <c r="P28" s="35"/>
      <c r="Q28" s="35"/>
      <c r="R28" s="37"/>
      <c r="S28" s="35"/>
      <c r="T28" s="35"/>
      <c r="U28" s="35"/>
      <c r="V28" s="59"/>
    </row>
    <row r="29" spans="1:25" s="43" customFormat="1" ht="12.75" customHeight="1" x14ac:dyDescent="0.25">
      <c r="A29" s="11" t="s">
        <v>10</v>
      </c>
      <c r="B29" s="41"/>
      <c r="C29" s="41"/>
      <c r="D29" s="41"/>
      <c r="E29" s="41"/>
      <c r="F29" s="41"/>
      <c r="G29" s="42"/>
      <c r="H29" s="41"/>
      <c r="I29" s="41"/>
      <c r="J29" s="41"/>
      <c r="K29" s="41"/>
      <c r="L29" s="42"/>
      <c r="M29" s="41"/>
      <c r="N29" s="41"/>
      <c r="O29" s="41"/>
      <c r="P29" s="41"/>
      <c r="Q29" s="41"/>
      <c r="S29" s="41"/>
      <c r="T29" s="41"/>
      <c r="U29" s="41"/>
      <c r="V29" s="41"/>
    </row>
    <row r="30" spans="1:25" ht="16.5" customHeight="1" x14ac:dyDescent="0.25">
      <c r="A30" s="8"/>
      <c r="B30" s="44"/>
      <c r="C30" s="44"/>
      <c r="D30" s="44"/>
      <c r="E30" s="44"/>
      <c r="F30" s="44"/>
      <c r="G30" s="16"/>
      <c r="H30" s="44"/>
      <c r="I30" s="44"/>
      <c r="J30" s="44"/>
      <c r="K30" s="44"/>
      <c r="L30" s="16"/>
    </row>
    <row r="31" spans="1:25" ht="16.5" customHeight="1" x14ac:dyDescent="0.25">
      <c r="A31" s="8"/>
      <c r="B31" s="44"/>
      <c r="C31" s="44"/>
      <c r="D31" s="44"/>
      <c r="E31" s="44"/>
      <c r="F31" s="44"/>
      <c r="G31" s="16"/>
      <c r="H31" s="44"/>
      <c r="I31" s="44"/>
      <c r="J31" s="44"/>
      <c r="K31" s="44"/>
      <c r="L31" s="16"/>
    </row>
    <row r="32" spans="1:25" ht="17.25" customHeight="1" x14ac:dyDescent="0.25">
      <c r="A32" s="8"/>
      <c r="B32" s="44"/>
      <c r="C32" s="44"/>
      <c r="D32" s="44"/>
      <c r="E32" s="44"/>
      <c r="F32" s="44"/>
      <c r="G32" s="16"/>
      <c r="H32" s="44"/>
      <c r="I32" s="44"/>
      <c r="J32" s="44"/>
      <c r="K32" s="44"/>
      <c r="L32" s="16"/>
    </row>
    <row r="33" spans="1:22" ht="15.75" customHeight="1" x14ac:dyDescent="0.25">
      <c r="A33" s="8"/>
      <c r="B33" s="44"/>
      <c r="C33" s="44"/>
      <c r="D33" s="44"/>
      <c r="E33" s="44"/>
      <c r="F33" s="44"/>
      <c r="G33" s="16"/>
      <c r="H33" s="44"/>
      <c r="I33" s="44"/>
      <c r="J33" s="44"/>
      <c r="K33" s="44"/>
      <c r="L33" s="16"/>
    </row>
    <row r="34" spans="1:22" ht="15.75" customHeight="1" x14ac:dyDescent="0.25">
      <c r="B34" s="185"/>
      <c r="C34" s="185"/>
      <c r="D34" s="185"/>
      <c r="E34" s="185"/>
      <c r="F34" s="185"/>
      <c r="G34" s="185"/>
      <c r="H34" s="185"/>
      <c r="I34" s="185"/>
      <c r="J34" s="185"/>
      <c r="K34" s="26"/>
      <c r="L34" s="26"/>
    </row>
    <row r="35" spans="1:22" ht="15.75" customHeight="1" x14ac:dyDescent="0.25">
      <c r="A35" s="8"/>
      <c r="B35" s="44"/>
      <c r="C35" s="44"/>
      <c r="D35" s="44"/>
      <c r="E35" s="44"/>
      <c r="F35" s="44"/>
      <c r="G35" s="16"/>
      <c r="H35" s="44"/>
      <c r="I35" s="44"/>
      <c r="J35" s="44"/>
      <c r="K35" s="44"/>
      <c r="L35" s="16"/>
    </row>
    <row r="36" spans="1:22" ht="15.75" customHeight="1" x14ac:dyDescent="0.25">
      <c r="A36" s="8"/>
      <c r="B36" s="44"/>
      <c r="C36" s="44"/>
      <c r="D36" s="44"/>
      <c r="E36" s="44"/>
      <c r="F36" s="44"/>
      <c r="G36" s="16"/>
      <c r="H36" s="44"/>
      <c r="I36" s="44"/>
      <c r="J36" s="44"/>
      <c r="K36" s="44"/>
      <c r="L36" s="16"/>
    </row>
    <row r="37" spans="1:22" ht="15.75" customHeight="1" x14ac:dyDescent="0.25">
      <c r="A37" s="8"/>
      <c r="B37" s="44"/>
      <c r="C37" s="44"/>
      <c r="D37" s="44"/>
      <c r="E37" s="44"/>
      <c r="F37" s="44"/>
      <c r="G37" s="16"/>
      <c r="H37" s="44"/>
      <c r="I37" s="44"/>
      <c r="J37" s="44"/>
      <c r="K37" s="44"/>
      <c r="L37" s="16"/>
    </row>
    <row r="38" spans="1:22" ht="15.75" customHeight="1" x14ac:dyDescent="0.25">
      <c r="A38" s="8"/>
      <c r="B38" s="44"/>
      <c r="C38" s="44"/>
      <c r="D38" s="44"/>
      <c r="E38" s="44"/>
      <c r="F38" s="44"/>
      <c r="G38" s="16"/>
      <c r="H38" s="44"/>
      <c r="I38" s="44"/>
      <c r="J38" s="44"/>
      <c r="K38" s="44"/>
      <c r="L38" s="16"/>
    </row>
    <row r="39" spans="1:22" ht="15.75" customHeight="1" x14ac:dyDescent="0.25">
      <c r="A39" s="8"/>
      <c r="B39" s="44"/>
      <c r="C39" s="44"/>
      <c r="D39" s="44"/>
      <c r="E39" s="44"/>
      <c r="F39" s="44"/>
      <c r="G39" s="16"/>
      <c r="H39" s="44"/>
      <c r="I39" s="44"/>
      <c r="J39" s="44"/>
      <c r="K39" s="44"/>
      <c r="L39" s="16"/>
    </row>
    <row r="40" spans="1:22" s="27" customFormat="1" ht="15.75" customHeight="1" x14ac:dyDescent="0.25">
      <c r="A40" s="8"/>
      <c r="B40" s="44"/>
      <c r="C40" s="44"/>
      <c r="D40" s="44"/>
      <c r="E40" s="44"/>
      <c r="F40" s="44"/>
      <c r="G40" s="16"/>
      <c r="H40" s="44"/>
      <c r="I40" s="44"/>
      <c r="J40" s="44"/>
      <c r="K40" s="44"/>
      <c r="L40" s="16"/>
      <c r="M40" s="28"/>
      <c r="N40" s="28"/>
      <c r="O40" s="28"/>
      <c r="P40" s="28"/>
      <c r="Q40" s="28"/>
      <c r="S40" s="28"/>
      <c r="T40" s="28"/>
      <c r="U40" s="28"/>
      <c r="V40" s="28"/>
    </row>
    <row r="41" spans="1:22" s="27" customFormat="1" ht="12.75" customHeight="1" x14ac:dyDescent="0.25">
      <c r="B41" s="28"/>
      <c r="C41" s="28"/>
      <c r="D41" s="28"/>
      <c r="E41" s="28"/>
      <c r="F41" s="28"/>
      <c r="H41" s="28"/>
      <c r="I41" s="28"/>
      <c r="J41" s="28"/>
      <c r="K41" s="28"/>
      <c r="M41" s="28"/>
      <c r="N41" s="28"/>
      <c r="O41" s="28"/>
      <c r="P41" s="28"/>
      <c r="Q41" s="28"/>
      <c r="S41" s="28"/>
      <c r="T41" s="28"/>
      <c r="U41" s="28"/>
      <c r="V41" s="28"/>
    </row>
  </sheetData>
  <mergeCells count="10">
    <mergeCell ref="B15:V15"/>
    <mergeCell ref="B22:V22"/>
    <mergeCell ref="B34:J34"/>
    <mergeCell ref="A1:V1"/>
    <mergeCell ref="A2:A3"/>
    <mergeCell ref="B2:F2"/>
    <mergeCell ref="H2:K2"/>
    <mergeCell ref="M2:Q2"/>
    <mergeCell ref="S2:V2"/>
    <mergeCell ref="B5:V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>
      <selection activeCell="Z7" sqref="Z7"/>
    </sheetView>
  </sheetViews>
  <sheetFormatPr defaultColWidth="9.140625" defaultRowHeight="10.5" x14ac:dyDescent="0.25"/>
  <cols>
    <col min="1" max="1" width="18.7109375" style="3" customWidth="1"/>
    <col min="2" max="5" width="6.7109375" style="18" customWidth="1"/>
    <col min="6" max="6" width="6.140625" style="18" customWidth="1"/>
    <col min="7" max="7" width="1.7109375" style="3" customWidth="1"/>
    <col min="8" max="8" width="9.42578125" style="18" customWidth="1"/>
    <col min="9" max="11" width="9.7109375" style="18" customWidth="1"/>
    <col min="12" max="12" width="1.7109375" style="3" customWidth="1"/>
    <col min="13" max="17" width="6.7109375" style="18" customWidth="1"/>
    <col min="18" max="18" width="1.7109375" style="3" customWidth="1"/>
    <col min="19" max="21" width="9.7109375" style="18" customWidth="1"/>
    <col min="22" max="22" width="10.140625" style="18" customWidth="1"/>
    <col min="23" max="25" width="5.42578125" style="3" customWidth="1"/>
    <col min="26" max="16384" width="9.140625" style="3"/>
  </cols>
  <sheetData>
    <row r="1" spans="1:25" ht="36.75" customHeight="1" x14ac:dyDescent="0.15">
      <c r="A1" s="192" t="s">
        <v>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68"/>
    </row>
    <row r="2" spans="1:25" ht="20.25" customHeight="1" x14ac:dyDescent="0.25">
      <c r="A2" s="193" t="s">
        <v>0</v>
      </c>
      <c r="B2" s="186" t="s">
        <v>16</v>
      </c>
      <c r="C2" s="186"/>
      <c r="D2" s="186"/>
      <c r="E2" s="186"/>
      <c r="F2" s="186"/>
      <c r="G2" s="13"/>
      <c r="H2" s="186" t="s">
        <v>40</v>
      </c>
      <c r="I2" s="186"/>
      <c r="J2" s="186"/>
      <c r="K2" s="186"/>
      <c r="L2" s="13"/>
      <c r="M2" s="186" t="s">
        <v>41</v>
      </c>
      <c r="N2" s="186"/>
      <c r="O2" s="186"/>
      <c r="P2" s="186"/>
      <c r="Q2" s="186"/>
      <c r="R2" s="13"/>
      <c r="S2" s="186" t="s">
        <v>40</v>
      </c>
      <c r="T2" s="186"/>
      <c r="U2" s="186"/>
      <c r="V2" s="186"/>
    </row>
    <row r="3" spans="1:25" ht="38.25" customHeight="1" x14ac:dyDescent="0.25">
      <c r="A3" s="202"/>
      <c r="B3" s="61">
        <v>2018</v>
      </c>
      <c r="C3" s="61">
        <v>2019</v>
      </c>
      <c r="D3" s="61">
        <v>2020</v>
      </c>
      <c r="E3" s="61">
        <v>2021</v>
      </c>
      <c r="F3" s="5">
        <v>2022</v>
      </c>
      <c r="G3" s="60"/>
      <c r="H3" s="61" t="s">
        <v>42</v>
      </c>
      <c r="I3" s="61" t="s">
        <v>43</v>
      </c>
      <c r="J3" s="61" t="s">
        <v>44</v>
      </c>
      <c r="K3" s="5" t="s">
        <v>45</v>
      </c>
      <c r="L3" s="60"/>
      <c r="M3" s="61">
        <v>2018</v>
      </c>
      <c r="N3" s="61">
        <v>2019</v>
      </c>
      <c r="O3" s="61">
        <v>2020</v>
      </c>
      <c r="P3" s="61">
        <v>2021</v>
      </c>
      <c r="Q3" s="5">
        <v>2022</v>
      </c>
      <c r="R3" s="60"/>
      <c r="S3" s="61" t="s">
        <v>42</v>
      </c>
      <c r="T3" s="61" t="s">
        <v>43</v>
      </c>
      <c r="U3" s="61" t="s">
        <v>44</v>
      </c>
      <c r="V3" s="5" t="s">
        <v>45</v>
      </c>
    </row>
    <row r="4" spans="1:25" ht="15" customHeight="1" x14ac:dyDescent="0.25">
      <c r="A4" s="6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" ht="15" customHeight="1" x14ac:dyDescent="0.25">
      <c r="A5" s="8"/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1:25" ht="15" customHeight="1" x14ac:dyDescent="0.25">
      <c r="A6" s="8" t="s">
        <v>4</v>
      </c>
      <c r="B6" s="14">
        <v>79</v>
      </c>
      <c r="C6" s="14">
        <v>78.900000000000006</v>
      </c>
      <c r="D6" s="14">
        <v>77.099999999999994</v>
      </c>
      <c r="E6" s="14">
        <v>80.5</v>
      </c>
      <c r="F6" s="14">
        <v>82.3</v>
      </c>
      <c r="G6" s="15"/>
      <c r="H6" s="14">
        <f>C6-B6</f>
        <v>-9.9999999999994316E-2</v>
      </c>
      <c r="I6" s="14">
        <f>D6-C6</f>
        <v>-1.8000000000000114</v>
      </c>
      <c r="J6" s="14">
        <f>E6-D6</f>
        <v>3.4000000000000057</v>
      </c>
      <c r="K6" s="14">
        <f>F6-E6</f>
        <v>1.7999999999999972</v>
      </c>
      <c r="L6" s="15"/>
      <c r="M6" s="14">
        <v>9.3000000000000007</v>
      </c>
      <c r="N6" s="14">
        <v>9.5</v>
      </c>
      <c r="O6" s="14">
        <v>10.9</v>
      </c>
      <c r="P6" s="14">
        <v>9.5</v>
      </c>
      <c r="Q6" s="14">
        <v>7.1</v>
      </c>
      <c r="R6" s="15"/>
      <c r="S6" s="14">
        <f>N6-M6</f>
        <v>0.19999999999999929</v>
      </c>
      <c r="T6" s="14">
        <f>O6-N6</f>
        <v>1.4000000000000004</v>
      </c>
      <c r="U6" s="14">
        <f>P6-O6</f>
        <v>-1.4000000000000004</v>
      </c>
      <c r="V6" s="14">
        <f>Q6-P6</f>
        <v>-2.4000000000000004</v>
      </c>
    </row>
    <row r="7" spans="1:25" ht="15" customHeight="1" x14ac:dyDescent="0.25">
      <c r="A7" s="8" t="s">
        <v>5</v>
      </c>
      <c r="B7" s="14">
        <v>68.400000000000006</v>
      </c>
      <c r="C7" s="14">
        <v>69.8</v>
      </c>
      <c r="D7" s="14">
        <v>66.8</v>
      </c>
      <c r="E7" s="14">
        <v>71.5</v>
      </c>
      <c r="F7" s="14">
        <v>74.900000000000006</v>
      </c>
      <c r="G7" s="15"/>
      <c r="H7" s="14">
        <f t="shared" ref="H7:K8" si="0">C7-B7</f>
        <v>1.3999999999999915</v>
      </c>
      <c r="I7" s="14">
        <f t="shared" si="0"/>
        <v>-3</v>
      </c>
      <c r="J7" s="14">
        <f t="shared" si="0"/>
        <v>4.7000000000000028</v>
      </c>
      <c r="K7" s="14">
        <f t="shared" si="0"/>
        <v>3.4000000000000057</v>
      </c>
      <c r="L7" s="15"/>
      <c r="M7" s="14">
        <v>17.100000000000001</v>
      </c>
      <c r="N7" s="14">
        <v>16.100000000000001</v>
      </c>
      <c r="O7" s="14">
        <v>19.5</v>
      </c>
      <c r="P7" s="14">
        <v>16</v>
      </c>
      <c r="Q7" s="14">
        <v>10.5</v>
      </c>
      <c r="R7" s="15"/>
      <c r="S7" s="14">
        <f t="shared" ref="S7:V13" si="1">N7-M7</f>
        <v>-1</v>
      </c>
      <c r="T7" s="14">
        <f t="shared" si="1"/>
        <v>3.3999999999999986</v>
      </c>
      <c r="U7" s="14">
        <f t="shared" si="1"/>
        <v>-3.5</v>
      </c>
      <c r="V7" s="14">
        <f t="shared" si="1"/>
        <v>-5.5</v>
      </c>
    </row>
    <row r="8" spans="1:25" ht="15" customHeight="1" x14ac:dyDescent="0.25">
      <c r="A8" s="8" t="s">
        <v>6</v>
      </c>
      <c r="B8" s="14">
        <v>46.6</v>
      </c>
      <c r="C8" s="14">
        <v>48.5</v>
      </c>
      <c r="D8" s="14">
        <v>48.2</v>
      </c>
      <c r="E8" s="14">
        <v>52.5</v>
      </c>
      <c r="F8" s="14">
        <v>55.8</v>
      </c>
      <c r="G8" s="15"/>
      <c r="H8" s="14">
        <f t="shared" si="0"/>
        <v>1.8999999999999986</v>
      </c>
      <c r="I8" s="14">
        <f t="shared" si="0"/>
        <v>-0.29999999999999716</v>
      </c>
      <c r="J8" s="14">
        <f t="shared" si="0"/>
        <v>4.2999999999999972</v>
      </c>
      <c r="K8" s="14">
        <f t="shared" si="0"/>
        <v>3.2999999999999972</v>
      </c>
      <c r="L8" s="15"/>
      <c r="M8" s="14">
        <v>40.299999999999997</v>
      </c>
      <c r="N8" s="14">
        <v>37.799999999999997</v>
      </c>
      <c r="O8" s="14">
        <v>37.700000000000003</v>
      </c>
      <c r="P8" s="14">
        <v>32.5</v>
      </c>
      <c r="Q8" s="14">
        <v>26.9</v>
      </c>
      <c r="R8" s="15"/>
      <c r="S8" s="14">
        <f t="shared" si="1"/>
        <v>-2.5</v>
      </c>
      <c r="T8" s="14">
        <f t="shared" si="1"/>
        <v>-9.9999999999994316E-2</v>
      </c>
      <c r="U8" s="14">
        <f t="shared" si="1"/>
        <v>-5.2000000000000028</v>
      </c>
      <c r="V8" s="14">
        <f t="shared" si="1"/>
        <v>-5.6000000000000014</v>
      </c>
      <c r="W8" s="15"/>
      <c r="X8" s="15"/>
      <c r="Y8" s="15"/>
    </row>
    <row r="9" spans="1:25" ht="15" customHeight="1" x14ac:dyDescent="0.25">
      <c r="A9" s="8"/>
      <c r="B9" s="14"/>
      <c r="C9" s="14"/>
      <c r="D9" s="14"/>
      <c r="E9" s="14"/>
      <c r="F9" s="14"/>
      <c r="G9" s="15"/>
      <c r="H9" s="14"/>
      <c r="I9" s="14"/>
      <c r="J9" s="14"/>
      <c r="K9" s="14"/>
      <c r="L9" s="15"/>
      <c r="M9" s="14"/>
      <c r="N9" s="14"/>
      <c r="O9" s="14"/>
      <c r="P9" s="14"/>
      <c r="Q9" s="14"/>
      <c r="R9" s="15"/>
      <c r="S9" s="14"/>
      <c r="T9" s="14"/>
      <c r="U9" s="14"/>
    </row>
    <row r="10" spans="1:25" ht="15" customHeight="1" x14ac:dyDescent="0.25">
      <c r="A10" s="8" t="s">
        <v>7</v>
      </c>
      <c r="B10" s="14">
        <v>68.099999999999994</v>
      </c>
      <c r="C10" s="14">
        <v>68.7</v>
      </c>
      <c r="D10" s="14">
        <v>67.2</v>
      </c>
      <c r="E10" s="14">
        <v>71.099999999999994</v>
      </c>
      <c r="F10" s="14">
        <v>73.599999999999994</v>
      </c>
      <c r="G10" s="15"/>
      <c r="H10" s="14">
        <f t="shared" ref="H10:K11" si="2">C10-B10</f>
        <v>0.60000000000000853</v>
      </c>
      <c r="I10" s="14">
        <f t="shared" si="2"/>
        <v>-1.5</v>
      </c>
      <c r="J10" s="14">
        <f>E10-D10</f>
        <v>3.8999999999999915</v>
      </c>
      <c r="K10" s="14">
        <f t="shared" si="2"/>
        <v>2.5</v>
      </c>
      <c r="L10" s="15"/>
      <c r="M10" s="14">
        <v>19.100000000000001</v>
      </c>
      <c r="N10" s="14">
        <v>18.399999999999999</v>
      </c>
      <c r="O10" s="14">
        <v>19.8</v>
      </c>
      <c r="P10" s="14">
        <v>16.8</v>
      </c>
      <c r="Q10" s="14">
        <v>12.8</v>
      </c>
      <c r="R10" s="15"/>
      <c r="S10" s="14">
        <f t="shared" si="1"/>
        <v>-0.70000000000000284</v>
      </c>
      <c r="T10" s="14">
        <f t="shared" si="1"/>
        <v>1.4000000000000021</v>
      </c>
      <c r="U10" s="14">
        <f>P10-O10</f>
        <v>-3</v>
      </c>
      <c r="V10" s="14">
        <f t="shared" si="1"/>
        <v>-4</v>
      </c>
    </row>
    <row r="11" spans="1:25" ht="15" customHeight="1" x14ac:dyDescent="0.25">
      <c r="A11" s="8" t="s">
        <v>8</v>
      </c>
      <c r="B11" s="14">
        <v>58</v>
      </c>
      <c r="C11" s="14">
        <v>58.1</v>
      </c>
      <c r="D11" s="14">
        <v>54.8</v>
      </c>
      <c r="E11" s="14">
        <v>56.4</v>
      </c>
      <c r="F11" s="14">
        <v>60.8</v>
      </c>
      <c r="G11" s="15"/>
      <c r="H11" s="14">
        <f t="shared" si="2"/>
        <v>0.10000000000000142</v>
      </c>
      <c r="I11" s="14">
        <f t="shared" si="2"/>
        <v>-3.3000000000000043</v>
      </c>
      <c r="J11" s="14">
        <f t="shared" si="2"/>
        <v>1.6000000000000014</v>
      </c>
      <c r="K11" s="14">
        <f>F11-E11</f>
        <v>4.3999999999999986</v>
      </c>
      <c r="L11" s="15"/>
      <c r="M11" s="14">
        <v>21.8</v>
      </c>
      <c r="N11" s="14">
        <v>22.2</v>
      </c>
      <c r="O11" s="14">
        <v>23.3</v>
      </c>
      <c r="P11" s="14">
        <v>25</v>
      </c>
      <c r="Q11" s="14">
        <v>19.2</v>
      </c>
      <c r="R11" s="15"/>
      <c r="S11" s="14">
        <f t="shared" si="1"/>
        <v>0.39999999999999858</v>
      </c>
      <c r="T11" s="14">
        <f t="shared" si="1"/>
        <v>1.1000000000000014</v>
      </c>
      <c r="U11" s="14">
        <f t="shared" si="1"/>
        <v>1.6999999999999993</v>
      </c>
      <c r="V11" s="14">
        <f t="shared" si="1"/>
        <v>-5.8000000000000007</v>
      </c>
    </row>
    <row r="12" spans="1:25" ht="15" customHeight="1" x14ac:dyDescent="0.25">
      <c r="A12" s="8"/>
      <c r="G12" s="16"/>
      <c r="H12" s="14"/>
      <c r="I12" s="14"/>
      <c r="J12" s="14"/>
      <c r="K12" s="14"/>
      <c r="L12" s="16"/>
      <c r="M12" s="14"/>
      <c r="N12" s="14"/>
      <c r="O12" s="14"/>
      <c r="P12" s="14"/>
      <c r="Q12" s="14"/>
      <c r="S12" s="14"/>
      <c r="T12" s="14"/>
      <c r="U12" s="14"/>
    </row>
    <row r="13" spans="1:25" s="22" customFormat="1" ht="15" customHeight="1" x14ac:dyDescent="0.25">
      <c r="A13" s="9" t="s">
        <v>9</v>
      </c>
      <c r="B13" s="31">
        <v>67.400000000000006</v>
      </c>
      <c r="C13" s="31">
        <v>68</v>
      </c>
      <c r="D13" s="31">
        <v>66.400000000000006</v>
      </c>
      <c r="E13" s="31">
        <v>70.2</v>
      </c>
      <c r="F13" s="31">
        <v>72.8</v>
      </c>
      <c r="G13" s="20"/>
      <c r="H13" s="31">
        <f>C13-B13</f>
        <v>0.59999999999999432</v>
      </c>
      <c r="I13" s="31">
        <f>D13-C13</f>
        <v>-1.5999999999999943</v>
      </c>
      <c r="J13" s="31">
        <f>E13-D13</f>
        <v>3.7999999999999972</v>
      </c>
      <c r="K13" s="31">
        <f>F13-E13</f>
        <v>2.5999999999999943</v>
      </c>
      <c r="L13" s="20"/>
      <c r="M13" s="31">
        <v>19.3</v>
      </c>
      <c r="N13" s="31">
        <v>18.600000000000001</v>
      </c>
      <c r="O13" s="31">
        <v>20</v>
      </c>
      <c r="P13" s="31">
        <v>17.2</v>
      </c>
      <c r="Q13" s="31">
        <v>13.2</v>
      </c>
      <c r="R13" s="20"/>
      <c r="S13" s="31">
        <f t="shared" si="1"/>
        <v>-0.69999999999999929</v>
      </c>
      <c r="T13" s="31">
        <f t="shared" si="1"/>
        <v>1.3999999999999986</v>
      </c>
      <c r="U13" s="31">
        <f t="shared" si="1"/>
        <v>-2.8000000000000007</v>
      </c>
      <c r="V13" s="31">
        <f t="shared" si="1"/>
        <v>-4</v>
      </c>
    </row>
    <row r="14" spans="1:25" s="22" customFormat="1" ht="6" customHeight="1" x14ac:dyDescent="0.25">
      <c r="A14" s="9"/>
      <c r="B14" s="65"/>
      <c r="C14" s="65"/>
      <c r="D14" s="65"/>
      <c r="E14" s="65"/>
      <c r="F14" s="65"/>
      <c r="G14" s="21"/>
      <c r="H14" s="65"/>
      <c r="I14" s="65"/>
      <c r="J14" s="65"/>
      <c r="K14" s="65"/>
      <c r="L14" s="21"/>
      <c r="M14" s="19"/>
      <c r="N14" s="19"/>
      <c r="O14" s="19"/>
      <c r="P14" s="19"/>
      <c r="Q14" s="19"/>
      <c r="S14" s="19"/>
      <c r="T14" s="19"/>
      <c r="U14" s="19"/>
      <c r="V14" s="68"/>
    </row>
    <row r="15" spans="1:25" ht="15" customHeight="1" x14ac:dyDescent="0.25">
      <c r="A15" s="8"/>
      <c r="B15" s="196" t="s">
        <v>12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5" ht="15" customHeight="1" x14ac:dyDescent="0.25">
      <c r="A16" s="8" t="s">
        <v>4</v>
      </c>
      <c r="B16" s="14">
        <v>80.7</v>
      </c>
      <c r="C16" s="14">
        <v>79.900000000000006</v>
      </c>
      <c r="D16" s="14">
        <v>78.099999999999994</v>
      </c>
      <c r="E16" s="14">
        <v>80.2</v>
      </c>
      <c r="F16" s="14">
        <v>84.1</v>
      </c>
      <c r="G16" s="15"/>
      <c r="H16" s="14">
        <f>C16-B16</f>
        <v>-0.79999999999999716</v>
      </c>
      <c r="I16" s="14">
        <f>D16-C16</f>
        <v>-1.8000000000000114</v>
      </c>
      <c r="J16" s="14">
        <f>E16-D16</f>
        <v>2.1000000000000085</v>
      </c>
      <c r="K16" s="14">
        <f>F16-E16</f>
        <v>3.8999999999999915</v>
      </c>
      <c r="L16" s="15"/>
      <c r="M16" s="14">
        <v>8.6999999999999993</v>
      </c>
      <c r="N16" s="14">
        <v>9.1</v>
      </c>
      <c r="O16" s="14">
        <v>10.8</v>
      </c>
      <c r="P16" s="14">
        <v>10.199999999999999</v>
      </c>
      <c r="Q16" s="14">
        <v>6.5</v>
      </c>
      <c r="R16" s="15"/>
      <c r="S16" s="14">
        <f>N16-M16</f>
        <v>0.40000000000000036</v>
      </c>
      <c r="T16" s="14">
        <f>O16-N16</f>
        <v>1.7000000000000011</v>
      </c>
      <c r="U16" s="14">
        <f>P16-O16</f>
        <v>-0.60000000000000142</v>
      </c>
      <c r="V16" s="14">
        <f>Q16-P16</f>
        <v>-3.6999999999999993</v>
      </c>
    </row>
    <row r="17" spans="1:25" ht="15" customHeight="1" x14ac:dyDescent="0.25">
      <c r="A17" s="8" t="s">
        <v>5</v>
      </c>
      <c r="B17" s="14">
        <v>68.400000000000006</v>
      </c>
      <c r="C17" s="14">
        <v>69.599999999999994</v>
      </c>
      <c r="D17" s="14">
        <v>69.3</v>
      </c>
      <c r="E17" s="14">
        <v>72.3</v>
      </c>
      <c r="F17" s="14">
        <v>74.3</v>
      </c>
      <c r="G17" s="15"/>
      <c r="H17" s="14">
        <f t="shared" ref="H17:K18" si="3">C17-B17</f>
        <v>1.1999999999999886</v>
      </c>
      <c r="I17" s="14">
        <f t="shared" si="3"/>
        <v>-0.29999999999999716</v>
      </c>
      <c r="J17" s="14">
        <f t="shared" si="3"/>
        <v>3</v>
      </c>
      <c r="K17" s="14">
        <f t="shared" si="3"/>
        <v>2</v>
      </c>
      <c r="L17" s="15"/>
      <c r="M17" s="14">
        <v>16.3</v>
      </c>
      <c r="N17" s="14">
        <v>15.1</v>
      </c>
      <c r="O17" s="14">
        <v>17.399999999999999</v>
      </c>
      <c r="P17" s="14">
        <v>14.1</v>
      </c>
      <c r="Q17" s="14">
        <v>10.5</v>
      </c>
      <c r="R17" s="15"/>
      <c r="S17" s="14">
        <f t="shared" ref="S17:V20" si="4">N17-M17</f>
        <v>-1.2000000000000011</v>
      </c>
      <c r="T17" s="14">
        <f t="shared" si="4"/>
        <v>2.2999999999999989</v>
      </c>
      <c r="U17" s="14">
        <f t="shared" si="4"/>
        <v>-3.2999999999999989</v>
      </c>
      <c r="V17" s="14">
        <f t="shared" si="4"/>
        <v>-3.5999999999999996</v>
      </c>
    </row>
    <row r="18" spans="1:25" ht="15" customHeight="1" x14ac:dyDescent="0.25">
      <c r="A18" s="8" t="s">
        <v>6</v>
      </c>
      <c r="B18" s="14">
        <v>50.5</v>
      </c>
      <c r="C18" s="14">
        <v>50.3</v>
      </c>
      <c r="D18" s="14">
        <v>50.6</v>
      </c>
      <c r="E18" s="14">
        <v>54.3</v>
      </c>
      <c r="F18" s="14">
        <v>60</v>
      </c>
      <c r="G18" s="15"/>
      <c r="H18" s="14">
        <f t="shared" si="3"/>
        <v>-0.20000000000000284</v>
      </c>
      <c r="I18" s="14">
        <f t="shared" si="3"/>
        <v>0.30000000000000426</v>
      </c>
      <c r="J18" s="14">
        <f t="shared" si="3"/>
        <v>3.6999999999999957</v>
      </c>
      <c r="K18" s="14">
        <f t="shared" si="3"/>
        <v>5.7000000000000028</v>
      </c>
      <c r="L18" s="15"/>
      <c r="M18" s="14">
        <v>35.700000000000003</v>
      </c>
      <c r="N18" s="14">
        <v>35.4</v>
      </c>
      <c r="O18" s="14">
        <v>34.4</v>
      </c>
      <c r="P18" s="14">
        <v>30</v>
      </c>
      <c r="Q18" s="14">
        <v>23.4</v>
      </c>
      <c r="R18" s="15"/>
      <c r="S18" s="14">
        <f t="shared" si="4"/>
        <v>-0.30000000000000426</v>
      </c>
      <c r="T18" s="14">
        <f t="shared" si="4"/>
        <v>-1</v>
      </c>
      <c r="U18" s="14">
        <f t="shared" si="4"/>
        <v>-4.3999999999999986</v>
      </c>
      <c r="V18" s="14">
        <f t="shared" si="4"/>
        <v>-6.6000000000000014</v>
      </c>
      <c r="W18" s="15"/>
      <c r="X18" s="15"/>
      <c r="Y18" s="15"/>
    </row>
    <row r="19" spans="1:25" s="27" customFormat="1" ht="15" customHeight="1" x14ac:dyDescent="0.25">
      <c r="A19" s="8"/>
      <c r="B19" s="69"/>
      <c r="C19" s="69"/>
      <c r="D19" s="69"/>
      <c r="E19" s="69"/>
      <c r="F19" s="69"/>
      <c r="G19" s="51"/>
      <c r="H19" s="14"/>
      <c r="I19" s="14"/>
      <c r="J19" s="14"/>
      <c r="K19" s="14"/>
      <c r="L19" s="51"/>
      <c r="M19" s="70"/>
      <c r="N19" s="70"/>
      <c r="O19" s="70"/>
      <c r="P19" s="70"/>
      <c r="Q19" s="70"/>
      <c r="R19" s="34"/>
      <c r="S19" s="14"/>
      <c r="T19" s="14"/>
      <c r="U19" s="14"/>
      <c r="V19" s="28"/>
    </row>
    <row r="20" spans="1:25" s="22" customFormat="1" ht="15" customHeight="1" x14ac:dyDescent="0.25">
      <c r="A20" s="9" t="s">
        <v>9</v>
      </c>
      <c r="B20" s="31">
        <v>69.900000000000006</v>
      </c>
      <c r="C20" s="31">
        <v>69.3</v>
      </c>
      <c r="D20" s="31">
        <v>68.599999999999994</v>
      </c>
      <c r="E20" s="31">
        <v>71</v>
      </c>
      <c r="F20" s="31">
        <v>75</v>
      </c>
      <c r="G20" s="20"/>
      <c r="H20" s="31">
        <f>C20-B20</f>
        <v>-0.60000000000000853</v>
      </c>
      <c r="I20" s="31">
        <f>D20-C20</f>
        <v>-0.70000000000000284</v>
      </c>
      <c r="J20" s="31">
        <f>E20-D20</f>
        <v>2.4000000000000057</v>
      </c>
      <c r="K20" s="31">
        <f>F20-E20</f>
        <v>4</v>
      </c>
      <c r="L20" s="20"/>
      <c r="M20" s="31">
        <v>17.100000000000001</v>
      </c>
      <c r="N20" s="31">
        <v>17.3</v>
      </c>
      <c r="O20" s="31">
        <v>18.3</v>
      </c>
      <c r="P20" s="31">
        <v>16.3</v>
      </c>
      <c r="Q20" s="31">
        <v>11.8</v>
      </c>
      <c r="R20" s="20"/>
      <c r="S20" s="31">
        <f t="shared" si="4"/>
        <v>0.19999999999999929</v>
      </c>
      <c r="T20" s="31">
        <f t="shared" si="4"/>
        <v>1</v>
      </c>
      <c r="U20" s="31">
        <f t="shared" si="4"/>
        <v>-2</v>
      </c>
      <c r="V20" s="31">
        <f t="shared" si="4"/>
        <v>-4.5</v>
      </c>
    </row>
    <row r="21" spans="1:25" s="22" customFormat="1" ht="6.95" customHeight="1" x14ac:dyDescent="0.25">
      <c r="A21" s="9"/>
      <c r="B21" s="65"/>
      <c r="C21" s="65"/>
      <c r="D21" s="65"/>
      <c r="E21" s="65"/>
      <c r="F21" s="65"/>
      <c r="G21" s="21"/>
      <c r="H21" s="65"/>
      <c r="I21" s="65"/>
      <c r="J21" s="65"/>
      <c r="K21" s="65"/>
      <c r="L21" s="21"/>
      <c r="M21" s="19"/>
      <c r="N21" s="19"/>
      <c r="O21" s="19"/>
      <c r="P21" s="19"/>
      <c r="Q21" s="19"/>
      <c r="S21" s="19"/>
      <c r="T21" s="19"/>
      <c r="U21" s="19"/>
      <c r="V21" s="19"/>
    </row>
    <row r="22" spans="1:25" ht="14.25" customHeight="1" x14ac:dyDescent="0.25">
      <c r="A22" s="8"/>
      <c r="B22" s="196" t="s">
        <v>13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</row>
    <row r="23" spans="1:25" ht="16.5" customHeight="1" x14ac:dyDescent="0.25">
      <c r="A23" s="8" t="s">
        <v>4</v>
      </c>
      <c r="B23" s="14">
        <v>77.900000000000006</v>
      </c>
      <c r="C23" s="14">
        <v>78.2</v>
      </c>
      <c r="D23" s="14">
        <v>76.3</v>
      </c>
      <c r="E23" s="14">
        <v>80.7</v>
      </c>
      <c r="F23" s="14">
        <v>81</v>
      </c>
      <c r="G23" s="15"/>
      <c r="H23" s="14">
        <f>C23-B23</f>
        <v>0.29999999999999716</v>
      </c>
      <c r="I23" s="14">
        <f>D23-C23</f>
        <v>-1.9000000000000057</v>
      </c>
      <c r="J23" s="14">
        <f>E23-D23</f>
        <v>4.4000000000000057</v>
      </c>
      <c r="K23" s="14">
        <f>F23-E23</f>
        <v>0.29999999999999716</v>
      </c>
      <c r="L23" s="15"/>
      <c r="M23" s="14">
        <v>9.6999999999999993</v>
      </c>
      <c r="N23" s="14">
        <v>9.8000000000000007</v>
      </c>
      <c r="O23" s="14">
        <v>11</v>
      </c>
      <c r="P23" s="14">
        <v>9</v>
      </c>
      <c r="Q23" s="14">
        <v>7.5</v>
      </c>
      <c r="R23" s="15"/>
      <c r="S23" s="14">
        <f>N23-M23</f>
        <v>0.10000000000000142</v>
      </c>
      <c r="T23" s="14">
        <f>O23-N23</f>
        <v>1.1999999999999993</v>
      </c>
      <c r="U23" s="14">
        <f>P23-O23</f>
        <v>-2</v>
      </c>
      <c r="V23" s="14">
        <f>Q23-P23</f>
        <v>-1.5</v>
      </c>
    </row>
    <row r="24" spans="1:25" ht="16.5" customHeight="1" x14ac:dyDescent="0.25">
      <c r="A24" s="8" t="s">
        <v>5</v>
      </c>
      <c r="B24" s="14">
        <v>68.400000000000006</v>
      </c>
      <c r="C24" s="14">
        <v>69.900000000000006</v>
      </c>
      <c r="D24" s="14">
        <v>65.2</v>
      </c>
      <c r="E24" s="14">
        <v>71</v>
      </c>
      <c r="F24" s="14">
        <v>75.3</v>
      </c>
      <c r="G24" s="15"/>
      <c r="H24" s="14">
        <f t="shared" ref="H24:K25" si="5">C24-B24</f>
        <v>1.5</v>
      </c>
      <c r="I24" s="14">
        <f t="shared" si="5"/>
        <v>-4.7000000000000028</v>
      </c>
      <c r="J24" s="14">
        <f t="shared" si="5"/>
        <v>5.7999999999999972</v>
      </c>
      <c r="K24" s="14">
        <f t="shared" si="5"/>
        <v>4.2999999999999972</v>
      </c>
      <c r="L24" s="15"/>
      <c r="M24" s="14">
        <v>17.600000000000001</v>
      </c>
      <c r="N24" s="14">
        <v>16.7</v>
      </c>
      <c r="O24" s="14">
        <v>20.8</v>
      </c>
      <c r="P24" s="14">
        <v>17.3</v>
      </c>
      <c r="Q24" s="14">
        <v>10.4</v>
      </c>
      <c r="R24" s="15"/>
      <c r="S24" s="14">
        <f t="shared" ref="S24:V27" si="6">N24-M24</f>
        <v>-0.90000000000000213</v>
      </c>
      <c r="T24" s="14">
        <f t="shared" si="6"/>
        <v>4.1000000000000014</v>
      </c>
      <c r="U24" s="14">
        <f>P24-O24</f>
        <v>-3.5</v>
      </c>
      <c r="V24" s="14">
        <f t="shared" si="6"/>
        <v>-6.9</v>
      </c>
    </row>
    <row r="25" spans="1:25" ht="16.5" customHeight="1" x14ac:dyDescent="0.25">
      <c r="A25" s="8" t="s">
        <v>6</v>
      </c>
      <c r="B25" s="14">
        <v>44.3</v>
      </c>
      <c r="C25" s="14">
        <v>47.4</v>
      </c>
      <c r="D25" s="14">
        <v>46.6</v>
      </c>
      <c r="E25" s="14">
        <v>51.4</v>
      </c>
      <c r="F25" s="14">
        <v>53.2</v>
      </c>
      <c r="G25" s="15"/>
      <c r="H25" s="14">
        <f t="shared" si="5"/>
        <v>3.1000000000000014</v>
      </c>
      <c r="I25" s="14">
        <f t="shared" si="5"/>
        <v>-0.79999999999999716</v>
      </c>
      <c r="J25" s="14">
        <f t="shared" si="5"/>
        <v>4.7999999999999972</v>
      </c>
      <c r="K25" s="14">
        <f t="shared" si="5"/>
        <v>1.8000000000000043</v>
      </c>
      <c r="L25" s="15"/>
      <c r="M25" s="14">
        <v>43</v>
      </c>
      <c r="N25" s="14">
        <v>39.200000000000003</v>
      </c>
      <c r="O25" s="14">
        <v>39.700000000000003</v>
      </c>
      <c r="P25" s="14">
        <v>34</v>
      </c>
      <c r="Q25" s="14">
        <v>29.2</v>
      </c>
      <c r="R25" s="15"/>
      <c r="S25" s="14">
        <f t="shared" si="6"/>
        <v>-3.7999999999999972</v>
      </c>
      <c r="T25" s="14">
        <f t="shared" si="6"/>
        <v>0.5</v>
      </c>
      <c r="U25" s="14">
        <f t="shared" si="6"/>
        <v>-5.7000000000000028</v>
      </c>
      <c r="V25" s="14">
        <f>Q25-P25</f>
        <v>-4.8000000000000007</v>
      </c>
      <c r="W25" s="15"/>
      <c r="X25" s="15"/>
      <c r="Y25" s="15"/>
    </row>
    <row r="26" spans="1:25" ht="16.5" customHeight="1" x14ac:dyDescent="0.25">
      <c r="A26" s="8"/>
      <c r="G26" s="16"/>
      <c r="H26" s="14"/>
      <c r="I26" s="14"/>
      <c r="J26" s="14"/>
      <c r="K26" s="14"/>
      <c r="L26" s="16"/>
      <c r="M26" s="14"/>
      <c r="N26" s="14"/>
      <c r="O26" s="14"/>
      <c r="P26" s="14"/>
      <c r="Q26" s="14"/>
      <c r="S26" s="14"/>
      <c r="T26" s="14"/>
      <c r="U26" s="14"/>
    </row>
    <row r="27" spans="1:25" s="27" customFormat="1" ht="16.5" customHeight="1" x14ac:dyDescent="0.25">
      <c r="A27" s="9" t="s">
        <v>9</v>
      </c>
      <c r="B27" s="31">
        <v>65.900000000000006</v>
      </c>
      <c r="C27" s="31">
        <v>67.2</v>
      </c>
      <c r="D27" s="31">
        <v>65</v>
      </c>
      <c r="E27" s="31">
        <v>69.7</v>
      </c>
      <c r="F27" s="31">
        <v>71.3</v>
      </c>
      <c r="G27" s="20"/>
      <c r="H27" s="31">
        <f>C27-B27</f>
        <v>1.2999999999999972</v>
      </c>
      <c r="I27" s="31">
        <f>D27-C27</f>
        <v>-2.2000000000000028</v>
      </c>
      <c r="J27" s="31">
        <f>E27-D27</f>
        <v>4.7000000000000028</v>
      </c>
      <c r="K27" s="31">
        <f>F27-E27</f>
        <v>1.5999999999999943</v>
      </c>
      <c r="L27" s="20"/>
      <c r="M27" s="31">
        <v>20.7</v>
      </c>
      <c r="N27" s="31">
        <v>19.5</v>
      </c>
      <c r="O27" s="31">
        <v>21.2</v>
      </c>
      <c r="P27" s="31">
        <v>17.8</v>
      </c>
      <c r="Q27" s="31">
        <v>14.1</v>
      </c>
      <c r="R27" s="20"/>
      <c r="S27" s="31">
        <f t="shared" si="6"/>
        <v>-1.1999999999999993</v>
      </c>
      <c r="T27" s="31">
        <f t="shared" si="6"/>
        <v>1.6999999999999993</v>
      </c>
      <c r="U27" s="31">
        <f t="shared" si="6"/>
        <v>-3.3999999999999986</v>
      </c>
      <c r="V27" s="31">
        <f t="shared" si="6"/>
        <v>-3.7000000000000011</v>
      </c>
    </row>
    <row r="28" spans="1:25" s="27" customFormat="1" ht="6" customHeight="1" x14ac:dyDescent="0.25">
      <c r="A28" s="10"/>
      <c r="B28" s="35"/>
      <c r="C28" s="35"/>
      <c r="D28" s="35"/>
      <c r="E28" s="35"/>
      <c r="F28" s="35"/>
      <c r="G28" s="37"/>
      <c r="H28" s="35"/>
      <c r="I28" s="35"/>
      <c r="J28" s="35"/>
      <c r="K28" s="35"/>
      <c r="L28" s="37"/>
      <c r="M28" s="35"/>
      <c r="N28" s="35"/>
      <c r="O28" s="35"/>
      <c r="P28" s="35"/>
      <c r="Q28" s="35"/>
      <c r="R28" s="37"/>
      <c r="S28" s="35"/>
      <c r="T28" s="35"/>
      <c r="U28" s="35"/>
      <c r="V28" s="59"/>
    </row>
    <row r="29" spans="1:25" s="43" customFormat="1" ht="12.75" customHeight="1" x14ac:dyDescent="0.25">
      <c r="A29" s="11" t="s">
        <v>10</v>
      </c>
      <c r="B29" s="41"/>
      <c r="C29" s="41"/>
      <c r="D29" s="41"/>
      <c r="E29" s="41"/>
      <c r="F29" s="41"/>
      <c r="G29" s="42"/>
      <c r="H29" s="41"/>
      <c r="I29" s="41"/>
      <c r="J29" s="41"/>
      <c r="K29" s="41"/>
      <c r="L29" s="42"/>
      <c r="M29" s="41"/>
      <c r="N29" s="41"/>
      <c r="O29" s="41"/>
      <c r="P29" s="41"/>
      <c r="Q29" s="41"/>
      <c r="S29" s="41"/>
      <c r="T29" s="41"/>
      <c r="U29" s="41"/>
      <c r="V29" s="41"/>
    </row>
    <row r="30" spans="1:25" ht="16.5" customHeight="1" x14ac:dyDescent="0.25">
      <c r="A30" s="8"/>
      <c r="B30" s="44"/>
      <c r="C30" s="44"/>
      <c r="D30" s="44"/>
      <c r="E30" s="44"/>
      <c r="F30" s="44"/>
      <c r="G30" s="16"/>
      <c r="H30" s="44"/>
      <c r="I30" s="44"/>
      <c r="J30" s="44"/>
      <c r="K30" s="44"/>
      <c r="L30" s="16"/>
    </row>
    <row r="31" spans="1:25" ht="16.5" customHeight="1" x14ac:dyDescent="0.25">
      <c r="A31" s="8"/>
      <c r="B31" s="44"/>
      <c r="C31" s="44"/>
      <c r="D31" s="44"/>
      <c r="E31" s="44"/>
      <c r="F31" s="44"/>
      <c r="G31" s="16"/>
      <c r="H31" s="44"/>
      <c r="I31" s="44"/>
      <c r="J31" s="44"/>
      <c r="K31" s="44"/>
      <c r="L31" s="16"/>
    </row>
    <row r="32" spans="1:25" ht="17.25" customHeight="1" x14ac:dyDescent="0.25">
      <c r="A32" s="8"/>
      <c r="B32" s="44"/>
      <c r="C32" s="44"/>
      <c r="D32" s="44"/>
      <c r="E32" s="44"/>
      <c r="F32" s="44"/>
      <c r="G32" s="16"/>
      <c r="H32" s="44"/>
      <c r="I32" s="44"/>
      <c r="J32" s="44"/>
      <c r="K32" s="44"/>
      <c r="L32" s="16"/>
    </row>
    <row r="33" spans="1:22" ht="15.75" customHeight="1" x14ac:dyDescent="0.25">
      <c r="A33" s="8"/>
      <c r="B33" s="44"/>
      <c r="C33" s="44"/>
      <c r="D33" s="44"/>
      <c r="E33" s="44"/>
      <c r="F33" s="44"/>
      <c r="G33" s="16"/>
      <c r="H33" s="44"/>
      <c r="I33" s="44"/>
      <c r="J33" s="44"/>
      <c r="K33" s="44"/>
      <c r="L33" s="16"/>
    </row>
    <row r="34" spans="1:22" ht="15.75" customHeight="1" x14ac:dyDescent="0.25">
      <c r="B34" s="185"/>
      <c r="C34" s="185"/>
      <c r="D34" s="185"/>
      <c r="E34" s="185"/>
      <c r="F34" s="185"/>
      <c r="G34" s="185"/>
      <c r="H34" s="185"/>
      <c r="I34" s="185"/>
      <c r="J34" s="185"/>
      <c r="K34" s="26"/>
      <c r="L34" s="26"/>
    </row>
    <row r="35" spans="1:22" ht="15.75" customHeight="1" x14ac:dyDescent="0.25">
      <c r="A35" s="8"/>
      <c r="B35" s="44"/>
      <c r="C35" s="44"/>
      <c r="D35" s="44"/>
      <c r="E35" s="44"/>
      <c r="F35" s="44"/>
      <c r="G35" s="16"/>
      <c r="H35" s="44"/>
      <c r="I35" s="44"/>
      <c r="J35" s="44"/>
      <c r="K35" s="44"/>
      <c r="L35" s="16"/>
    </row>
    <row r="36" spans="1:22" ht="15.75" customHeight="1" x14ac:dyDescent="0.25">
      <c r="A36" s="8"/>
      <c r="B36" s="44"/>
      <c r="C36" s="44"/>
      <c r="D36" s="44"/>
      <c r="E36" s="44"/>
      <c r="F36" s="44"/>
      <c r="G36" s="16"/>
      <c r="H36" s="44"/>
      <c r="I36" s="44"/>
      <c r="J36" s="44"/>
      <c r="K36" s="44"/>
      <c r="L36" s="16"/>
    </row>
    <row r="37" spans="1:22" ht="15.75" customHeight="1" x14ac:dyDescent="0.25">
      <c r="A37" s="8"/>
      <c r="B37" s="44"/>
      <c r="C37" s="44"/>
      <c r="D37" s="44"/>
      <c r="E37" s="44"/>
      <c r="F37" s="44"/>
      <c r="G37" s="16"/>
      <c r="H37" s="44"/>
      <c r="I37" s="44"/>
      <c r="J37" s="44"/>
      <c r="K37" s="44"/>
      <c r="L37" s="16"/>
    </row>
    <row r="38" spans="1:22" ht="15.75" customHeight="1" x14ac:dyDescent="0.25">
      <c r="A38" s="8"/>
      <c r="B38" s="44"/>
      <c r="C38" s="44"/>
      <c r="D38" s="44"/>
      <c r="E38" s="44"/>
      <c r="F38" s="44"/>
      <c r="G38" s="16"/>
      <c r="H38" s="44"/>
      <c r="I38" s="44"/>
      <c r="J38" s="44"/>
      <c r="K38" s="44"/>
      <c r="L38" s="16"/>
    </row>
    <row r="39" spans="1:22" ht="15.75" customHeight="1" x14ac:dyDescent="0.25">
      <c r="A39" s="8"/>
      <c r="B39" s="44"/>
      <c r="C39" s="44"/>
      <c r="D39" s="44"/>
      <c r="E39" s="44"/>
      <c r="F39" s="44"/>
      <c r="G39" s="16"/>
      <c r="H39" s="44"/>
      <c r="I39" s="44"/>
      <c r="J39" s="44"/>
      <c r="K39" s="44"/>
      <c r="L39" s="16"/>
    </row>
    <row r="40" spans="1:22" s="27" customFormat="1" ht="15.75" customHeight="1" x14ac:dyDescent="0.25">
      <c r="A40" s="8"/>
      <c r="B40" s="44"/>
      <c r="C40" s="44"/>
      <c r="D40" s="44"/>
      <c r="E40" s="44"/>
      <c r="F40" s="44"/>
      <c r="G40" s="16"/>
      <c r="H40" s="44"/>
      <c r="I40" s="44"/>
      <c r="J40" s="44"/>
      <c r="K40" s="44"/>
      <c r="L40" s="16"/>
      <c r="M40" s="28"/>
      <c r="N40" s="28"/>
      <c r="O40" s="28"/>
      <c r="P40" s="28"/>
      <c r="Q40" s="28"/>
      <c r="S40" s="28"/>
      <c r="T40" s="28"/>
      <c r="U40" s="28"/>
      <c r="V40" s="28"/>
    </row>
    <row r="41" spans="1:22" s="27" customFormat="1" ht="12.75" customHeight="1" x14ac:dyDescent="0.25">
      <c r="B41" s="28"/>
      <c r="C41" s="28"/>
      <c r="D41" s="28"/>
      <c r="E41" s="28"/>
      <c r="F41" s="28"/>
      <c r="H41" s="28"/>
      <c r="I41" s="28"/>
      <c r="J41" s="28"/>
      <c r="K41" s="28"/>
      <c r="M41" s="28"/>
      <c r="N41" s="28"/>
      <c r="O41" s="28"/>
      <c r="P41" s="28"/>
      <c r="Q41" s="28"/>
      <c r="S41" s="28"/>
      <c r="T41" s="28"/>
      <c r="U41" s="28"/>
      <c r="V41" s="28"/>
    </row>
  </sheetData>
  <mergeCells count="10">
    <mergeCell ref="B15:V15"/>
    <mergeCell ref="B22:V22"/>
    <mergeCell ref="B34:J34"/>
    <mergeCell ref="A1:V1"/>
    <mergeCell ref="A2:A3"/>
    <mergeCell ref="B2:F2"/>
    <mergeCell ref="H2:K2"/>
    <mergeCell ref="M2:Q2"/>
    <mergeCell ref="S2:V2"/>
    <mergeCell ref="B5:V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zoomScaleNormal="100" workbookViewId="0">
      <selection activeCell="S17" sqref="S17"/>
    </sheetView>
  </sheetViews>
  <sheetFormatPr defaultColWidth="9.140625" defaultRowHeight="10.5" x14ac:dyDescent="0.25"/>
  <cols>
    <col min="1" max="1" width="13.85546875" style="3" customWidth="1"/>
    <col min="2" max="2" width="9.140625" style="18" customWidth="1"/>
    <col min="3" max="3" width="5" style="18" bestFit="1" customWidth="1"/>
    <col min="4" max="4" width="9.140625" style="18" customWidth="1"/>
    <col min="5" max="5" width="5" style="18" bestFit="1" customWidth="1"/>
    <col min="6" max="6" width="8" style="18" customWidth="1"/>
    <col min="7" max="7" width="5.85546875" style="18" customWidth="1"/>
    <col min="8" max="8" width="6.85546875" style="18" customWidth="1"/>
    <col min="9" max="9" width="6.5703125" style="18" customWidth="1"/>
    <col min="10" max="10" width="7.5703125" style="18" customWidth="1"/>
    <col min="11" max="11" width="7.28515625" style="18" customWidth="1"/>
    <col min="12" max="12" width="1.7109375" style="18" customWidth="1"/>
    <col min="13" max="13" width="9.140625" style="18" customWidth="1"/>
    <col min="14" max="14" width="5" style="18" bestFit="1" customWidth="1"/>
    <col min="15" max="15" width="9.140625" style="18" customWidth="1"/>
    <col min="16" max="16" width="5" style="18" bestFit="1" customWidth="1"/>
    <col min="17" max="17" width="9.140625" style="18" customWidth="1"/>
    <col min="18" max="18" width="5" style="18" bestFit="1" customWidth="1"/>
    <col min="19" max="19" width="9.140625" style="18" customWidth="1"/>
    <col min="20" max="20" width="5" style="18" bestFit="1" customWidth="1"/>
    <col min="21" max="21" width="9.140625" style="18" customWidth="1"/>
    <col min="22" max="22" width="5" style="18" bestFit="1" customWidth="1"/>
    <col min="23" max="23" width="1.7109375" style="18" customWidth="1"/>
    <col min="24" max="24" width="9.140625" style="18" customWidth="1"/>
    <col min="25" max="25" width="5" style="18" bestFit="1" customWidth="1"/>
    <col min="26" max="26" width="9.140625" style="18" customWidth="1"/>
    <col min="27" max="27" width="5" style="18" bestFit="1" customWidth="1"/>
    <col min="28" max="28" width="9.140625" style="18" customWidth="1"/>
    <col min="29" max="29" width="5" style="18" bestFit="1" customWidth="1"/>
    <col min="30" max="30" width="9.140625" style="18" customWidth="1"/>
    <col min="31" max="31" width="5" style="18" bestFit="1" customWidth="1"/>
    <col min="32" max="32" width="9.140625" style="18" customWidth="1"/>
    <col min="33" max="33" width="5.42578125" style="18" bestFit="1" customWidth="1"/>
    <col min="34" max="16384" width="9.140625" style="3"/>
  </cols>
  <sheetData>
    <row r="1" spans="1:34" ht="23.25" customHeight="1" x14ac:dyDescent="0.15">
      <c r="A1" s="192" t="s">
        <v>192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68"/>
    </row>
    <row r="2" spans="1:34" ht="20.25" customHeight="1" x14ac:dyDescent="0.25">
      <c r="A2" s="193" t="s">
        <v>47</v>
      </c>
      <c r="B2" s="186" t="s">
        <v>9</v>
      </c>
      <c r="C2" s="186"/>
      <c r="D2" s="186"/>
      <c r="E2" s="186"/>
      <c r="F2" s="186"/>
      <c r="G2" s="186"/>
      <c r="H2" s="186"/>
      <c r="I2" s="186"/>
      <c r="J2" s="186"/>
      <c r="K2" s="186"/>
      <c r="L2" s="2"/>
      <c r="M2" s="186" t="s">
        <v>48</v>
      </c>
      <c r="N2" s="186"/>
      <c r="O2" s="186"/>
      <c r="P2" s="186"/>
      <c r="Q2" s="186"/>
      <c r="R2" s="186"/>
      <c r="S2" s="186"/>
      <c r="T2" s="186"/>
      <c r="U2" s="186"/>
      <c r="V2" s="186"/>
      <c r="W2" s="2"/>
      <c r="X2" s="186" t="s">
        <v>29</v>
      </c>
      <c r="Y2" s="186"/>
      <c r="Z2" s="186"/>
      <c r="AA2" s="186"/>
      <c r="AB2" s="186"/>
      <c r="AC2" s="186"/>
      <c r="AD2" s="186"/>
      <c r="AE2" s="186"/>
      <c r="AF2" s="186"/>
      <c r="AG2" s="186"/>
    </row>
    <row r="3" spans="1:34" ht="25.5" customHeight="1" x14ac:dyDescent="0.25">
      <c r="A3" s="194"/>
      <c r="B3" s="207" t="s">
        <v>49</v>
      </c>
      <c r="C3" s="207"/>
      <c r="D3" s="186" t="s">
        <v>50</v>
      </c>
      <c r="E3" s="186"/>
      <c r="F3" s="186" t="s">
        <v>51</v>
      </c>
      <c r="G3" s="186"/>
      <c r="H3" s="186" t="s">
        <v>52</v>
      </c>
      <c r="I3" s="186"/>
      <c r="J3" s="207" t="s">
        <v>53</v>
      </c>
      <c r="K3" s="207"/>
      <c r="L3" s="61"/>
      <c r="M3" s="71" t="s">
        <v>49</v>
      </c>
      <c r="N3" s="71"/>
      <c r="O3" s="61" t="s">
        <v>50</v>
      </c>
      <c r="P3" s="61"/>
      <c r="Q3" s="61" t="s">
        <v>51</v>
      </c>
      <c r="R3" s="61"/>
      <c r="S3" s="61" t="s">
        <v>52</v>
      </c>
      <c r="T3" s="61"/>
      <c r="U3" s="71" t="s">
        <v>53</v>
      </c>
      <c r="V3" s="63"/>
      <c r="W3" s="61"/>
      <c r="X3" s="207" t="s">
        <v>49</v>
      </c>
      <c r="Y3" s="207"/>
      <c r="Z3" s="186" t="s">
        <v>50</v>
      </c>
      <c r="AA3" s="186"/>
      <c r="AB3" s="186" t="s">
        <v>51</v>
      </c>
      <c r="AC3" s="186"/>
      <c r="AD3" s="186" t="s">
        <v>52</v>
      </c>
      <c r="AE3" s="186"/>
      <c r="AF3" s="207" t="s">
        <v>53</v>
      </c>
      <c r="AG3" s="207"/>
    </row>
    <row r="4" spans="1:34" ht="20.25" customHeight="1" x14ac:dyDescent="0.25">
      <c r="A4" s="7"/>
      <c r="B4" s="1">
        <v>2021</v>
      </c>
      <c r="C4" s="1">
        <v>2022</v>
      </c>
      <c r="D4" s="1">
        <v>2021</v>
      </c>
      <c r="E4" s="1">
        <v>2022</v>
      </c>
      <c r="F4" s="1">
        <v>2021</v>
      </c>
      <c r="G4" s="1">
        <v>2022</v>
      </c>
      <c r="H4" s="1">
        <v>2021</v>
      </c>
      <c r="I4" s="1">
        <v>2022</v>
      </c>
      <c r="J4" s="1">
        <v>2021</v>
      </c>
      <c r="K4" s="1">
        <v>2022</v>
      </c>
      <c r="L4" s="13"/>
      <c r="M4" s="1">
        <v>2021</v>
      </c>
      <c r="N4" s="1">
        <v>2022</v>
      </c>
      <c r="O4" s="1">
        <v>2021</v>
      </c>
      <c r="P4" s="1">
        <v>2022</v>
      </c>
      <c r="Q4" s="1">
        <v>2021</v>
      </c>
      <c r="R4" s="1">
        <v>2022</v>
      </c>
      <c r="S4" s="1">
        <v>2021</v>
      </c>
      <c r="T4" s="1">
        <v>2022</v>
      </c>
      <c r="U4" s="1">
        <v>2021</v>
      </c>
      <c r="V4" s="1">
        <v>2022</v>
      </c>
      <c r="W4" s="13"/>
      <c r="X4" s="1">
        <v>2021</v>
      </c>
      <c r="Y4" s="1">
        <v>2022</v>
      </c>
      <c r="Z4" s="1">
        <v>2021</v>
      </c>
      <c r="AA4" s="1">
        <v>2022</v>
      </c>
      <c r="AB4" s="1">
        <v>2021</v>
      </c>
      <c r="AC4" s="1">
        <v>2022</v>
      </c>
      <c r="AD4" s="1">
        <v>2021</v>
      </c>
      <c r="AE4" s="1">
        <v>2022</v>
      </c>
      <c r="AF4" s="1">
        <v>2021</v>
      </c>
      <c r="AG4" s="1">
        <v>2022</v>
      </c>
    </row>
    <row r="5" spans="1:34" ht="19.5" customHeight="1" x14ac:dyDescent="0.25">
      <c r="A5" s="8" t="s">
        <v>4</v>
      </c>
      <c r="B5" s="72">
        <v>25</v>
      </c>
      <c r="C5" s="72">
        <v>25.2</v>
      </c>
      <c r="D5" s="73">
        <v>24.9</v>
      </c>
      <c r="E5" s="73">
        <v>24.3</v>
      </c>
      <c r="F5" s="73">
        <v>25.4</v>
      </c>
      <c r="G5" s="73">
        <v>26.8</v>
      </c>
      <c r="H5" s="73">
        <v>23.5</v>
      </c>
      <c r="I5" s="73">
        <v>23.3</v>
      </c>
      <c r="J5" s="72">
        <v>24.8</v>
      </c>
      <c r="K5" s="72">
        <v>25.1</v>
      </c>
      <c r="L5" s="73"/>
      <c r="M5" s="72">
        <v>36.4</v>
      </c>
      <c r="N5" s="72">
        <v>37.700000000000003</v>
      </c>
      <c r="O5" s="73">
        <v>39.799999999999997</v>
      </c>
      <c r="P5" s="73">
        <v>39</v>
      </c>
      <c r="Q5" s="73">
        <v>37.700000000000003</v>
      </c>
      <c r="R5" s="73">
        <v>37.6</v>
      </c>
      <c r="S5" s="73">
        <v>31.9</v>
      </c>
      <c r="T5" s="73">
        <v>31.5</v>
      </c>
      <c r="U5" s="72">
        <v>36.9</v>
      </c>
      <c r="V5" s="72">
        <v>36.9</v>
      </c>
      <c r="W5" s="73"/>
      <c r="X5" s="72">
        <v>17.100000000000001</v>
      </c>
      <c r="Y5" s="72">
        <v>16.600000000000001</v>
      </c>
      <c r="Z5" s="73">
        <v>14.8</v>
      </c>
      <c r="AA5" s="73">
        <v>14.5</v>
      </c>
      <c r="AB5" s="73">
        <v>16.600000000000001</v>
      </c>
      <c r="AC5" s="73">
        <v>18.600000000000001</v>
      </c>
      <c r="AD5" s="73">
        <v>16.100000000000001</v>
      </c>
      <c r="AE5" s="73">
        <v>16.2</v>
      </c>
      <c r="AF5" s="72">
        <v>16.100000000000001</v>
      </c>
      <c r="AG5" s="19">
        <v>16.399999999999999</v>
      </c>
    </row>
    <row r="6" spans="1:34" ht="21" customHeight="1" x14ac:dyDescent="0.25">
      <c r="A6" s="8" t="s">
        <v>5</v>
      </c>
      <c r="B6" s="72">
        <v>22.6</v>
      </c>
      <c r="C6" s="72">
        <v>23.7</v>
      </c>
      <c r="D6" s="73">
        <v>23</v>
      </c>
      <c r="E6" s="73">
        <v>24.9</v>
      </c>
      <c r="F6" s="73">
        <v>20.9</v>
      </c>
      <c r="G6" s="73">
        <v>21.7</v>
      </c>
      <c r="H6" s="73">
        <v>22.7</v>
      </c>
      <c r="I6" s="73">
        <v>24.5</v>
      </c>
      <c r="J6" s="72">
        <v>22.3</v>
      </c>
      <c r="K6" s="72">
        <v>23.6</v>
      </c>
      <c r="L6" s="73"/>
      <c r="M6" s="72">
        <v>31.2</v>
      </c>
      <c r="N6" s="72">
        <v>33.5</v>
      </c>
      <c r="O6" s="73">
        <v>36</v>
      </c>
      <c r="P6" s="73">
        <v>38.4</v>
      </c>
      <c r="Q6" s="73">
        <v>30.4</v>
      </c>
      <c r="R6" s="73">
        <v>32</v>
      </c>
      <c r="S6" s="73">
        <v>30.1</v>
      </c>
      <c r="T6" s="73">
        <v>32.799999999999997</v>
      </c>
      <c r="U6" s="72">
        <v>32.1</v>
      </c>
      <c r="V6" s="72">
        <v>34.1</v>
      </c>
      <c r="W6" s="73"/>
      <c r="X6" s="72">
        <v>16.899999999999999</v>
      </c>
      <c r="Y6" s="72">
        <v>16.600000000000001</v>
      </c>
      <c r="Z6" s="73">
        <v>14.5</v>
      </c>
      <c r="AA6" s="73">
        <v>17.3</v>
      </c>
      <c r="AB6" s="73">
        <v>13.6</v>
      </c>
      <c r="AC6" s="73">
        <v>13.9</v>
      </c>
      <c r="AD6" s="73">
        <v>16.2</v>
      </c>
      <c r="AE6" s="73">
        <v>17.399999999999999</v>
      </c>
      <c r="AF6" s="72">
        <v>15.2</v>
      </c>
      <c r="AG6" s="19">
        <v>16.3</v>
      </c>
    </row>
    <row r="7" spans="1:34" ht="20.25" customHeight="1" x14ac:dyDescent="0.25">
      <c r="A7" s="8" t="s">
        <v>6</v>
      </c>
      <c r="B7" s="72">
        <v>23.5</v>
      </c>
      <c r="C7" s="72">
        <v>21.7</v>
      </c>
      <c r="D7" s="73">
        <v>18.7</v>
      </c>
      <c r="E7" s="73">
        <v>20.100000000000001</v>
      </c>
      <c r="F7" s="73">
        <v>21.8</v>
      </c>
      <c r="G7" s="73">
        <v>19.8</v>
      </c>
      <c r="H7" s="73">
        <v>22.8</v>
      </c>
      <c r="I7" s="73">
        <v>21.4</v>
      </c>
      <c r="J7" s="72">
        <v>21.6</v>
      </c>
      <c r="K7" s="72">
        <v>20.7</v>
      </c>
      <c r="L7" s="73"/>
      <c r="M7" s="72">
        <v>30.8</v>
      </c>
      <c r="N7" s="72">
        <v>29.7</v>
      </c>
      <c r="O7" s="73">
        <v>27.4</v>
      </c>
      <c r="P7" s="73">
        <v>29.1</v>
      </c>
      <c r="Q7" s="73">
        <v>31</v>
      </c>
      <c r="R7" s="73">
        <v>27.7</v>
      </c>
      <c r="S7" s="73">
        <v>28.2</v>
      </c>
      <c r="T7" s="73">
        <v>27</v>
      </c>
      <c r="U7" s="72">
        <v>29.4</v>
      </c>
      <c r="V7" s="72">
        <v>28.5</v>
      </c>
      <c r="W7" s="73"/>
      <c r="X7" s="72">
        <v>18.899999999999999</v>
      </c>
      <c r="Y7" s="72">
        <v>16.7</v>
      </c>
      <c r="Z7" s="73">
        <v>13.2</v>
      </c>
      <c r="AA7" s="73">
        <v>14.3</v>
      </c>
      <c r="AB7" s="73">
        <v>14.6</v>
      </c>
      <c r="AC7" s="73">
        <v>13.5</v>
      </c>
      <c r="AD7" s="73">
        <v>18</v>
      </c>
      <c r="AE7" s="73">
        <v>16.8</v>
      </c>
      <c r="AF7" s="72">
        <v>16.100000000000001</v>
      </c>
      <c r="AG7" s="19">
        <v>15.3</v>
      </c>
    </row>
    <row r="8" spans="1:34" s="22" customFormat="1" ht="21.75" customHeight="1" x14ac:dyDescent="0.25">
      <c r="A8" s="9" t="s">
        <v>54</v>
      </c>
      <c r="B8" s="72">
        <v>24</v>
      </c>
      <c r="C8" s="72">
        <v>23.8</v>
      </c>
      <c r="D8" s="72">
        <v>22.8</v>
      </c>
      <c r="E8" s="72">
        <v>23.3</v>
      </c>
      <c r="F8" s="72">
        <v>23.3</v>
      </c>
      <c r="G8" s="72">
        <v>23.7</v>
      </c>
      <c r="H8" s="72">
        <v>23.1</v>
      </c>
      <c r="I8" s="72">
        <v>23.1</v>
      </c>
      <c r="J8" s="72">
        <v>23.3</v>
      </c>
      <c r="K8" s="72">
        <v>23.5</v>
      </c>
      <c r="L8" s="72"/>
      <c r="M8" s="72">
        <v>33.700000000000003</v>
      </c>
      <c r="N8" s="72">
        <v>34.5</v>
      </c>
      <c r="O8" s="72">
        <v>35.799999999999997</v>
      </c>
      <c r="P8" s="72">
        <v>36.200000000000003</v>
      </c>
      <c r="Q8" s="72">
        <v>34</v>
      </c>
      <c r="R8" s="72">
        <v>33.6</v>
      </c>
      <c r="S8" s="72">
        <v>30.4</v>
      </c>
      <c r="T8" s="72">
        <v>30.5</v>
      </c>
      <c r="U8" s="72">
        <v>33.700000000000003</v>
      </c>
      <c r="V8" s="72">
        <v>34</v>
      </c>
      <c r="W8" s="72"/>
      <c r="X8" s="72">
        <v>17.600000000000001</v>
      </c>
      <c r="Y8" s="72">
        <v>16.600000000000001</v>
      </c>
      <c r="Z8" s="72">
        <v>14.3</v>
      </c>
      <c r="AA8" s="72">
        <v>15.1</v>
      </c>
      <c r="AB8" s="72">
        <v>15.3</v>
      </c>
      <c r="AC8" s="72">
        <v>16.2</v>
      </c>
      <c r="AD8" s="72">
        <v>16.7</v>
      </c>
      <c r="AE8" s="72">
        <v>16.7</v>
      </c>
      <c r="AF8" s="72">
        <v>15.9</v>
      </c>
      <c r="AG8" s="31">
        <v>16.100000000000001</v>
      </c>
    </row>
    <row r="9" spans="1:34" x14ac:dyDescent="0.25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6"/>
    </row>
    <row r="10" spans="1:34" ht="15" x14ac:dyDescent="0.25">
      <c r="A10" s="208" t="s">
        <v>10</v>
      </c>
      <c r="B10" s="209"/>
      <c r="C10" s="209"/>
      <c r="D10" s="209"/>
      <c r="E10" s="209"/>
      <c r="F10" s="209"/>
      <c r="G10" s="78"/>
      <c r="L10" s="78"/>
      <c r="W10" s="78"/>
    </row>
    <row r="13" spans="1:34" x14ac:dyDescent="0.25">
      <c r="A13" s="79"/>
    </row>
  </sheetData>
  <mergeCells count="16">
    <mergeCell ref="A10:F10"/>
    <mergeCell ref="A1:AG1"/>
    <mergeCell ref="A2:A3"/>
    <mergeCell ref="B2:K2"/>
    <mergeCell ref="M2:V2"/>
    <mergeCell ref="X2:AG2"/>
    <mergeCell ref="B3:C3"/>
    <mergeCell ref="D3:E3"/>
    <mergeCell ref="F3:G3"/>
    <mergeCell ref="H3:I3"/>
    <mergeCell ref="J3:K3"/>
    <mergeCell ref="X3:Y3"/>
    <mergeCell ref="Z3:AA3"/>
    <mergeCell ref="AB3:AC3"/>
    <mergeCell ref="AD3:AE3"/>
    <mergeCell ref="AF3:A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selection activeCell="O7" sqref="O7"/>
    </sheetView>
  </sheetViews>
  <sheetFormatPr defaultColWidth="9.140625" defaultRowHeight="10.5" x14ac:dyDescent="0.25"/>
  <cols>
    <col min="1" max="1" width="32.140625" style="3" customWidth="1"/>
    <col min="2" max="12" width="9.140625" style="18" customWidth="1"/>
    <col min="13" max="13" width="9.140625" style="18"/>
    <col min="14" max="16384" width="9.140625" style="3"/>
  </cols>
  <sheetData>
    <row r="1" spans="1:14" ht="33.75" customHeight="1" x14ac:dyDescent="0.15">
      <c r="A1" s="192" t="s">
        <v>55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68"/>
    </row>
    <row r="2" spans="1:14" ht="38.25" customHeight="1" x14ac:dyDescent="0.25">
      <c r="A2" s="80" t="s">
        <v>56</v>
      </c>
      <c r="B2" s="186" t="s">
        <v>48</v>
      </c>
      <c r="C2" s="186"/>
      <c r="D2" s="186" t="s">
        <v>57</v>
      </c>
      <c r="E2" s="186"/>
      <c r="F2" s="186" t="s">
        <v>4</v>
      </c>
      <c r="G2" s="186"/>
      <c r="H2" s="186" t="s">
        <v>5</v>
      </c>
      <c r="I2" s="186"/>
      <c r="J2" s="186" t="s">
        <v>6</v>
      </c>
      <c r="K2" s="186"/>
      <c r="L2" s="186" t="s">
        <v>9</v>
      </c>
      <c r="M2" s="186"/>
    </row>
    <row r="3" spans="1:14" ht="15" customHeight="1" x14ac:dyDescent="0.25">
      <c r="A3" s="7"/>
      <c r="B3" s="5">
        <v>2021</v>
      </c>
      <c r="C3" s="5">
        <v>2022</v>
      </c>
      <c r="D3" s="5">
        <v>2021</v>
      </c>
      <c r="E3" s="5">
        <v>2022</v>
      </c>
      <c r="F3" s="5">
        <v>2021</v>
      </c>
      <c r="G3" s="5">
        <v>2022</v>
      </c>
      <c r="H3" s="5">
        <v>2021</v>
      </c>
      <c r="I3" s="5">
        <v>2022</v>
      </c>
      <c r="J3" s="5">
        <v>2021</v>
      </c>
      <c r="K3" s="5">
        <v>2022</v>
      </c>
      <c r="L3" s="5">
        <v>2021</v>
      </c>
      <c r="M3" s="5">
        <v>2022</v>
      </c>
    </row>
    <row r="4" spans="1:14" ht="15" customHeight="1" x14ac:dyDescent="0.25">
      <c r="A4" s="8"/>
      <c r="B4" s="196" t="s">
        <v>58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4" ht="15" customHeight="1" x14ac:dyDescent="0.25">
      <c r="A5" s="8" t="s">
        <v>59</v>
      </c>
      <c r="B5" s="14">
        <v>76.3</v>
      </c>
      <c r="C5" s="14">
        <v>77.7</v>
      </c>
      <c r="D5" s="14">
        <v>75.7</v>
      </c>
      <c r="E5" s="14">
        <v>77.7</v>
      </c>
      <c r="F5" s="14">
        <v>80.8</v>
      </c>
      <c r="G5" s="14">
        <v>82.9</v>
      </c>
      <c r="H5" s="14">
        <v>76.2</v>
      </c>
      <c r="I5" s="14">
        <v>79.599999999999994</v>
      </c>
      <c r="J5" s="14">
        <v>67.2</v>
      </c>
      <c r="K5" s="14">
        <v>67.900000000000006</v>
      </c>
      <c r="L5" s="14">
        <v>75.900000000000006</v>
      </c>
      <c r="M5" s="14">
        <v>77.7</v>
      </c>
    </row>
    <row r="6" spans="1:14" ht="15" customHeight="1" x14ac:dyDescent="0.25">
      <c r="A6" s="8" t="s">
        <v>60</v>
      </c>
      <c r="B6" s="14">
        <v>86.3</v>
      </c>
      <c r="C6" s="14">
        <v>88.5</v>
      </c>
      <c r="D6" s="14">
        <v>78.2</v>
      </c>
      <c r="E6" s="14">
        <v>80</v>
      </c>
      <c r="F6" s="14">
        <v>87.3</v>
      </c>
      <c r="G6" s="14">
        <v>88.3</v>
      </c>
      <c r="H6" s="14">
        <v>83.4</v>
      </c>
      <c r="I6" s="14">
        <v>85.5</v>
      </c>
      <c r="J6" s="14">
        <v>70.8</v>
      </c>
      <c r="K6" s="14">
        <v>74</v>
      </c>
      <c r="L6" s="14">
        <v>81.7</v>
      </c>
      <c r="M6" s="14">
        <v>83.7</v>
      </c>
    </row>
    <row r="7" spans="1:14" ht="15" customHeight="1" x14ac:dyDescent="0.25">
      <c r="A7" s="8" t="s">
        <v>61</v>
      </c>
      <c r="B7" s="14">
        <v>90.4</v>
      </c>
      <c r="C7" s="14">
        <v>90.3</v>
      </c>
      <c r="D7" s="14">
        <v>87.3</v>
      </c>
      <c r="E7" s="14">
        <v>86.6</v>
      </c>
      <c r="F7" s="14">
        <v>90.3</v>
      </c>
      <c r="G7" s="14">
        <v>90.6</v>
      </c>
      <c r="H7" s="14">
        <v>90</v>
      </c>
      <c r="I7" s="14">
        <v>87.4</v>
      </c>
      <c r="J7" s="14">
        <v>84.4</v>
      </c>
      <c r="K7" s="14">
        <v>84.4</v>
      </c>
      <c r="L7" s="14">
        <v>88.5</v>
      </c>
      <c r="M7" s="14">
        <v>88</v>
      </c>
    </row>
    <row r="8" spans="1:14" ht="15" customHeight="1" x14ac:dyDescent="0.25">
      <c r="A8" s="8" t="s">
        <v>62</v>
      </c>
      <c r="B8" s="14">
        <v>89.3</v>
      </c>
      <c r="C8" s="14">
        <v>90.6</v>
      </c>
      <c r="D8" s="14">
        <v>79.3</v>
      </c>
      <c r="E8" s="14">
        <v>79.099999999999994</v>
      </c>
      <c r="F8" s="14">
        <v>89.4</v>
      </c>
      <c r="G8" s="14">
        <v>89.9</v>
      </c>
      <c r="H8" s="14">
        <v>86.2</v>
      </c>
      <c r="I8" s="14">
        <v>86.1</v>
      </c>
      <c r="J8" s="14">
        <v>76.599999999999994</v>
      </c>
      <c r="K8" s="14">
        <v>78</v>
      </c>
      <c r="L8" s="14">
        <v>85.3</v>
      </c>
      <c r="M8" s="14">
        <v>86</v>
      </c>
    </row>
    <row r="9" spans="1:14" ht="15" customHeight="1" x14ac:dyDescent="0.25">
      <c r="A9" s="8" t="s">
        <v>63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81"/>
    </row>
    <row r="10" spans="1:14" ht="15" customHeight="1" x14ac:dyDescent="0.25">
      <c r="A10" s="8" t="s">
        <v>64</v>
      </c>
      <c r="B10" s="14">
        <v>85.8</v>
      </c>
      <c r="C10" s="14">
        <v>87</v>
      </c>
      <c r="D10" s="14">
        <v>77.7</v>
      </c>
      <c r="E10" s="14">
        <v>76.8</v>
      </c>
      <c r="F10" s="14">
        <v>85.7</v>
      </c>
      <c r="G10" s="14">
        <v>86.1</v>
      </c>
      <c r="H10" s="14">
        <v>81.400000000000006</v>
      </c>
      <c r="I10" s="14">
        <v>80.599999999999994</v>
      </c>
      <c r="J10" s="14">
        <v>71.599999999999994</v>
      </c>
      <c r="K10" s="14">
        <v>72.099999999999994</v>
      </c>
      <c r="L10" s="14">
        <v>80.7</v>
      </c>
      <c r="M10" s="14">
        <v>80.900000000000006</v>
      </c>
      <c r="N10" s="15"/>
    </row>
    <row r="11" spans="1:14" ht="15" customHeight="1" x14ac:dyDescent="0.25">
      <c r="A11" s="8" t="s">
        <v>65</v>
      </c>
      <c r="B11" s="14">
        <v>90.3</v>
      </c>
      <c r="C11" s="14">
        <v>91.6</v>
      </c>
      <c r="D11" s="14">
        <v>81</v>
      </c>
      <c r="E11" s="14">
        <v>81.400000000000006</v>
      </c>
      <c r="F11" s="14">
        <v>91</v>
      </c>
      <c r="G11" s="14">
        <v>91.5</v>
      </c>
      <c r="H11" s="14">
        <v>88.7</v>
      </c>
      <c r="I11" s="14">
        <v>88.8</v>
      </c>
      <c r="J11" s="14">
        <v>79.5</v>
      </c>
      <c r="K11" s="14">
        <v>81.5</v>
      </c>
      <c r="L11" s="14">
        <v>87.7</v>
      </c>
      <c r="M11" s="14">
        <v>88.6</v>
      </c>
      <c r="N11" s="15"/>
    </row>
    <row r="12" spans="1:14" s="22" customFormat="1" ht="9" customHeight="1" x14ac:dyDescent="0.25">
      <c r="A12" s="9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9"/>
    </row>
    <row r="13" spans="1:14" ht="15" customHeight="1" x14ac:dyDescent="0.25">
      <c r="A13" s="8"/>
      <c r="B13" s="196" t="s">
        <v>66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4" ht="15" customHeight="1" x14ac:dyDescent="0.25">
      <c r="A14" s="8" t="s">
        <v>59</v>
      </c>
      <c r="B14" s="14">
        <v>70.8</v>
      </c>
      <c r="C14" s="14">
        <v>72</v>
      </c>
      <c r="D14" s="14">
        <v>71.7</v>
      </c>
      <c r="E14" s="14">
        <v>74.900000000000006</v>
      </c>
      <c r="F14" s="14">
        <v>79.7</v>
      </c>
      <c r="G14" s="14">
        <v>82.8</v>
      </c>
      <c r="H14" s="14">
        <v>71.400000000000006</v>
      </c>
      <c r="I14" s="14">
        <v>76.2</v>
      </c>
      <c r="J14" s="14">
        <v>56.9</v>
      </c>
      <c r="K14" s="14">
        <v>58</v>
      </c>
      <c r="L14" s="14">
        <v>71.400000000000006</v>
      </c>
      <c r="M14" s="18">
        <v>74.2</v>
      </c>
    </row>
    <row r="15" spans="1:14" ht="15" customHeight="1" x14ac:dyDescent="0.25">
      <c r="A15" s="8" t="s">
        <v>60</v>
      </c>
      <c r="B15" s="14">
        <v>81.8</v>
      </c>
      <c r="C15" s="14">
        <v>85.8</v>
      </c>
      <c r="D15" s="14">
        <v>75.099999999999994</v>
      </c>
      <c r="E15" s="14">
        <v>77</v>
      </c>
      <c r="F15" s="14">
        <v>86</v>
      </c>
      <c r="G15" s="14">
        <v>87.1</v>
      </c>
      <c r="H15" s="14">
        <v>80.400000000000006</v>
      </c>
      <c r="I15" s="14">
        <v>83.9</v>
      </c>
      <c r="J15" s="14">
        <v>61.6</v>
      </c>
      <c r="K15" s="14">
        <v>66</v>
      </c>
      <c r="L15" s="14">
        <v>77.7</v>
      </c>
      <c r="M15" s="18">
        <v>80.3</v>
      </c>
    </row>
    <row r="16" spans="1:14" ht="15" customHeight="1" x14ac:dyDescent="0.25">
      <c r="A16" s="8" t="s">
        <v>61</v>
      </c>
      <c r="B16" s="14">
        <v>87.9</v>
      </c>
      <c r="C16" s="14">
        <v>87.5</v>
      </c>
      <c r="D16" s="14">
        <v>87</v>
      </c>
      <c r="E16" s="14">
        <v>86.6</v>
      </c>
      <c r="F16" s="14">
        <v>91.3</v>
      </c>
      <c r="G16" s="14">
        <v>92.1</v>
      </c>
      <c r="H16" s="14">
        <v>89.9</v>
      </c>
      <c r="I16" s="14">
        <v>86.9</v>
      </c>
      <c r="J16" s="14">
        <v>79.2</v>
      </c>
      <c r="K16" s="14">
        <v>79.099999999999994</v>
      </c>
      <c r="L16" s="14">
        <v>87.4</v>
      </c>
      <c r="M16" s="18">
        <v>86.9</v>
      </c>
    </row>
    <row r="17" spans="1:13" ht="15" customHeight="1" x14ac:dyDescent="0.25">
      <c r="A17" s="8" t="s">
        <v>62</v>
      </c>
      <c r="B17" s="14">
        <v>85.9</v>
      </c>
      <c r="C17" s="14">
        <v>87.7</v>
      </c>
      <c r="D17" s="14">
        <v>76.8</v>
      </c>
      <c r="E17" s="14">
        <v>77.2</v>
      </c>
      <c r="F17" s="14">
        <v>89</v>
      </c>
      <c r="G17" s="14">
        <v>89.7</v>
      </c>
      <c r="H17" s="14">
        <v>82.5</v>
      </c>
      <c r="I17" s="14">
        <v>83.6</v>
      </c>
      <c r="J17" s="14">
        <v>67.8</v>
      </c>
      <c r="K17" s="14">
        <v>70.5</v>
      </c>
      <c r="L17" s="14">
        <v>82.2</v>
      </c>
      <c r="M17" s="18">
        <v>83.4</v>
      </c>
    </row>
    <row r="18" spans="1:13" ht="15" customHeight="1" x14ac:dyDescent="0.25">
      <c r="A18" s="8" t="s">
        <v>63</v>
      </c>
    </row>
    <row r="19" spans="1:13" s="27" customFormat="1" ht="15" customHeight="1" x14ac:dyDescent="0.25">
      <c r="A19" s="8" t="s">
        <v>64</v>
      </c>
      <c r="B19" s="14">
        <v>79.599999999999994</v>
      </c>
      <c r="C19" s="14">
        <v>81.3</v>
      </c>
      <c r="D19" s="14">
        <v>73.8</v>
      </c>
      <c r="E19" s="14">
        <v>73.8</v>
      </c>
      <c r="F19" s="14">
        <v>83.7</v>
      </c>
      <c r="G19" s="14">
        <v>85.1</v>
      </c>
      <c r="H19" s="14">
        <v>77</v>
      </c>
      <c r="I19" s="14">
        <v>77.3</v>
      </c>
      <c r="J19" s="14">
        <v>61.9</v>
      </c>
      <c r="K19" s="14">
        <v>63.2</v>
      </c>
      <c r="L19" s="14">
        <v>75.8</v>
      </c>
      <c r="M19" s="18">
        <v>76.7</v>
      </c>
    </row>
    <row r="20" spans="1:13" s="27" customFormat="1" ht="15" customHeight="1" x14ac:dyDescent="0.25">
      <c r="A20" s="8" t="s">
        <v>65</v>
      </c>
      <c r="B20" s="14">
        <v>87.3</v>
      </c>
      <c r="C20" s="14">
        <v>89.4</v>
      </c>
      <c r="D20" s="14">
        <v>80</v>
      </c>
      <c r="E20" s="14">
        <v>80.2</v>
      </c>
      <c r="F20" s="14">
        <v>91.1</v>
      </c>
      <c r="G20" s="14">
        <v>91.4</v>
      </c>
      <c r="H20" s="14">
        <v>85.3</v>
      </c>
      <c r="I20" s="14">
        <v>86.8</v>
      </c>
      <c r="J20" s="14">
        <v>71.099999999999994</v>
      </c>
      <c r="K20" s="14">
        <v>74.8</v>
      </c>
      <c r="L20" s="14">
        <v>85.1</v>
      </c>
      <c r="M20" s="18">
        <v>86.5</v>
      </c>
    </row>
    <row r="21" spans="1:13" s="22" customFormat="1" ht="9.75" customHeigh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4.25" customHeight="1" x14ac:dyDescent="0.25">
      <c r="A22" s="8"/>
      <c r="B22" s="196" t="s">
        <v>67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</row>
    <row r="23" spans="1:13" ht="16.5" customHeight="1" x14ac:dyDescent="0.25">
      <c r="A23" s="8" t="s">
        <v>59</v>
      </c>
      <c r="B23" s="18">
        <v>84.2</v>
      </c>
      <c r="C23" s="18">
        <v>86.3</v>
      </c>
      <c r="D23" s="18">
        <v>81.099999999999994</v>
      </c>
      <c r="E23" s="18">
        <v>81.400000000000006</v>
      </c>
      <c r="F23" s="18">
        <v>82.3</v>
      </c>
      <c r="G23" s="18">
        <v>83.2</v>
      </c>
      <c r="H23" s="18">
        <v>81.8</v>
      </c>
      <c r="I23" s="18">
        <v>83.9</v>
      </c>
      <c r="J23" s="18">
        <v>81.099999999999994</v>
      </c>
      <c r="K23" s="18">
        <v>80.5</v>
      </c>
      <c r="L23" s="18">
        <v>81.8</v>
      </c>
      <c r="M23" s="18">
        <v>82.5</v>
      </c>
    </row>
    <row r="24" spans="1:13" ht="16.5" customHeight="1" x14ac:dyDescent="0.25">
      <c r="A24" s="8" t="s">
        <v>60</v>
      </c>
      <c r="B24" s="18">
        <v>91.2</v>
      </c>
      <c r="C24" s="18">
        <v>91.2</v>
      </c>
      <c r="D24" s="18">
        <v>83.5</v>
      </c>
      <c r="E24" s="18">
        <v>85</v>
      </c>
      <c r="F24" s="18">
        <v>89.1</v>
      </c>
      <c r="G24" s="18">
        <v>90</v>
      </c>
      <c r="H24" s="18">
        <v>86.8</v>
      </c>
      <c r="I24" s="18">
        <v>87.3</v>
      </c>
      <c r="J24" s="18">
        <v>84.8</v>
      </c>
      <c r="K24" s="18">
        <v>85.5</v>
      </c>
      <c r="L24" s="18">
        <v>87.3</v>
      </c>
      <c r="M24" s="18">
        <v>88.1</v>
      </c>
    </row>
    <row r="25" spans="1:13" ht="16.5" customHeight="1" x14ac:dyDescent="0.25">
      <c r="A25" s="8" t="s">
        <v>61</v>
      </c>
      <c r="B25" s="18">
        <v>92.9</v>
      </c>
      <c r="C25" s="18">
        <v>93.3</v>
      </c>
      <c r="D25" s="18">
        <v>87.7</v>
      </c>
      <c r="E25" s="18">
        <v>86.6</v>
      </c>
      <c r="F25" s="18">
        <v>89.1</v>
      </c>
      <c r="G25" s="18">
        <v>88.8</v>
      </c>
      <c r="H25" s="18">
        <v>90.2</v>
      </c>
      <c r="I25" s="18">
        <v>88</v>
      </c>
      <c r="J25" s="18">
        <v>90.6</v>
      </c>
      <c r="K25" s="18">
        <v>90.8</v>
      </c>
      <c r="L25" s="18">
        <v>89.8</v>
      </c>
      <c r="M25" s="18">
        <v>89.2</v>
      </c>
    </row>
    <row r="26" spans="1:13" ht="16.5" customHeight="1" x14ac:dyDescent="0.25">
      <c r="A26" s="8" t="s">
        <v>62</v>
      </c>
      <c r="B26" s="18">
        <v>93.8</v>
      </c>
      <c r="C26" s="18">
        <v>94.4</v>
      </c>
      <c r="D26" s="18">
        <v>82.8</v>
      </c>
      <c r="E26" s="18">
        <v>81.8</v>
      </c>
      <c r="F26" s="18">
        <v>89.9</v>
      </c>
      <c r="G26" s="18">
        <v>90.1</v>
      </c>
      <c r="H26" s="18">
        <v>90.7</v>
      </c>
      <c r="I26" s="18">
        <v>89.3</v>
      </c>
      <c r="J26" s="18">
        <v>88.1</v>
      </c>
      <c r="K26" s="18">
        <v>88.4</v>
      </c>
      <c r="L26" s="18">
        <v>89.6</v>
      </c>
      <c r="M26" s="18">
        <v>89.5</v>
      </c>
    </row>
    <row r="27" spans="1:13" ht="16.5" customHeight="1" x14ac:dyDescent="0.25">
      <c r="A27" s="8" t="s">
        <v>63</v>
      </c>
    </row>
    <row r="28" spans="1:13" ht="16.5" customHeight="1" x14ac:dyDescent="0.25">
      <c r="A28" s="8" t="s">
        <v>64</v>
      </c>
      <c r="B28" s="14">
        <v>92.1</v>
      </c>
      <c r="C28" s="14">
        <v>93.8</v>
      </c>
      <c r="D28" s="14">
        <v>82.9</v>
      </c>
      <c r="E28" s="14">
        <v>80.5</v>
      </c>
      <c r="F28" s="14">
        <v>88</v>
      </c>
      <c r="G28" s="14">
        <v>87.1</v>
      </c>
      <c r="H28" s="14">
        <v>86.5</v>
      </c>
      <c r="I28" s="14">
        <v>85</v>
      </c>
      <c r="J28" s="14">
        <v>84.2</v>
      </c>
      <c r="K28" s="14">
        <v>84.5</v>
      </c>
      <c r="L28" s="14">
        <v>86.6</v>
      </c>
      <c r="M28" s="18">
        <v>85.9</v>
      </c>
    </row>
    <row r="29" spans="1:13" ht="16.5" customHeight="1" x14ac:dyDescent="0.25">
      <c r="A29" s="8" t="s">
        <v>65</v>
      </c>
      <c r="B29" s="14">
        <v>94.2</v>
      </c>
      <c r="C29" s="14">
        <v>94.5</v>
      </c>
      <c r="D29" s="14">
        <v>82.7</v>
      </c>
      <c r="E29" s="14">
        <v>83.2</v>
      </c>
      <c r="F29" s="14">
        <v>90.8</v>
      </c>
      <c r="G29" s="14">
        <v>91.6</v>
      </c>
      <c r="H29" s="14">
        <v>93</v>
      </c>
      <c r="I29" s="14">
        <v>91.5</v>
      </c>
      <c r="J29" s="14">
        <v>90.3</v>
      </c>
      <c r="K29" s="14">
        <v>90.7</v>
      </c>
      <c r="L29" s="14">
        <v>91.2</v>
      </c>
      <c r="M29" s="18">
        <v>91.4</v>
      </c>
    </row>
    <row r="30" spans="1:13" ht="9" customHeight="1" x14ac:dyDescent="0.25">
      <c r="A30" s="74"/>
      <c r="B30" s="75"/>
      <c r="C30" s="75"/>
      <c r="D30" s="75"/>
      <c r="E30" s="75"/>
      <c r="F30" s="75"/>
      <c r="G30" s="75"/>
      <c r="H30" s="76"/>
      <c r="I30" s="76"/>
      <c r="J30" s="76"/>
      <c r="K30" s="76"/>
      <c r="L30" s="76"/>
      <c r="M30" s="76"/>
    </row>
    <row r="31" spans="1:13" ht="16.5" customHeight="1" x14ac:dyDescent="0.25">
      <c r="A31" s="208" t="s">
        <v>10</v>
      </c>
      <c r="B31" s="209"/>
      <c r="C31" s="209"/>
      <c r="D31" s="209"/>
      <c r="E31" s="209"/>
      <c r="F31" s="209"/>
      <c r="G31" s="78"/>
    </row>
    <row r="32" spans="1:13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13" ht="16.5" customHeight="1" x14ac:dyDescent="0.25"/>
    <row r="50" spans="1:13" ht="16.5" customHeight="1" x14ac:dyDescent="0.25"/>
    <row r="51" spans="1:13" ht="16.5" customHeight="1" x14ac:dyDescent="0.25"/>
    <row r="52" spans="1:13" ht="16.5" customHeight="1" x14ac:dyDescent="0.25"/>
    <row r="53" spans="1:13" ht="16.5" customHeight="1" x14ac:dyDescent="0.25"/>
    <row r="54" spans="1:13" ht="16.5" customHeight="1" x14ac:dyDescent="0.25"/>
    <row r="55" spans="1:13" s="27" customFormat="1" ht="16.5" customHeight="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s="43" customFormat="1" ht="16.5" customHeight="1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s="27" customFormat="1" ht="7.5" customHeigh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28"/>
    </row>
    <row r="58" spans="1:13" s="43" customFormat="1" ht="12.75" customHeight="1" x14ac:dyDescent="0.25">
      <c r="A58" s="43" t="s">
        <v>68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17.25" customHeight="1" x14ac:dyDescent="0.25">
      <c r="A59" s="8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3" ht="15.75" customHeight="1" x14ac:dyDescent="0.25">
      <c r="A60" s="8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3" ht="15.75" customHeight="1" x14ac:dyDescent="0.2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</row>
    <row r="62" spans="1:13" ht="15.75" customHeight="1" x14ac:dyDescent="0.25">
      <c r="A62" s="8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3" ht="15.75" customHeight="1" x14ac:dyDescent="0.25">
      <c r="A63" s="8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3" ht="15.75" customHeight="1" x14ac:dyDescent="0.25">
      <c r="A64" s="8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3" ht="15.75" customHeight="1" x14ac:dyDescent="0.25">
      <c r="A65" s="8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3" ht="15.75" customHeight="1" x14ac:dyDescent="0.25">
      <c r="A66" s="8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3" s="27" customFormat="1" ht="15.75" customHeight="1" x14ac:dyDescent="0.25">
      <c r="A67" s="8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28"/>
    </row>
    <row r="68" spans="1:13" s="27" customFormat="1" ht="12.75" customHeigh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</sheetData>
  <mergeCells count="12">
    <mergeCell ref="B4:M4"/>
    <mergeCell ref="B13:M13"/>
    <mergeCell ref="B22:M22"/>
    <mergeCell ref="A31:F31"/>
    <mergeCell ref="B61:L61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0" sqref="G10"/>
    </sheetView>
  </sheetViews>
  <sheetFormatPr defaultColWidth="9.140625" defaultRowHeight="10.5" x14ac:dyDescent="0.25"/>
  <cols>
    <col min="1" max="1" width="16.7109375" style="3" customWidth="1"/>
    <col min="2" max="11" width="10.28515625" style="154" customWidth="1"/>
    <col min="12" max="16384" width="9.140625" style="3"/>
  </cols>
  <sheetData>
    <row r="1" spans="1:13" ht="33.75" customHeight="1" x14ac:dyDescent="0.25">
      <c r="A1" s="192" t="s">
        <v>149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3" ht="38.25" customHeight="1" x14ac:dyDescent="0.25">
      <c r="A2" s="123" t="s">
        <v>125</v>
      </c>
      <c r="B2" s="187" t="s">
        <v>48</v>
      </c>
      <c r="C2" s="188"/>
      <c r="D2" s="189" t="s">
        <v>29</v>
      </c>
      <c r="E2" s="189"/>
      <c r="F2" s="186" t="s">
        <v>134</v>
      </c>
      <c r="G2" s="211"/>
      <c r="H2" s="210" t="s">
        <v>135</v>
      </c>
      <c r="I2" s="191"/>
      <c r="J2" s="191" t="s">
        <v>9</v>
      </c>
      <c r="K2" s="191"/>
      <c r="M2" s="135"/>
    </row>
    <row r="3" spans="1:13" ht="15" customHeight="1" x14ac:dyDescent="0.25">
      <c r="B3" s="4">
        <v>2021</v>
      </c>
      <c r="C3" s="4">
        <v>2022</v>
      </c>
      <c r="D3" s="4">
        <v>2021</v>
      </c>
      <c r="E3" s="4">
        <v>2022</v>
      </c>
      <c r="F3" s="4">
        <v>2021</v>
      </c>
      <c r="G3" s="4">
        <v>2022</v>
      </c>
      <c r="H3" s="4">
        <v>2021</v>
      </c>
      <c r="I3" s="4">
        <v>2022</v>
      </c>
      <c r="J3" s="4">
        <v>2021</v>
      </c>
      <c r="K3" s="4">
        <v>2022</v>
      </c>
    </row>
    <row r="4" spans="1:13" ht="15" customHeight="1" x14ac:dyDescent="0.25">
      <c r="A4" s="129" t="s">
        <v>54</v>
      </c>
      <c r="B4" s="14">
        <v>14.8</v>
      </c>
      <c r="C4" s="14">
        <v>13.6</v>
      </c>
      <c r="D4" s="14">
        <v>10.5</v>
      </c>
      <c r="E4" s="14">
        <v>9.1</v>
      </c>
      <c r="F4" s="14">
        <v>10.9</v>
      </c>
      <c r="G4" s="14">
        <v>9.8000000000000007</v>
      </c>
      <c r="H4" s="14">
        <v>32.5</v>
      </c>
      <c r="I4" s="14">
        <v>30.1</v>
      </c>
      <c r="J4" s="65">
        <v>12.7</v>
      </c>
      <c r="K4" s="65">
        <v>11.5</v>
      </c>
      <c r="L4" s="17"/>
      <c r="M4" s="17"/>
    </row>
    <row r="5" spans="1:13" ht="15" customHeight="1" x14ac:dyDescent="0.25">
      <c r="A5" s="129" t="s">
        <v>121</v>
      </c>
      <c r="B5" s="14">
        <v>11.5</v>
      </c>
      <c r="C5" s="14">
        <v>11.1</v>
      </c>
      <c r="D5" s="14">
        <v>8</v>
      </c>
      <c r="E5" s="14">
        <v>8</v>
      </c>
      <c r="F5" s="14">
        <v>8.5</v>
      </c>
      <c r="G5" s="14">
        <v>8.3000000000000007</v>
      </c>
      <c r="H5" s="14">
        <v>25.7</v>
      </c>
      <c r="I5" s="14">
        <v>24.6</v>
      </c>
      <c r="J5" s="65">
        <v>9.8000000000000007</v>
      </c>
      <c r="K5" s="65">
        <v>9.6</v>
      </c>
      <c r="L5" s="17"/>
      <c r="M5" s="17"/>
    </row>
    <row r="6" spans="1:13" ht="15" customHeight="1" x14ac:dyDescent="0.25">
      <c r="A6" s="129" t="s">
        <v>122</v>
      </c>
      <c r="B6" s="14">
        <v>9.6</v>
      </c>
      <c r="C6" s="14">
        <v>9.1999999999999993</v>
      </c>
      <c r="D6" s="14">
        <v>6.1</v>
      </c>
      <c r="E6" s="14">
        <v>6</v>
      </c>
      <c r="F6" s="14">
        <v>7.5</v>
      </c>
      <c r="G6" s="14">
        <v>7.2</v>
      </c>
      <c r="H6" s="14">
        <v>14.3</v>
      </c>
      <c r="I6" s="14">
        <v>13.8</v>
      </c>
      <c r="J6" s="65">
        <v>7.8</v>
      </c>
      <c r="K6" s="65">
        <v>7.6</v>
      </c>
      <c r="L6" s="17"/>
      <c r="M6" s="17"/>
    </row>
    <row r="7" spans="1:13" ht="15" customHeight="1" x14ac:dyDescent="0.25">
      <c r="A7" s="129" t="s">
        <v>123</v>
      </c>
      <c r="B7" s="14">
        <v>14.4</v>
      </c>
      <c r="C7" s="162">
        <v>13.7</v>
      </c>
      <c r="D7" s="14">
        <v>10.5</v>
      </c>
      <c r="E7" s="162">
        <v>10.7</v>
      </c>
      <c r="F7" s="14">
        <v>9.3000000000000007</v>
      </c>
      <c r="G7" s="162">
        <v>9.1</v>
      </c>
      <c r="H7" s="14">
        <v>32.299999999999997</v>
      </c>
      <c r="I7" s="14">
        <v>29.9</v>
      </c>
      <c r="J7" s="65">
        <v>12.5</v>
      </c>
      <c r="K7" s="65">
        <v>12.2</v>
      </c>
      <c r="L7" s="17"/>
      <c r="M7" s="17"/>
    </row>
    <row r="8" spans="1:13" ht="15" customHeight="1" x14ac:dyDescent="0.25">
      <c r="A8" s="129" t="s">
        <v>124</v>
      </c>
      <c r="B8" s="14">
        <v>16.7</v>
      </c>
      <c r="C8" s="14">
        <v>16.5</v>
      </c>
      <c r="D8" s="14">
        <v>9.6999999999999993</v>
      </c>
      <c r="E8" s="14">
        <v>11.2</v>
      </c>
      <c r="F8" s="14">
        <v>11.4</v>
      </c>
      <c r="G8" s="14">
        <v>11.6</v>
      </c>
      <c r="H8" s="121">
        <v>26.5</v>
      </c>
      <c r="I8" s="121">
        <v>30.3</v>
      </c>
      <c r="J8" s="175">
        <v>13.3</v>
      </c>
      <c r="K8" s="175">
        <v>13.9</v>
      </c>
      <c r="L8" s="17"/>
      <c r="M8" s="17"/>
    </row>
    <row r="9" spans="1:13" ht="16.5" customHeight="1" x14ac:dyDescent="0.25">
      <c r="A9" s="195" t="s">
        <v>128</v>
      </c>
      <c r="B9" s="193"/>
      <c r="C9" s="193"/>
      <c r="D9" s="193"/>
      <c r="E9" s="193"/>
      <c r="F9" s="193"/>
      <c r="G9" s="193"/>
    </row>
    <row r="10" spans="1:13" ht="16.5" customHeight="1" x14ac:dyDescent="0.25">
      <c r="A10" s="129"/>
      <c r="B10" s="44"/>
      <c r="C10" s="44"/>
      <c r="D10" s="44"/>
      <c r="E10" s="44"/>
      <c r="F10" s="44"/>
    </row>
    <row r="11" spans="1:13" ht="17.25" customHeight="1" x14ac:dyDescent="0.25">
      <c r="A11" s="129"/>
      <c r="B11" s="44"/>
      <c r="C11" s="44"/>
      <c r="D11" s="44"/>
      <c r="E11" s="44"/>
      <c r="F11" s="44"/>
    </row>
    <row r="12" spans="1:13" ht="15.75" customHeight="1" x14ac:dyDescent="0.25">
      <c r="A12" s="129"/>
      <c r="B12" s="44"/>
      <c r="C12" s="44"/>
      <c r="D12" s="44"/>
      <c r="E12" s="44"/>
      <c r="F12" s="44"/>
    </row>
    <row r="13" spans="1:13" ht="15.75" customHeight="1" x14ac:dyDescent="0.25">
      <c r="B13" s="185"/>
      <c r="C13" s="185"/>
      <c r="D13" s="185"/>
      <c r="E13" s="185"/>
    </row>
    <row r="14" spans="1:13" ht="15.75" customHeight="1" x14ac:dyDescent="0.25">
      <c r="A14" s="129"/>
      <c r="B14" s="44"/>
      <c r="C14" s="44"/>
      <c r="D14" s="44"/>
      <c r="E14" s="44"/>
      <c r="F14" s="44"/>
    </row>
    <row r="15" spans="1:13" ht="15.75" customHeight="1" x14ac:dyDescent="0.25">
      <c r="A15" s="129"/>
      <c r="B15" s="44"/>
      <c r="C15" s="44"/>
      <c r="D15" s="44"/>
      <c r="E15" s="44"/>
      <c r="F15" s="44"/>
    </row>
    <row r="16" spans="1:13" ht="15.75" customHeight="1" x14ac:dyDescent="0.25">
      <c r="A16" s="129"/>
      <c r="B16" s="44"/>
      <c r="C16" s="44"/>
      <c r="D16" s="44"/>
      <c r="E16" s="44"/>
      <c r="F16" s="44"/>
    </row>
    <row r="17" spans="1:11" ht="15.75" customHeight="1" x14ac:dyDescent="0.25">
      <c r="A17" s="129"/>
      <c r="B17" s="44"/>
      <c r="C17" s="44"/>
      <c r="D17" s="44"/>
      <c r="E17" s="44"/>
      <c r="F17" s="44"/>
    </row>
    <row r="18" spans="1:11" ht="15.75" customHeight="1" x14ac:dyDescent="0.25">
      <c r="A18" s="129"/>
      <c r="B18" s="44"/>
      <c r="C18" s="44"/>
      <c r="D18" s="44"/>
      <c r="E18" s="44"/>
      <c r="F18" s="44"/>
    </row>
    <row r="19" spans="1:11" s="128" customFormat="1" ht="15.75" customHeight="1" x14ac:dyDescent="0.25">
      <c r="A19" s="129"/>
      <c r="B19" s="44"/>
      <c r="C19" s="44"/>
      <c r="D19" s="44"/>
      <c r="E19" s="44"/>
      <c r="F19" s="44"/>
      <c r="G19" s="28"/>
      <c r="H19" s="28"/>
      <c r="I19" s="28"/>
      <c r="J19" s="28"/>
      <c r="K19" s="28"/>
    </row>
    <row r="20" spans="1:11" s="128" customFormat="1" ht="12.75" customHeight="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mergeCells count="8">
    <mergeCell ref="A1:K1"/>
    <mergeCell ref="H2:I2"/>
    <mergeCell ref="J2:K2"/>
    <mergeCell ref="A9:G9"/>
    <mergeCell ref="B13:E13"/>
    <mergeCell ref="B2:C2"/>
    <mergeCell ref="D2:E2"/>
    <mergeCell ref="F2:G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O4" sqref="O4"/>
    </sheetView>
  </sheetViews>
  <sheetFormatPr defaultColWidth="9.140625" defaultRowHeight="10.5" x14ac:dyDescent="0.25"/>
  <cols>
    <col min="1" max="1" width="25.85546875" style="3" customWidth="1"/>
    <col min="2" max="6" width="9.28515625" style="18" customWidth="1"/>
    <col min="7" max="7" width="1.7109375" style="18" customWidth="1"/>
    <col min="8" max="10" width="10.85546875" style="18" customWidth="1"/>
    <col min="11" max="11" width="12.28515625" style="18" customWidth="1"/>
    <col min="12" max="16384" width="9.140625" style="3"/>
  </cols>
  <sheetData>
    <row r="1" spans="1:12" ht="33.75" customHeight="1" x14ac:dyDescent="0.15">
      <c r="A1" s="192" t="s">
        <v>69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68"/>
    </row>
    <row r="2" spans="1:12" ht="20.25" customHeight="1" x14ac:dyDescent="0.25">
      <c r="A2" s="193" t="s">
        <v>0</v>
      </c>
      <c r="B2" s="186" t="s">
        <v>70</v>
      </c>
      <c r="C2" s="186"/>
      <c r="D2" s="186"/>
      <c r="E2" s="186"/>
      <c r="F2" s="2"/>
      <c r="G2" s="85"/>
      <c r="H2" s="186" t="s">
        <v>40</v>
      </c>
      <c r="I2" s="186"/>
      <c r="J2" s="186"/>
      <c r="K2" s="186"/>
    </row>
    <row r="3" spans="1:12" ht="38.25" customHeight="1" x14ac:dyDescent="0.25">
      <c r="A3" s="194"/>
      <c r="B3" s="61">
        <v>2018</v>
      </c>
      <c r="C3" s="61">
        <v>2019</v>
      </c>
      <c r="D3" s="61">
        <v>2020</v>
      </c>
      <c r="E3" s="61">
        <v>2021</v>
      </c>
      <c r="F3" s="5">
        <v>2022</v>
      </c>
      <c r="G3" s="61"/>
      <c r="H3" s="61" t="s">
        <v>71</v>
      </c>
      <c r="I3" s="61" t="s">
        <v>43</v>
      </c>
      <c r="J3" s="61" t="s">
        <v>44</v>
      </c>
      <c r="K3" s="5" t="s">
        <v>45</v>
      </c>
    </row>
    <row r="4" spans="1:12" ht="15" customHeight="1" x14ac:dyDescent="0.25">
      <c r="A4" s="7"/>
      <c r="B4" s="13"/>
      <c r="C4" s="13"/>
      <c r="D4" s="13"/>
      <c r="E4" s="13"/>
      <c r="F4" s="13"/>
      <c r="G4" s="13"/>
      <c r="H4" s="13"/>
      <c r="I4" s="13"/>
      <c r="J4" s="13"/>
    </row>
    <row r="5" spans="1:12" ht="15" customHeight="1" x14ac:dyDescent="0.25">
      <c r="A5" s="8"/>
      <c r="B5" s="196" t="s">
        <v>11</v>
      </c>
      <c r="C5" s="196"/>
      <c r="D5" s="196"/>
      <c r="E5" s="196"/>
      <c r="F5" s="196"/>
      <c r="G5" s="196"/>
      <c r="H5" s="196"/>
      <c r="I5" s="196"/>
      <c r="J5" s="196"/>
      <c r="K5" s="196"/>
    </row>
    <row r="6" spans="1:12" ht="15" customHeight="1" x14ac:dyDescent="0.25">
      <c r="A6" s="8" t="s">
        <v>4</v>
      </c>
      <c r="B6" s="14">
        <v>12</v>
      </c>
      <c r="C6" s="14">
        <v>10.3</v>
      </c>
      <c r="D6" s="14">
        <v>11.7</v>
      </c>
      <c r="E6" s="14">
        <v>10.7</v>
      </c>
      <c r="F6" s="14">
        <v>9.9</v>
      </c>
      <c r="G6" s="14"/>
      <c r="H6" s="14">
        <f>C6-B6</f>
        <v>-1.6999999999999993</v>
      </c>
      <c r="I6" s="14">
        <f>D6-C6</f>
        <v>1.3999999999999986</v>
      </c>
      <c r="J6" s="14">
        <f>E6-D6</f>
        <v>-1</v>
      </c>
      <c r="K6" s="14">
        <f>F6-E6</f>
        <v>-0.79999999999999893</v>
      </c>
    </row>
    <row r="7" spans="1:12" ht="15" customHeight="1" x14ac:dyDescent="0.25">
      <c r="A7" s="8" t="s">
        <v>5</v>
      </c>
      <c r="B7" s="14">
        <v>10.4</v>
      </c>
      <c r="C7" s="14">
        <v>10.6</v>
      </c>
      <c r="D7" s="14">
        <v>12</v>
      </c>
      <c r="E7" s="14">
        <v>9.8000000000000007</v>
      </c>
      <c r="F7" s="14">
        <v>8.1999999999999993</v>
      </c>
      <c r="G7" s="14"/>
      <c r="H7" s="14">
        <f t="shared" ref="H7:K10" si="0">C7-B7</f>
        <v>0.19999999999999929</v>
      </c>
      <c r="I7" s="14">
        <f t="shared" si="0"/>
        <v>1.4000000000000004</v>
      </c>
      <c r="J7" s="14">
        <f t="shared" si="0"/>
        <v>-2.1999999999999993</v>
      </c>
      <c r="K7" s="14">
        <f t="shared" si="0"/>
        <v>-1.6000000000000014</v>
      </c>
    </row>
    <row r="8" spans="1:12" ht="15" customHeight="1" x14ac:dyDescent="0.25">
      <c r="A8" s="8" t="s">
        <v>6</v>
      </c>
      <c r="B8" s="14">
        <v>18.7</v>
      </c>
      <c r="C8" s="14">
        <v>18.100000000000001</v>
      </c>
      <c r="D8" s="14">
        <v>18.2</v>
      </c>
      <c r="E8" s="14">
        <v>16.600000000000001</v>
      </c>
      <c r="F8" s="14">
        <v>15.1</v>
      </c>
      <c r="G8" s="14"/>
      <c r="H8" s="14">
        <f t="shared" si="0"/>
        <v>-0.59999999999999787</v>
      </c>
      <c r="I8" s="14">
        <f t="shared" si="0"/>
        <v>9.9999999999997868E-2</v>
      </c>
      <c r="J8" s="14">
        <f t="shared" si="0"/>
        <v>-1.5999999999999979</v>
      </c>
      <c r="K8" s="14">
        <f t="shared" si="0"/>
        <v>-1.5000000000000018</v>
      </c>
    </row>
    <row r="9" spans="1:12" ht="15" customHeight="1" x14ac:dyDescent="0.25">
      <c r="A9" s="8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15" customHeight="1" x14ac:dyDescent="0.25">
      <c r="A10" s="8" t="s">
        <v>7</v>
      </c>
      <c r="B10" s="14">
        <v>12.2</v>
      </c>
      <c r="C10" s="14">
        <v>11.3</v>
      </c>
      <c r="D10" s="14">
        <v>12.1</v>
      </c>
      <c r="E10" s="14">
        <v>10.9</v>
      </c>
      <c r="F10" s="14">
        <v>9.8000000000000007</v>
      </c>
      <c r="G10" s="14"/>
      <c r="H10" s="14">
        <f t="shared" ref="H10:J11" si="1">C10-B10</f>
        <v>-0.89999999999999858</v>
      </c>
      <c r="I10" s="14">
        <f t="shared" si="1"/>
        <v>0.79999999999999893</v>
      </c>
      <c r="J10" s="14">
        <f t="shared" si="1"/>
        <v>-1.1999999999999993</v>
      </c>
      <c r="K10" s="14">
        <f t="shared" si="0"/>
        <v>-1.0999999999999996</v>
      </c>
    </row>
    <row r="11" spans="1:12" ht="15" customHeight="1" x14ac:dyDescent="0.25">
      <c r="A11" s="8" t="s">
        <v>8</v>
      </c>
      <c r="B11" s="14">
        <v>37.6</v>
      </c>
      <c r="C11" s="14">
        <v>36.299999999999997</v>
      </c>
      <c r="D11" s="14">
        <v>37.200000000000003</v>
      </c>
      <c r="E11" s="14">
        <v>32.5</v>
      </c>
      <c r="F11" s="14">
        <v>30.1</v>
      </c>
      <c r="G11" s="14"/>
      <c r="H11" s="14">
        <f t="shared" si="1"/>
        <v>-1.3000000000000043</v>
      </c>
      <c r="I11" s="14">
        <f t="shared" si="1"/>
        <v>0.90000000000000568</v>
      </c>
      <c r="J11" s="14">
        <f t="shared" si="1"/>
        <v>-4.7000000000000028</v>
      </c>
      <c r="K11" s="14">
        <f>F11-E11</f>
        <v>-2.3999999999999986</v>
      </c>
    </row>
    <row r="12" spans="1:12" ht="15" customHeight="1" x14ac:dyDescent="0.25">
      <c r="A12" s="8"/>
      <c r="B12" s="65"/>
      <c r="C12" s="65"/>
      <c r="D12" s="65"/>
      <c r="G12" s="44"/>
      <c r="H12" s="14"/>
      <c r="I12" s="14"/>
      <c r="J12" s="14"/>
      <c r="K12" s="14"/>
    </row>
    <row r="13" spans="1:12" s="22" customFormat="1" ht="15" customHeight="1" x14ac:dyDescent="0.25">
      <c r="A13" s="9" t="s">
        <v>9</v>
      </c>
      <c r="B13" s="31">
        <v>14.3</v>
      </c>
      <c r="C13" s="31">
        <v>13.3</v>
      </c>
      <c r="D13" s="31">
        <v>14.2</v>
      </c>
      <c r="E13" s="31">
        <v>12.7</v>
      </c>
      <c r="F13" s="31">
        <v>11.5</v>
      </c>
      <c r="G13" s="31"/>
      <c r="H13" s="31">
        <f>C13-B13</f>
        <v>-1</v>
      </c>
      <c r="I13" s="31">
        <f>D13-C13</f>
        <v>0.89999999999999858</v>
      </c>
      <c r="J13" s="31">
        <f>E13-D13</f>
        <v>-1.5</v>
      </c>
      <c r="K13" s="14">
        <f>F13-E13</f>
        <v>-1.1999999999999993</v>
      </c>
    </row>
    <row r="14" spans="1:12" s="22" customFormat="1" ht="8.4499999999999993" customHeight="1" x14ac:dyDescent="0.25">
      <c r="A14" s="9"/>
      <c r="B14" s="24"/>
      <c r="C14" s="24"/>
      <c r="D14" s="24"/>
      <c r="E14" s="24"/>
      <c r="F14" s="24"/>
      <c r="G14" s="82"/>
      <c r="H14" s="24"/>
      <c r="I14" s="24"/>
      <c r="J14" s="24"/>
      <c r="K14" s="19"/>
    </row>
    <row r="15" spans="1:12" ht="15" customHeight="1" x14ac:dyDescent="0.25">
      <c r="A15" s="8"/>
      <c r="B15" s="196" t="s">
        <v>12</v>
      </c>
      <c r="C15" s="196"/>
      <c r="D15" s="196"/>
      <c r="E15" s="196"/>
      <c r="F15" s="196"/>
      <c r="G15" s="196"/>
      <c r="H15" s="196"/>
      <c r="I15" s="196"/>
      <c r="J15" s="196"/>
      <c r="K15" s="196"/>
    </row>
    <row r="16" spans="1:12" ht="15" customHeight="1" x14ac:dyDescent="0.25">
      <c r="A16" s="8" t="s">
        <v>4</v>
      </c>
      <c r="B16" s="14">
        <v>14</v>
      </c>
      <c r="C16" s="14">
        <v>11.8</v>
      </c>
      <c r="D16" s="14">
        <v>13.8</v>
      </c>
      <c r="E16" s="14">
        <v>12</v>
      </c>
      <c r="F16" s="14">
        <v>12.1</v>
      </c>
      <c r="G16" s="14"/>
      <c r="H16" s="14">
        <f>C16-B16</f>
        <v>-2.1999999999999993</v>
      </c>
      <c r="I16" s="14">
        <f>D16-C16</f>
        <v>2</v>
      </c>
      <c r="J16" s="14">
        <f>E16-D16</f>
        <v>-1.8000000000000007</v>
      </c>
      <c r="K16" s="14">
        <f>F16-E16</f>
        <v>9.9999999999999645E-2</v>
      </c>
    </row>
    <row r="17" spans="1:11" ht="15" customHeight="1" x14ac:dyDescent="0.25">
      <c r="A17" s="8" t="s">
        <v>5</v>
      </c>
      <c r="B17" s="14">
        <v>12.4</v>
      </c>
      <c r="C17" s="14">
        <v>12.4</v>
      </c>
      <c r="D17" s="14">
        <v>14.7</v>
      </c>
      <c r="E17" s="14">
        <v>12.3</v>
      </c>
      <c r="F17" s="14">
        <v>10.7</v>
      </c>
      <c r="G17" s="14"/>
      <c r="H17" s="14">
        <f t="shared" ref="H17:K18" si="2">C17-B17</f>
        <v>0</v>
      </c>
      <c r="I17" s="14">
        <f t="shared" si="2"/>
        <v>2.2999999999999989</v>
      </c>
      <c r="J17" s="14">
        <f t="shared" si="2"/>
        <v>-2.3999999999999986</v>
      </c>
      <c r="K17" s="14">
        <f t="shared" si="2"/>
        <v>-1.6000000000000014</v>
      </c>
    </row>
    <row r="18" spans="1:11" ht="15" customHeight="1" x14ac:dyDescent="0.25">
      <c r="A18" s="8" t="s">
        <v>6</v>
      </c>
      <c r="B18" s="14">
        <v>20.9</v>
      </c>
      <c r="C18" s="14">
        <v>20.6</v>
      </c>
      <c r="D18" s="14">
        <v>21.5</v>
      </c>
      <c r="E18" s="14">
        <v>19.3</v>
      </c>
      <c r="F18" s="14">
        <v>17</v>
      </c>
      <c r="G18" s="14"/>
      <c r="H18" s="14">
        <f t="shared" si="2"/>
        <v>-0.29999999999999716</v>
      </c>
      <c r="I18" s="14">
        <f t="shared" si="2"/>
        <v>0.89999999999999858</v>
      </c>
      <c r="J18" s="14">
        <f t="shared" si="2"/>
        <v>-2.1999999999999993</v>
      </c>
      <c r="K18" s="14">
        <f>F18-E18</f>
        <v>-2.3000000000000007</v>
      </c>
    </row>
    <row r="19" spans="1:11" ht="15" customHeight="1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</row>
    <row r="20" spans="1:11" ht="15" customHeight="1" x14ac:dyDescent="0.25">
      <c r="A20" s="8" t="s">
        <v>7</v>
      </c>
      <c r="B20" s="14">
        <v>14.3</v>
      </c>
      <c r="C20" s="14">
        <v>13.1</v>
      </c>
      <c r="D20" s="14">
        <v>14.6</v>
      </c>
      <c r="E20" s="14">
        <v>12.7</v>
      </c>
      <c r="F20" s="14">
        <v>11.6</v>
      </c>
      <c r="G20" s="14"/>
      <c r="H20" s="14">
        <f t="shared" ref="H20:K21" si="3">C20-B20</f>
        <v>-1.2000000000000011</v>
      </c>
      <c r="I20" s="14">
        <f t="shared" si="3"/>
        <v>1.5</v>
      </c>
      <c r="J20" s="14">
        <f>E20-D20</f>
        <v>-1.9000000000000004</v>
      </c>
      <c r="K20" s="14">
        <f t="shared" si="3"/>
        <v>-1.0999999999999996</v>
      </c>
    </row>
    <row r="21" spans="1:11" s="27" customFormat="1" ht="15" customHeight="1" x14ac:dyDescent="0.25">
      <c r="A21" s="8" t="s">
        <v>8</v>
      </c>
      <c r="B21" s="14">
        <v>38.6</v>
      </c>
      <c r="C21" s="14">
        <v>39.200000000000003</v>
      </c>
      <c r="D21" s="14">
        <v>41.3</v>
      </c>
      <c r="E21" s="14">
        <v>37.6</v>
      </c>
      <c r="F21" s="14">
        <v>36.200000000000003</v>
      </c>
      <c r="G21" s="14"/>
      <c r="H21" s="14">
        <f t="shared" si="3"/>
        <v>0.60000000000000142</v>
      </c>
      <c r="I21" s="14">
        <f t="shared" si="3"/>
        <v>2.0999999999999943</v>
      </c>
      <c r="J21" s="14">
        <f t="shared" si="3"/>
        <v>-3.6999999999999957</v>
      </c>
      <c r="K21" s="14">
        <f t="shared" si="3"/>
        <v>-1.3999999999999986</v>
      </c>
    </row>
    <row r="22" spans="1:11" s="27" customFormat="1" ht="15" customHeight="1" x14ac:dyDescent="0.25">
      <c r="A22" s="8"/>
      <c r="B22" s="65"/>
      <c r="C22" s="65"/>
      <c r="D22" s="65"/>
      <c r="E22" s="28"/>
      <c r="F22" s="28"/>
      <c r="G22" s="86"/>
      <c r="H22" s="14"/>
      <c r="I22" s="14"/>
      <c r="J22" s="14"/>
      <c r="K22" s="28"/>
    </row>
    <row r="23" spans="1:11" s="22" customFormat="1" ht="15" customHeight="1" x14ac:dyDescent="0.25">
      <c r="A23" s="9" t="s">
        <v>9</v>
      </c>
      <c r="B23" s="31">
        <v>16.3</v>
      </c>
      <c r="C23" s="31">
        <v>15.2</v>
      </c>
      <c r="D23" s="31">
        <v>16.899999999999999</v>
      </c>
      <c r="E23" s="31">
        <v>14.8</v>
      </c>
      <c r="F23" s="31">
        <v>13.6</v>
      </c>
      <c r="G23" s="31"/>
      <c r="H23" s="31">
        <f>C23-B23</f>
        <v>-1.1000000000000014</v>
      </c>
      <c r="I23" s="31">
        <f>D23-C23</f>
        <v>1.6999999999999993</v>
      </c>
      <c r="J23" s="31">
        <f>E23-D23</f>
        <v>-2.0999999999999979</v>
      </c>
      <c r="K23" s="31">
        <f>F23-E23</f>
        <v>-1.2000000000000011</v>
      </c>
    </row>
    <row r="24" spans="1:11" s="22" customFormat="1" ht="6.95" customHeight="1" x14ac:dyDescent="0.25">
      <c r="A24" s="9"/>
      <c r="B24" s="24"/>
      <c r="C24" s="24"/>
      <c r="D24" s="24"/>
      <c r="E24" s="24"/>
      <c r="F24" s="24"/>
      <c r="G24" s="82"/>
      <c r="H24" s="24"/>
      <c r="I24" s="24"/>
      <c r="J24" s="24"/>
      <c r="K24" s="19"/>
    </row>
    <row r="25" spans="1:11" ht="14.25" customHeight="1" x14ac:dyDescent="0.25">
      <c r="A25" s="8"/>
      <c r="B25" s="196" t="s">
        <v>13</v>
      </c>
      <c r="C25" s="196"/>
      <c r="D25" s="196"/>
      <c r="E25" s="196"/>
      <c r="F25" s="196"/>
      <c r="G25" s="196"/>
      <c r="H25" s="196"/>
      <c r="I25" s="196"/>
      <c r="J25" s="196"/>
      <c r="K25" s="196"/>
    </row>
    <row r="26" spans="1:11" ht="16.5" customHeight="1" x14ac:dyDescent="0.25">
      <c r="A26" s="8" t="s">
        <v>4</v>
      </c>
      <c r="B26" s="14">
        <v>10</v>
      </c>
      <c r="C26" s="14">
        <v>8.8000000000000007</v>
      </c>
      <c r="D26" s="14">
        <v>9.4</v>
      </c>
      <c r="E26" s="14">
        <v>9.3000000000000007</v>
      </c>
      <c r="F26" s="14">
        <v>7.5</v>
      </c>
      <c r="G26" s="14"/>
      <c r="H26" s="14">
        <f>C26-B26</f>
        <v>-1.1999999999999993</v>
      </c>
      <c r="I26" s="14">
        <f>D26-C26</f>
        <v>0.59999999999999964</v>
      </c>
      <c r="J26" s="14">
        <f>E26-D26</f>
        <v>-9.9999999999999645E-2</v>
      </c>
      <c r="K26" s="14">
        <f>F26-E26</f>
        <v>-1.8000000000000007</v>
      </c>
    </row>
    <row r="27" spans="1:11" ht="16.5" customHeight="1" x14ac:dyDescent="0.25">
      <c r="A27" s="8" t="s">
        <v>5</v>
      </c>
      <c r="B27" s="14">
        <v>8.3000000000000007</v>
      </c>
      <c r="C27" s="14">
        <v>8.6999999999999993</v>
      </c>
      <c r="D27" s="14">
        <v>9.1</v>
      </c>
      <c r="E27" s="14">
        <v>7.1</v>
      </c>
      <c r="F27" s="14">
        <v>5.5</v>
      </c>
      <c r="G27" s="14"/>
      <c r="H27" s="14">
        <f t="shared" ref="H27:J28" si="4">C27-B27</f>
        <v>0.39999999999999858</v>
      </c>
      <c r="I27" s="14">
        <f t="shared" si="4"/>
        <v>0.40000000000000036</v>
      </c>
      <c r="J27" s="14">
        <f>E27-D27</f>
        <v>-2</v>
      </c>
      <c r="K27" s="14">
        <f>F27-E27</f>
        <v>-1.5999999999999996</v>
      </c>
    </row>
    <row r="28" spans="1:11" ht="16.5" customHeight="1" x14ac:dyDescent="0.25">
      <c r="A28" s="8" t="s">
        <v>6</v>
      </c>
      <c r="B28" s="14">
        <v>16.399999999999999</v>
      </c>
      <c r="C28" s="14">
        <v>15.4</v>
      </c>
      <c r="D28" s="14">
        <v>14.8</v>
      </c>
      <c r="E28" s="14">
        <v>13.7</v>
      </c>
      <c r="F28" s="14">
        <v>13.1</v>
      </c>
      <c r="G28" s="14"/>
      <c r="H28" s="14">
        <f t="shared" si="4"/>
        <v>-0.99999999999999822</v>
      </c>
      <c r="I28" s="14">
        <f t="shared" si="4"/>
        <v>-0.59999999999999964</v>
      </c>
      <c r="J28" s="14">
        <f t="shared" si="4"/>
        <v>-1.1000000000000014</v>
      </c>
      <c r="K28" s="14">
        <f>F28-E28</f>
        <v>-0.59999999999999964</v>
      </c>
    </row>
    <row r="29" spans="1:11" ht="16.5" customHeight="1" x14ac:dyDescent="0.25">
      <c r="A29" s="8"/>
      <c r="B29" s="14"/>
      <c r="C29" s="14"/>
      <c r="D29" s="14"/>
      <c r="E29" s="14"/>
      <c r="F29" s="14"/>
      <c r="G29" s="14"/>
      <c r="H29" s="14"/>
      <c r="I29" s="14"/>
      <c r="J29" s="14"/>
    </row>
    <row r="30" spans="1:11" ht="16.5" customHeight="1" x14ac:dyDescent="0.25">
      <c r="A30" s="8" t="s">
        <v>7</v>
      </c>
      <c r="B30" s="14">
        <v>9.9</v>
      </c>
      <c r="C30" s="14">
        <v>9.3000000000000007</v>
      </c>
      <c r="D30" s="14">
        <v>9.4</v>
      </c>
      <c r="E30" s="14">
        <v>9</v>
      </c>
      <c r="F30" s="14">
        <v>7.8</v>
      </c>
      <c r="G30" s="14"/>
      <c r="H30" s="14">
        <f t="shared" ref="H30:J31" si="5">C30-B30</f>
        <v>-0.59999999999999964</v>
      </c>
      <c r="I30" s="14">
        <f t="shared" si="5"/>
        <v>9.9999999999999645E-2</v>
      </c>
      <c r="J30" s="14">
        <f>E30-D30</f>
        <v>-0.40000000000000036</v>
      </c>
      <c r="K30" s="14">
        <f>F30-E30</f>
        <v>-1.2000000000000002</v>
      </c>
    </row>
    <row r="31" spans="1:11" ht="16.5" customHeight="1" x14ac:dyDescent="0.25">
      <c r="A31" s="8" t="s">
        <v>8</v>
      </c>
      <c r="B31" s="14">
        <v>36.5</v>
      </c>
      <c r="C31" s="14">
        <v>33.200000000000003</v>
      </c>
      <c r="D31" s="14">
        <v>32.700000000000003</v>
      </c>
      <c r="E31" s="14">
        <v>27.3</v>
      </c>
      <c r="F31" s="14">
        <v>23.9</v>
      </c>
      <c r="G31" s="14"/>
      <c r="H31" s="14">
        <f t="shared" si="5"/>
        <v>-3.2999999999999972</v>
      </c>
      <c r="I31" s="14">
        <f t="shared" si="5"/>
        <v>-0.5</v>
      </c>
      <c r="J31" s="14">
        <f t="shared" si="5"/>
        <v>-5.4000000000000021</v>
      </c>
      <c r="K31" s="14">
        <f>F31-E31</f>
        <v>-3.4000000000000021</v>
      </c>
    </row>
    <row r="32" spans="1:11" ht="16.5" customHeight="1" x14ac:dyDescent="0.25">
      <c r="A32" s="8"/>
      <c r="G32" s="44"/>
      <c r="H32" s="14"/>
      <c r="I32" s="14"/>
      <c r="J32" s="14"/>
    </row>
    <row r="33" spans="1:11" s="27" customFormat="1" ht="16.5" customHeight="1" x14ac:dyDescent="0.25">
      <c r="A33" s="9" t="s">
        <v>9</v>
      </c>
      <c r="B33" s="31">
        <v>12.1</v>
      </c>
      <c r="C33" s="31">
        <v>11.3</v>
      </c>
      <c r="D33" s="31">
        <v>11.3</v>
      </c>
      <c r="E33" s="31">
        <v>10.5</v>
      </c>
      <c r="F33" s="31">
        <v>9.1</v>
      </c>
      <c r="G33" s="31"/>
      <c r="H33" s="31">
        <f>C33-B33</f>
        <v>-0.79999999999999893</v>
      </c>
      <c r="I33" s="31">
        <f>D33-C33</f>
        <v>0</v>
      </c>
      <c r="J33" s="31">
        <f>E33-D33</f>
        <v>-0.80000000000000071</v>
      </c>
      <c r="K33" s="31">
        <f>F33-E33</f>
        <v>-1.4000000000000004</v>
      </c>
    </row>
    <row r="34" spans="1:11" s="43" customFormat="1" ht="9" customHeight="1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ht="16.5" customHeight="1" x14ac:dyDescent="0.25">
      <c r="A35" s="11" t="s">
        <v>10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6.5" customHeight="1" x14ac:dyDescent="0.25">
      <c r="A36" s="8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7.25" customHeight="1" x14ac:dyDescent="0.25">
      <c r="A37" s="8"/>
      <c r="B37" s="44"/>
      <c r="C37" s="44"/>
      <c r="D37" s="44"/>
      <c r="E37" s="44"/>
      <c r="F37" s="44"/>
      <c r="G37" s="44"/>
      <c r="H37" s="44"/>
      <c r="I37" s="44"/>
      <c r="J37" s="44"/>
    </row>
    <row r="38" spans="1:11" ht="15.75" customHeight="1" x14ac:dyDescent="0.25">
      <c r="A38" s="8"/>
      <c r="B38" s="44"/>
      <c r="C38" s="44"/>
      <c r="D38" s="44"/>
      <c r="E38" s="44"/>
      <c r="F38" s="44"/>
      <c r="G38" s="44"/>
      <c r="H38" s="44"/>
      <c r="I38" s="44"/>
      <c r="J38" s="44"/>
    </row>
    <row r="39" spans="1:11" ht="15.75" customHeight="1" x14ac:dyDescent="0.25">
      <c r="B39" s="185"/>
      <c r="C39" s="185"/>
      <c r="D39" s="185"/>
      <c r="E39" s="185"/>
      <c r="F39" s="185"/>
      <c r="G39" s="185"/>
      <c r="H39" s="185"/>
      <c r="I39" s="185"/>
    </row>
    <row r="40" spans="1:11" ht="15.75" customHeight="1" x14ac:dyDescent="0.25">
      <c r="A40" s="8"/>
      <c r="B40" s="44"/>
      <c r="C40" s="44"/>
      <c r="D40" s="44"/>
      <c r="E40" s="44"/>
      <c r="F40" s="44"/>
      <c r="G40" s="44"/>
      <c r="H40" s="44"/>
      <c r="I40" s="44"/>
      <c r="J40" s="44"/>
    </row>
    <row r="41" spans="1:11" ht="15.75" customHeight="1" x14ac:dyDescent="0.25">
      <c r="A41" s="8"/>
      <c r="B41" s="44"/>
      <c r="C41" s="44"/>
      <c r="D41" s="44"/>
      <c r="E41" s="44"/>
      <c r="F41" s="44"/>
      <c r="G41" s="44"/>
      <c r="H41" s="44"/>
      <c r="I41" s="44"/>
      <c r="J41" s="44"/>
    </row>
    <row r="42" spans="1:11" ht="15.75" customHeight="1" x14ac:dyDescent="0.25">
      <c r="A42" s="8"/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15.75" customHeight="1" x14ac:dyDescent="0.25">
      <c r="A43" s="8"/>
      <c r="B43" s="44"/>
      <c r="C43" s="44"/>
      <c r="D43" s="44"/>
      <c r="E43" s="44"/>
      <c r="F43" s="44"/>
      <c r="G43" s="44"/>
      <c r="H43" s="44"/>
      <c r="I43" s="44"/>
      <c r="J43" s="44"/>
    </row>
    <row r="44" spans="1:11" ht="15.75" customHeight="1" x14ac:dyDescent="0.25">
      <c r="A44" s="8"/>
      <c r="B44" s="44"/>
      <c r="C44" s="44"/>
      <c r="D44" s="44"/>
      <c r="E44" s="44"/>
      <c r="F44" s="44"/>
      <c r="G44" s="44"/>
      <c r="H44" s="44"/>
      <c r="I44" s="44"/>
      <c r="J44" s="44"/>
    </row>
    <row r="45" spans="1:11" s="27" customFormat="1" ht="15.75" customHeight="1" x14ac:dyDescent="0.25">
      <c r="A45" s="8"/>
      <c r="B45" s="44"/>
      <c r="C45" s="44"/>
      <c r="D45" s="44"/>
      <c r="E45" s="44"/>
      <c r="F45" s="44"/>
      <c r="G45" s="44"/>
      <c r="H45" s="44"/>
      <c r="I45" s="44"/>
      <c r="J45" s="44"/>
      <c r="K45" s="28"/>
    </row>
  </sheetData>
  <mergeCells count="8">
    <mergeCell ref="B25:K25"/>
    <mergeCell ref="B39:I39"/>
    <mergeCell ref="A1:K1"/>
    <mergeCell ref="A2:A3"/>
    <mergeCell ref="B2:E2"/>
    <mergeCell ref="H2:K2"/>
    <mergeCell ref="B5:K5"/>
    <mergeCell ref="B15:K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J19" sqref="J19"/>
    </sheetView>
  </sheetViews>
  <sheetFormatPr defaultColWidth="9.140625" defaultRowHeight="10.5" x14ac:dyDescent="0.25"/>
  <cols>
    <col min="1" max="1" width="29.140625" style="3" customWidth="1"/>
    <col min="2" max="2" width="9.85546875" style="18" customWidth="1"/>
    <col min="3" max="3" width="7.5703125" style="18" customWidth="1"/>
    <col min="4" max="5" width="7.42578125" style="18" customWidth="1"/>
    <col min="6" max="6" width="8.42578125" style="18" customWidth="1"/>
    <col min="7" max="7" width="7.5703125" style="18" customWidth="1"/>
    <col min="8" max="8" width="9.85546875" style="18" customWidth="1"/>
    <col min="9" max="9" width="8.28515625" style="18" customWidth="1"/>
    <col min="10" max="10" width="8.85546875" style="18" customWidth="1"/>
    <col min="11" max="11" width="6.5703125" style="18" customWidth="1"/>
    <col min="12" max="12" width="7.42578125" style="18" customWidth="1"/>
    <col min="13" max="13" width="6.140625" style="18" bestFit="1" customWidth="1"/>
    <col min="14" max="14" width="6.140625" style="18" customWidth="1"/>
    <col min="15" max="15" width="7.85546875" style="18" customWidth="1"/>
    <col min="16" max="16" width="9.28515625" style="18" customWidth="1"/>
    <col min="17" max="17" width="9.140625" style="18" customWidth="1"/>
    <col min="18" max="16384" width="9.140625" style="3"/>
  </cols>
  <sheetData>
    <row r="1" spans="1:22" ht="38.25" customHeight="1" x14ac:dyDescent="0.15">
      <c r="A1" s="192" t="s">
        <v>175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68"/>
    </row>
    <row r="2" spans="1:22" ht="31.5" x14ac:dyDescent="0.25">
      <c r="A2" s="89" t="s">
        <v>27</v>
      </c>
      <c r="B2" s="207" t="s">
        <v>9</v>
      </c>
      <c r="C2" s="207"/>
      <c r="D2" s="186" t="s">
        <v>28</v>
      </c>
      <c r="E2" s="186"/>
      <c r="F2" s="186" t="s">
        <v>29</v>
      </c>
      <c r="G2" s="186"/>
      <c r="H2" s="186" t="s">
        <v>30</v>
      </c>
      <c r="I2" s="186"/>
      <c r="J2" s="186" t="s">
        <v>5</v>
      </c>
      <c r="K2" s="186"/>
      <c r="L2" s="186" t="s">
        <v>6</v>
      </c>
      <c r="M2" s="186"/>
      <c r="N2" s="186" t="s">
        <v>31</v>
      </c>
      <c r="O2" s="186"/>
      <c r="P2" s="186" t="s">
        <v>32</v>
      </c>
      <c r="Q2" s="186"/>
    </row>
    <row r="3" spans="1:22" ht="19.5" customHeight="1" x14ac:dyDescent="0.25">
      <c r="A3" s="7"/>
      <c r="B3" s="90">
        <v>2021</v>
      </c>
      <c r="C3" s="90">
        <v>2022</v>
      </c>
      <c r="D3" s="90">
        <v>2021</v>
      </c>
      <c r="E3" s="90">
        <v>2022</v>
      </c>
      <c r="F3" s="90">
        <v>2021</v>
      </c>
      <c r="G3" s="90">
        <v>2022</v>
      </c>
      <c r="H3" s="90">
        <v>2021</v>
      </c>
      <c r="I3" s="90">
        <v>2022</v>
      </c>
      <c r="J3" s="90">
        <v>2021</v>
      </c>
      <c r="K3" s="90">
        <v>2022</v>
      </c>
      <c r="L3" s="90">
        <v>2021</v>
      </c>
      <c r="M3" s="90">
        <v>2022</v>
      </c>
      <c r="N3" s="90">
        <v>2021</v>
      </c>
      <c r="O3" s="90">
        <v>2022</v>
      </c>
      <c r="P3" s="90">
        <v>2021</v>
      </c>
      <c r="Q3" s="164">
        <v>2022</v>
      </c>
    </row>
    <row r="4" spans="1:22" s="64" customFormat="1" ht="19.5" customHeight="1" x14ac:dyDescent="0.25">
      <c r="A4" s="91"/>
      <c r="B4" s="206" t="s">
        <v>33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22" ht="18" customHeight="1" x14ac:dyDescent="0.25">
      <c r="A5" s="8" t="s">
        <v>34</v>
      </c>
      <c r="B5" s="31">
        <v>2.7</v>
      </c>
      <c r="C5" s="31">
        <v>2.5</v>
      </c>
      <c r="D5" s="14">
        <v>3.3</v>
      </c>
      <c r="E5" s="14">
        <v>3.1</v>
      </c>
      <c r="F5" s="14">
        <v>2.1</v>
      </c>
      <c r="G5" s="14">
        <v>1.8</v>
      </c>
      <c r="H5" s="14">
        <v>3.3</v>
      </c>
      <c r="I5" s="14">
        <v>3.3</v>
      </c>
      <c r="J5" s="14">
        <v>3</v>
      </c>
      <c r="K5" s="14">
        <v>2</v>
      </c>
      <c r="L5" s="14">
        <v>1.4</v>
      </c>
      <c r="M5" s="14">
        <v>1.4</v>
      </c>
      <c r="N5" s="14">
        <v>2.5</v>
      </c>
      <c r="O5" s="14">
        <v>2.1</v>
      </c>
      <c r="P5" s="14">
        <v>10.3</v>
      </c>
      <c r="Q5" s="14">
        <v>14.1</v>
      </c>
      <c r="R5" s="15"/>
      <c r="S5" s="15"/>
      <c r="T5" s="15"/>
      <c r="U5" s="15"/>
      <c r="V5" s="15"/>
    </row>
    <row r="6" spans="1:22" ht="16.5" customHeight="1" x14ac:dyDescent="0.25">
      <c r="A6" s="8" t="s">
        <v>35</v>
      </c>
      <c r="B6" s="31">
        <v>6.2</v>
      </c>
      <c r="C6" s="31">
        <v>5.3</v>
      </c>
      <c r="D6" s="14">
        <v>7.6</v>
      </c>
      <c r="E6" s="14">
        <v>6.6</v>
      </c>
      <c r="F6" s="14">
        <v>4.7</v>
      </c>
      <c r="G6" s="14">
        <v>4</v>
      </c>
      <c r="H6" s="14">
        <v>6.5</v>
      </c>
      <c r="I6" s="14">
        <v>5.9</v>
      </c>
      <c r="J6" s="14">
        <v>5.0999999999999996</v>
      </c>
      <c r="K6" s="14">
        <v>4.5999999999999996</v>
      </c>
      <c r="L6" s="14">
        <v>6.4</v>
      </c>
      <c r="M6" s="14">
        <v>5</v>
      </c>
      <c r="N6" s="14">
        <v>5.6</v>
      </c>
      <c r="O6" s="14">
        <v>4.7</v>
      </c>
      <c r="P6" s="14">
        <v>16.399999999999999</v>
      </c>
      <c r="Q6" s="14">
        <v>15.2</v>
      </c>
      <c r="R6" s="15"/>
      <c r="S6" s="15"/>
      <c r="T6" s="15"/>
      <c r="U6" s="15"/>
      <c r="V6" s="15"/>
    </row>
    <row r="7" spans="1:22" ht="21" x14ac:dyDescent="0.25">
      <c r="A7" s="8" t="s">
        <v>36</v>
      </c>
      <c r="B7" s="31">
        <v>25.8</v>
      </c>
      <c r="C7" s="31">
        <v>24.1</v>
      </c>
      <c r="D7" s="14">
        <v>29.7</v>
      </c>
      <c r="E7" s="14">
        <v>28.2</v>
      </c>
      <c r="F7" s="14">
        <v>21.7</v>
      </c>
      <c r="G7" s="14">
        <v>19.600000000000001</v>
      </c>
      <c r="H7" s="14">
        <v>22.4</v>
      </c>
      <c r="I7" s="14">
        <v>20.8</v>
      </c>
      <c r="J7" s="14">
        <v>23.9</v>
      </c>
      <c r="K7" s="14">
        <v>20.100000000000001</v>
      </c>
      <c r="L7" s="14">
        <v>29</v>
      </c>
      <c r="M7" s="14">
        <v>28</v>
      </c>
      <c r="N7" s="14">
        <v>23</v>
      </c>
      <c r="O7" s="14">
        <v>21.5</v>
      </c>
      <c r="P7" s="14">
        <v>43.4</v>
      </c>
      <c r="Q7" s="14">
        <v>40.5</v>
      </c>
      <c r="R7" s="15"/>
      <c r="S7" s="15"/>
      <c r="T7" s="15"/>
      <c r="U7" s="15"/>
      <c r="V7" s="15"/>
    </row>
    <row r="8" spans="1:22" x14ac:dyDescent="0.25">
      <c r="A8" s="8"/>
      <c r="B8" s="31"/>
      <c r="C8" s="3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</row>
    <row r="9" spans="1:22" ht="18.75" customHeight="1" x14ac:dyDescent="0.25">
      <c r="A9" s="8"/>
      <c r="B9" s="206" t="s">
        <v>37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</row>
    <row r="10" spans="1:22" s="22" customFormat="1" ht="18.75" customHeight="1" x14ac:dyDescent="0.25">
      <c r="A10" s="8" t="s">
        <v>34</v>
      </c>
      <c r="B10" s="31">
        <v>4.2</v>
      </c>
      <c r="C10" s="31">
        <v>4.0999999999999996</v>
      </c>
      <c r="D10" s="18">
        <v>4.4000000000000004</v>
      </c>
      <c r="E10" s="18">
        <v>4.3</v>
      </c>
      <c r="F10" s="18">
        <v>3.9</v>
      </c>
      <c r="G10" s="18">
        <v>3.8</v>
      </c>
      <c r="H10" s="18">
        <v>6.6</v>
      </c>
      <c r="I10" s="18">
        <v>6.8</v>
      </c>
      <c r="J10" s="18">
        <v>7.9</v>
      </c>
      <c r="K10" s="18">
        <v>5.6</v>
      </c>
      <c r="L10" s="18">
        <v>1.3</v>
      </c>
      <c r="M10" s="18">
        <v>1.4</v>
      </c>
      <c r="N10" s="18">
        <v>4.7</v>
      </c>
      <c r="O10" s="18">
        <v>4.2</v>
      </c>
      <c r="P10" s="14">
        <v>2.4</v>
      </c>
      <c r="Q10" s="41">
        <v>3.6</v>
      </c>
    </row>
    <row r="11" spans="1:22" s="43" customFormat="1" ht="15.75" customHeight="1" x14ac:dyDescent="0.25">
      <c r="A11" s="8" t="s">
        <v>35</v>
      </c>
      <c r="B11" s="19">
        <v>22.2</v>
      </c>
      <c r="C11" s="19">
        <v>21.7</v>
      </c>
      <c r="D11" s="18">
        <v>23.2</v>
      </c>
      <c r="E11" s="18">
        <v>22.3</v>
      </c>
      <c r="F11" s="14">
        <v>20.8</v>
      </c>
      <c r="G11" s="14">
        <v>20.7</v>
      </c>
      <c r="H11" s="18">
        <v>30.5</v>
      </c>
      <c r="I11" s="18">
        <v>29.8</v>
      </c>
      <c r="J11" s="14">
        <v>25.1</v>
      </c>
      <c r="K11" s="14">
        <v>27.9</v>
      </c>
      <c r="L11" s="18">
        <v>14.9</v>
      </c>
      <c r="M11" s="18">
        <v>13.4</v>
      </c>
      <c r="N11" s="18">
        <v>23.8</v>
      </c>
      <c r="O11" s="18">
        <v>22.9</v>
      </c>
      <c r="P11" s="14">
        <v>16.5</v>
      </c>
      <c r="Q11" s="41">
        <v>17.3</v>
      </c>
    </row>
    <row r="12" spans="1:22" ht="24" customHeight="1" x14ac:dyDescent="0.25">
      <c r="A12" s="8" t="s">
        <v>36</v>
      </c>
      <c r="B12" s="19">
        <v>73.599999999999994</v>
      </c>
      <c r="C12" s="19">
        <v>74.2</v>
      </c>
      <c r="D12" s="18">
        <v>72.400000000000006</v>
      </c>
      <c r="E12" s="18">
        <v>73.400000000000006</v>
      </c>
      <c r="F12" s="18">
        <v>75.3</v>
      </c>
      <c r="G12" s="18">
        <v>75.5</v>
      </c>
      <c r="H12" s="18">
        <v>62.9</v>
      </c>
      <c r="I12" s="18">
        <v>63.4</v>
      </c>
      <c r="J12" s="14">
        <v>67</v>
      </c>
      <c r="K12" s="14">
        <v>66.599999999999994</v>
      </c>
      <c r="L12" s="18">
        <v>83.8</v>
      </c>
      <c r="M12" s="18">
        <v>85.2</v>
      </c>
      <c r="N12" s="18">
        <v>71.5</v>
      </c>
      <c r="O12" s="18">
        <v>72.900000000000006</v>
      </c>
      <c r="P12" s="14">
        <v>81.099999999999994</v>
      </c>
      <c r="Q12" s="65">
        <v>79.099999999999994</v>
      </c>
    </row>
    <row r="13" spans="1:22" ht="18" customHeight="1" x14ac:dyDescent="0.25">
      <c r="A13" s="9" t="s">
        <v>9</v>
      </c>
      <c r="B13" s="31">
        <f t="shared" ref="B13:Q13" si="0">SUM(B10:B12)</f>
        <v>100</v>
      </c>
      <c r="C13" s="31">
        <f t="shared" si="0"/>
        <v>100</v>
      </c>
      <c r="D13" s="31">
        <f t="shared" si="0"/>
        <v>100</v>
      </c>
      <c r="E13" s="31">
        <f t="shared" si="0"/>
        <v>100</v>
      </c>
      <c r="F13" s="31">
        <f t="shared" si="0"/>
        <v>100</v>
      </c>
      <c r="G13" s="31">
        <f t="shared" si="0"/>
        <v>100</v>
      </c>
      <c r="H13" s="31">
        <f t="shared" si="0"/>
        <v>100</v>
      </c>
      <c r="I13" s="31">
        <f t="shared" si="0"/>
        <v>100</v>
      </c>
      <c r="J13" s="31">
        <f t="shared" si="0"/>
        <v>100</v>
      </c>
      <c r="K13" s="31">
        <f t="shared" si="0"/>
        <v>100.1</v>
      </c>
      <c r="L13" s="31">
        <f t="shared" si="0"/>
        <v>100</v>
      </c>
      <c r="M13" s="31">
        <f t="shared" si="0"/>
        <v>100</v>
      </c>
      <c r="N13" s="31">
        <f t="shared" si="0"/>
        <v>100</v>
      </c>
      <c r="O13" s="31">
        <f t="shared" si="0"/>
        <v>100</v>
      </c>
      <c r="P13" s="31">
        <f t="shared" si="0"/>
        <v>100</v>
      </c>
      <c r="Q13" s="31">
        <f t="shared" si="0"/>
        <v>100</v>
      </c>
    </row>
    <row r="14" spans="1:22" x14ac:dyDescent="0.25">
      <c r="A14" s="1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92"/>
    </row>
    <row r="15" spans="1:22" ht="15.75" customHeight="1" x14ac:dyDescent="0.25">
      <c r="A15" s="11" t="s">
        <v>10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26"/>
    </row>
    <row r="16" spans="1:22" ht="17.25" customHeight="1" x14ac:dyDescent="0.25">
      <c r="A16" s="212" t="s">
        <v>72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44"/>
    </row>
    <row r="17" spans="1:17" x14ac:dyDescent="0.25">
      <c r="A17" s="8"/>
      <c r="B17" s="13"/>
      <c r="C17" s="1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s="27" customFormat="1" x14ac:dyDescent="0.25">
      <c r="A18" s="8"/>
      <c r="B18" s="13"/>
      <c r="C18" s="1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28"/>
    </row>
    <row r="19" spans="1:17" x14ac:dyDescent="0.25">
      <c r="A19" s="8"/>
      <c r="B19" s="13"/>
      <c r="C19" s="1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7" x14ac:dyDescent="0.25">
      <c r="A20" s="8"/>
      <c r="B20" s="13"/>
      <c r="C20" s="1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5">
      <c r="A21" s="8"/>
      <c r="B21" s="13"/>
      <c r="C21" s="1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7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2">
    <mergeCell ref="B4:Q4"/>
    <mergeCell ref="B9:Q9"/>
    <mergeCell ref="A16:P16"/>
    <mergeCell ref="A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6" sqref="H16"/>
    </sheetView>
  </sheetViews>
  <sheetFormatPr defaultColWidth="9.140625" defaultRowHeight="10.5" x14ac:dyDescent="0.25"/>
  <cols>
    <col min="1" max="1" width="16.28515625" style="3" customWidth="1"/>
    <col min="2" max="2" width="22.7109375" style="127" customWidth="1"/>
    <col min="3" max="3" width="23" style="127" customWidth="1"/>
    <col min="4" max="4" width="24.28515625" style="3" customWidth="1"/>
    <col min="5" max="5" width="25.140625" style="3" customWidth="1"/>
    <col min="6" max="16384" width="9.140625" style="3"/>
  </cols>
  <sheetData>
    <row r="1" spans="1:11" ht="45.75" customHeight="1" x14ac:dyDescent="0.15">
      <c r="A1" s="192" t="s">
        <v>150</v>
      </c>
      <c r="B1" s="192"/>
      <c r="C1" s="192"/>
      <c r="D1" s="192"/>
      <c r="E1" s="192"/>
      <c r="F1" s="133"/>
    </row>
    <row r="2" spans="1:11" ht="20.25" customHeight="1" x14ac:dyDescent="0.25">
      <c r="A2" s="193" t="s">
        <v>125</v>
      </c>
      <c r="B2" s="205" t="s">
        <v>136</v>
      </c>
      <c r="C2" s="205"/>
      <c r="D2" s="205" t="s">
        <v>137</v>
      </c>
      <c r="E2" s="205"/>
      <c r="I2" s="134"/>
    </row>
    <row r="3" spans="1:11" ht="24.75" customHeight="1" x14ac:dyDescent="0.25">
      <c r="A3" s="194"/>
      <c r="B3" s="188"/>
      <c r="C3" s="188"/>
      <c r="D3" s="188"/>
      <c r="E3" s="188"/>
      <c r="K3" s="135"/>
    </row>
    <row r="4" spans="1:11" ht="15" customHeight="1" x14ac:dyDescent="0.25">
      <c r="B4" s="4">
        <v>2021</v>
      </c>
      <c r="C4" s="4">
        <v>2022</v>
      </c>
      <c r="D4" s="4">
        <v>2021</v>
      </c>
      <c r="E4" s="4">
        <v>2022</v>
      </c>
    </row>
    <row r="5" spans="1:11" ht="15" customHeight="1" x14ac:dyDescent="0.25">
      <c r="B5" s="196" t="s">
        <v>11</v>
      </c>
      <c r="C5" s="196"/>
      <c r="D5" s="196"/>
      <c r="E5" s="196"/>
    </row>
    <row r="6" spans="1:11" ht="15" customHeight="1" x14ac:dyDescent="0.25">
      <c r="A6" s="129" t="s">
        <v>54</v>
      </c>
      <c r="B6" s="14">
        <v>33.5</v>
      </c>
      <c r="C6" s="14">
        <v>39</v>
      </c>
      <c r="D6" s="14">
        <v>48.031496062992126</v>
      </c>
      <c r="E6" s="14">
        <v>42.608695652173914</v>
      </c>
      <c r="F6" s="15"/>
      <c r="G6" s="15"/>
      <c r="H6" s="17"/>
      <c r="I6" s="17"/>
      <c r="J6" s="17"/>
      <c r="K6" s="17"/>
    </row>
    <row r="7" spans="1:11" ht="15" customHeight="1" x14ac:dyDescent="0.25">
      <c r="A7" s="129" t="s">
        <v>121</v>
      </c>
      <c r="B7" s="14">
        <v>42.857142857142854</v>
      </c>
      <c r="C7" s="14">
        <v>45.833333333333336</v>
      </c>
      <c r="D7" s="14">
        <v>36.734693877551017</v>
      </c>
      <c r="E7" s="14">
        <v>34.375</v>
      </c>
      <c r="F7" s="15"/>
      <c r="G7" s="15"/>
      <c r="H7" s="17"/>
      <c r="I7" s="17"/>
      <c r="J7" s="17"/>
      <c r="K7" s="17"/>
    </row>
    <row r="8" spans="1:11" ht="15" customHeight="1" x14ac:dyDescent="0.25">
      <c r="A8" s="129" t="s">
        <v>122</v>
      </c>
      <c r="B8" s="14">
        <v>34.210526315789473</v>
      </c>
      <c r="C8" s="14">
        <v>37.179487179487182</v>
      </c>
      <c r="D8" s="14">
        <v>47.435897435897438</v>
      </c>
      <c r="E8" s="14">
        <v>42.10526315789474</v>
      </c>
      <c r="F8" s="15"/>
      <c r="G8" s="15"/>
      <c r="H8" s="17"/>
      <c r="I8" s="17"/>
      <c r="J8" s="17"/>
      <c r="K8" s="17"/>
    </row>
    <row r="9" spans="1:11" ht="15" customHeight="1" x14ac:dyDescent="0.25">
      <c r="A9" s="129" t="s">
        <v>123</v>
      </c>
      <c r="B9" s="14">
        <v>50.4</v>
      </c>
      <c r="C9" s="14">
        <v>55.73770491803279</v>
      </c>
      <c r="D9" s="14">
        <v>32</v>
      </c>
      <c r="E9" s="14">
        <v>28.68852459016394</v>
      </c>
      <c r="F9" s="15"/>
      <c r="G9" s="15"/>
      <c r="H9" s="17"/>
      <c r="I9" s="17"/>
      <c r="J9" s="17"/>
      <c r="K9" s="17"/>
    </row>
    <row r="10" spans="1:11" ht="15" customHeight="1" x14ac:dyDescent="0.25">
      <c r="A10" s="129" t="s">
        <v>124</v>
      </c>
      <c r="B10" s="14">
        <v>44.360902255639097</v>
      </c>
      <c r="C10" s="14">
        <v>46.043165467625904</v>
      </c>
      <c r="D10" s="14">
        <v>48.872180451127818</v>
      </c>
      <c r="E10" s="14">
        <v>46.762589928057551</v>
      </c>
      <c r="F10" s="15"/>
      <c r="G10" s="15"/>
      <c r="H10" s="17"/>
      <c r="I10" s="17"/>
      <c r="J10" s="17"/>
      <c r="K10" s="17"/>
    </row>
    <row r="11" spans="1:11" ht="15" customHeight="1" x14ac:dyDescent="0.25">
      <c r="B11" s="196" t="s">
        <v>12</v>
      </c>
      <c r="C11" s="196"/>
      <c r="D11" s="196"/>
      <c r="E11" s="196"/>
      <c r="F11" s="15"/>
      <c r="G11" s="122"/>
      <c r="H11" s="17"/>
      <c r="I11" s="17"/>
      <c r="J11" s="17"/>
      <c r="K11" s="17"/>
    </row>
    <row r="12" spans="1:11" ht="15" customHeight="1" x14ac:dyDescent="0.25">
      <c r="A12" s="129" t="s">
        <v>54</v>
      </c>
      <c r="B12" s="14">
        <v>41.891891891891895</v>
      </c>
      <c r="C12" s="14">
        <v>47.5</v>
      </c>
      <c r="D12" s="14">
        <v>47.297297297297298</v>
      </c>
      <c r="E12" s="14">
        <v>40.441176470588239</v>
      </c>
      <c r="F12" s="15"/>
      <c r="G12" s="15"/>
      <c r="H12" s="17"/>
      <c r="I12" s="17"/>
      <c r="J12" s="17"/>
      <c r="K12" s="17"/>
    </row>
    <row r="13" spans="1:11" ht="15" customHeight="1" x14ac:dyDescent="0.25">
      <c r="A13" s="129" t="s">
        <v>121</v>
      </c>
      <c r="B13" s="14">
        <v>52.173913043478258</v>
      </c>
      <c r="C13" s="14">
        <v>57.657657657657658</v>
      </c>
      <c r="D13" s="14">
        <v>37.391304347826086</v>
      </c>
      <c r="E13" s="14">
        <v>34.200000000000003</v>
      </c>
      <c r="F13" s="15"/>
      <c r="G13" s="15"/>
      <c r="H13" s="17"/>
      <c r="I13" s="17"/>
      <c r="J13" s="17"/>
      <c r="K13" s="17"/>
    </row>
    <row r="14" spans="1:11" ht="15" customHeight="1" x14ac:dyDescent="0.25">
      <c r="A14" s="129" t="s">
        <v>122</v>
      </c>
      <c r="B14" s="14">
        <v>38.541666666666671</v>
      </c>
      <c r="C14" s="14">
        <v>44.565217391304344</v>
      </c>
      <c r="D14" s="14">
        <v>48.958333333333336</v>
      </c>
      <c r="E14" s="14">
        <v>45.652173913043484</v>
      </c>
      <c r="F14" s="15"/>
      <c r="G14" s="15"/>
      <c r="H14" s="17"/>
      <c r="I14" s="17"/>
      <c r="J14" s="17"/>
      <c r="K14" s="17"/>
    </row>
    <row r="15" spans="1:11" ht="15" customHeight="1" x14ac:dyDescent="0.25">
      <c r="A15" s="129" t="s">
        <v>123</v>
      </c>
      <c r="B15" s="14">
        <v>55.555555555555557</v>
      </c>
      <c r="C15" s="14">
        <v>64.233576642335777</v>
      </c>
      <c r="D15" s="14">
        <v>31.944444444444443</v>
      </c>
      <c r="E15" s="14">
        <v>28.467153284671532</v>
      </c>
      <c r="F15" s="15"/>
      <c r="G15" s="15"/>
      <c r="H15" s="17"/>
      <c r="I15" s="17"/>
      <c r="J15" s="17"/>
      <c r="K15" s="17"/>
    </row>
    <row r="16" spans="1:11" ht="15" customHeight="1" x14ac:dyDescent="0.25">
      <c r="A16" s="129" t="s">
        <v>124</v>
      </c>
      <c r="B16" s="14">
        <v>52.095808383233532</v>
      </c>
      <c r="C16" s="14">
        <v>56.363636363636374</v>
      </c>
      <c r="D16" s="14">
        <v>46.706586826347305</v>
      </c>
      <c r="E16" s="14">
        <v>44.848484848484851</v>
      </c>
      <c r="F16" s="15"/>
      <c r="G16" s="15"/>
      <c r="H16" s="17"/>
      <c r="I16" s="17"/>
      <c r="J16" s="17"/>
      <c r="K16" s="17"/>
    </row>
    <row r="17" spans="1:11" ht="14.25" customHeight="1" x14ac:dyDescent="0.25">
      <c r="B17" s="191" t="s">
        <v>13</v>
      </c>
      <c r="C17" s="191"/>
      <c r="D17" s="191"/>
      <c r="E17" s="191"/>
      <c r="F17" s="15"/>
      <c r="G17" s="15"/>
      <c r="H17" s="17"/>
      <c r="I17" s="17"/>
      <c r="J17" s="17"/>
      <c r="K17" s="17"/>
    </row>
    <row r="18" spans="1:11" ht="16.5" customHeight="1" x14ac:dyDescent="0.25">
      <c r="A18" s="129" t="s">
        <v>54</v>
      </c>
      <c r="B18" s="14">
        <v>20.8</v>
      </c>
      <c r="C18" s="14">
        <v>25.5</v>
      </c>
      <c r="D18" s="14">
        <v>49.523809523809526</v>
      </c>
      <c r="E18" s="14">
        <v>47.252747252747248</v>
      </c>
      <c r="F18" s="15"/>
      <c r="G18" s="15"/>
      <c r="H18" s="17"/>
      <c r="I18" s="17"/>
      <c r="J18" s="17"/>
      <c r="K18" s="17"/>
    </row>
    <row r="19" spans="1:11" ht="16.5" customHeight="1" x14ac:dyDescent="0.25">
      <c r="A19" s="129" t="s">
        <v>121</v>
      </c>
      <c r="B19" s="14">
        <v>35</v>
      </c>
      <c r="C19" s="14">
        <v>38.75</v>
      </c>
      <c r="D19" s="14">
        <v>35</v>
      </c>
      <c r="E19" s="14">
        <v>33.75</v>
      </c>
      <c r="F19" s="15"/>
      <c r="G19" s="15"/>
      <c r="H19" s="17"/>
      <c r="I19" s="17"/>
      <c r="J19" s="17"/>
      <c r="K19" s="17"/>
    </row>
    <row r="20" spans="1:11" ht="16.5" customHeight="1" x14ac:dyDescent="0.25">
      <c r="A20" s="129" t="s">
        <v>122</v>
      </c>
      <c r="B20" s="14">
        <v>32.786885245901644</v>
      </c>
      <c r="C20" s="14">
        <v>38.333333333333329</v>
      </c>
      <c r="D20" s="14">
        <v>44.262295081967217</v>
      </c>
      <c r="E20" s="14">
        <v>35</v>
      </c>
      <c r="F20" s="15"/>
      <c r="G20" s="15"/>
      <c r="H20" s="17"/>
      <c r="I20" s="17"/>
      <c r="J20" s="17"/>
      <c r="K20" s="17"/>
    </row>
    <row r="21" spans="1:11" ht="16.5" customHeight="1" x14ac:dyDescent="0.25">
      <c r="A21" s="129" t="s">
        <v>123</v>
      </c>
      <c r="B21" s="14">
        <v>43.809523809523803</v>
      </c>
      <c r="C21" s="14">
        <v>47.663551401869157</v>
      </c>
      <c r="D21" s="14">
        <v>31.428571428571427</v>
      </c>
      <c r="E21" s="14">
        <v>28.971962616822434</v>
      </c>
      <c r="F21" s="15"/>
      <c r="G21" s="15"/>
      <c r="H21" s="17"/>
      <c r="I21" s="17"/>
      <c r="J21" s="17"/>
      <c r="K21" s="17"/>
    </row>
    <row r="22" spans="1:11" ht="16.5" customHeight="1" x14ac:dyDescent="0.25">
      <c r="A22" s="129" t="s">
        <v>124</v>
      </c>
      <c r="B22" s="14">
        <v>40.206185567010309</v>
      </c>
      <c r="C22" s="14">
        <v>41.964285714285722</v>
      </c>
      <c r="D22" s="14">
        <v>51.546391752577328</v>
      </c>
      <c r="E22" s="14">
        <v>50</v>
      </c>
      <c r="F22" s="15"/>
      <c r="G22" s="15"/>
      <c r="H22" s="17"/>
      <c r="I22" s="17"/>
      <c r="J22" s="17"/>
      <c r="K22" s="17"/>
    </row>
    <row r="23" spans="1:11" ht="16.5" customHeight="1" x14ac:dyDescent="0.25">
      <c r="A23" s="195" t="s">
        <v>128</v>
      </c>
      <c r="B23" s="193"/>
      <c r="C23" s="193"/>
      <c r="D23" s="193"/>
      <c r="E23" s="193"/>
    </row>
    <row r="24" spans="1:11" ht="16.5" customHeight="1" x14ac:dyDescent="0.25">
      <c r="A24" s="129"/>
      <c r="B24" s="44"/>
      <c r="C24" s="44"/>
      <c r="D24" s="16"/>
      <c r="E24" s="16"/>
    </row>
    <row r="25" spans="1:11" ht="39.75" customHeight="1" x14ac:dyDescent="0.25">
      <c r="A25" s="202" t="s">
        <v>138</v>
      </c>
      <c r="B25" s="202"/>
      <c r="C25" s="202"/>
      <c r="D25" s="202"/>
      <c r="E25" s="202"/>
    </row>
    <row r="26" spans="1:11" ht="15.75" customHeight="1" x14ac:dyDescent="0.25">
      <c r="A26" s="129"/>
      <c r="B26" s="44"/>
      <c r="C26" s="44"/>
      <c r="D26" s="16"/>
      <c r="E26" s="16"/>
    </row>
    <row r="27" spans="1:11" ht="15.75" customHeight="1" x14ac:dyDescent="0.25">
      <c r="B27" s="185"/>
      <c r="C27" s="185"/>
      <c r="D27" s="185"/>
      <c r="E27" s="185"/>
    </row>
    <row r="28" spans="1:11" ht="15.75" customHeight="1" x14ac:dyDescent="0.25">
      <c r="A28" s="129"/>
      <c r="B28" s="44"/>
      <c r="C28" s="44"/>
      <c r="D28" s="16"/>
      <c r="E28" s="16"/>
    </row>
    <row r="29" spans="1:11" ht="15.75" customHeight="1" x14ac:dyDescent="0.25">
      <c r="A29" s="129"/>
      <c r="B29" s="44"/>
      <c r="C29" s="44"/>
      <c r="D29" s="16"/>
      <c r="E29" s="16"/>
    </row>
    <row r="30" spans="1:11" ht="15.75" customHeight="1" x14ac:dyDescent="0.25">
      <c r="A30" s="129"/>
      <c r="B30" s="44"/>
      <c r="C30" s="44"/>
      <c r="D30" s="16"/>
      <c r="E30" s="16"/>
    </row>
    <row r="31" spans="1:11" ht="15.75" customHeight="1" x14ac:dyDescent="0.25">
      <c r="A31" s="129"/>
      <c r="B31" s="44"/>
      <c r="C31" s="44"/>
      <c r="D31" s="16"/>
      <c r="E31" s="16"/>
    </row>
    <row r="32" spans="1:11" ht="15.75" customHeight="1" x14ac:dyDescent="0.25">
      <c r="A32" s="129"/>
      <c r="B32" s="44"/>
      <c r="C32" s="44"/>
      <c r="D32" s="16"/>
      <c r="E32" s="16"/>
    </row>
    <row r="33" spans="1:5" s="128" customFormat="1" ht="15.75" customHeight="1" x14ac:dyDescent="0.25">
      <c r="A33" s="129"/>
      <c r="B33" s="44"/>
      <c r="C33" s="44"/>
      <c r="D33" s="16"/>
      <c r="E33" s="16"/>
    </row>
    <row r="34" spans="1:5" s="128" customFormat="1" ht="12.75" customHeight="1" x14ac:dyDescent="0.25">
      <c r="B34" s="28"/>
      <c r="C34" s="28"/>
    </row>
  </sheetData>
  <mergeCells count="10">
    <mergeCell ref="B27:E27"/>
    <mergeCell ref="A1:E1"/>
    <mergeCell ref="A2:A3"/>
    <mergeCell ref="B2:C3"/>
    <mergeCell ref="D2:E3"/>
    <mergeCell ref="B5:E5"/>
    <mergeCell ref="A25:E25"/>
    <mergeCell ref="B11:E11"/>
    <mergeCell ref="B17:E17"/>
    <mergeCell ref="A23:E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workbookViewId="0">
      <selection activeCell="AF4" sqref="AF4"/>
    </sheetView>
  </sheetViews>
  <sheetFormatPr defaultColWidth="9.140625" defaultRowHeight="10.5" x14ac:dyDescent="0.25"/>
  <cols>
    <col min="1" max="1" width="16" style="3" customWidth="1"/>
    <col min="2" max="6" width="5.85546875" style="3" customWidth="1"/>
    <col min="7" max="7" width="1.7109375" style="3" customWidth="1"/>
    <col min="8" max="11" width="9.7109375" style="18" customWidth="1"/>
    <col min="12" max="12" width="1.7109375" style="3" customWidth="1"/>
    <col min="13" max="17" width="6.5703125" style="18" customWidth="1"/>
    <col min="18" max="18" width="1.7109375" style="3" customWidth="1"/>
    <col min="19" max="22" width="9.7109375" style="18" customWidth="1"/>
    <col min="23" max="23" width="1.7109375" style="3" customWidth="1"/>
    <col min="24" max="26" width="6.85546875" style="18" customWidth="1"/>
    <col min="27" max="27" width="2.42578125" style="18" customWidth="1"/>
    <col min="28" max="30" width="6.85546875" style="18" customWidth="1"/>
    <col min="31" max="16384" width="9.140625" style="3"/>
  </cols>
  <sheetData>
    <row r="1" spans="1:40" ht="36.75" customHeight="1" x14ac:dyDescent="0.15">
      <c r="A1" s="192" t="s">
        <v>73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68"/>
    </row>
    <row r="2" spans="1:40" ht="20.25" customHeight="1" x14ac:dyDescent="0.25">
      <c r="A2" s="193" t="s">
        <v>0</v>
      </c>
      <c r="B2" s="205" t="s">
        <v>74</v>
      </c>
      <c r="C2" s="205"/>
      <c r="D2" s="205"/>
      <c r="E2" s="205"/>
      <c r="F2" s="205"/>
      <c r="G2" s="205"/>
      <c r="H2" s="205"/>
      <c r="I2" s="205"/>
      <c r="J2" s="205"/>
      <c r="K2" s="205"/>
      <c r="L2" s="2"/>
      <c r="M2" s="205" t="s">
        <v>75</v>
      </c>
      <c r="N2" s="205"/>
      <c r="O2" s="205"/>
      <c r="P2" s="205"/>
      <c r="Q2" s="205"/>
      <c r="R2" s="205"/>
      <c r="S2" s="205"/>
      <c r="T2" s="205"/>
      <c r="U2" s="205"/>
      <c r="V2" s="205"/>
      <c r="W2" s="2"/>
      <c r="X2" s="186" t="s">
        <v>76</v>
      </c>
      <c r="Y2" s="186"/>
      <c r="Z2" s="186"/>
      <c r="AA2" s="186"/>
      <c r="AB2" s="186" t="s">
        <v>75</v>
      </c>
      <c r="AC2" s="186"/>
      <c r="AD2" s="186"/>
    </row>
    <row r="3" spans="1:40" ht="24.75" customHeight="1" x14ac:dyDescent="0.25">
      <c r="A3" s="202"/>
      <c r="B3" s="186" t="s">
        <v>16</v>
      </c>
      <c r="C3" s="186"/>
      <c r="D3" s="186"/>
      <c r="E3" s="186"/>
      <c r="F3" s="186"/>
      <c r="G3" s="13"/>
      <c r="H3" s="186" t="s">
        <v>40</v>
      </c>
      <c r="I3" s="186"/>
      <c r="J3" s="186"/>
      <c r="K3" s="186"/>
      <c r="L3" s="13"/>
      <c r="M3" s="186" t="s">
        <v>16</v>
      </c>
      <c r="N3" s="186"/>
      <c r="O3" s="186"/>
      <c r="P3" s="186"/>
      <c r="Q3" s="1"/>
      <c r="R3" s="13"/>
      <c r="S3" s="186" t="s">
        <v>40</v>
      </c>
      <c r="T3" s="186"/>
      <c r="U3" s="186"/>
      <c r="V3" s="186"/>
      <c r="W3" s="13"/>
      <c r="X3" s="186" t="s">
        <v>41</v>
      </c>
      <c r="Y3" s="186"/>
      <c r="Z3" s="186"/>
      <c r="AA3" s="2"/>
      <c r="AB3" s="186" t="s">
        <v>41</v>
      </c>
      <c r="AC3" s="186"/>
      <c r="AD3" s="186"/>
    </row>
    <row r="4" spans="1:40" ht="38.25" customHeight="1" x14ac:dyDescent="0.25">
      <c r="A4" s="194"/>
      <c r="B4" s="74">
        <v>2018</v>
      </c>
      <c r="C4" s="74">
        <v>2019</v>
      </c>
      <c r="D4" s="74">
        <v>2020</v>
      </c>
      <c r="E4" s="74">
        <v>2021</v>
      </c>
      <c r="F4" s="93">
        <v>2022</v>
      </c>
      <c r="G4" s="74"/>
      <c r="H4" s="61" t="s">
        <v>71</v>
      </c>
      <c r="I4" s="61" t="s">
        <v>43</v>
      </c>
      <c r="J4" s="61" t="s">
        <v>44</v>
      </c>
      <c r="K4" s="5" t="s">
        <v>45</v>
      </c>
      <c r="L4" s="74"/>
      <c r="M4" s="61">
        <v>2018</v>
      </c>
      <c r="N4" s="61">
        <v>2019</v>
      </c>
      <c r="O4" s="61">
        <v>2020</v>
      </c>
      <c r="P4" s="61">
        <v>2021</v>
      </c>
      <c r="Q4" s="5">
        <v>2022</v>
      </c>
      <c r="R4" s="74"/>
      <c r="S4" s="61" t="s">
        <v>71</v>
      </c>
      <c r="T4" s="61" t="s">
        <v>43</v>
      </c>
      <c r="U4" s="61" t="s">
        <v>44</v>
      </c>
      <c r="V4" s="5" t="s">
        <v>45</v>
      </c>
      <c r="W4" s="74"/>
      <c r="X4" s="61">
        <v>2020</v>
      </c>
      <c r="Y4" s="61">
        <v>2021</v>
      </c>
      <c r="Z4" s="5">
        <v>2022</v>
      </c>
      <c r="AA4" s="61"/>
      <c r="AB4" s="61">
        <v>2020</v>
      </c>
      <c r="AC4" s="61">
        <v>2021</v>
      </c>
      <c r="AD4" s="5">
        <v>2022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1:40" ht="15" customHeight="1" x14ac:dyDescent="0.25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40" ht="15" customHeight="1" x14ac:dyDescent="0.25">
      <c r="A6" s="8"/>
      <c r="B6" s="196" t="s">
        <v>11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</row>
    <row r="7" spans="1:40" ht="15" customHeight="1" x14ac:dyDescent="0.25">
      <c r="A7" s="8" t="s">
        <v>4</v>
      </c>
      <c r="B7" s="94">
        <v>46.4</v>
      </c>
      <c r="C7" s="94">
        <v>49.5</v>
      </c>
      <c r="D7" s="94">
        <v>41.9</v>
      </c>
      <c r="E7" s="94">
        <v>40</v>
      </c>
      <c r="F7" s="94">
        <v>48.9</v>
      </c>
      <c r="G7" s="94"/>
      <c r="H7" s="14">
        <f t="shared" ref="H7:K9" si="0">C7-B7</f>
        <v>3.1000000000000014</v>
      </c>
      <c r="I7" s="14">
        <f>D7-C7</f>
        <v>-7.6000000000000014</v>
      </c>
      <c r="J7" s="14">
        <f>E7-D7</f>
        <v>-1.8999999999999986</v>
      </c>
      <c r="K7" s="14">
        <f>F7-E7</f>
        <v>8.8999999999999986</v>
      </c>
      <c r="L7" s="94"/>
      <c r="M7" s="14">
        <v>64.400000000000006</v>
      </c>
      <c r="N7" s="14">
        <v>68.099999999999994</v>
      </c>
      <c r="O7" s="14">
        <v>63.7</v>
      </c>
      <c r="P7" s="14">
        <v>62.3</v>
      </c>
      <c r="Q7" s="95">
        <v>70.900000000000006</v>
      </c>
      <c r="R7" s="94"/>
      <c r="S7" s="14">
        <f>N7-M7</f>
        <v>3.6999999999999886</v>
      </c>
      <c r="T7" s="14">
        <f t="shared" ref="T7:T14" si="1">O7-N7</f>
        <v>-4.3999999999999915</v>
      </c>
      <c r="U7" s="14">
        <f>P7-O7</f>
        <v>-1.4000000000000057</v>
      </c>
      <c r="V7" s="14">
        <f>Q7-P7</f>
        <v>8.6000000000000085</v>
      </c>
      <c r="W7" s="94"/>
      <c r="X7" s="14">
        <v>44.1</v>
      </c>
      <c r="Y7" s="14">
        <v>44</v>
      </c>
      <c r="Z7" s="14">
        <v>35.700000000000003</v>
      </c>
      <c r="AA7" s="14"/>
      <c r="AB7" s="14">
        <v>27.1</v>
      </c>
      <c r="AC7" s="14">
        <v>25.9</v>
      </c>
      <c r="AD7" s="18">
        <v>19.5</v>
      </c>
    </row>
    <row r="8" spans="1:40" ht="15" customHeight="1" x14ac:dyDescent="0.25">
      <c r="A8" s="8" t="s">
        <v>5</v>
      </c>
      <c r="B8" s="94">
        <v>46.1</v>
      </c>
      <c r="C8" s="94">
        <v>46.8</v>
      </c>
      <c r="D8" s="94">
        <v>39.799999999999997</v>
      </c>
      <c r="E8" s="94">
        <v>37.4</v>
      </c>
      <c r="F8" s="94">
        <v>49.8</v>
      </c>
      <c r="G8" s="94"/>
      <c r="H8" s="14">
        <f t="shared" si="0"/>
        <v>0.69999999999999574</v>
      </c>
      <c r="I8" s="14">
        <f t="shared" si="0"/>
        <v>-7</v>
      </c>
      <c r="J8" s="14">
        <f>E8-D8</f>
        <v>-2.3999999999999986</v>
      </c>
      <c r="K8" s="14">
        <f>F8-E8</f>
        <v>12.399999999999999</v>
      </c>
      <c r="L8" s="94"/>
      <c r="M8" s="14">
        <v>53.5</v>
      </c>
      <c r="N8" s="14">
        <v>54.3</v>
      </c>
      <c r="O8" s="14">
        <v>48.8</v>
      </c>
      <c r="P8" s="14">
        <v>50.8</v>
      </c>
      <c r="Q8" s="14">
        <v>59.3</v>
      </c>
      <c r="R8" s="94"/>
      <c r="S8" s="14">
        <f>N8-M8</f>
        <v>0.79999999999999716</v>
      </c>
      <c r="T8" s="14">
        <f t="shared" si="1"/>
        <v>-5.5</v>
      </c>
      <c r="U8" s="14">
        <f>P8-O8</f>
        <v>2</v>
      </c>
      <c r="V8" s="14">
        <f>Q8-P8</f>
        <v>8.5</v>
      </c>
      <c r="W8" s="94"/>
      <c r="X8" s="14">
        <v>47.5</v>
      </c>
      <c r="Y8" s="14">
        <v>49.8</v>
      </c>
      <c r="Z8" s="14">
        <v>34.299999999999997</v>
      </c>
      <c r="AA8" s="14"/>
      <c r="AB8" s="14">
        <v>41.6</v>
      </c>
      <c r="AC8" s="14">
        <v>39.5</v>
      </c>
      <c r="AD8" s="18">
        <v>31.3</v>
      </c>
    </row>
    <row r="9" spans="1:40" ht="15" customHeight="1" x14ac:dyDescent="0.25">
      <c r="A9" s="8" t="s">
        <v>6</v>
      </c>
      <c r="B9" s="94">
        <v>20.9</v>
      </c>
      <c r="C9" s="94">
        <v>22.5</v>
      </c>
      <c r="D9" s="94">
        <v>23.8</v>
      </c>
      <c r="E9" s="94">
        <v>27.3</v>
      </c>
      <c r="F9" s="94">
        <v>27.9</v>
      </c>
      <c r="G9" s="94"/>
      <c r="H9" s="14">
        <f t="shared" si="0"/>
        <v>1.6000000000000014</v>
      </c>
      <c r="I9" s="14">
        <f t="shared" si="0"/>
        <v>1.3000000000000007</v>
      </c>
      <c r="J9" s="14">
        <f t="shared" si="0"/>
        <v>3.5</v>
      </c>
      <c r="K9" s="14">
        <f t="shared" si="0"/>
        <v>0.59999999999999787</v>
      </c>
      <c r="L9" s="94"/>
      <c r="M9" s="14">
        <v>34.4</v>
      </c>
      <c r="N9" s="14">
        <v>36.4</v>
      </c>
      <c r="O9" s="14">
        <v>32</v>
      </c>
      <c r="P9" s="14">
        <v>33</v>
      </c>
      <c r="Q9" s="14">
        <v>39.299999999999997</v>
      </c>
      <c r="R9" s="94"/>
      <c r="S9" s="14">
        <f>N9-M9</f>
        <v>2</v>
      </c>
      <c r="T9" s="14">
        <f t="shared" si="1"/>
        <v>-4.3999999999999986</v>
      </c>
      <c r="U9" s="14">
        <f>P9-O9</f>
        <v>1</v>
      </c>
      <c r="V9" s="14">
        <f t="shared" ref="V9" si="2">Q9-P9</f>
        <v>6.2999999999999972</v>
      </c>
      <c r="W9" s="94"/>
      <c r="X9" s="14">
        <v>70.5</v>
      </c>
      <c r="Y9" s="14">
        <v>66</v>
      </c>
      <c r="Z9" s="14">
        <v>64.5</v>
      </c>
      <c r="AA9" s="14"/>
      <c r="AB9" s="14">
        <v>62.1</v>
      </c>
      <c r="AC9" s="14">
        <v>60.3</v>
      </c>
      <c r="AD9" s="18">
        <v>53.6</v>
      </c>
    </row>
    <row r="10" spans="1:40" ht="15" customHeight="1" x14ac:dyDescent="0.25">
      <c r="A10" s="8"/>
      <c r="B10" s="94"/>
      <c r="C10" s="94"/>
      <c r="D10" s="94"/>
      <c r="E10" s="94"/>
      <c r="F10" s="94"/>
      <c r="G10" s="94"/>
      <c r="H10" s="14"/>
      <c r="I10" s="14"/>
      <c r="J10" s="14"/>
      <c r="K10" s="14"/>
      <c r="L10" s="94"/>
      <c r="M10" s="14"/>
      <c r="N10" s="14"/>
      <c r="O10" s="14"/>
      <c r="P10" s="14"/>
      <c r="Q10" s="14"/>
      <c r="R10" s="94"/>
      <c r="S10" s="14"/>
      <c r="T10" s="14"/>
      <c r="U10" s="14"/>
      <c r="V10" s="14"/>
      <c r="W10" s="94"/>
      <c r="X10" s="14"/>
      <c r="Y10" s="14"/>
      <c r="Z10" s="14"/>
      <c r="AA10" s="14"/>
      <c r="AB10" s="14"/>
      <c r="AC10" s="14"/>
    </row>
    <row r="11" spans="1:40" ht="15" customHeight="1" x14ac:dyDescent="0.25">
      <c r="A11" s="8" t="s">
        <v>7</v>
      </c>
      <c r="B11" s="94">
        <v>31.4</v>
      </c>
      <c r="C11" s="94">
        <v>32.700000000000003</v>
      </c>
      <c r="D11" s="94">
        <v>31.6</v>
      </c>
      <c r="E11" s="94">
        <v>31.4</v>
      </c>
      <c r="F11" s="94">
        <v>36.1</v>
      </c>
      <c r="G11" s="94"/>
      <c r="H11" s="14">
        <f t="shared" ref="H11:K12" si="3">C11-B11</f>
        <v>1.3000000000000043</v>
      </c>
      <c r="I11" s="14">
        <f>D11-C11</f>
        <v>-1.1000000000000014</v>
      </c>
      <c r="J11" s="14">
        <f t="shared" si="3"/>
        <v>-0.20000000000000284</v>
      </c>
      <c r="K11" s="14">
        <f t="shared" si="3"/>
        <v>4.7000000000000028</v>
      </c>
      <c r="L11" s="94"/>
      <c r="M11" s="14">
        <v>50.4</v>
      </c>
      <c r="N11" s="14">
        <v>53.3</v>
      </c>
      <c r="O11" s="14">
        <v>48.9</v>
      </c>
      <c r="P11" s="14">
        <v>49.3</v>
      </c>
      <c r="Q11" s="14">
        <v>58.1</v>
      </c>
      <c r="R11" s="94"/>
      <c r="S11" s="14">
        <f>N11-M11</f>
        <v>2.8999999999999986</v>
      </c>
      <c r="T11" s="14">
        <f t="shared" si="1"/>
        <v>-4.3999999999999986</v>
      </c>
      <c r="U11" s="14">
        <f>P11-O11</f>
        <v>0.39999999999999858</v>
      </c>
      <c r="V11" s="14">
        <f>Q11-P11</f>
        <v>8.8000000000000043</v>
      </c>
      <c r="W11" s="94"/>
      <c r="X11" s="14">
        <v>60.5</v>
      </c>
      <c r="Y11" s="14">
        <v>59</v>
      </c>
      <c r="Z11" s="14">
        <v>53.2</v>
      </c>
      <c r="AA11" s="14"/>
      <c r="AB11" s="14">
        <v>43</v>
      </c>
      <c r="AC11" s="14">
        <v>41.1</v>
      </c>
      <c r="AD11" s="18">
        <v>33.1</v>
      </c>
    </row>
    <row r="12" spans="1:40" ht="15" customHeight="1" x14ac:dyDescent="0.25">
      <c r="A12" s="8" t="s">
        <v>8</v>
      </c>
      <c r="B12" s="94">
        <v>41.4</v>
      </c>
      <c r="C12" s="94">
        <v>44</v>
      </c>
      <c r="D12" s="94">
        <v>37.4</v>
      </c>
      <c r="E12" s="94">
        <v>41.1</v>
      </c>
      <c r="F12" s="94">
        <v>49.6</v>
      </c>
      <c r="G12" s="94"/>
      <c r="H12" s="14">
        <f t="shared" si="3"/>
        <v>2.6000000000000014</v>
      </c>
      <c r="I12" s="14">
        <f t="shared" si="3"/>
        <v>-6.6000000000000014</v>
      </c>
      <c r="J12" s="14">
        <f>E12-D12</f>
        <v>3.7000000000000028</v>
      </c>
      <c r="K12" s="14">
        <f t="shared" si="3"/>
        <v>8.5</v>
      </c>
      <c r="L12" s="94"/>
      <c r="M12" s="14">
        <v>55.5</v>
      </c>
      <c r="N12" s="14">
        <v>56.9</v>
      </c>
      <c r="O12" s="14">
        <v>53.9</v>
      </c>
      <c r="P12" s="14">
        <v>51.2</v>
      </c>
      <c r="Q12" s="14">
        <v>54.2</v>
      </c>
      <c r="R12" s="94"/>
      <c r="S12" s="14">
        <f>N12-M12</f>
        <v>1.3999999999999986</v>
      </c>
      <c r="T12" s="14">
        <f t="shared" si="1"/>
        <v>-3</v>
      </c>
      <c r="U12" s="14">
        <f>P12-O12</f>
        <v>-2.6999999999999957</v>
      </c>
      <c r="V12" s="14">
        <f>Q12-P12</f>
        <v>3</v>
      </c>
      <c r="W12" s="94"/>
      <c r="X12" s="14">
        <v>46.5</v>
      </c>
      <c r="Y12" s="14">
        <v>44.2</v>
      </c>
      <c r="Z12" s="14">
        <v>36.799999999999997</v>
      </c>
      <c r="AA12" s="14"/>
      <c r="AB12" s="14">
        <v>35.6</v>
      </c>
      <c r="AC12" s="14">
        <v>38.700000000000003</v>
      </c>
      <c r="AD12" s="18">
        <v>35.5</v>
      </c>
    </row>
    <row r="13" spans="1:40" ht="15" customHeight="1" x14ac:dyDescent="0.25">
      <c r="A13" s="8"/>
      <c r="B13" s="94"/>
      <c r="C13" s="94"/>
      <c r="D13" s="94"/>
      <c r="E13" s="94"/>
      <c r="F13" s="94"/>
      <c r="G13" s="16"/>
      <c r="H13" s="65"/>
      <c r="I13" s="14"/>
      <c r="J13" s="65"/>
      <c r="K13" s="65"/>
      <c r="L13" s="16"/>
      <c r="M13" s="14"/>
      <c r="N13" s="14"/>
      <c r="O13" s="14"/>
      <c r="P13" s="14"/>
      <c r="Q13" s="14"/>
      <c r="R13" s="55"/>
      <c r="S13" s="14"/>
      <c r="T13" s="14"/>
      <c r="U13" s="14"/>
      <c r="V13" s="14"/>
      <c r="W13" s="55"/>
      <c r="X13" s="14"/>
      <c r="Y13" s="14"/>
      <c r="Z13" s="14"/>
      <c r="AB13" s="14"/>
      <c r="AC13" s="14"/>
    </row>
    <row r="14" spans="1:40" s="22" customFormat="1" ht="15" customHeight="1" x14ac:dyDescent="0.25">
      <c r="A14" s="9" t="s">
        <v>9</v>
      </c>
      <c r="B14" s="33">
        <v>33.6</v>
      </c>
      <c r="C14" s="33">
        <v>35.200000000000003</v>
      </c>
      <c r="D14" s="33">
        <v>32.9</v>
      </c>
      <c r="E14" s="33">
        <v>33.5</v>
      </c>
      <c r="F14" s="33">
        <v>39</v>
      </c>
      <c r="G14" s="33"/>
      <c r="H14" s="31">
        <f>C14-B14</f>
        <v>1.6000000000000014</v>
      </c>
      <c r="I14" s="31">
        <f>D14-C14</f>
        <v>-2.3000000000000043</v>
      </c>
      <c r="J14" s="31">
        <f>E14-D14</f>
        <v>0.60000000000000142</v>
      </c>
      <c r="K14" s="31">
        <f>F14-E14</f>
        <v>5.5</v>
      </c>
      <c r="L14" s="33"/>
      <c r="M14" s="31">
        <v>50.8</v>
      </c>
      <c r="N14" s="31">
        <v>53.6</v>
      </c>
      <c r="O14" s="31">
        <v>49.3</v>
      </c>
      <c r="P14" s="31">
        <v>49.5</v>
      </c>
      <c r="Q14" s="31">
        <v>57.7</v>
      </c>
      <c r="R14" s="33"/>
      <c r="S14" s="31">
        <f>N14-M14</f>
        <v>2.8000000000000043</v>
      </c>
      <c r="T14" s="31">
        <f t="shared" si="1"/>
        <v>-4.3000000000000043</v>
      </c>
      <c r="U14" s="31">
        <f>P14-O14</f>
        <v>0.20000000000000284</v>
      </c>
      <c r="V14" s="31">
        <f>Q14-P14</f>
        <v>8.2000000000000028</v>
      </c>
      <c r="W14" s="33"/>
      <c r="X14" s="31">
        <v>57.7</v>
      </c>
      <c r="Y14" s="31">
        <v>56</v>
      </c>
      <c r="Z14" s="31">
        <v>49.5</v>
      </c>
      <c r="AA14" s="31"/>
      <c r="AB14" s="31">
        <v>42.4</v>
      </c>
      <c r="AC14" s="31">
        <v>40.9</v>
      </c>
      <c r="AD14" s="19">
        <v>33.299999999999997</v>
      </c>
    </row>
    <row r="15" spans="1:40" s="22" customFormat="1" ht="15" customHeight="1" x14ac:dyDescent="0.25">
      <c r="A15" s="9"/>
      <c r="B15" s="33"/>
      <c r="C15" s="33"/>
      <c r="D15" s="33"/>
      <c r="E15" s="25"/>
      <c r="F15" s="25"/>
      <c r="G15" s="21"/>
      <c r="H15" s="24"/>
      <c r="I15" s="24"/>
      <c r="J15" s="24"/>
      <c r="K15" s="24"/>
      <c r="L15" s="21"/>
      <c r="M15" s="31"/>
      <c r="N15" s="31"/>
      <c r="O15" s="19"/>
      <c r="P15" s="31"/>
      <c r="Q15" s="31"/>
      <c r="R15" s="96"/>
      <c r="S15" s="31"/>
      <c r="T15" s="31"/>
      <c r="U15" s="31"/>
      <c r="V15" s="31"/>
      <c r="W15" s="96"/>
      <c r="X15" s="19"/>
      <c r="Y15" s="31"/>
      <c r="Z15" s="31"/>
      <c r="AA15" s="31"/>
      <c r="AB15" s="19"/>
      <c r="AC15" s="19"/>
      <c r="AD15" s="19"/>
    </row>
    <row r="16" spans="1:40" ht="15" customHeight="1" x14ac:dyDescent="0.25">
      <c r="A16" s="8"/>
      <c r="B16" s="196" t="s">
        <v>12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</row>
    <row r="17" spans="1:30" ht="15" customHeight="1" x14ac:dyDescent="0.25">
      <c r="A17" s="8" t="s">
        <v>4</v>
      </c>
      <c r="B17" s="94">
        <v>52.6</v>
      </c>
      <c r="C17" s="94">
        <v>56.6</v>
      </c>
      <c r="D17" s="94">
        <v>50.4</v>
      </c>
      <c r="E17" s="94">
        <v>50.5</v>
      </c>
      <c r="F17" s="94">
        <v>56.1</v>
      </c>
      <c r="G17" s="94"/>
      <c r="H17" s="14">
        <f t="shared" ref="H17:J19" si="4">C17-B17</f>
        <v>4</v>
      </c>
      <c r="I17" s="14">
        <f t="shared" si="4"/>
        <v>-6.2000000000000028</v>
      </c>
      <c r="J17" s="14">
        <f>E17-D17</f>
        <v>0.10000000000000142</v>
      </c>
      <c r="K17" s="14">
        <f>F17-E17</f>
        <v>5.6000000000000014</v>
      </c>
      <c r="L17" s="94"/>
      <c r="M17" s="14">
        <v>70.5</v>
      </c>
      <c r="N17" s="14">
        <v>74.599999999999994</v>
      </c>
      <c r="O17" s="14">
        <v>70.8</v>
      </c>
      <c r="P17" s="14">
        <v>68.3</v>
      </c>
      <c r="Q17" s="14">
        <v>73.099999999999994</v>
      </c>
      <c r="R17" s="94"/>
      <c r="S17" s="14">
        <f>N17-M17</f>
        <v>4.0999999999999943</v>
      </c>
      <c r="T17" s="14">
        <f t="shared" ref="T17:V24" si="5">O17-N17</f>
        <v>-3.7999999999999972</v>
      </c>
      <c r="U17" s="14">
        <f t="shared" si="5"/>
        <v>-2.5</v>
      </c>
      <c r="V17" s="14">
        <f t="shared" si="5"/>
        <v>4.7999999999999972</v>
      </c>
      <c r="W17" s="94"/>
      <c r="X17" s="14">
        <v>39.5</v>
      </c>
      <c r="Y17" s="14">
        <v>37.9</v>
      </c>
      <c r="Z17" s="14">
        <v>31.6</v>
      </c>
      <c r="AA17" s="14"/>
      <c r="AB17" s="14">
        <v>21.9</v>
      </c>
      <c r="AC17" s="14">
        <v>22.4</v>
      </c>
      <c r="AD17" s="18">
        <v>18.899999999999999</v>
      </c>
    </row>
    <row r="18" spans="1:30" ht="15" customHeight="1" x14ac:dyDescent="0.25">
      <c r="A18" s="8" t="s">
        <v>5</v>
      </c>
      <c r="B18" s="94">
        <v>52.3</v>
      </c>
      <c r="C18" s="94">
        <v>52.2</v>
      </c>
      <c r="D18" s="94">
        <v>46.1</v>
      </c>
      <c r="E18" s="94">
        <v>44.7</v>
      </c>
      <c r="F18" s="94">
        <v>58.9</v>
      </c>
      <c r="G18" s="94"/>
      <c r="H18" s="14">
        <f t="shared" si="4"/>
        <v>-9.9999999999994316E-2</v>
      </c>
      <c r="I18" s="14">
        <f t="shared" si="4"/>
        <v>-6.1000000000000014</v>
      </c>
      <c r="J18" s="14">
        <f t="shared" si="4"/>
        <v>-1.3999999999999986</v>
      </c>
      <c r="K18" s="14">
        <f>F18-E18</f>
        <v>14.199999999999996</v>
      </c>
      <c r="L18" s="94"/>
      <c r="M18" s="14">
        <v>57.2</v>
      </c>
      <c r="N18" s="14">
        <v>57.5</v>
      </c>
      <c r="O18" s="14">
        <v>50.8</v>
      </c>
      <c r="P18" s="14">
        <v>54</v>
      </c>
      <c r="Q18" s="14">
        <v>64.099999999999994</v>
      </c>
      <c r="R18" s="94"/>
      <c r="S18" s="14">
        <f>N18-M18</f>
        <v>0.29999999999999716</v>
      </c>
      <c r="T18" s="14">
        <f t="shared" si="5"/>
        <v>-6.7000000000000028</v>
      </c>
      <c r="U18" s="14">
        <f>P18-O18</f>
        <v>3.2000000000000028</v>
      </c>
      <c r="V18" s="14">
        <f t="shared" si="5"/>
        <v>10.099999999999994</v>
      </c>
      <c r="W18" s="94"/>
      <c r="X18" s="14">
        <v>46</v>
      </c>
      <c r="Y18" s="14">
        <v>47.6</v>
      </c>
      <c r="Z18" s="14">
        <v>30.5</v>
      </c>
      <c r="AA18" s="14"/>
      <c r="AB18" s="14">
        <v>41.9</v>
      </c>
      <c r="AC18" s="14">
        <v>37.200000000000003</v>
      </c>
      <c r="AD18" s="18">
        <v>28.7</v>
      </c>
    </row>
    <row r="19" spans="1:30" ht="15" customHeight="1" x14ac:dyDescent="0.25">
      <c r="A19" s="8" t="s">
        <v>6</v>
      </c>
      <c r="B19" s="94">
        <v>25.7</v>
      </c>
      <c r="C19" s="94">
        <v>28.5</v>
      </c>
      <c r="D19" s="94">
        <v>30</v>
      </c>
      <c r="E19" s="94">
        <v>34.5</v>
      </c>
      <c r="F19" s="94">
        <v>36.1</v>
      </c>
      <c r="G19" s="94"/>
      <c r="H19" s="14">
        <f t="shared" si="4"/>
        <v>2.8000000000000007</v>
      </c>
      <c r="I19" s="14">
        <f t="shared" si="4"/>
        <v>1.5</v>
      </c>
      <c r="J19" s="14">
        <f t="shared" si="4"/>
        <v>4.5</v>
      </c>
      <c r="K19" s="14">
        <f>F19-E19</f>
        <v>1.6000000000000014</v>
      </c>
      <c r="L19" s="94"/>
      <c r="M19" s="14">
        <v>38.700000000000003</v>
      </c>
      <c r="N19" s="14">
        <v>39</v>
      </c>
      <c r="O19" s="14">
        <v>37.1</v>
      </c>
      <c r="P19" s="14">
        <v>39.4</v>
      </c>
      <c r="Q19" s="14">
        <v>43</v>
      </c>
      <c r="R19" s="94"/>
      <c r="S19" s="14">
        <f>N19-M19</f>
        <v>0.29999999999999716</v>
      </c>
      <c r="T19" s="14">
        <f t="shared" si="5"/>
        <v>-1.8999999999999986</v>
      </c>
      <c r="U19" s="14">
        <f>P19-O19</f>
        <v>2.2999999999999972</v>
      </c>
      <c r="V19" s="14">
        <f t="shared" si="5"/>
        <v>3.6000000000000014</v>
      </c>
      <c r="W19" s="94"/>
      <c r="X19" s="14">
        <v>66</v>
      </c>
      <c r="Y19" s="14">
        <v>60.4</v>
      </c>
      <c r="Z19" s="14">
        <v>58.3</v>
      </c>
      <c r="AA19" s="14"/>
      <c r="AB19" s="14">
        <v>58</v>
      </c>
      <c r="AC19" s="14">
        <v>55.6</v>
      </c>
      <c r="AD19" s="18">
        <v>51.3</v>
      </c>
    </row>
    <row r="20" spans="1:30" ht="15" customHeight="1" x14ac:dyDescent="0.25">
      <c r="A20" s="8"/>
      <c r="B20" s="94"/>
      <c r="C20" s="94"/>
      <c r="D20" s="94"/>
      <c r="E20" s="94"/>
      <c r="F20" s="94"/>
      <c r="G20" s="94"/>
      <c r="H20" s="14"/>
      <c r="I20" s="14"/>
      <c r="J20" s="14"/>
      <c r="K20" s="14"/>
      <c r="L20" s="94"/>
      <c r="M20" s="14"/>
      <c r="N20" s="14"/>
      <c r="O20" s="14"/>
      <c r="P20" s="14"/>
      <c r="Q20" s="14"/>
      <c r="R20" s="94"/>
      <c r="S20" s="14"/>
      <c r="T20" s="14"/>
      <c r="U20" s="14"/>
      <c r="V20" s="14"/>
      <c r="W20" s="94"/>
      <c r="X20" s="14"/>
      <c r="Y20" s="14"/>
      <c r="Z20" s="14"/>
      <c r="AA20" s="14"/>
      <c r="AB20" s="14"/>
      <c r="AC20" s="14"/>
    </row>
    <row r="21" spans="1:30" ht="15" customHeight="1" x14ac:dyDescent="0.25">
      <c r="A21" s="8" t="s">
        <v>7</v>
      </c>
      <c r="B21" s="94">
        <v>36</v>
      </c>
      <c r="C21" s="94">
        <v>38.1</v>
      </c>
      <c r="D21" s="94">
        <v>37.6</v>
      </c>
      <c r="E21" s="94">
        <v>38.5</v>
      </c>
      <c r="F21" s="94">
        <v>43.7</v>
      </c>
      <c r="G21" s="94"/>
      <c r="H21" s="14">
        <f t="shared" ref="H21:J22" si="6">C21-B21</f>
        <v>2.1000000000000014</v>
      </c>
      <c r="I21" s="14">
        <f t="shared" si="6"/>
        <v>-0.5</v>
      </c>
      <c r="J21" s="14">
        <f t="shared" si="6"/>
        <v>0.89999999999999858</v>
      </c>
      <c r="K21" s="14">
        <f>F21-E21</f>
        <v>5.2000000000000028</v>
      </c>
      <c r="L21" s="94"/>
      <c r="M21" s="14">
        <v>55.3</v>
      </c>
      <c r="N21" s="14">
        <v>57.1</v>
      </c>
      <c r="O21" s="14">
        <v>54</v>
      </c>
      <c r="P21" s="14">
        <v>54.8</v>
      </c>
      <c r="Q21" s="14">
        <v>60.6</v>
      </c>
      <c r="R21" s="94"/>
      <c r="S21" s="14">
        <f>N21-M21</f>
        <v>1.8000000000000043</v>
      </c>
      <c r="T21" s="14">
        <f t="shared" si="5"/>
        <v>-3.1000000000000014</v>
      </c>
      <c r="U21" s="14">
        <f>P21-O21</f>
        <v>0.79999999999999716</v>
      </c>
      <c r="V21" s="14">
        <f>Q21-P21</f>
        <v>5.8000000000000043</v>
      </c>
      <c r="W21" s="94"/>
      <c r="X21" s="14">
        <v>56.1</v>
      </c>
      <c r="Y21" s="14">
        <v>53.9</v>
      </c>
      <c r="Z21" s="14">
        <v>46.9</v>
      </c>
      <c r="AA21" s="14"/>
      <c r="AB21" s="14">
        <v>39.4</v>
      </c>
      <c r="AC21" s="14">
        <v>37.5</v>
      </c>
      <c r="AD21" s="18">
        <v>31.9</v>
      </c>
    </row>
    <row r="22" spans="1:30" s="27" customFormat="1" ht="15" customHeight="1" x14ac:dyDescent="0.25">
      <c r="A22" s="8" t="s">
        <v>8</v>
      </c>
      <c r="B22" s="94">
        <v>53</v>
      </c>
      <c r="C22" s="94">
        <v>54.2</v>
      </c>
      <c r="D22" s="94">
        <v>49.4</v>
      </c>
      <c r="E22" s="94">
        <v>54.7</v>
      </c>
      <c r="F22" s="94">
        <v>61.4</v>
      </c>
      <c r="G22" s="94"/>
      <c r="H22" s="14">
        <f t="shared" si="6"/>
        <v>1.2000000000000028</v>
      </c>
      <c r="I22" s="14">
        <f t="shared" si="6"/>
        <v>-4.8000000000000043</v>
      </c>
      <c r="J22" s="14">
        <f t="shared" si="6"/>
        <v>5.3000000000000043</v>
      </c>
      <c r="K22" s="14">
        <f>F22-E22</f>
        <v>6.6999999999999957</v>
      </c>
      <c r="L22" s="94"/>
      <c r="M22" s="14">
        <v>62.4</v>
      </c>
      <c r="N22" s="14">
        <v>68.7</v>
      </c>
      <c r="O22" s="14">
        <v>64.099999999999994</v>
      </c>
      <c r="P22" s="14">
        <v>61.4</v>
      </c>
      <c r="Q22" s="14">
        <v>64.2</v>
      </c>
      <c r="R22" s="94"/>
      <c r="S22" s="14">
        <f>N22-M22</f>
        <v>6.3000000000000043</v>
      </c>
      <c r="T22" s="14">
        <f t="shared" si="5"/>
        <v>-4.6000000000000085</v>
      </c>
      <c r="U22" s="14">
        <f>P22-O22</f>
        <v>-2.6999999999999957</v>
      </c>
      <c r="V22" s="14">
        <f>Q22-P22</f>
        <v>2.8000000000000043</v>
      </c>
      <c r="W22" s="94"/>
      <c r="X22" s="14">
        <v>43.9</v>
      </c>
      <c r="Y22" s="14">
        <v>39</v>
      </c>
      <c r="Z22" s="14">
        <v>33.5</v>
      </c>
      <c r="AA22" s="14"/>
      <c r="AB22" s="14">
        <v>30.2</v>
      </c>
      <c r="AC22" s="14">
        <v>31.9</v>
      </c>
      <c r="AD22" s="18">
        <v>31.5</v>
      </c>
    </row>
    <row r="23" spans="1:30" s="27" customFormat="1" ht="15" customHeight="1" x14ac:dyDescent="0.25">
      <c r="A23" s="8"/>
      <c r="B23" s="94"/>
      <c r="C23" s="94"/>
      <c r="D23" s="94"/>
      <c r="E23" s="94"/>
      <c r="F23" s="94"/>
      <c r="G23" s="29"/>
      <c r="H23" s="65"/>
      <c r="I23" s="14"/>
      <c r="J23" s="65"/>
      <c r="K23" s="65"/>
      <c r="L23" s="29"/>
      <c r="M23" s="14"/>
      <c r="N23" s="14"/>
      <c r="O23" s="14"/>
      <c r="P23" s="14"/>
      <c r="Q23" s="14"/>
      <c r="R23" s="97"/>
      <c r="S23" s="14"/>
      <c r="T23" s="14"/>
      <c r="U23" s="14"/>
      <c r="V23" s="14"/>
      <c r="W23" s="97"/>
      <c r="X23" s="14"/>
      <c r="Y23" s="14"/>
      <c r="Z23" s="14"/>
      <c r="AA23" s="28"/>
      <c r="AB23" s="14"/>
      <c r="AC23" s="14"/>
      <c r="AD23" s="28"/>
    </row>
    <row r="24" spans="1:30" s="22" customFormat="1" ht="15" customHeight="1" x14ac:dyDescent="0.25">
      <c r="A24" s="9" t="s">
        <v>9</v>
      </c>
      <c r="B24" s="33">
        <v>39.4</v>
      </c>
      <c r="C24" s="33">
        <v>41.5</v>
      </c>
      <c r="D24" s="33">
        <v>40</v>
      </c>
      <c r="E24" s="33">
        <v>41.9</v>
      </c>
      <c r="F24" s="33">
        <v>47.5</v>
      </c>
      <c r="G24" s="33"/>
      <c r="H24" s="31">
        <f>C24-B24</f>
        <v>2.1000000000000014</v>
      </c>
      <c r="I24" s="31">
        <f>D24-C24</f>
        <v>-1.5</v>
      </c>
      <c r="J24" s="31">
        <f>E24-D24</f>
        <v>1.8999999999999986</v>
      </c>
      <c r="K24" s="31">
        <f>F24-E24</f>
        <v>5.6000000000000014</v>
      </c>
      <c r="L24" s="33"/>
      <c r="M24" s="31">
        <v>55.8</v>
      </c>
      <c r="N24" s="31">
        <v>57.9</v>
      </c>
      <c r="O24" s="31">
        <v>54.8</v>
      </c>
      <c r="P24" s="31">
        <v>55.3</v>
      </c>
      <c r="Q24" s="31">
        <v>60.9</v>
      </c>
      <c r="R24" s="33"/>
      <c r="S24" s="31">
        <f>N24-M24</f>
        <v>2.1000000000000014</v>
      </c>
      <c r="T24" s="31">
        <f t="shared" si="5"/>
        <v>-3.1000000000000014</v>
      </c>
      <c r="U24" s="31">
        <f>P24-O24</f>
        <v>0.5</v>
      </c>
      <c r="V24" s="31">
        <f>Q24-P24</f>
        <v>5.6000000000000014</v>
      </c>
      <c r="W24" s="33"/>
      <c r="X24" s="31">
        <v>53.5</v>
      </c>
      <c r="Y24" s="31">
        <v>50.6</v>
      </c>
      <c r="Z24" s="31">
        <v>43.8</v>
      </c>
      <c r="AA24" s="31"/>
      <c r="AB24" s="31">
        <v>38.700000000000003</v>
      </c>
      <c r="AC24" s="31">
        <v>37</v>
      </c>
      <c r="AD24" s="19">
        <v>31.9</v>
      </c>
    </row>
    <row r="25" spans="1:30" s="22" customFormat="1" ht="15" customHeight="1" x14ac:dyDescent="0.25">
      <c r="A25" s="9"/>
      <c r="B25" s="33"/>
      <c r="C25" s="33"/>
      <c r="D25" s="33"/>
      <c r="E25" s="25"/>
      <c r="F25" s="25"/>
      <c r="G25" s="21"/>
      <c r="H25" s="24"/>
      <c r="I25" s="24"/>
      <c r="J25" s="24"/>
      <c r="K25" s="24"/>
      <c r="L25" s="21"/>
      <c r="M25" s="31"/>
      <c r="N25" s="31"/>
      <c r="O25" s="19"/>
      <c r="P25" s="31"/>
      <c r="Q25" s="31"/>
      <c r="R25" s="96"/>
      <c r="S25" s="31"/>
      <c r="T25" s="31"/>
      <c r="U25" s="31"/>
      <c r="V25" s="31"/>
      <c r="W25" s="96"/>
      <c r="X25" s="19"/>
      <c r="Y25" s="31"/>
      <c r="Z25" s="31"/>
      <c r="AA25" s="31"/>
      <c r="AB25" s="19"/>
      <c r="AC25" s="31"/>
      <c r="AD25" s="19"/>
    </row>
    <row r="26" spans="1:30" ht="14.25" customHeight="1" x14ac:dyDescent="0.25">
      <c r="A26" s="8"/>
      <c r="B26" s="196" t="s">
        <v>13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 ht="16.5" customHeight="1" x14ac:dyDescent="0.25">
      <c r="A27" s="8" t="s">
        <v>4</v>
      </c>
      <c r="B27" s="94">
        <v>37</v>
      </c>
      <c r="C27" s="94">
        <v>39.200000000000003</v>
      </c>
      <c r="D27" s="94">
        <v>28.4</v>
      </c>
      <c r="E27" s="94">
        <v>25.3</v>
      </c>
      <c r="F27" s="94">
        <v>36.4</v>
      </c>
      <c r="G27" s="94"/>
      <c r="H27" s="14">
        <f t="shared" ref="H27:K29" si="7">C27-B27</f>
        <v>2.2000000000000028</v>
      </c>
      <c r="I27" s="14">
        <f t="shared" si="7"/>
        <v>-10.800000000000004</v>
      </c>
      <c r="J27" s="14">
        <f t="shared" si="7"/>
        <v>-3.0999999999999979</v>
      </c>
      <c r="K27" s="14">
        <f>F27-E27</f>
        <v>11.099999999999998</v>
      </c>
      <c r="L27" s="94"/>
      <c r="M27" s="14">
        <v>56.5</v>
      </c>
      <c r="N27" s="14">
        <v>59.4</v>
      </c>
      <c r="O27" s="14">
        <v>54.1</v>
      </c>
      <c r="P27" s="14">
        <v>53.6</v>
      </c>
      <c r="Q27" s="14">
        <v>67.7</v>
      </c>
      <c r="R27" s="94"/>
      <c r="S27" s="14">
        <f>N27-M27</f>
        <v>2.8999999999999986</v>
      </c>
      <c r="T27" s="14">
        <f t="shared" ref="T27:V34" si="8">O27-N27</f>
        <v>-5.2999999999999972</v>
      </c>
      <c r="U27" s="14">
        <f t="shared" si="8"/>
        <v>-0.5</v>
      </c>
      <c r="V27" s="14">
        <f>Q27-P27</f>
        <v>14.100000000000001</v>
      </c>
      <c r="W27" s="94"/>
      <c r="X27" s="14">
        <v>53.9</v>
      </c>
      <c r="Y27" s="14">
        <v>56</v>
      </c>
      <c r="Z27" s="14">
        <v>44.6</v>
      </c>
      <c r="AA27" s="14"/>
      <c r="AB27" s="14">
        <v>34.799999999999997</v>
      </c>
      <c r="AC27" s="14">
        <v>31.5</v>
      </c>
      <c r="AD27" s="18">
        <v>20.399999999999999</v>
      </c>
    </row>
    <row r="28" spans="1:30" ht="16.5" customHeight="1" x14ac:dyDescent="0.25">
      <c r="A28" s="8" t="s">
        <v>5</v>
      </c>
      <c r="B28" s="94">
        <v>36</v>
      </c>
      <c r="C28" s="94">
        <v>38.4</v>
      </c>
      <c r="D28" s="94">
        <v>28.8</v>
      </c>
      <c r="E28" s="94">
        <v>23.8</v>
      </c>
      <c r="F28" s="94">
        <v>30.7</v>
      </c>
      <c r="G28" s="94"/>
      <c r="H28" s="14">
        <f t="shared" si="7"/>
        <v>2.3999999999999986</v>
      </c>
      <c r="I28" s="14">
        <f t="shared" si="7"/>
        <v>-9.5999999999999979</v>
      </c>
      <c r="J28" s="14">
        <f t="shared" si="7"/>
        <v>-5</v>
      </c>
      <c r="K28" s="14">
        <f t="shared" si="7"/>
        <v>6.8999999999999986</v>
      </c>
      <c r="L28" s="94"/>
      <c r="M28" s="14">
        <v>48.1</v>
      </c>
      <c r="N28" s="14">
        <v>49.6</v>
      </c>
      <c r="O28" s="14">
        <v>45.8</v>
      </c>
      <c r="P28" s="14">
        <v>46</v>
      </c>
      <c r="Q28" s="14">
        <v>52.3</v>
      </c>
      <c r="R28" s="94"/>
      <c r="S28" s="14">
        <f>N28-M28</f>
        <v>1.5</v>
      </c>
      <c r="T28" s="14">
        <f t="shared" si="8"/>
        <v>-3.8000000000000043</v>
      </c>
      <c r="U28" s="14">
        <f>P28-O28</f>
        <v>0.20000000000000284</v>
      </c>
      <c r="V28" s="14">
        <f t="shared" si="8"/>
        <v>6.2999999999999972</v>
      </c>
      <c r="W28" s="94"/>
      <c r="X28" s="14">
        <v>51.4</v>
      </c>
      <c r="Y28" s="14">
        <v>56</v>
      </c>
      <c r="Z28" s="14">
        <v>46.2</v>
      </c>
      <c r="AA28" s="14"/>
      <c r="AB28" s="14">
        <v>41.2</v>
      </c>
      <c r="AC28" s="14">
        <v>43.1</v>
      </c>
      <c r="AD28" s="18">
        <v>35.4</v>
      </c>
    </row>
    <row r="29" spans="1:30" ht="16.5" customHeight="1" x14ac:dyDescent="0.25">
      <c r="A29" s="8" t="s">
        <v>6</v>
      </c>
      <c r="B29" s="94">
        <v>14.4</v>
      </c>
      <c r="C29" s="94">
        <v>14</v>
      </c>
      <c r="D29" s="94">
        <v>14.3</v>
      </c>
      <c r="E29" s="94">
        <v>16.399999999999999</v>
      </c>
      <c r="F29" s="94">
        <v>16.600000000000001</v>
      </c>
      <c r="G29" s="94"/>
      <c r="H29" s="14">
        <f t="shared" si="7"/>
        <v>-0.40000000000000036</v>
      </c>
      <c r="I29" s="14">
        <f t="shared" si="7"/>
        <v>0.30000000000000071</v>
      </c>
      <c r="J29" s="14">
        <f t="shared" si="7"/>
        <v>2.0999999999999979</v>
      </c>
      <c r="K29" s="14">
        <f t="shared" si="7"/>
        <v>0.20000000000000284</v>
      </c>
      <c r="L29" s="94"/>
      <c r="M29" s="14">
        <v>29</v>
      </c>
      <c r="N29" s="14">
        <v>33</v>
      </c>
      <c r="O29" s="14">
        <v>25</v>
      </c>
      <c r="P29" s="14">
        <v>24.7</v>
      </c>
      <c r="Q29" s="14">
        <v>33.9</v>
      </c>
      <c r="R29" s="94"/>
      <c r="S29" s="14">
        <f>N29-M29</f>
        <v>4</v>
      </c>
      <c r="T29" s="14">
        <f t="shared" si="8"/>
        <v>-8</v>
      </c>
      <c r="U29" s="14">
        <f>P29-O29</f>
        <v>-0.30000000000000071</v>
      </c>
      <c r="V29" s="14">
        <f>Q29-P29</f>
        <v>9.1999999999999993</v>
      </c>
      <c r="W29" s="94"/>
      <c r="X29" s="14">
        <v>79.3</v>
      </c>
      <c r="Y29" s="14">
        <v>76.5</v>
      </c>
      <c r="Z29" s="14">
        <v>75.599999999999994</v>
      </c>
      <c r="AA29" s="14"/>
      <c r="AB29" s="14">
        <v>68.2</v>
      </c>
      <c r="AC29" s="14">
        <v>67.400000000000006</v>
      </c>
      <c r="AD29" s="18">
        <v>57.4</v>
      </c>
    </row>
    <row r="30" spans="1:30" ht="16.5" customHeight="1" x14ac:dyDescent="0.25">
      <c r="A30" s="8"/>
      <c r="B30" s="94"/>
      <c r="C30" s="94"/>
      <c r="D30" s="94"/>
      <c r="E30" s="94"/>
      <c r="F30" s="94"/>
      <c r="G30" s="94"/>
      <c r="H30" s="14"/>
      <c r="I30" s="14"/>
      <c r="J30" s="14"/>
      <c r="K30" s="14"/>
      <c r="L30" s="94"/>
      <c r="M30" s="14"/>
      <c r="N30" s="14"/>
      <c r="O30" s="14"/>
      <c r="P30" s="14"/>
      <c r="Q30" s="14"/>
      <c r="R30" s="94"/>
      <c r="S30" s="14"/>
      <c r="T30" s="14"/>
      <c r="U30" s="14"/>
      <c r="V30" s="14"/>
      <c r="W30" s="94"/>
      <c r="X30" s="14"/>
      <c r="Y30" s="14"/>
      <c r="Z30" s="14"/>
      <c r="AA30" s="14"/>
      <c r="AB30" s="14"/>
      <c r="AC30" s="14"/>
    </row>
    <row r="31" spans="1:30" ht="16.5" customHeight="1" x14ac:dyDescent="0.25">
      <c r="A31" s="8" t="s">
        <v>7</v>
      </c>
      <c r="B31" s="94">
        <v>24.1</v>
      </c>
      <c r="C31" s="94">
        <v>24.3</v>
      </c>
      <c r="D31" s="94">
        <v>21.8</v>
      </c>
      <c r="E31" s="94">
        <v>20.6</v>
      </c>
      <c r="F31" s="94">
        <v>23.9</v>
      </c>
      <c r="G31" s="94"/>
      <c r="H31" s="14">
        <f t="shared" ref="H31:K32" si="9">C31-B31</f>
        <v>0.19999999999999929</v>
      </c>
      <c r="I31" s="14">
        <f t="shared" si="9"/>
        <v>-2.5</v>
      </c>
      <c r="J31" s="14">
        <f t="shared" si="9"/>
        <v>-1.1999999999999993</v>
      </c>
      <c r="K31" s="14">
        <f t="shared" si="9"/>
        <v>3.2999999999999972</v>
      </c>
      <c r="L31" s="94"/>
      <c r="M31" s="14">
        <v>43.9</v>
      </c>
      <c r="N31" s="14">
        <v>48</v>
      </c>
      <c r="O31" s="14">
        <v>42</v>
      </c>
      <c r="P31" s="14">
        <v>41.5</v>
      </c>
      <c r="Q31" s="14">
        <v>54.3</v>
      </c>
      <c r="R31" s="94"/>
      <c r="S31" s="14">
        <f t="shared" ref="S31:S32" si="10">N31-M31</f>
        <v>4.1000000000000014</v>
      </c>
      <c r="T31" s="14">
        <f t="shared" si="8"/>
        <v>-6</v>
      </c>
      <c r="U31" s="14">
        <f t="shared" si="8"/>
        <v>-0.5</v>
      </c>
      <c r="V31" s="14">
        <f t="shared" si="8"/>
        <v>12.799999999999997</v>
      </c>
      <c r="W31" s="94"/>
      <c r="X31" s="14">
        <v>69.3</v>
      </c>
      <c r="Y31" s="14">
        <v>69</v>
      </c>
      <c r="Z31" s="14">
        <v>65.2</v>
      </c>
      <c r="AA31" s="14"/>
      <c r="AB31" s="14">
        <v>48.3</v>
      </c>
      <c r="AC31" s="14">
        <v>46.8</v>
      </c>
      <c r="AD31" s="14">
        <v>35</v>
      </c>
    </row>
    <row r="32" spans="1:30" ht="16.5" customHeight="1" x14ac:dyDescent="0.25">
      <c r="A32" s="8" t="s">
        <v>8</v>
      </c>
      <c r="B32" s="94">
        <v>28.1</v>
      </c>
      <c r="C32" s="94">
        <v>31.3</v>
      </c>
      <c r="D32" s="94">
        <v>20.9</v>
      </c>
      <c r="E32" s="94">
        <v>21.8</v>
      </c>
      <c r="F32" s="94">
        <v>31.1</v>
      </c>
      <c r="G32" s="94"/>
      <c r="H32" s="14">
        <f t="shared" si="9"/>
        <v>3.1999999999999993</v>
      </c>
      <c r="I32" s="14">
        <f t="shared" si="9"/>
        <v>-10.400000000000002</v>
      </c>
      <c r="J32" s="14">
        <f t="shared" si="9"/>
        <v>0.90000000000000213</v>
      </c>
      <c r="K32" s="14">
        <f t="shared" si="9"/>
        <v>9.3000000000000007</v>
      </c>
      <c r="L32" s="94"/>
      <c r="M32" s="14">
        <v>47</v>
      </c>
      <c r="N32" s="14">
        <v>43.2</v>
      </c>
      <c r="O32" s="14">
        <v>38.700000000000003</v>
      </c>
      <c r="P32" s="14">
        <v>39</v>
      </c>
      <c r="Q32" s="14">
        <v>42.2</v>
      </c>
      <c r="R32" s="94"/>
      <c r="S32" s="14">
        <f t="shared" si="10"/>
        <v>-3.7999999999999972</v>
      </c>
      <c r="T32" s="14">
        <f t="shared" si="8"/>
        <v>-4.5</v>
      </c>
      <c r="U32" s="14">
        <f>P32-O32</f>
        <v>0.29999999999999716</v>
      </c>
      <c r="V32" s="14">
        <f t="shared" si="8"/>
        <v>3.2000000000000028</v>
      </c>
      <c r="W32" s="94"/>
      <c r="X32" s="14">
        <v>53.4</v>
      </c>
      <c r="Y32" s="14">
        <v>57.4</v>
      </c>
      <c r="Z32" s="14">
        <v>45.3</v>
      </c>
      <c r="AA32" s="14"/>
      <c r="AB32" s="14">
        <v>45.8</v>
      </c>
      <c r="AC32" s="14">
        <v>48.5</v>
      </c>
      <c r="AD32" s="18">
        <v>41.8</v>
      </c>
    </row>
    <row r="33" spans="1:30" ht="16.5" customHeight="1" x14ac:dyDescent="0.25">
      <c r="A33" s="8"/>
      <c r="B33" s="94"/>
      <c r="C33" s="94"/>
      <c r="D33" s="94"/>
      <c r="E33" s="94"/>
      <c r="F33" s="94"/>
      <c r="G33" s="16"/>
      <c r="H33" s="65"/>
      <c r="I33" s="14"/>
      <c r="J33" s="65"/>
      <c r="K33" s="65"/>
      <c r="L33" s="16"/>
      <c r="M33" s="14"/>
      <c r="N33" s="14"/>
      <c r="O33" s="14"/>
      <c r="P33" s="14"/>
      <c r="Q33" s="14"/>
      <c r="R33" s="55"/>
      <c r="S33" s="14"/>
      <c r="T33" s="14"/>
      <c r="U33" s="14"/>
      <c r="V33" s="14"/>
      <c r="W33" s="55"/>
      <c r="X33" s="14"/>
      <c r="Y33" s="14"/>
      <c r="Z33" s="14"/>
      <c r="AB33" s="14"/>
      <c r="AC33" s="14"/>
    </row>
    <row r="34" spans="1:30" s="34" customFormat="1" ht="16.5" customHeight="1" x14ac:dyDescent="0.25">
      <c r="A34" s="9" t="s">
        <v>9</v>
      </c>
      <c r="B34" s="33">
        <v>25.1</v>
      </c>
      <c r="C34" s="33">
        <v>26</v>
      </c>
      <c r="D34" s="33">
        <v>21.6</v>
      </c>
      <c r="E34" s="33">
        <v>20.8</v>
      </c>
      <c r="F34" s="33">
        <v>25.5</v>
      </c>
      <c r="G34" s="33"/>
      <c r="H34" s="31">
        <f>C34-B34</f>
        <v>0.89999999999999858</v>
      </c>
      <c r="I34" s="31">
        <f>D34-C34</f>
        <v>-4.3999999999999986</v>
      </c>
      <c r="J34" s="31">
        <f>E34-D34</f>
        <v>-0.80000000000000071</v>
      </c>
      <c r="K34" s="31">
        <f>F34-E34</f>
        <v>4.6999999999999993</v>
      </c>
      <c r="L34" s="33"/>
      <c r="M34" s="31">
        <v>44.1</v>
      </c>
      <c r="N34" s="31">
        <v>47.6</v>
      </c>
      <c r="O34" s="31">
        <v>41.8</v>
      </c>
      <c r="P34" s="31">
        <v>41.2</v>
      </c>
      <c r="Q34" s="31">
        <v>53.1</v>
      </c>
      <c r="R34" s="33"/>
      <c r="S34" s="31">
        <f t="shared" ref="S34" si="11">N34-M34</f>
        <v>3.5</v>
      </c>
      <c r="T34" s="31">
        <f t="shared" si="8"/>
        <v>-5.8000000000000043</v>
      </c>
      <c r="U34" s="31">
        <f t="shared" si="8"/>
        <v>-0.59999999999999432</v>
      </c>
      <c r="V34" s="31">
        <f>Q34-P34</f>
        <v>11.899999999999999</v>
      </c>
      <c r="W34" s="33"/>
      <c r="X34" s="31">
        <v>66.7</v>
      </c>
      <c r="Y34" s="31">
        <v>66.900000000000006</v>
      </c>
      <c r="Z34" s="31">
        <v>61.4</v>
      </c>
      <c r="AA34" s="31"/>
      <c r="AB34" s="31">
        <v>48.2</v>
      </c>
      <c r="AC34" s="31">
        <v>47</v>
      </c>
      <c r="AD34" s="19">
        <v>35.6</v>
      </c>
    </row>
    <row r="35" spans="1:30" ht="9" customHeight="1" x14ac:dyDescent="0.25">
      <c r="A35" s="74"/>
      <c r="B35" s="98"/>
      <c r="C35" s="98"/>
      <c r="D35" s="98"/>
      <c r="E35" s="98"/>
      <c r="F35" s="98"/>
      <c r="G35" s="98"/>
      <c r="H35" s="92"/>
      <c r="I35" s="92"/>
      <c r="J35" s="92"/>
      <c r="K35" s="92"/>
      <c r="L35" s="98"/>
      <c r="M35" s="76"/>
      <c r="N35" s="76"/>
      <c r="O35" s="76"/>
      <c r="P35" s="76"/>
      <c r="Q35" s="76"/>
      <c r="R35" s="99"/>
      <c r="S35" s="76"/>
      <c r="T35" s="76"/>
      <c r="U35" s="76"/>
      <c r="V35" s="76"/>
      <c r="W35" s="99"/>
      <c r="X35" s="76"/>
      <c r="Y35" s="76"/>
      <c r="Z35" s="76"/>
      <c r="AA35" s="76"/>
      <c r="AB35" s="76"/>
      <c r="AC35" s="76"/>
      <c r="AD35" s="76"/>
    </row>
    <row r="36" spans="1:30" ht="15.75" customHeight="1" x14ac:dyDescent="0.25">
      <c r="A36" s="11" t="s">
        <v>10</v>
      </c>
      <c r="B36" s="16"/>
      <c r="C36" s="16"/>
      <c r="D36" s="16"/>
      <c r="E36" s="16"/>
      <c r="F36" s="16"/>
      <c r="G36" s="16"/>
      <c r="H36" s="44"/>
      <c r="I36" s="44"/>
      <c r="J36" s="44"/>
      <c r="K36" s="44"/>
      <c r="L36" s="16"/>
    </row>
    <row r="37" spans="1:30" ht="15.75" customHeight="1" x14ac:dyDescent="0.25">
      <c r="B37" s="185"/>
      <c r="C37" s="185"/>
      <c r="D37" s="185"/>
      <c r="E37" s="185"/>
      <c r="F37" s="185"/>
      <c r="G37" s="185"/>
      <c r="H37" s="185"/>
      <c r="I37" s="185"/>
      <c r="J37" s="185"/>
      <c r="K37" s="26"/>
      <c r="L37" s="26"/>
    </row>
    <row r="38" spans="1:30" ht="15.75" customHeight="1" x14ac:dyDescent="0.25">
      <c r="A38" s="8"/>
      <c r="B38" s="16"/>
      <c r="C38" s="16"/>
      <c r="D38" s="16"/>
      <c r="E38" s="16"/>
      <c r="F38" s="16"/>
      <c r="G38" s="16"/>
      <c r="H38" s="44"/>
      <c r="I38" s="44"/>
      <c r="J38" s="44"/>
      <c r="K38" s="44"/>
      <c r="L38" s="16"/>
    </row>
    <row r="39" spans="1:30" ht="15.75" customHeight="1" x14ac:dyDescent="0.25">
      <c r="A39" s="8"/>
      <c r="B39" s="16"/>
      <c r="C39" s="16"/>
      <c r="D39" s="16"/>
      <c r="E39" s="16"/>
      <c r="F39" s="16"/>
      <c r="G39" s="16"/>
      <c r="H39" s="44"/>
      <c r="I39" s="44"/>
      <c r="J39" s="44"/>
      <c r="K39" s="44"/>
      <c r="L39" s="16"/>
    </row>
    <row r="40" spans="1:30" ht="15.75" customHeight="1" x14ac:dyDescent="0.25">
      <c r="A40" s="8"/>
      <c r="B40" s="16"/>
      <c r="C40" s="16"/>
      <c r="D40" s="16"/>
      <c r="E40" s="16"/>
      <c r="F40" s="16"/>
      <c r="G40" s="16"/>
      <c r="H40" s="44"/>
      <c r="I40" s="44"/>
      <c r="J40" s="44"/>
      <c r="K40" s="44"/>
      <c r="L40" s="16"/>
    </row>
    <row r="41" spans="1:30" ht="15.75" customHeight="1" x14ac:dyDescent="0.25">
      <c r="A41" s="8"/>
      <c r="B41" s="16"/>
      <c r="C41" s="16"/>
      <c r="D41" s="16"/>
      <c r="E41" s="16"/>
      <c r="F41" s="16"/>
      <c r="G41" s="16"/>
      <c r="H41" s="44"/>
      <c r="I41" s="44"/>
      <c r="J41" s="44"/>
      <c r="K41" s="44"/>
      <c r="L41" s="16"/>
    </row>
    <row r="42" spans="1:30" ht="15.75" customHeight="1" x14ac:dyDescent="0.25">
      <c r="A42" s="8"/>
      <c r="B42" s="16"/>
      <c r="C42" s="16"/>
      <c r="D42" s="16"/>
      <c r="E42" s="16"/>
      <c r="F42" s="16"/>
      <c r="G42" s="16"/>
      <c r="H42" s="44"/>
      <c r="I42" s="44"/>
      <c r="J42" s="44"/>
      <c r="K42" s="44"/>
      <c r="L42" s="16"/>
    </row>
    <row r="43" spans="1:30" s="27" customFormat="1" ht="15.75" customHeight="1" x14ac:dyDescent="0.25">
      <c r="A43" s="8"/>
      <c r="B43" s="16"/>
      <c r="C43" s="16"/>
      <c r="D43" s="16"/>
      <c r="E43" s="16"/>
      <c r="F43" s="16"/>
      <c r="G43" s="16"/>
      <c r="H43" s="44"/>
      <c r="I43" s="44"/>
      <c r="J43" s="44"/>
      <c r="K43" s="44"/>
      <c r="L43" s="16"/>
      <c r="M43" s="28"/>
      <c r="N43" s="28"/>
      <c r="O43" s="28"/>
      <c r="P43" s="28"/>
      <c r="Q43" s="28"/>
      <c r="S43" s="28"/>
      <c r="T43" s="28"/>
      <c r="U43" s="28"/>
      <c r="V43" s="28"/>
      <c r="X43" s="28"/>
      <c r="Y43" s="28"/>
      <c r="Z43" s="28"/>
      <c r="AA43" s="28"/>
      <c r="AB43" s="28"/>
      <c r="AC43" s="28"/>
      <c r="AD43" s="28"/>
    </row>
    <row r="44" spans="1:30" s="27" customFormat="1" ht="12.75" customHeight="1" x14ac:dyDescent="0.25">
      <c r="H44" s="28"/>
      <c r="I44" s="28"/>
      <c r="J44" s="28"/>
      <c r="K44" s="28"/>
      <c r="M44" s="28"/>
      <c r="N44" s="28"/>
      <c r="O44" s="28"/>
      <c r="P44" s="28"/>
      <c r="Q44" s="28"/>
      <c r="S44" s="28"/>
      <c r="T44" s="28"/>
      <c r="U44" s="28"/>
      <c r="V44" s="28"/>
      <c r="X44" s="28"/>
      <c r="Y44" s="28"/>
      <c r="Z44" s="28"/>
      <c r="AA44" s="28"/>
      <c r="AB44" s="28"/>
      <c r="AC44" s="28"/>
      <c r="AD44" s="28"/>
    </row>
  </sheetData>
  <mergeCells count="16">
    <mergeCell ref="B37:J37"/>
    <mergeCell ref="A1:AD1"/>
    <mergeCell ref="A2:A4"/>
    <mergeCell ref="B2:K2"/>
    <mergeCell ref="M2:V2"/>
    <mergeCell ref="X2:AA2"/>
    <mergeCell ref="AB2:AD2"/>
    <mergeCell ref="B3:F3"/>
    <mergeCell ref="H3:K3"/>
    <mergeCell ref="M3:P3"/>
    <mergeCell ref="S3:V3"/>
    <mergeCell ref="X3:Z3"/>
    <mergeCell ref="AB3:AD3"/>
    <mergeCell ref="B6:AD6"/>
    <mergeCell ref="B16:AD16"/>
    <mergeCell ref="B26:AD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M21" sqref="M21"/>
    </sheetView>
  </sheetViews>
  <sheetFormatPr defaultColWidth="9.140625" defaultRowHeight="10.5" x14ac:dyDescent="0.25"/>
  <cols>
    <col min="1" max="1" width="22.5703125" style="3" customWidth="1"/>
    <col min="2" max="2" width="10.140625" style="162" customWidth="1"/>
    <col min="3" max="3" width="10.28515625" style="162" customWidth="1"/>
    <col min="4" max="4" width="11.140625" style="162" customWidth="1"/>
    <col min="5" max="5" width="10.28515625" style="162" customWidth="1"/>
    <col min="6" max="6" width="7.85546875" style="162" customWidth="1"/>
    <col min="7" max="7" width="11.5703125" style="162" customWidth="1"/>
    <col min="8" max="8" width="7.85546875" style="162" customWidth="1"/>
    <col min="9" max="9" width="9.140625" style="162"/>
    <col min="10" max="16384" width="9.140625" style="3"/>
  </cols>
  <sheetData>
    <row r="1" spans="1:9" ht="33.75" customHeight="1" x14ac:dyDescent="0.25">
      <c r="A1" s="192" t="s">
        <v>151</v>
      </c>
      <c r="B1" s="192"/>
      <c r="C1" s="192"/>
      <c r="D1" s="192"/>
      <c r="E1" s="192"/>
      <c r="F1" s="192"/>
      <c r="G1" s="192"/>
      <c r="H1" s="192"/>
      <c r="I1" s="192"/>
    </row>
    <row r="2" spans="1:9" ht="38.25" customHeight="1" x14ac:dyDescent="0.25">
      <c r="A2" s="123" t="s">
        <v>125</v>
      </c>
      <c r="B2" s="188" t="s">
        <v>9</v>
      </c>
      <c r="C2" s="201"/>
      <c r="D2" s="187" t="s">
        <v>18</v>
      </c>
      <c r="E2" s="188"/>
      <c r="F2" s="189" t="s">
        <v>2</v>
      </c>
      <c r="G2" s="189"/>
      <c r="H2" s="189" t="s">
        <v>3</v>
      </c>
      <c r="I2" s="190"/>
    </row>
    <row r="3" spans="1:9" ht="15" customHeight="1" x14ac:dyDescent="0.25">
      <c r="B3" s="136">
        <v>2021</v>
      </c>
      <c r="C3" s="136">
        <v>2022</v>
      </c>
      <c r="D3" s="136">
        <v>2021</v>
      </c>
      <c r="E3" s="136">
        <v>2022</v>
      </c>
      <c r="F3" s="136">
        <v>2021</v>
      </c>
      <c r="G3" s="136">
        <v>2022</v>
      </c>
      <c r="H3" s="136">
        <v>2021</v>
      </c>
      <c r="I3" s="136">
        <v>2022</v>
      </c>
    </row>
    <row r="4" spans="1:9" ht="15" customHeight="1" x14ac:dyDescent="0.25">
      <c r="B4" s="198" t="s">
        <v>11</v>
      </c>
      <c r="C4" s="198"/>
      <c r="D4" s="198"/>
      <c r="E4" s="198"/>
      <c r="F4" s="198"/>
      <c r="G4" s="198"/>
      <c r="H4" s="198"/>
      <c r="I4" s="198"/>
    </row>
    <row r="5" spans="1:9" ht="15" customHeight="1" x14ac:dyDescent="0.25">
      <c r="A5" s="129" t="s">
        <v>54</v>
      </c>
      <c r="B5" s="161">
        <v>23.1</v>
      </c>
      <c r="C5" s="161">
        <v>19</v>
      </c>
      <c r="D5" s="14">
        <v>23</v>
      </c>
      <c r="E5" s="14">
        <v>19.399999999999999</v>
      </c>
      <c r="F5" s="14">
        <v>24.9</v>
      </c>
      <c r="G5" s="14">
        <v>20.3</v>
      </c>
      <c r="H5" s="14">
        <v>17.3</v>
      </c>
      <c r="I5" s="14">
        <v>14</v>
      </c>
    </row>
    <row r="6" spans="1:9" ht="15" customHeight="1" x14ac:dyDescent="0.25">
      <c r="A6" s="129" t="s">
        <v>121</v>
      </c>
      <c r="B6" s="161">
        <v>13.1</v>
      </c>
      <c r="C6" s="161">
        <v>11.7</v>
      </c>
      <c r="D6" s="14">
        <v>15.4</v>
      </c>
      <c r="E6" s="14">
        <v>13.6</v>
      </c>
      <c r="F6" s="14">
        <v>13.1</v>
      </c>
      <c r="G6" s="14">
        <v>12</v>
      </c>
      <c r="H6" s="14">
        <v>9.1</v>
      </c>
      <c r="I6" s="14">
        <v>8</v>
      </c>
    </row>
    <row r="7" spans="1:9" ht="15" customHeight="1" x14ac:dyDescent="0.25">
      <c r="A7" s="129" t="s">
        <v>122</v>
      </c>
      <c r="B7" s="161">
        <v>12.8</v>
      </c>
      <c r="C7" s="161">
        <v>12</v>
      </c>
      <c r="D7" s="14">
        <v>15</v>
      </c>
      <c r="E7" s="14">
        <v>13.5</v>
      </c>
      <c r="F7" s="14">
        <v>13.7</v>
      </c>
      <c r="G7" s="14">
        <v>13.4</v>
      </c>
      <c r="H7" s="14">
        <v>9.1</v>
      </c>
      <c r="I7" s="14">
        <v>8.3000000000000007</v>
      </c>
    </row>
    <row r="8" spans="1:9" ht="15" customHeight="1" x14ac:dyDescent="0.25">
      <c r="A8" s="129" t="s">
        <v>123</v>
      </c>
      <c r="B8" s="161">
        <v>9.5</v>
      </c>
      <c r="C8" s="161">
        <v>8.6</v>
      </c>
      <c r="D8" s="14">
        <v>14</v>
      </c>
      <c r="E8" s="162">
        <v>11.7</v>
      </c>
      <c r="F8" s="14">
        <v>7.2</v>
      </c>
      <c r="G8" s="162">
        <v>7.1</v>
      </c>
      <c r="H8" s="14">
        <v>4.8</v>
      </c>
      <c r="I8" s="162">
        <v>4.5999999999999996</v>
      </c>
    </row>
    <row r="9" spans="1:9" ht="15" customHeight="1" x14ac:dyDescent="0.25">
      <c r="A9" s="129" t="s">
        <v>124</v>
      </c>
      <c r="B9" s="161">
        <v>14.1</v>
      </c>
      <c r="C9" s="161">
        <v>12.7</v>
      </c>
      <c r="D9" s="14">
        <v>18.399999999999999</v>
      </c>
      <c r="E9" s="14">
        <v>17</v>
      </c>
      <c r="F9" s="14">
        <v>10.9</v>
      </c>
      <c r="G9" s="14">
        <v>9.8000000000000007</v>
      </c>
      <c r="H9" s="14">
        <v>11.7</v>
      </c>
      <c r="I9" s="14">
        <v>10</v>
      </c>
    </row>
    <row r="10" spans="1:9" ht="7.5" customHeight="1" x14ac:dyDescent="0.25">
      <c r="A10" s="155"/>
      <c r="B10" s="161"/>
      <c r="C10" s="161"/>
      <c r="D10" s="14"/>
      <c r="E10" s="14"/>
      <c r="F10" s="14"/>
      <c r="G10" s="14"/>
      <c r="H10" s="14"/>
      <c r="I10" s="14"/>
    </row>
    <row r="11" spans="1:9" ht="15" customHeight="1" x14ac:dyDescent="0.25">
      <c r="B11" s="196" t="s">
        <v>12</v>
      </c>
      <c r="C11" s="196"/>
      <c r="D11" s="196"/>
      <c r="E11" s="196"/>
      <c r="F11" s="196"/>
      <c r="G11" s="196"/>
      <c r="H11" s="196"/>
      <c r="I11" s="196"/>
    </row>
    <row r="12" spans="1:9" ht="15" customHeight="1" x14ac:dyDescent="0.25">
      <c r="A12" s="129" t="s">
        <v>54</v>
      </c>
      <c r="B12" s="161">
        <v>21.2</v>
      </c>
      <c r="C12" s="161">
        <v>17.7</v>
      </c>
      <c r="D12" s="14">
        <v>20.9</v>
      </c>
      <c r="E12" s="14">
        <v>17.3</v>
      </c>
      <c r="F12" s="14">
        <v>22.9</v>
      </c>
      <c r="G12" s="14">
        <v>19.399999999999999</v>
      </c>
      <c r="H12" s="14">
        <v>15.2</v>
      </c>
      <c r="I12" s="14">
        <v>12</v>
      </c>
    </row>
    <row r="13" spans="1:9" ht="15" customHeight="1" x14ac:dyDescent="0.25">
      <c r="A13" s="129" t="s">
        <v>121</v>
      </c>
      <c r="B13" s="161">
        <v>11.8</v>
      </c>
      <c r="C13" s="161">
        <v>10.5</v>
      </c>
      <c r="D13" s="14">
        <v>14.2</v>
      </c>
      <c r="E13" s="14">
        <v>12.4</v>
      </c>
      <c r="F13" s="14">
        <v>11.2</v>
      </c>
      <c r="G13" s="14">
        <v>10.3</v>
      </c>
      <c r="H13" s="14">
        <v>8.1</v>
      </c>
      <c r="I13" s="14">
        <v>6.9</v>
      </c>
    </row>
    <row r="14" spans="1:9" ht="15" customHeight="1" x14ac:dyDescent="0.25">
      <c r="A14" s="129" t="s">
        <v>122</v>
      </c>
      <c r="B14" s="161">
        <v>12.5</v>
      </c>
      <c r="C14" s="161">
        <v>11.9</v>
      </c>
      <c r="D14" s="14">
        <v>15</v>
      </c>
      <c r="E14" s="14">
        <v>13.8</v>
      </c>
      <c r="F14" s="14">
        <v>12.9</v>
      </c>
      <c r="G14" s="14">
        <v>12.4</v>
      </c>
      <c r="H14" s="14">
        <v>8.8000000000000007</v>
      </c>
      <c r="I14" s="14">
        <v>8.5</v>
      </c>
    </row>
    <row r="15" spans="1:9" ht="15" customHeight="1" x14ac:dyDescent="0.25">
      <c r="A15" s="129" t="s">
        <v>123</v>
      </c>
      <c r="B15" s="161">
        <v>8.1</v>
      </c>
      <c r="C15" s="161">
        <v>7.1</v>
      </c>
      <c r="D15" s="14">
        <v>12.3</v>
      </c>
      <c r="E15" s="162">
        <v>10</v>
      </c>
      <c r="F15" s="14">
        <v>5.9</v>
      </c>
      <c r="G15" s="162">
        <v>5.6</v>
      </c>
      <c r="H15" s="14">
        <v>3.3</v>
      </c>
      <c r="I15" s="162">
        <v>2.7</v>
      </c>
    </row>
    <row r="16" spans="1:9" ht="15" customHeight="1" x14ac:dyDescent="0.25">
      <c r="A16" s="129" t="s">
        <v>124</v>
      </c>
      <c r="B16" s="161">
        <v>14.4</v>
      </c>
      <c r="C16" s="161">
        <v>12.1</v>
      </c>
      <c r="D16" s="14">
        <v>18.3</v>
      </c>
      <c r="E16" s="14">
        <v>16</v>
      </c>
      <c r="F16" s="14">
        <v>10.8</v>
      </c>
      <c r="G16" s="14">
        <v>9.4</v>
      </c>
      <c r="H16" s="14">
        <v>12.1</v>
      </c>
      <c r="I16" s="14">
        <v>9</v>
      </c>
    </row>
    <row r="17" spans="1:9" ht="15" customHeight="1" x14ac:dyDescent="0.25">
      <c r="A17" s="155"/>
      <c r="B17" s="161"/>
      <c r="C17" s="161"/>
      <c r="D17" s="14"/>
      <c r="E17" s="14"/>
      <c r="F17" s="14"/>
      <c r="G17" s="14"/>
      <c r="H17" s="14"/>
      <c r="I17" s="14"/>
    </row>
    <row r="18" spans="1:9" ht="14.25" customHeight="1" x14ac:dyDescent="0.25">
      <c r="B18" s="196" t="s">
        <v>13</v>
      </c>
      <c r="C18" s="196"/>
      <c r="D18" s="196"/>
      <c r="E18" s="196"/>
      <c r="F18" s="196"/>
      <c r="G18" s="196"/>
      <c r="H18" s="196"/>
      <c r="I18" s="196"/>
    </row>
    <row r="19" spans="1:9" ht="16.5" customHeight="1" x14ac:dyDescent="0.25">
      <c r="A19" s="129" t="s">
        <v>54</v>
      </c>
      <c r="B19" s="161">
        <v>25</v>
      </c>
      <c r="C19" s="161">
        <v>20.5</v>
      </c>
      <c r="D19" s="14">
        <v>25.5</v>
      </c>
      <c r="E19" s="14">
        <v>21.8</v>
      </c>
      <c r="F19" s="14">
        <v>27</v>
      </c>
      <c r="G19" s="14">
        <v>21.3</v>
      </c>
      <c r="H19" s="14">
        <v>18.899999999999999</v>
      </c>
      <c r="I19" s="14">
        <v>15.5</v>
      </c>
    </row>
    <row r="20" spans="1:9" ht="16.5" customHeight="1" x14ac:dyDescent="0.25">
      <c r="A20" s="129" t="s">
        <v>121</v>
      </c>
      <c r="B20" s="161">
        <v>14.5</v>
      </c>
      <c r="C20" s="161">
        <v>13.1</v>
      </c>
      <c r="D20" s="14">
        <v>16.899999999999999</v>
      </c>
      <c r="E20" s="14">
        <v>15.1</v>
      </c>
      <c r="F20" s="14">
        <v>15.2</v>
      </c>
      <c r="G20" s="14">
        <v>13.8</v>
      </c>
      <c r="H20" s="14">
        <v>9.9</v>
      </c>
      <c r="I20" s="14">
        <v>8.8000000000000007</v>
      </c>
    </row>
    <row r="21" spans="1:9" ht="16.5" customHeight="1" x14ac:dyDescent="0.25">
      <c r="A21" s="129" t="s">
        <v>122</v>
      </c>
      <c r="B21" s="161">
        <v>13</v>
      </c>
      <c r="C21" s="161">
        <v>12.1</v>
      </c>
      <c r="D21" s="14">
        <v>14.9</v>
      </c>
      <c r="E21" s="14">
        <v>13.2</v>
      </c>
      <c r="F21" s="14">
        <v>14.6</v>
      </c>
      <c r="G21" s="14">
        <v>14.5</v>
      </c>
      <c r="H21" s="14">
        <v>9.3000000000000007</v>
      </c>
      <c r="I21" s="14">
        <v>8.1</v>
      </c>
    </row>
    <row r="22" spans="1:9" ht="16.5" customHeight="1" x14ac:dyDescent="0.25">
      <c r="A22" s="129" t="s">
        <v>123</v>
      </c>
      <c r="B22" s="161">
        <v>10.9</v>
      </c>
      <c r="C22" s="161">
        <v>10.199999999999999</v>
      </c>
      <c r="D22" s="14">
        <v>15.9</v>
      </c>
      <c r="E22" s="162">
        <v>13.7</v>
      </c>
      <c r="F22" s="14">
        <v>8.6</v>
      </c>
      <c r="G22" s="162">
        <v>8.6</v>
      </c>
      <c r="H22" s="14">
        <v>6.1</v>
      </c>
      <c r="I22" s="162">
        <v>6.3</v>
      </c>
    </row>
    <row r="23" spans="1:9" ht="16.5" customHeight="1" x14ac:dyDescent="0.25">
      <c r="A23" s="129" t="s">
        <v>124</v>
      </c>
      <c r="B23" s="161">
        <v>13.8</v>
      </c>
      <c r="C23" s="161">
        <v>13.3</v>
      </c>
      <c r="D23" s="14">
        <v>18.5</v>
      </c>
      <c r="E23" s="14">
        <v>18.399999999999999</v>
      </c>
      <c r="F23" s="14">
        <v>11</v>
      </c>
      <c r="G23" s="14">
        <v>10.1</v>
      </c>
      <c r="H23" s="14">
        <v>11.4</v>
      </c>
      <c r="I23" s="14">
        <v>10.7</v>
      </c>
    </row>
    <row r="24" spans="1:9" ht="16.5" customHeight="1" x14ac:dyDescent="0.25">
      <c r="A24" s="155"/>
      <c r="B24" s="161"/>
      <c r="C24" s="161"/>
      <c r="D24" s="14"/>
      <c r="E24" s="14"/>
      <c r="F24" s="14"/>
      <c r="G24" s="14"/>
      <c r="H24" s="14"/>
      <c r="I24" s="14"/>
    </row>
    <row r="25" spans="1:9" ht="16.5" customHeight="1" x14ac:dyDescent="0.25">
      <c r="A25" s="195" t="s">
        <v>128</v>
      </c>
      <c r="B25" s="195"/>
      <c r="C25" s="195"/>
      <c r="D25" s="193"/>
      <c r="E25" s="193"/>
      <c r="F25" s="193"/>
      <c r="G25" s="193"/>
      <c r="H25" s="193"/>
      <c r="I25" s="193"/>
    </row>
    <row r="26" spans="1:9" ht="16.5" customHeight="1" x14ac:dyDescent="0.25">
      <c r="A26" s="129"/>
      <c r="B26" s="161"/>
      <c r="C26" s="161"/>
      <c r="D26" s="44"/>
      <c r="E26" s="44"/>
      <c r="F26" s="44"/>
      <c r="G26" s="44"/>
      <c r="H26" s="44"/>
    </row>
    <row r="27" spans="1:9" ht="17.25" customHeight="1" x14ac:dyDescent="0.25">
      <c r="A27" s="129"/>
      <c r="B27" s="161"/>
      <c r="C27" s="161"/>
      <c r="D27" s="44"/>
      <c r="E27" s="44"/>
      <c r="F27" s="44"/>
      <c r="G27" s="44"/>
      <c r="H27" s="44"/>
    </row>
    <row r="28" spans="1:9" ht="15.75" customHeight="1" x14ac:dyDescent="0.25">
      <c r="A28" s="129"/>
      <c r="B28" s="161"/>
      <c r="C28" s="161"/>
      <c r="D28" s="44"/>
      <c r="E28" s="44"/>
      <c r="F28" s="44"/>
      <c r="G28" s="44"/>
      <c r="H28" s="44"/>
    </row>
    <row r="29" spans="1:9" ht="15.75" customHeight="1" x14ac:dyDescent="0.25">
      <c r="D29" s="185"/>
      <c r="E29" s="185"/>
      <c r="F29" s="185"/>
      <c r="G29" s="185"/>
    </row>
    <row r="30" spans="1:9" ht="15.75" customHeight="1" x14ac:dyDescent="0.25">
      <c r="A30" s="129"/>
      <c r="B30" s="161"/>
      <c r="C30" s="161"/>
      <c r="D30" s="44"/>
      <c r="E30" s="44"/>
      <c r="F30" s="44"/>
      <c r="G30" s="44"/>
      <c r="H30" s="44"/>
    </row>
    <row r="31" spans="1:9" ht="15.75" customHeight="1" x14ac:dyDescent="0.25">
      <c r="A31" s="129"/>
      <c r="B31" s="161"/>
      <c r="C31" s="161"/>
      <c r="D31" s="44"/>
      <c r="E31" s="44"/>
      <c r="F31" s="44"/>
      <c r="G31" s="44"/>
      <c r="H31" s="44"/>
    </row>
    <row r="32" spans="1:9" ht="15.75" customHeight="1" x14ac:dyDescent="0.25">
      <c r="A32" s="129"/>
      <c r="B32" s="161"/>
      <c r="C32" s="161"/>
      <c r="D32" s="44"/>
      <c r="E32" s="44"/>
      <c r="F32" s="44"/>
      <c r="G32" s="44"/>
      <c r="H32" s="44"/>
    </row>
    <row r="33" spans="1:9" ht="15.75" customHeight="1" x14ac:dyDescent="0.25">
      <c r="A33" s="129"/>
      <c r="B33" s="161"/>
      <c r="C33" s="161"/>
      <c r="D33" s="44"/>
      <c r="E33" s="44"/>
      <c r="F33" s="44"/>
      <c r="G33" s="44"/>
      <c r="H33" s="44"/>
    </row>
    <row r="34" spans="1:9" ht="15.75" customHeight="1" x14ac:dyDescent="0.25">
      <c r="A34" s="129"/>
      <c r="B34" s="161"/>
      <c r="C34" s="161"/>
      <c r="D34" s="44"/>
      <c r="E34" s="44"/>
      <c r="F34" s="44"/>
      <c r="G34" s="44"/>
      <c r="H34" s="44"/>
    </row>
    <row r="35" spans="1:9" s="128" customFormat="1" ht="15.75" customHeight="1" x14ac:dyDescent="0.25">
      <c r="A35" s="129"/>
      <c r="B35" s="161"/>
      <c r="C35" s="161"/>
      <c r="D35" s="44"/>
      <c r="E35" s="44"/>
      <c r="F35" s="44"/>
      <c r="G35" s="44"/>
      <c r="H35" s="44"/>
      <c r="I35" s="28"/>
    </row>
    <row r="36" spans="1:9" s="128" customFormat="1" ht="12.75" customHeight="1" x14ac:dyDescent="0.25">
      <c r="B36" s="28"/>
      <c r="C36" s="28"/>
      <c r="D36" s="28"/>
      <c r="E36" s="28"/>
      <c r="F36" s="28"/>
      <c r="G36" s="28"/>
      <c r="H36" s="28"/>
      <c r="I36" s="28"/>
    </row>
  </sheetData>
  <mergeCells count="10">
    <mergeCell ref="A1:I1"/>
    <mergeCell ref="B2:C2"/>
    <mergeCell ref="D2:E2"/>
    <mergeCell ref="F2:G2"/>
    <mergeCell ref="H2:I2"/>
    <mergeCell ref="D29:G29"/>
    <mergeCell ref="B4:I4"/>
    <mergeCell ref="B11:I11"/>
    <mergeCell ref="B18:I18"/>
    <mergeCell ref="A25:I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G17" sqref="G17"/>
    </sheetView>
  </sheetViews>
  <sheetFormatPr defaultColWidth="16.42578125" defaultRowHeight="10.5" x14ac:dyDescent="0.25"/>
  <cols>
    <col min="1" max="1" width="24.7109375" style="3" customWidth="1"/>
    <col min="2" max="3" width="16.42578125" style="132"/>
    <col min="4" max="4" width="7.42578125" style="132" customWidth="1"/>
    <col min="5" max="5" width="2" style="3" customWidth="1"/>
    <col min="6" max="6" width="14.28515625" style="132" bestFit="1" customWidth="1"/>
    <col min="7" max="7" width="16.42578125" style="132"/>
    <col min="8" max="8" width="7" style="132" customWidth="1"/>
    <col min="9" max="9" width="2.140625" style="3" customWidth="1"/>
    <col min="10" max="11" width="16.42578125" style="132"/>
    <col min="12" max="12" width="6.85546875" style="132" customWidth="1"/>
    <col min="13" max="13" width="1.5703125" style="3" customWidth="1"/>
    <col min="14" max="15" width="16.42578125" style="132"/>
    <col min="16" max="16" width="5.140625" style="132" bestFit="1" customWidth="1"/>
    <col min="17" max="17" width="1.5703125" style="3" customWidth="1"/>
    <col min="18" max="18" width="9.140625" style="132" customWidth="1"/>
    <col min="19" max="19" width="7" style="132" customWidth="1"/>
    <col min="20" max="20" width="1.85546875" style="3" customWidth="1"/>
    <col min="21" max="22" width="16.42578125" style="132"/>
    <col min="23" max="23" width="5.140625" style="132" bestFit="1" customWidth="1"/>
    <col min="24" max="24" width="2" style="3" customWidth="1"/>
    <col min="25" max="25" width="10" style="132" customWidth="1"/>
    <col min="26" max="26" width="11" style="132" customWidth="1"/>
    <col min="27" max="27" width="3.42578125" style="3" bestFit="1" customWidth="1"/>
    <col min="28" max="16384" width="16.42578125" style="3"/>
  </cols>
  <sheetData>
    <row r="1" spans="1:27" ht="32.25" customHeight="1" x14ac:dyDescent="0.15">
      <c r="A1" s="192" t="s">
        <v>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200"/>
      <c r="U1" s="192"/>
      <c r="V1" s="192"/>
      <c r="W1" s="192"/>
      <c r="X1" s="192"/>
      <c r="Y1" s="192"/>
      <c r="Z1" s="192"/>
      <c r="AA1" s="168"/>
    </row>
    <row r="2" spans="1:27" ht="15" x14ac:dyDescent="0.25">
      <c r="A2" s="202" t="s">
        <v>78</v>
      </c>
      <c r="B2" s="188">
        <v>2018</v>
      </c>
      <c r="C2" s="188"/>
      <c r="D2" s="188"/>
      <c r="E2" s="13"/>
      <c r="F2" s="186">
        <v>2019</v>
      </c>
      <c r="G2" s="186"/>
      <c r="H2" s="186"/>
      <c r="I2" s="2"/>
      <c r="J2" s="186">
        <v>2020</v>
      </c>
      <c r="K2" s="186"/>
      <c r="L2" s="186"/>
      <c r="M2" s="215"/>
      <c r="N2" s="186">
        <v>2021</v>
      </c>
      <c r="O2" s="186"/>
      <c r="P2" s="186"/>
      <c r="Q2" s="215"/>
      <c r="R2" s="216"/>
      <c r="S2" s="216"/>
      <c r="T2" s="100"/>
      <c r="U2" s="198">
        <v>2022</v>
      </c>
      <c r="V2" s="198"/>
      <c r="W2" s="198"/>
      <c r="X2" s="198"/>
      <c r="Y2" s="217"/>
      <c r="Z2" s="217"/>
    </row>
    <row r="3" spans="1:27" ht="32.25" customHeight="1" x14ac:dyDescent="0.25">
      <c r="A3" s="202"/>
      <c r="B3" s="191" t="s">
        <v>79</v>
      </c>
      <c r="C3" s="218"/>
      <c r="D3" s="218"/>
      <c r="E3" s="13"/>
      <c r="F3" s="191" t="s">
        <v>79</v>
      </c>
      <c r="G3" s="218"/>
      <c r="H3" s="218"/>
      <c r="I3" s="13"/>
      <c r="J3" s="191" t="s">
        <v>79</v>
      </c>
      <c r="K3" s="218"/>
      <c r="L3" s="218"/>
      <c r="N3" s="191" t="s">
        <v>79</v>
      </c>
      <c r="O3" s="218"/>
      <c r="P3" s="218"/>
      <c r="Q3" s="101"/>
      <c r="R3" s="186" t="s">
        <v>80</v>
      </c>
      <c r="S3" s="213"/>
      <c r="T3" s="102"/>
      <c r="U3" s="191" t="s">
        <v>79</v>
      </c>
      <c r="V3" s="218"/>
      <c r="W3" s="218"/>
      <c r="X3" s="103"/>
      <c r="Y3" s="186" t="s">
        <v>80</v>
      </c>
      <c r="Z3" s="213"/>
    </row>
    <row r="4" spans="1:27" ht="35.25" customHeight="1" x14ac:dyDescent="0.25">
      <c r="A4" s="194"/>
      <c r="B4" s="130" t="s">
        <v>81</v>
      </c>
      <c r="C4" s="130" t="s">
        <v>82</v>
      </c>
      <c r="D4" s="130" t="s">
        <v>83</v>
      </c>
      <c r="E4" s="105"/>
      <c r="F4" s="130" t="s">
        <v>81</v>
      </c>
      <c r="G4" s="130" t="s">
        <v>82</v>
      </c>
      <c r="H4" s="130" t="s">
        <v>83</v>
      </c>
      <c r="I4" s="105"/>
      <c r="J4" s="130" t="s">
        <v>81</v>
      </c>
      <c r="K4" s="130" t="s">
        <v>82</v>
      </c>
      <c r="L4" s="130" t="s">
        <v>83</v>
      </c>
      <c r="M4" s="105"/>
      <c r="N4" s="130" t="s">
        <v>81</v>
      </c>
      <c r="O4" s="130" t="s">
        <v>82</v>
      </c>
      <c r="P4" s="130" t="s">
        <v>83</v>
      </c>
      <c r="Q4" s="105"/>
      <c r="R4" s="107" t="s">
        <v>84</v>
      </c>
      <c r="S4" s="107" t="s">
        <v>83</v>
      </c>
      <c r="T4" s="106"/>
      <c r="U4" s="130" t="s">
        <v>81</v>
      </c>
      <c r="V4" s="130" t="s">
        <v>82</v>
      </c>
      <c r="W4" s="130" t="s">
        <v>83</v>
      </c>
      <c r="X4" s="60"/>
      <c r="Y4" s="107" t="s">
        <v>84</v>
      </c>
      <c r="Z4" s="107" t="s">
        <v>83</v>
      </c>
    </row>
    <row r="5" spans="1:27" x14ac:dyDescent="0.25">
      <c r="A5" s="7"/>
      <c r="B5" s="131"/>
      <c r="C5" s="131"/>
      <c r="D5" s="131"/>
      <c r="E5" s="13"/>
    </row>
    <row r="6" spans="1:27" x14ac:dyDescent="0.25">
      <c r="A6" s="8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18"/>
    </row>
    <row r="7" spans="1:27" ht="13.5" customHeight="1" x14ac:dyDescent="0.25">
      <c r="A7" s="8" t="s">
        <v>18</v>
      </c>
      <c r="B7" s="14">
        <v>63.7</v>
      </c>
      <c r="C7" s="14">
        <v>13.8</v>
      </c>
      <c r="D7" s="14">
        <v>22.4</v>
      </c>
      <c r="E7" s="15"/>
      <c r="F7" s="14">
        <v>64.7</v>
      </c>
      <c r="G7" s="14">
        <v>13.9</v>
      </c>
      <c r="H7" s="14">
        <v>21.5</v>
      </c>
      <c r="I7" s="15"/>
      <c r="J7" s="14">
        <v>64.400000000000006</v>
      </c>
      <c r="K7" s="14">
        <v>13</v>
      </c>
      <c r="L7" s="14">
        <v>22.6</v>
      </c>
      <c r="M7" s="15"/>
      <c r="N7" s="14">
        <v>64</v>
      </c>
      <c r="O7" s="14">
        <v>13</v>
      </c>
      <c r="P7" s="14">
        <v>23</v>
      </c>
      <c r="Q7" s="15"/>
      <c r="R7" s="14">
        <v>36.1</v>
      </c>
      <c r="S7" s="14">
        <v>63.9</v>
      </c>
      <c r="T7" s="15"/>
      <c r="U7" s="132">
        <v>67.400000000000006</v>
      </c>
      <c r="V7" s="132">
        <v>13.2</v>
      </c>
      <c r="W7" s="132">
        <v>19.399999999999999</v>
      </c>
      <c r="Y7" s="132">
        <v>40.6</v>
      </c>
      <c r="Z7" s="132">
        <v>59.4</v>
      </c>
    </row>
    <row r="8" spans="1:27" ht="15" customHeight="1" x14ac:dyDescent="0.25">
      <c r="A8" s="8" t="s">
        <v>2</v>
      </c>
      <c r="B8" s="14">
        <v>40.6</v>
      </c>
      <c r="C8" s="14">
        <v>34.700000000000003</v>
      </c>
      <c r="D8" s="14">
        <v>24.7</v>
      </c>
      <c r="E8" s="15"/>
      <c r="F8" s="14">
        <v>40.9</v>
      </c>
      <c r="G8" s="14">
        <v>35.799999999999997</v>
      </c>
      <c r="H8" s="14">
        <v>23.3</v>
      </c>
      <c r="I8" s="15"/>
      <c r="J8" s="14">
        <v>40.6</v>
      </c>
      <c r="K8" s="14">
        <v>33.799999999999997</v>
      </c>
      <c r="L8" s="14">
        <v>25.7</v>
      </c>
      <c r="M8" s="15"/>
      <c r="N8" s="14">
        <v>41.3</v>
      </c>
      <c r="O8" s="14">
        <v>33.799999999999997</v>
      </c>
      <c r="P8" s="14">
        <v>24.9</v>
      </c>
      <c r="Q8" s="15"/>
      <c r="R8" s="14">
        <v>57.6</v>
      </c>
      <c r="S8" s="14">
        <v>42.4</v>
      </c>
      <c r="T8" s="15"/>
      <c r="U8" s="132">
        <v>43.5</v>
      </c>
      <c r="V8" s="132">
        <v>36.200000000000003</v>
      </c>
      <c r="W8" s="132">
        <v>20.3</v>
      </c>
      <c r="Y8" s="14">
        <v>64</v>
      </c>
      <c r="Z8" s="14">
        <v>36</v>
      </c>
    </row>
    <row r="9" spans="1:27" x14ac:dyDescent="0.25">
      <c r="A9" s="8" t="s">
        <v>3</v>
      </c>
      <c r="B9" s="14">
        <v>42.9</v>
      </c>
      <c r="C9" s="14">
        <v>37</v>
      </c>
      <c r="D9" s="14">
        <v>20.100000000000001</v>
      </c>
      <c r="E9" s="15"/>
      <c r="F9" s="14">
        <v>43.3</v>
      </c>
      <c r="G9" s="14">
        <v>37.299999999999997</v>
      </c>
      <c r="H9" s="14">
        <v>19.399999999999999</v>
      </c>
      <c r="I9" s="15"/>
      <c r="J9" s="14">
        <v>42.4</v>
      </c>
      <c r="K9" s="14">
        <v>36.799999999999997</v>
      </c>
      <c r="L9" s="14">
        <v>20.9</v>
      </c>
      <c r="M9" s="15"/>
      <c r="N9" s="14">
        <v>46.4</v>
      </c>
      <c r="O9" s="14">
        <v>36.299999999999997</v>
      </c>
      <c r="P9" s="14">
        <v>17.3</v>
      </c>
      <c r="Q9" s="15"/>
      <c r="R9" s="14">
        <v>67.599999999999994</v>
      </c>
      <c r="S9" s="14">
        <v>32.4</v>
      </c>
      <c r="T9" s="15"/>
      <c r="U9" s="132">
        <v>46.7</v>
      </c>
      <c r="V9" s="132">
        <v>39.299999999999997</v>
      </c>
      <c r="W9" s="14">
        <v>14</v>
      </c>
      <c r="Y9" s="132">
        <v>73.7</v>
      </c>
      <c r="Z9" s="132">
        <v>26.3</v>
      </c>
    </row>
    <row r="10" spans="1:27" x14ac:dyDescent="0.25">
      <c r="A10" s="108"/>
      <c r="B10" s="14"/>
      <c r="C10" s="14"/>
      <c r="D10" s="14"/>
      <c r="E10" s="15"/>
      <c r="F10" s="14"/>
      <c r="G10" s="14"/>
      <c r="H10" s="14"/>
      <c r="I10" s="15"/>
      <c r="J10" s="14"/>
      <c r="K10" s="14"/>
      <c r="L10" s="14"/>
      <c r="M10" s="15"/>
      <c r="N10" s="14"/>
      <c r="O10" s="14"/>
      <c r="P10" s="14"/>
      <c r="Q10" s="15"/>
      <c r="R10" s="14"/>
      <c r="S10" s="14"/>
      <c r="T10" s="15"/>
    </row>
    <row r="11" spans="1:27" s="34" customFormat="1" x14ac:dyDescent="0.25">
      <c r="A11" s="108" t="s">
        <v>9</v>
      </c>
      <c r="B11" s="31">
        <v>50.3</v>
      </c>
      <c r="C11" s="31">
        <v>26.5</v>
      </c>
      <c r="D11" s="31">
        <v>23.2</v>
      </c>
      <c r="E11" s="20"/>
      <c r="F11" s="31">
        <v>50.8</v>
      </c>
      <c r="G11" s="31">
        <v>27.1</v>
      </c>
      <c r="H11" s="31">
        <v>22.1</v>
      </c>
      <c r="I11" s="20"/>
      <c r="J11" s="31">
        <v>50.5</v>
      </c>
      <c r="K11" s="31">
        <v>25.8</v>
      </c>
      <c r="L11" s="31">
        <v>23.7</v>
      </c>
      <c r="M11" s="20"/>
      <c r="N11" s="31">
        <v>51.1</v>
      </c>
      <c r="O11" s="31">
        <v>25.8</v>
      </c>
      <c r="P11" s="31">
        <v>23.1</v>
      </c>
      <c r="Q11" s="20"/>
      <c r="R11" s="31">
        <v>52.8</v>
      </c>
      <c r="S11" s="31">
        <v>47.2</v>
      </c>
      <c r="T11" s="20"/>
      <c r="U11" s="19">
        <v>53.2</v>
      </c>
      <c r="V11" s="19">
        <v>27.8</v>
      </c>
      <c r="W11" s="31">
        <v>19</v>
      </c>
      <c r="X11" s="22"/>
      <c r="Y11" s="19">
        <v>59.3</v>
      </c>
      <c r="Z11" s="19">
        <v>40.700000000000003</v>
      </c>
    </row>
    <row r="12" spans="1:27" s="34" customFormat="1" x14ac:dyDescent="0.25">
      <c r="A12" s="83"/>
      <c r="B12" s="35"/>
      <c r="C12" s="35"/>
      <c r="D12" s="35"/>
      <c r="E12" s="37"/>
      <c r="F12" s="35"/>
      <c r="G12" s="35"/>
      <c r="H12" s="35"/>
      <c r="I12" s="37"/>
      <c r="J12" s="35"/>
      <c r="K12" s="35"/>
      <c r="L12" s="35"/>
      <c r="M12" s="37"/>
      <c r="N12" s="35"/>
      <c r="O12" s="35"/>
      <c r="P12" s="35"/>
      <c r="Q12" s="37"/>
      <c r="R12" s="35"/>
      <c r="S12" s="35"/>
      <c r="T12" s="37"/>
      <c r="U12" s="109"/>
      <c r="V12" s="109"/>
      <c r="W12" s="109"/>
      <c r="X12" s="39"/>
      <c r="Y12" s="109"/>
      <c r="Z12" s="109"/>
    </row>
    <row r="13" spans="1:27" s="43" customFormat="1" ht="19.5" customHeight="1" x14ac:dyDescent="0.25">
      <c r="A13" s="11" t="s">
        <v>10</v>
      </c>
      <c r="B13" s="41"/>
      <c r="C13" s="41"/>
      <c r="D13" s="41"/>
      <c r="E13" s="42"/>
      <c r="F13" s="41"/>
      <c r="G13" s="41"/>
      <c r="H13" s="41"/>
      <c r="J13" s="41"/>
      <c r="K13" s="41"/>
      <c r="L13" s="41"/>
      <c r="N13" s="41"/>
      <c r="O13" s="41"/>
      <c r="P13" s="41"/>
      <c r="R13" s="41"/>
      <c r="S13" s="41"/>
      <c r="U13" s="41"/>
      <c r="V13" s="41"/>
      <c r="W13" s="41"/>
      <c r="Y13" s="41"/>
      <c r="Z13" s="41"/>
    </row>
    <row r="14" spans="1:27" ht="15" x14ac:dyDescent="0.25">
      <c r="A14" s="214" t="s">
        <v>85</v>
      </c>
      <c r="B14" s="209"/>
      <c r="C14" s="209"/>
      <c r="D14" s="209"/>
      <c r="E14" s="209"/>
      <c r="F14" s="209"/>
      <c r="G14" s="65"/>
      <c r="H14" s="65"/>
      <c r="I14" s="111"/>
      <c r="J14" s="65"/>
      <c r="K14" s="65"/>
      <c r="L14" s="65"/>
      <c r="M14" s="111"/>
    </row>
    <row r="15" spans="1:27" s="27" customFormat="1" ht="15" x14ac:dyDescent="0.25">
      <c r="A15" s="214" t="s">
        <v>86</v>
      </c>
      <c r="B15" s="209"/>
      <c r="C15" s="209"/>
      <c r="D15" s="209"/>
      <c r="E15" s="209"/>
      <c r="F15" s="209"/>
      <c r="G15" s="28"/>
      <c r="H15" s="28"/>
      <c r="J15" s="28"/>
      <c r="K15" s="28"/>
      <c r="L15" s="28"/>
      <c r="N15" s="28"/>
      <c r="O15" s="28"/>
      <c r="P15" s="28"/>
      <c r="R15" s="28"/>
      <c r="S15" s="28"/>
      <c r="U15" s="28"/>
      <c r="V15" s="28"/>
      <c r="W15" s="28"/>
      <c r="Y15" s="28"/>
      <c r="Z15" s="28"/>
    </row>
    <row r="16" spans="1:27" s="27" customFormat="1" ht="15" x14ac:dyDescent="0.25">
      <c r="A16" s="214" t="s">
        <v>87</v>
      </c>
      <c r="B16" s="209"/>
      <c r="C16" s="209"/>
      <c r="D16" s="209"/>
      <c r="E16" s="209"/>
      <c r="F16" s="209"/>
      <c r="G16" s="144"/>
      <c r="H16" s="144"/>
      <c r="I16" s="112"/>
      <c r="J16" s="144"/>
      <c r="K16" s="144"/>
      <c r="L16" s="144"/>
      <c r="M16" s="112"/>
      <c r="N16" s="28"/>
      <c r="O16" s="28"/>
      <c r="P16" s="28"/>
      <c r="R16" s="28"/>
      <c r="S16" s="28"/>
      <c r="U16" s="28"/>
      <c r="V16" s="28"/>
      <c r="W16" s="28"/>
      <c r="Y16" s="28"/>
      <c r="Z16" s="28"/>
    </row>
    <row r="17" spans="1:26" s="27" customFormat="1" x14ac:dyDescent="0.25">
      <c r="A17" s="8"/>
      <c r="B17" s="65"/>
      <c r="C17" s="65"/>
      <c r="D17" s="65"/>
      <c r="E17" s="111"/>
      <c r="F17" s="65"/>
      <c r="G17" s="65"/>
      <c r="H17" s="65"/>
      <c r="I17" s="111"/>
      <c r="J17" s="65"/>
      <c r="K17" s="65"/>
      <c r="L17" s="65"/>
      <c r="M17" s="111"/>
      <c r="N17" s="28"/>
      <c r="O17" s="28"/>
      <c r="P17" s="28"/>
      <c r="R17" s="28"/>
      <c r="S17" s="28"/>
      <c r="U17" s="28"/>
      <c r="V17" s="28"/>
      <c r="W17" s="28"/>
      <c r="Y17" s="28"/>
      <c r="Z17" s="28"/>
    </row>
    <row r="18" spans="1:26" s="27" customFormat="1" x14ac:dyDescent="0.25">
      <c r="B18" s="65"/>
      <c r="C18" s="65"/>
      <c r="D18" s="65"/>
      <c r="E18" s="111"/>
      <c r="F18" s="65"/>
      <c r="G18" s="65"/>
      <c r="H18" s="65"/>
      <c r="I18" s="111"/>
      <c r="J18" s="65"/>
      <c r="K18" s="65"/>
      <c r="L18" s="65"/>
      <c r="M18" s="111"/>
      <c r="N18" s="28"/>
      <c r="O18" s="28"/>
      <c r="P18" s="28"/>
      <c r="R18" s="28"/>
      <c r="S18" s="28"/>
      <c r="U18" s="28"/>
      <c r="V18" s="28"/>
      <c r="W18" s="28"/>
      <c r="Y18" s="28"/>
      <c r="Z18" s="28"/>
    </row>
    <row r="19" spans="1:26" x14ac:dyDescent="0.25">
      <c r="B19" s="65"/>
      <c r="C19" s="65"/>
      <c r="D19" s="65"/>
      <c r="E19" s="111"/>
      <c r="F19" s="65"/>
      <c r="G19" s="65"/>
      <c r="H19" s="65"/>
      <c r="I19" s="111"/>
      <c r="J19" s="65"/>
      <c r="K19" s="65"/>
      <c r="L19" s="65"/>
      <c r="M19" s="111"/>
    </row>
  </sheetData>
  <mergeCells count="18">
    <mergeCell ref="A15:F15"/>
    <mergeCell ref="A16:F16"/>
    <mergeCell ref="N3:P3"/>
    <mergeCell ref="R3:S3"/>
    <mergeCell ref="U3:W3"/>
    <mergeCell ref="Y3:Z3"/>
    <mergeCell ref="B6:S6"/>
    <mergeCell ref="A14:F14"/>
    <mergeCell ref="A1:Z1"/>
    <mergeCell ref="A2:A4"/>
    <mergeCell ref="B2:D2"/>
    <mergeCell ref="F2:H2"/>
    <mergeCell ref="J2:M2"/>
    <mergeCell ref="N2:S2"/>
    <mergeCell ref="U2:Z2"/>
    <mergeCell ref="B3:D3"/>
    <mergeCell ref="F3:H3"/>
    <mergeCell ref="J3:L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N8" sqref="N8"/>
    </sheetView>
  </sheetViews>
  <sheetFormatPr defaultColWidth="9.140625" defaultRowHeight="10.5" x14ac:dyDescent="0.25"/>
  <cols>
    <col min="1" max="1" width="27.5703125" style="3" customWidth="1"/>
    <col min="2" max="6" width="10.7109375" style="18" customWidth="1"/>
    <col min="7" max="7" width="2.28515625" style="18" customWidth="1"/>
    <col min="8" max="10" width="11.7109375" style="18" customWidth="1"/>
    <col min="11" max="11" width="10" style="18" customWidth="1"/>
    <col min="12" max="16384" width="9.140625" style="3"/>
  </cols>
  <sheetData>
    <row r="1" spans="1:12" ht="33.75" customHeight="1" x14ac:dyDescent="0.15">
      <c r="A1" s="192" t="s">
        <v>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68"/>
    </row>
    <row r="2" spans="1:12" ht="20.25" customHeight="1" x14ac:dyDescent="0.25">
      <c r="A2" s="193" t="s">
        <v>89</v>
      </c>
      <c r="B2" s="186" t="s">
        <v>70</v>
      </c>
      <c r="C2" s="186"/>
      <c r="D2" s="186"/>
      <c r="E2" s="186"/>
      <c r="F2" s="186"/>
      <c r="G2" s="13"/>
      <c r="H2" s="186" t="s">
        <v>40</v>
      </c>
      <c r="I2" s="186"/>
      <c r="J2" s="186"/>
      <c r="K2" s="186"/>
    </row>
    <row r="3" spans="1:12" ht="38.25" customHeight="1" x14ac:dyDescent="0.25">
      <c r="A3" s="194"/>
      <c r="B3" s="61">
        <v>2018</v>
      </c>
      <c r="C3" s="61">
        <v>2019</v>
      </c>
      <c r="D3" s="61">
        <v>2020</v>
      </c>
      <c r="E3" s="61">
        <v>2021</v>
      </c>
      <c r="F3" s="5">
        <v>2022</v>
      </c>
      <c r="G3" s="61"/>
      <c r="H3" s="61" t="s">
        <v>71</v>
      </c>
      <c r="I3" s="61" t="s">
        <v>43</v>
      </c>
      <c r="J3" s="61" t="s">
        <v>44</v>
      </c>
      <c r="K3" s="5" t="s">
        <v>45</v>
      </c>
    </row>
    <row r="4" spans="1:12" ht="17.45" customHeight="1" x14ac:dyDescent="0.25">
      <c r="A4" s="8"/>
      <c r="B4" s="196" t="s">
        <v>11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2" ht="15" customHeight="1" x14ac:dyDescent="0.25">
      <c r="A5" s="8" t="s">
        <v>48</v>
      </c>
      <c r="B5" s="14">
        <v>21.3</v>
      </c>
      <c r="C5" s="14">
        <v>20.100000000000001</v>
      </c>
      <c r="D5" s="14">
        <v>21.8</v>
      </c>
      <c r="E5" s="14">
        <v>21.2</v>
      </c>
      <c r="F5" s="14">
        <v>17.7</v>
      </c>
      <c r="G5" s="14"/>
      <c r="H5" s="14">
        <f>C5-B5</f>
        <v>-1.1999999999999993</v>
      </c>
      <c r="I5" s="14">
        <f>D5-C5</f>
        <v>1.6999999999999993</v>
      </c>
      <c r="J5" s="14">
        <f>E5-D5</f>
        <v>-0.60000000000000142</v>
      </c>
      <c r="K5" s="14">
        <f>F5-E5</f>
        <v>-3.5</v>
      </c>
    </row>
    <row r="6" spans="1:12" ht="15" customHeight="1" x14ac:dyDescent="0.25">
      <c r="A6" s="8" t="s">
        <v>29</v>
      </c>
      <c r="B6" s="14">
        <v>25.2</v>
      </c>
      <c r="C6" s="14">
        <v>24.1</v>
      </c>
      <c r="D6" s="14">
        <v>25.8</v>
      </c>
      <c r="E6" s="14">
        <v>25</v>
      </c>
      <c r="F6" s="14">
        <v>20.5</v>
      </c>
      <c r="G6" s="14"/>
      <c r="H6" s="14">
        <f t="shared" ref="H6:K15" si="0">C6-B6</f>
        <v>-1.0999999999999979</v>
      </c>
      <c r="I6" s="14">
        <f t="shared" si="0"/>
        <v>1.6999999999999993</v>
      </c>
      <c r="J6" s="14">
        <f t="shared" si="0"/>
        <v>-0.80000000000000071</v>
      </c>
      <c r="K6" s="14">
        <f>F6-E6</f>
        <v>-4.5</v>
      </c>
    </row>
    <row r="7" spans="1:12" ht="15" customHeight="1" x14ac:dyDescent="0.25">
      <c r="A7" s="8"/>
      <c r="B7" s="14"/>
      <c r="C7" s="14"/>
      <c r="D7" s="14"/>
      <c r="E7" s="14"/>
      <c r="G7" s="14"/>
      <c r="H7" s="14"/>
      <c r="I7" s="14"/>
      <c r="J7" s="14"/>
    </row>
    <row r="8" spans="1:12" ht="15" customHeight="1" x14ac:dyDescent="0.25">
      <c r="A8" s="8" t="s">
        <v>4</v>
      </c>
      <c r="B8" s="14">
        <v>15.5</v>
      </c>
      <c r="C8" s="14">
        <v>14.4</v>
      </c>
      <c r="D8" s="14">
        <v>17.100000000000001</v>
      </c>
      <c r="E8" s="14">
        <v>17</v>
      </c>
      <c r="F8" s="14">
        <v>13.5</v>
      </c>
      <c r="G8" s="14"/>
      <c r="H8" s="14">
        <f t="shared" si="0"/>
        <v>-1.0999999999999996</v>
      </c>
      <c r="I8" s="14">
        <f>D8-C8</f>
        <v>2.7000000000000011</v>
      </c>
      <c r="J8" s="14">
        <f t="shared" si="0"/>
        <v>-0.10000000000000142</v>
      </c>
      <c r="K8" s="14">
        <f t="shared" si="0"/>
        <v>-3.5</v>
      </c>
    </row>
    <row r="9" spans="1:12" ht="15" customHeight="1" x14ac:dyDescent="0.25">
      <c r="A9" s="8" t="s">
        <v>5</v>
      </c>
      <c r="B9" s="14">
        <v>19.399999999999999</v>
      </c>
      <c r="C9" s="14">
        <v>18</v>
      </c>
      <c r="D9" s="14">
        <v>20.2</v>
      </c>
      <c r="E9" s="14">
        <v>19.600000000000001</v>
      </c>
      <c r="F9" s="14">
        <v>15.3</v>
      </c>
      <c r="G9" s="14"/>
      <c r="H9" s="14">
        <f t="shared" si="0"/>
        <v>-1.3999999999999986</v>
      </c>
      <c r="I9" s="14">
        <f t="shared" si="0"/>
        <v>2.1999999999999993</v>
      </c>
      <c r="J9" s="14">
        <f t="shared" si="0"/>
        <v>-0.59999999999999787</v>
      </c>
      <c r="K9" s="14">
        <f t="shared" si="0"/>
        <v>-4.3000000000000007</v>
      </c>
    </row>
    <row r="10" spans="1:12" ht="15" customHeight="1" x14ac:dyDescent="0.25">
      <c r="A10" s="8" t="s">
        <v>6</v>
      </c>
      <c r="B10" s="14">
        <v>33.6</v>
      </c>
      <c r="C10" s="14">
        <v>32.9</v>
      </c>
      <c r="D10" s="14">
        <v>33.299999999999997</v>
      </c>
      <c r="E10" s="14">
        <v>32.200000000000003</v>
      </c>
      <c r="F10" s="14">
        <v>27.9</v>
      </c>
      <c r="G10" s="14"/>
      <c r="H10" s="14">
        <f t="shared" si="0"/>
        <v>-0.70000000000000284</v>
      </c>
      <c r="I10" s="14">
        <f t="shared" si="0"/>
        <v>0.39999999999999858</v>
      </c>
      <c r="J10" s="14">
        <f>E10-D10</f>
        <v>-1.0999999999999943</v>
      </c>
      <c r="K10" s="14">
        <f>F10-E10</f>
        <v>-4.3000000000000043</v>
      </c>
    </row>
    <row r="11" spans="1:12" ht="15" customHeight="1" x14ac:dyDescent="0.25">
      <c r="A11" s="8"/>
      <c r="B11" s="14"/>
      <c r="C11" s="14"/>
      <c r="D11" s="14"/>
      <c r="E11" s="14"/>
      <c r="G11" s="14"/>
      <c r="H11" s="14"/>
      <c r="I11" s="14"/>
      <c r="J11" s="14"/>
    </row>
    <row r="12" spans="1:12" ht="15" customHeight="1" x14ac:dyDescent="0.25">
      <c r="A12" s="8" t="s">
        <v>7</v>
      </c>
      <c r="B12" s="14">
        <v>22.1</v>
      </c>
      <c r="C12" s="14">
        <v>21.1</v>
      </c>
      <c r="D12" s="14">
        <v>22.4</v>
      </c>
      <c r="E12" s="14">
        <v>21.9</v>
      </c>
      <c r="F12" s="14">
        <v>18</v>
      </c>
      <c r="G12" s="14"/>
      <c r="H12" s="14">
        <f t="shared" si="0"/>
        <v>-1</v>
      </c>
      <c r="I12" s="14">
        <f t="shared" si="0"/>
        <v>1.2999999999999972</v>
      </c>
      <c r="J12" s="14">
        <f t="shared" si="0"/>
        <v>-0.5</v>
      </c>
      <c r="K12" s="14">
        <f t="shared" si="0"/>
        <v>-3.8999999999999986</v>
      </c>
    </row>
    <row r="13" spans="1:12" ht="15" customHeight="1" x14ac:dyDescent="0.25">
      <c r="A13" s="8" t="s">
        <v>8</v>
      </c>
      <c r="B13" s="14">
        <v>33.299999999999997</v>
      </c>
      <c r="C13" s="14">
        <v>31.2</v>
      </c>
      <c r="D13" s="14">
        <v>35.700000000000003</v>
      </c>
      <c r="E13" s="14">
        <v>33.299999999999997</v>
      </c>
      <c r="F13" s="14">
        <v>28.8</v>
      </c>
      <c r="G13" s="14"/>
      <c r="H13" s="14">
        <f t="shared" si="0"/>
        <v>-2.0999999999999979</v>
      </c>
      <c r="I13" s="14">
        <f t="shared" si="0"/>
        <v>4.5000000000000036</v>
      </c>
      <c r="J13" s="14">
        <f t="shared" si="0"/>
        <v>-2.4000000000000057</v>
      </c>
      <c r="K13" s="14">
        <f>F13-E13</f>
        <v>-4.4999999999999964</v>
      </c>
    </row>
    <row r="14" spans="1:12" ht="15" customHeight="1" x14ac:dyDescent="0.25">
      <c r="A14" s="8"/>
      <c r="H14" s="14"/>
      <c r="I14" s="14"/>
      <c r="J14" s="14"/>
    </row>
    <row r="15" spans="1:12" s="22" customFormat="1" ht="15" customHeight="1" x14ac:dyDescent="0.25">
      <c r="A15" s="9" t="s">
        <v>9</v>
      </c>
      <c r="B15" s="31">
        <v>23.2</v>
      </c>
      <c r="C15" s="31">
        <v>22.1</v>
      </c>
      <c r="D15" s="31">
        <v>23.7</v>
      </c>
      <c r="E15" s="31">
        <v>23.1</v>
      </c>
      <c r="F15" s="31">
        <v>19</v>
      </c>
      <c r="G15" s="19"/>
      <c r="H15" s="31">
        <f t="shared" si="0"/>
        <v>-1.0999999999999979</v>
      </c>
      <c r="I15" s="31">
        <f>D15-C15</f>
        <v>1.5999999999999979</v>
      </c>
      <c r="J15" s="31">
        <f t="shared" si="0"/>
        <v>-0.59999999999999787</v>
      </c>
      <c r="K15" s="31">
        <f>F15-E15</f>
        <v>-4.1000000000000014</v>
      </c>
    </row>
    <row r="16" spans="1:12" s="22" customFormat="1" ht="15" customHeight="1" x14ac:dyDescent="0.25">
      <c r="A16" s="9"/>
      <c r="B16" s="82"/>
      <c r="C16" s="82"/>
      <c r="D16" s="82"/>
      <c r="E16" s="82"/>
      <c r="F16" s="82"/>
      <c r="G16" s="82"/>
      <c r="H16" s="82"/>
      <c r="I16" s="82"/>
      <c r="J16" s="82"/>
      <c r="K16" s="19"/>
    </row>
    <row r="17" spans="1:11" ht="19.5" customHeight="1" x14ac:dyDescent="0.25">
      <c r="A17" s="8"/>
      <c r="B17" s="196" t="s">
        <v>90</v>
      </c>
      <c r="C17" s="196"/>
      <c r="D17" s="196"/>
      <c r="E17" s="196"/>
      <c r="F17" s="196"/>
      <c r="G17" s="196"/>
      <c r="H17" s="196"/>
      <c r="I17" s="196"/>
      <c r="J17" s="196"/>
      <c r="K17" s="196"/>
    </row>
    <row r="18" spans="1:11" ht="15" customHeight="1" x14ac:dyDescent="0.25">
      <c r="A18" s="8" t="s">
        <v>48</v>
      </c>
      <c r="B18" s="14">
        <v>20.6</v>
      </c>
      <c r="C18" s="14">
        <v>19.600000000000001</v>
      </c>
      <c r="D18" s="14">
        <v>20.6</v>
      </c>
      <c r="E18" s="14">
        <v>20.9</v>
      </c>
      <c r="F18" s="14">
        <v>17.3</v>
      </c>
      <c r="G18" s="14"/>
      <c r="H18" s="14">
        <f>C18-B18</f>
        <v>-1</v>
      </c>
      <c r="I18" s="14">
        <f>D18-C18</f>
        <v>1</v>
      </c>
      <c r="J18" s="14">
        <f>E18-D18</f>
        <v>0.29999999999999716</v>
      </c>
      <c r="K18" s="14">
        <f>F18-E18</f>
        <v>-3.5999999999999979</v>
      </c>
    </row>
    <row r="19" spans="1:11" ht="15" customHeight="1" x14ac:dyDescent="0.25">
      <c r="A19" s="8" t="s">
        <v>29</v>
      </c>
      <c r="B19" s="14">
        <v>24.5</v>
      </c>
      <c r="C19" s="14">
        <v>23.6</v>
      </c>
      <c r="D19" s="14">
        <v>24.8</v>
      </c>
      <c r="E19" s="14">
        <v>25.5</v>
      </c>
      <c r="F19" s="14">
        <v>21.8</v>
      </c>
      <c r="G19" s="14"/>
      <c r="H19" s="14">
        <f t="shared" ref="H19:I19" si="1">C19-B19</f>
        <v>-0.89999999999999858</v>
      </c>
      <c r="I19" s="14">
        <f t="shared" si="1"/>
        <v>1.1999999999999993</v>
      </c>
      <c r="J19" s="14">
        <f>E19-D19</f>
        <v>0.69999999999999929</v>
      </c>
      <c r="K19" s="14">
        <f>F19-E19</f>
        <v>-3.6999999999999993</v>
      </c>
    </row>
    <row r="20" spans="1:11" ht="15" customHeight="1" x14ac:dyDescent="0.25">
      <c r="A20" s="8"/>
      <c r="B20" s="14"/>
      <c r="C20" s="14"/>
      <c r="D20" s="14"/>
      <c r="E20" s="14"/>
      <c r="F20" s="14"/>
      <c r="G20" s="14"/>
      <c r="H20" s="14"/>
      <c r="I20" s="14"/>
      <c r="J20" s="14"/>
    </row>
    <row r="21" spans="1:11" ht="15" customHeight="1" x14ac:dyDescent="0.25">
      <c r="A21" s="8" t="s">
        <v>4</v>
      </c>
      <c r="B21" s="14">
        <v>15.2</v>
      </c>
      <c r="C21" s="14">
        <v>14</v>
      </c>
      <c r="D21" s="14">
        <v>16.8</v>
      </c>
      <c r="E21" s="14">
        <v>17.7</v>
      </c>
      <c r="F21" s="14">
        <v>14.3</v>
      </c>
      <c r="G21" s="14"/>
      <c r="H21" s="14">
        <f t="shared" ref="H21:K23" si="2">C21-B21</f>
        <v>-1.1999999999999993</v>
      </c>
      <c r="I21" s="14">
        <f t="shared" si="2"/>
        <v>2.8000000000000007</v>
      </c>
      <c r="J21" s="14">
        <f t="shared" si="2"/>
        <v>0.89999999999999858</v>
      </c>
      <c r="K21" s="14">
        <f t="shared" si="2"/>
        <v>-3.3999999999999986</v>
      </c>
    </row>
    <row r="22" spans="1:11" ht="15" customHeight="1" x14ac:dyDescent="0.25">
      <c r="A22" s="8" t="s">
        <v>5</v>
      </c>
      <c r="B22" s="14">
        <v>16.3</v>
      </c>
      <c r="C22" s="14">
        <v>15.3</v>
      </c>
      <c r="D22" s="14">
        <v>17.2</v>
      </c>
      <c r="E22" s="14">
        <v>17.3</v>
      </c>
      <c r="F22" s="14">
        <v>13</v>
      </c>
      <c r="G22" s="14"/>
      <c r="H22" s="14">
        <f t="shared" si="2"/>
        <v>-1</v>
      </c>
      <c r="I22" s="14">
        <f t="shared" si="2"/>
        <v>1.8999999999999986</v>
      </c>
      <c r="J22" s="14">
        <f>E22-D22</f>
        <v>0.10000000000000142</v>
      </c>
      <c r="K22" s="14">
        <f t="shared" si="2"/>
        <v>-4.3000000000000007</v>
      </c>
    </row>
    <row r="23" spans="1:11" ht="15" customHeight="1" x14ac:dyDescent="0.25">
      <c r="A23" s="8" t="s">
        <v>6</v>
      </c>
      <c r="B23" s="14">
        <v>32.4</v>
      </c>
      <c r="C23" s="14">
        <v>31.9</v>
      </c>
      <c r="D23" s="14">
        <v>31.1</v>
      </c>
      <c r="E23" s="14">
        <v>31.4</v>
      </c>
      <c r="F23" s="14">
        <v>27.9</v>
      </c>
      <c r="G23" s="14"/>
      <c r="H23" s="14">
        <f t="shared" si="2"/>
        <v>-0.5</v>
      </c>
      <c r="I23" s="14">
        <f t="shared" si="2"/>
        <v>-0.79999999999999716</v>
      </c>
      <c r="J23" s="14">
        <f t="shared" si="2"/>
        <v>0.29999999999999716</v>
      </c>
      <c r="K23" s="14">
        <f>F23-E23</f>
        <v>-3.5</v>
      </c>
    </row>
    <row r="24" spans="1:11" ht="15" customHeight="1" x14ac:dyDescent="0.25">
      <c r="A24" s="8"/>
      <c r="B24" s="14"/>
      <c r="C24" s="14"/>
      <c r="D24" s="14"/>
      <c r="E24" s="14"/>
      <c r="F24" s="14"/>
      <c r="G24" s="14"/>
      <c r="H24" s="14"/>
      <c r="I24" s="14"/>
      <c r="J24" s="14"/>
    </row>
    <row r="25" spans="1:11" ht="15" customHeight="1" x14ac:dyDescent="0.25">
      <c r="A25" s="8" t="s">
        <v>7</v>
      </c>
      <c r="B25" s="14">
        <v>20.3</v>
      </c>
      <c r="C25" s="14">
        <v>19.600000000000001</v>
      </c>
      <c r="D25" s="14">
        <v>20.3</v>
      </c>
      <c r="E25" s="14">
        <v>21.3</v>
      </c>
      <c r="F25" s="14">
        <v>17.899999999999999</v>
      </c>
      <c r="G25" s="14"/>
      <c r="H25" s="14">
        <f t="shared" ref="H25:K26" si="3">C25-B25</f>
        <v>-0.69999999999999929</v>
      </c>
      <c r="I25" s="14">
        <f>D25-C25</f>
        <v>0.69999999999999929</v>
      </c>
      <c r="J25" s="14">
        <f t="shared" si="3"/>
        <v>1</v>
      </c>
      <c r="K25" s="14">
        <f t="shared" si="3"/>
        <v>-3.4000000000000021</v>
      </c>
    </row>
    <row r="26" spans="1:11" s="27" customFormat="1" ht="15" customHeight="1" x14ac:dyDescent="0.25">
      <c r="A26" s="8" t="s">
        <v>8</v>
      </c>
      <c r="B26" s="14">
        <v>34.700000000000003</v>
      </c>
      <c r="C26" s="14">
        <v>31.9</v>
      </c>
      <c r="D26" s="14">
        <v>35.4</v>
      </c>
      <c r="E26" s="14">
        <v>33.1</v>
      </c>
      <c r="F26" s="14">
        <v>27.8</v>
      </c>
      <c r="G26" s="14"/>
      <c r="H26" s="14">
        <f t="shared" si="3"/>
        <v>-2.8000000000000043</v>
      </c>
      <c r="I26" s="14">
        <f t="shared" si="3"/>
        <v>3.5</v>
      </c>
      <c r="J26" s="14">
        <f t="shared" si="3"/>
        <v>-2.2999999999999972</v>
      </c>
      <c r="K26" s="14">
        <f t="shared" si="3"/>
        <v>-5.3000000000000007</v>
      </c>
    </row>
    <row r="27" spans="1:11" s="27" customFormat="1" ht="15" customHeight="1" x14ac:dyDescent="0.25">
      <c r="A27" s="8"/>
      <c r="B27" s="28"/>
      <c r="C27" s="28"/>
      <c r="D27" s="28"/>
      <c r="E27" s="28"/>
      <c r="F27" s="14"/>
      <c r="G27" s="28"/>
      <c r="H27" s="14"/>
      <c r="I27" s="14"/>
      <c r="J27" s="14"/>
      <c r="K27" s="28"/>
    </row>
    <row r="28" spans="1:11" s="22" customFormat="1" ht="15" customHeight="1" x14ac:dyDescent="0.25">
      <c r="A28" s="9" t="s">
        <v>9</v>
      </c>
      <c r="B28" s="31">
        <v>22.4</v>
      </c>
      <c r="C28" s="31">
        <v>21.5</v>
      </c>
      <c r="D28" s="31">
        <v>22.6</v>
      </c>
      <c r="E28" s="31">
        <v>23</v>
      </c>
      <c r="F28" s="31">
        <v>19.399999999999999</v>
      </c>
      <c r="G28" s="19"/>
      <c r="H28" s="31">
        <f t="shared" ref="H28:J28" si="4">C28-B28</f>
        <v>-0.89999999999999858</v>
      </c>
      <c r="I28" s="31">
        <f t="shared" si="4"/>
        <v>1.1000000000000014</v>
      </c>
      <c r="J28" s="31">
        <f t="shared" si="4"/>
        <v>0.39999999999999858</v>
      </c>
      <c r="K28" s="31">
        <f>F28-E28</f>
        <v>-3.6000000000000014</v>
      </c>
    </row>
    <row r="29" spans="1:11" s="22" customFormat="1" ht="15" customHeight="1" x14ac:dyDescent="0.25">
      <c r="A29" s="9"/>
      <c r="B29" s="82"/>
      <c r="C29" s="82"/>
      <c r="D29" s="82"/>
      <c r="E29" s="82"/>
      <c r="F29" s="82"/>
      <c r="G29" s="82"/>
      <c r="H29" s="82"/>
      <c r="I29" s="82"/>
      <c r="J29" s="82"/>
      <c r="K29" s="19"/>
    </row>
    <row r="30" spans="1:11" ht="20.100000000000001" customHeight="1" x14ac:dyDescent="0.25">
      <c r="A30" s="8"/>
      <c r="B30" s="196" t="s">
        <v>91</v>
      </c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ht="15" customHeight="1" x14ac:dyDescent="0.25">
      <c r="A31" s="8" t="s">
        <v>48</v>
      </c>
      <c r="B31" s="14">
        <v>22.7</v>
      </c>
      <c r="C31" s="14">
        <v>21.4</v>
      </c>
      <c r="D31" s="14">
        <v>23.6</v>
      </c>
      <c r="E31" s="14">
        <v>22.9</v>
      </c>
      <c r="F31" s="14">
        <v>19.399999999999999</v>
      </c>
      <c r="G31" s="14"/>
      <c r="H31" s="14">
        <f>C31-B31</f>
        <v>-1.3000000000000007</v>
      </c>
      <c r="I31" s="14">
        <f>D31-C31</f>
        <v>2.2000000000000028</v>
      </c>
      <c r="J31" s="14">
        <f>E31-D31</f>
        <v>-0.70000000000000284</v>
      </c>
      <c r="K31" s="14">
        <f>F31-E31</f>
        <v>-3.5</v>
      </c>
    </row>
    <row r="32" spans="1:11" ht="15" customHeight="1" x14ac:dyDescent="0.25">
      <c r="A32" s="8" t="s">
        <v>29</v>
      </c>
      <c r="B32" s="14">
        <v>26.9</v>
      </c>
      <c r="C32" s="14">
        <v>25.4</v>
      </c>
      <c r="D32" s="14">
        <v>27.9</v>
      </c>
      <c r="E32" s="14">
        <v>27</v>
      </c>
      <c r="F32" s="14">
        <v>21.3</v>
      </c>
      <c r="G32" s="14"/>
      <c r="H32" s="14">
        <f t="shared" ref="H32:K32" si="5">C32-B32</f>
        <v>-1.5</v>
      </c>
      <c r="I32" s="14">
        <f t="shared" si="5"/>
        <v>2.5</v>
      </c>
      <c r="J32" s="14">
        <f t="shared" si="5"/>
        <v>-0.89999999999999858</v>
      </c>
      <c r="K32" s="14">
        <f t="shared" si="5"/>
        <v>-5.6999999999999993</v>
      </c>
    </row>
    <row r="33" spans="1:11" ht="15" customHeight="1" x14ac:dyDescent="0.25">
      <c r="A33" s="8"/>
      <c r="B33" s="14"/>
      <c r="C33" s="14"/>
      <c r="D33" s="14"/>
      <c r="E33" s="14"/>
      <c r="F33" s="14"/>
      <c r="G33" s="14"/>
      <c r="H33" s="14"/>
      <c r="I33" s="14"/>
      <c r="J33" s="14"/>
    </row>
    <row r="34" spans="1:11" ht="15" customHeight="1" x14ac:dyDescent="0.25">
      <c r="A34" s="8" t="s">
        <v>4</v>
      </c>
      <c r="B34" s="14">
        <v>16.399999999999999</v>
      </c>
      <c r="C34" s="14">
        <v>15</v>
      </c>
      <c r="D34" s="14">
        <v>18</v>
      </c>
      <c r="E34" s="14">
        <v>17.7</v>
      </c>
      <c r="F34" s="14">
        <v>13.6</v>
      </c>
      <c r="G34" s="14"/>
      <c r="H34" s="14">
        <f t="shared" ref="H34:K36" si="6">C34-B34</f>
        <v>-1.3999999999999986</v>
      </c>
      <c r="I34" s="14">
        <f t="shared" si="6"/>
        <v>3</v>
      </c>
      <c r="J34" s="14">
        <f t="shared" si="6"/>
        <v>-0.30000000000000071</v>
      </c>
      <c r="K34" s="14">
        <f>F34-E34</f>
        <v>-4.0999999999999996</v>
      </c>
    </row>
    <row r="35" spans="1:11" ht="15" customHeight="1" x14ac:dyDescent="0.25">
      <c r="A35" s="8" t="s">
        <v>5</v>
      </c>
      <c r="B35" s="14">
        <v>22.1</v>
      </c>
      <c r="C35" s="14">
        <v>20.3</v>
      </c>
      <c r="D35" s="14">
        <v>22.6</v>
      </c>
      <c r="E35" s="14">
        <v>22.6</v>
      </c>
      <c r="F35" s="14">
        <v>18.3</v>
      </c>
      <c r="G35" s="14"/>
      <c r="H35" s="14">
        <f t="shared" si="6"/>
        <v>-1.8000000000000007</v>
      </c>
      <c r="I35" s="14">
        <f t="shared" si="6"/>
        <v>2.3000000000000007</v>
      </c>
      <c r="J35" s="14">
        <f t="shared" si="6"/>
        <v>0</v>
      </c>
      <c r="K35" s="14">
        <f t="shared" si="6"/>
        <v>-4.3000000000000007</v>
      </c>
    </row>
    <row r="36" spans="1:11" ht="15" customHeight="1" x14ac:dyDescent="0.25">
      <c r="A36" s="8" t="s">
        <v>6</v>
      </c>
      <c r="B36" s="14">
        <v>35.1</v>
      </c>
      <c r="C36" s="14">
        <v>34.4</v>
      </c>
      <c r="D36" s="14">
        <v>36.200000000000003</v>
      </c>
      <c r="E36" s="14">
        <v>34.9</v>
      </c>
      <c r="F36" s="14">
        <v>29.9</v>
      </c>
      <c r="G36" s="14"/>
      <c r="H36" s="14">
        <f t="shared" si="6"/>
        <v>-0.70000000000000284</v>
      </c>
      <c r="I36" s="14">
        <f t="shared" si="6"/>
        <v>1.8000000000000043</v>
      </c>
      <c r="J36" s="14">
        <f t="shared" si="6"/>
        <v>-1.3000000000000043</v>
      </c>
      <c r="K36" s="14">
        <f>F36-E36</f>
        <v>-5</v>
      </c>
    </row>
    <row r="37" spans="1:11" ht="16.5" customHeight="1" x14ac:dyDescent="0.25">
      <c r="A37" s="8"/>
      <c r="B37" s="14"/>
      <c r="C37" s="14"/>
      <c r="D37" s="14"/>
      <c r="E37" s="14"/>
      <c r="F37" s="14"/>
      <c r="G37" s="14"/>
      <c r="H37" s="14"/>
      <c r="I37" s="14"/>
      <c r="J37" s="14"/>
    </row>
    <row r="38" spans="1:11" ht="16.5" customHeight="1" x14ac:dyDescent="0.25">
      <c r="A38" s="8" t="s">
        <v>7</v>
      </c>
      <c r="B38" s="14">
        <v>24.2</v>
      </c>
      <c r="C38" s="14">
        <v>22.9</v>
      </c>
      <c r="D38" s="14">
        <v>24.9</v>
      </c>
      <c r="E38" s="14">
        <v>24.1</v>
      </c>
      <c r="F38" s="14">
        <v>19.5</v>
      </c>
      <c r="G38" s="14"/>
      <c r="H38" s="14">
        <f t="shared" ref="H38:K39" si="7">C38-B38</f>
        <v>-1.3000000000000007</v>
      </c>
      <c r="I38" s="14">
        <f t="shared" si="7"/>
        <v>2</v>
      </c>
      <c r="J38" s="14">
        <f>E38-D38</f>
        <v>-0.79999999999999716</v>
      </c>
      <c r="K38" s="14">
        <f t="shared" si="7"/>
        <v>-4.6000000000000014</v>
      </c>
    </row>
    <row r="39" spans="1:11" ht="16.5" customHeight="1" x14ac:dyDescent="0.25">
      <c r="A39" s="8" t="s">
        <v>8</v>
      </c>
      <c r="B39" s="14">
        <v>31</v>
      </c>
      <c r="C39" s="14">
        <v>29.6</v>
      </c>
      <c r="D39" s="14">
        <v>36.1</v>
      </c>
      <c r="E39" s="14">
        <v>33.9</v>
      </c>
      <c r="F39" s="14">
        <v>30.6</v>
      </c>
      <c r="G39" s="14"/>
      <c r="H39" s="14">
        <f t="shared" si="7"/>
        <v>-1.3999999999999986</v>
      </c>
      <c r="I39" s="14">
        <f t="shared" si="7"/>
        <v>6.5</v>
      </c>
      <c r="J39" s="14">
        <f t="shared" si="7"/>
        <v>-2.2000000000000028</v>
      </c>
      <c r="K39" s="14">
        <f t="shared" si="7"/>
        <v>-3.2999999999999972</v>
      </c>
    </row>
    <row r="40" spans="1:11" ht="16.5" customHeight="1" x14ac:dyDescent="0.25">
      <c r="A40" s="8"/>
      <c r="B40" s="65"/>
      <c r="C40" s="65"/>
      <c r="D40" s="65"/>
      <c r="E40" s="65"/>
      <c r="F40" s="14"/>
      <c r="H40" s="14"/>
      <c r="I40" s="14"/>
      <c r="J40" s="14"/>
    </row>
    <row r="41" spans="1:11" s="22" customFormat="1" ht="16.5" customHeight="1" x14ac:dyDescent="0.25">
      <c r="A41" s="9" t="s">
        <v>9</v>
      </c>
      <c r="B41" s="31">
        <v>24.7</v>
      </c>
      <c r="C41" s="31">
        <v>23.3</v>
      </c>
      <c r="D41" s="31">
        <v>25.7</v>
      </c>
      <c r="E41" s="31">
        <v>24.9</v>
      </c>
      <c r="F41" s="31">
        <v>20.3</v>
      </c>
      <c r="G41" s="31"/>
      <c r="H41" s="31">
        <f t="shared" ref="H41:K41" si="8">C41-B41</f>
        <v>-1.3999999999999986</v>
      </c>
      <c r="I41" s="31">
        <f t="shared" si="8"/>
        <v>2.3999999999999986</v>
      </c>
      <c r="J41" s="31">
        <f t="shared" si="8"/>
        <v>-0.80000000000000071</v>
      </c>
      <c r="K41" s="31">
        <f t="shared" si="8"/>
        <v>-4.5999999999999979</v>
      </c>
    </row>
    <row r="42" spans="1:11" ht="16.5" customHeight="1" x14ac:dyDescent="0.25">
      <c r="A42" s="8"/>
      <c r="B42" s="44"/>
      <c r="C42" s="44"/>
      <c r="D42" s="44"/>
      <c r="E42" s="44"/>
      <c r="F42" s="44"/>
      <c r="G42" s="44"/>
      <c r="H42" s="44"/>
      <c r="I42" s="44"/>
      <c r="J42" s="44"/>
    </row>
    <row r="43" spans="1:11" ht="13.5" customHeight="1" x14ac:dyDescent="0.25">
      <c r="A43" s="8"/>
      <c r="B43" s="196" t="s">
        <v>92</v>
      </c>
      <c r="C43" s="196"/>
      <c r="D43" s="196"/>
      <c r="E43" s="196"/>
      <c r="F43" s="196"/>
      <c r="G43" s="196"/>
      <c r="H43" s="196"/>
      <c r="I43" s="196"/>
      <c r="J43" s="196"/>
      <c r="K43" s="196"/>
    </row>
    <row r="44" spans="1:11" ht="16.5" customHeight="1" x14ac:dyDescent="0.25">
      <c r="A44" s="8" t="s">
        <v>48</v>
      </c>
      <c r="B44" s="14">
        <v>17.5</v>
      </c>
      <c r="C44" s="14">
        <v>16.399999999999999</v>
      </c>
      <c r="D44" s="14">
        <v>18.399999999999999</v>
      </c>
      <c r="E44" s="14">
        <v>15.2</v>
      </c>
      <c r="F44" s="14">
        <v>12</v>
      </c>
      <c r="G44" s="14"/>
      <c r="H44" s="14">
        <f>C44-B44</f>
        <v>-1.1000000000000014</v>
      </c>
      <c r="I44" s="14">
        <f>D44-C44</f>
        <v>2</v>
      </c>
      <c r="J44" s="14">
        <f>E44-D44</f>
        <v>-3.1999999999999993</v>
      </c>
      <c r="K44" s="14">
        <f>F44-E44</f>
        <v>-3.1999999999999993</v>
      </c>
    </row>
    <row r="45" spans="1:11" ht="16.5" customHeight="1" x14ac:dyDescent="0.25">
      <c r="A45" s="8" t="s">
        <v>29</v>
      </c>
      <c r="B45" s="14">
        <v>21.8</v>
      </c>
      <c r="C45" s="14">
        <v>21.5</v>
      </c>
      <c r="D45" s="14">
        <v>22.5</v>
      </c>
      <c r="E45" s="14">
        <v>18.899999999999999</v>
      </c>
      <c r="F45" s="14">
        <v>15.5</v>
      </c>
      <c r="G45" s="14"/>
      <c r="H45" s="14">
        <f t="shared" ref="H45:J45" si="9">C45-B45</f>
        <v>-0.30000000000000071</v>
      </c>
      <c r="I45" s="14">
        <f t="shared" si="9"/>
        <v>1</v>
      </c>
      <c r="J45" s="14">
        <f t="shared" si="9"/>
        <v>-3.6000000000000014</v>
      </c>
      <c r="K45" s="14">
        <f>F45-E45</f>
        <v>-3.3999999999999986</v>
      </c>
    </row>
    <row r="46" spans="1:11" ht="16.5" customHeight="1" x14ac:dyDescent="0.25">
      <c r="A46" s="8"/>
      <c r="B46" s="14"/>
      <c r="C46" s="14"/>
      <c r="D46" s="14"/>
      <c r="E46" s="14"/>
      <c r="F46" s="14"/>
      <c r="G46" s="14"/>
      <c r="H46" s="14"/>
      <c r="I46" s="14"/>
      <c r="J46" s="14"/>
    </row>
    <row r="47" spans="1:11" ht="16.5" customHeight="1" x14ac:dyDescent="0.25">
      <c r="A47" s="8" t="s">
        <v>4</v>
      </c>
      <c r="B47" s="14">
        <v>13.7</v>
      </c>
      <c r="C47" s="14">
        <v>13.8</v>
      </c>
      <c r="D47" s="14">
        <v>15.3</v>
      </c>
      <c r="E47" s="14">
        <v>13.2</v>
      </c>
      <c r="F47" s="14">
        <v>10.9</v>
      </c>
      <c r="G47" s="14"/>
      <c r="H47" s="14">
        <f t="shared" ref="H47:K49" si="10">C47-B47</f>
        <v>0.10000000000000142</v>
      </c>
      <c r="I47" s="14">
        <f t="shared" si="10"/>
        <v>1.5</v>
      </c>
      <c r="J47" s="14">
        <f t="shared" si="10"/>
        <v>-2.1000000000000014</v>
      </c>
      <c r="K47" s="14">
        <f>F47-E47</f>
        <v>-2.2999999999999989</v>
      </c>
    </row>
    <row r="48" spans="1:11" ht="16.5" customHeight="1" x14ac:dyDescent="0.25">
      <c r="A48" s="8" t="s">
        <v>5</v>
      </c>
      <c r="B48" s="14">
        <v>18.3</v>
      </c>
      <c r="C48" s="14">
        <v>17.5</v>
      </c>
      <c r="D48" s="14">
        <v>20.8</v>
      </c>
      <c r="E48" s="14">
        <v>15.8</v>
      </c>
      <c r="F48" s="14">
        <v>12.1</v>
      </c>
      <c r="G48" s="14"/>
      <c r="H48" s="14">
        <f t="shared" si="10"/>
        <v>-0.80000000000000071</v>
      </c>
      <c r="I48" s="14">
        <f t="shared" si="10"/>
        <v>3.3000000000000007</v>
      </c>
      <c r="J48" s="14">
        <f t="shared" si="10"/>
        <v>-5</v>
      </c>
      <c r="K48" s="14">
        <f t="shared" si="10"/>
        <v>-3.7000000000000011</v>
      </c>
    </row>
    <row r="49" spans="1:11" ht="16.5" customHeight="1" x14ac:dyDescent="0.25">
      <c r="A49" s="8" t="s">
        <v>6</v>
      </c>
      <c r="B49" s="14">
        <v>31.9</v>
      </c>
      <c r="C49" s="14">
        <v>30.2</v>
      </c>
      <c r="D49" s="14">
        <v>30.1</v>
      </c>
      <c r="E49" s="14">
        <v>24.6</v>
      </c>
      <c r="F49" s="14">
        <v>20.3</v>
      </c>
      <c r="G49" s="14"/>
      <c r="H49" s="14">
        <f t="shared" si="10"/>
        <v>-1.6999999999999993</v>
      </c>
      <c r="I49" s="14">
        <f t="shared" si="10"/>
        <v>-9.9999999999997868E-2</v>
      </c>
      <c r="J49" s="14">
        <f t="shared" si="10"/>
        <v>-5.5</v>
      </c>
      <c r="K49" s="14">
        <f t="shared" si="10"/>
        <v>-4.3000000000000007</v>
      </c>
    </row>
    <row r="50" spans="1:11" ht="16.5" customHeight="1" x14ac:dyDescent="0.25">
      <c r="A50" s="8"/>
      <c r="B50" s="14"/>
      <c r="C50" s="14"/>
      <c r="D50" s="14"/>
      <c r="E50" s="14"/>
      <c r="F50" s="14"/>
      <c r="G50" s="14"/>
      <c r="H50" s="14"/>
      <c r="I50" s="14"/>
      <c r="J50" s="14"/>
    </row>
    <row r="51" spans="1:11" ht="16.5" customHeight="1" x14ac:dyDescent="0.25">
      <c r="A51" s="8" t="s">
        <v>7</v>
      </c>
      <c r="B51" s="14">
        <v>19.5</v>
      </c>
      <c r="C51" s="14">
        <v>18.8</v>
      </c>
      <c r="D51" s="14">
        <v>20.100000000000001</v>
      </c>
      <c r="E51" s="14">
        <v>16.7</v>
      </c>
      <c r="F51" s="14">
        <v>13.5</v>
      </c>
      <c r="G51" s="14"/>
      <c r="H51" s="14">
        <f t="shared" ref="H51:K52" si="11">C51-B51</f>
        <v>-0.69999999999999929</v>
      </c>
      <c r="I51" s="14">
        <f t="shared" si="11"/>
        <v>1.3000000000000007</v>
      </c>
      <c r="J51" s="14">
        <f t="shared" si="11"/>
        <v>-3.4000000000000021</v>
      </c>
      <c r="K51" s="14">
        <f t="shared" si="11"/>
        <v>-3.1999999999999993</v>
      </c>
    </row>
    <row r="52" spans="1:11" ht="16.5" customHeight="1" x14ac:dyDescent="0.25">
      <c r="A52" s="8" t="s">
        <v>8</v>
      </c>
      <c r="B52" s="14">
        <v>32.4</v>
      </c>
      <c r="C52" s="14">
        <v>31.9</v>
      </c>
      <c r="D52" s="14">
        <v>36.9</v>
      </c>
      <c r="E52" s="14">
        <v>31.4</v>
      </c>
      <c r="F52" s="14">
        <v>27.4</v>
      </c>
      <c r="G52" s="14"/>
      <c r="H52" s="14">
        <f t="shared" si="11"/>
        <v>-0.5</v>
      </c>
      <c r="I52" s="14">
        <f t="shared" si="11"/>
        <v>5</v>
      </c>
      <c r="J52" s="14">
        <f t="shared" si="11"/>
        <v>-5.5</v>
      </c>
      <c r="K52" s="14">
        <f t="shared" si="11"/>
        <v>-4</v>
      </c>
    </row>
    <row r="53" spans="1:11" ht="16.5" customHeight="1" x14ac:dyDescent="0.25">
      <c r="A53" s="8"/>
      <c r="F53" s="14"/>
      <c r="H53" s="14"/>
      <c r="I53" s="14"/>
      <c r="J53" s="14"/>
    </row>
    <row r="54" spans="1:11" s="34" customFormat="1" ht="16.5" customHeight="1" x14ac:dyDescent="0.25">
      <c r="A54" s="9" t="s">
        <v>9</v>
      </c>
      <c r="B54" s="31">
        <v>20.100000000000001</v>
      </c>
      <c r="C54" s="31">
        <v>19.399999999999999</v>
      </c>
      <c r="D54" s="31">
        <v>20.9</v>
      </c>
      <c r="E54" s="31">
        <v>17.3</v>
      </c>
      <c r="F54" s="31">
        <v>14</v>
      </c>
      <c r="G54" s="31"/>
      <c r="H54" s="31">
        <f t="shared" ref="H54:J54" si="12">C54-B54</f>
        <v>-0.70000000000000284</v>
      </c>
      <c r="I54" s="31">
        <f t="shared" si="12"/>
        <v>1.5</v>
      </c>
      <c r="J54" s="31">
        <f t="shared" si="12"/>
        <v>-3.5999999999999979</v>
      </c>
      <c r="K54" s="31">
        <f>F54-E54</f>
        <v>-3.3000000000000007</v>
      </c>
    </row>
    <row r="55" spans="1:11" s="27" customFormat="1" ht="9" customHeight="1" x14ac:dyDescent="0.25">
      <c r="A55" s="10"/>
      <c r="B55" s="35"/>
      <c r="C55" s="35"/>
      <c r="D55" s="35"/>
      <c r="E55" s="35"/>
      <c r="F55" s="35"/>
      <c r="G55" s="35"/>
      <c r="H55" s="35"/>
      <c r="I55" s="35"/>
      <c r="J55" s="35"/>
      <c r="K55" s="59"/>
    </row>
    <row r="56" spans="1:11" s="43" customFormat="1" ht="12.75" customHeight="1" x14ac:dyDescent="0.25">
      <c r="A56" s="11" t="s">
        <v>10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ht="16.5" customHeight="1" x14ac:dyDescent="0.25">
      <c r="A57" s="8"/>
      <c r="B57" s="44"/>
      <c r="C57" s="44"/>
      <c r="D57" s="44"/>
      <c r="E57" s="44"/>
      <c r="F57" s="44"/>
      <c r="G57" s="44"/>
      <c r="H57" s="44"/>
      <c r="I57" s="44"/>
      <c r="J57" s="44"/>
    </row>
    <row r="58" spans="1:11" ht="16.5" customHeight="1" x14ac:dyDescent="0.25">
      <c r="A58" s="8"/>
      <c r="B58" s="44"/>
      <c r="C58" s="44"/>
      <c r="D58" s="44"/>
      <c r="E58" s="44"/>
      <c r="F58" s="44"/>
      <c r="G58" s="44"/>
      <c r="H58" s="44"/>
      <c r="I58" s="44"/>
      <c r="J58" s="44"/>
    </row>
    <row r="59" spans="1:11" ht="17.25" customHeight="1" x14ac:dyDescent="0.25">
      <c r="A59" s="8"/>
      <c r="B59" s="44"/>
      <c r="C59" s="44"/>
      <c r="D59" s="44"/>
      <c r="E59" s="44"/>
      <c r="F59" s="44"/>
      <c r="G59" s="44"/>
      <c r="H59" s="44"/>
      <c r="I59" s="44"/>
      <c r="J59" s="44"/>
    </row>
    <row r="60" spans="1:11" ht="15.75" customHeight="1" x14ac:dyDescent="0.25">
      <c r="A60" s="8"/>
      <c r="B60" s="44"/>
      <c r="C60" s="44"/>
      <c r="D60" s="44"/>
      <c r="E60" s="44"/>
      <c r="F60" s="44"/>
      <c r="G60" s="44"/>
      <c r="H60" s="44"/>
      <c r="I60" s="44"/>
      <c r="J60" s="44"/>
    </row>
    <row r="61" spans="1:11" ht="15.75" customHeight="1" x14ac:dyDescent="0.25">
      <c r="B61" s="185"/>
      <c r="C61" s="185"/>
      <c r="D61" s="185"/>
      <c r="E61" s="185"/>
      <c r="F61" s="185"/>
      <c r="G61" s="185"/>
      <c r="H61" s="185"/>
      <c r="I61" s="185"/>
      <c r="J61" s="185"/>
    </row>
    <row r="62" spans="1:11" ht="15.75" customHeight="1" x14ac:dyDescent="0.25">
      <c r="A62" s="8"/>
      <c r="B62" s="44"/>
      <c r="C62" s="44"/>
      <c r="D62" s="44"/>
      <c r="E62" s="44"/>
      <c r="F62" s="44"/>
      <c r="G62" s="44"/>
      <c r="H62" s="44"/>
      <c r="I62" s="44"/>
      <c r="J62" s="44"/>
    </row>
    <row r="63" spans="1:11" ht="15.75" customHeight="1" x14ac:dyDescent="0.25">
      <c r="A63" s="8"/>
      <c r="B63" s="44"/>
      <c r="C63" s="44"/>
      <c r="D63" s="44"/>
      <c r="E63" s="44"/>
      <c r="F63" s="44"/>
      <c r="G63" s="44"/>
      <c r="H63" s="44"/>
      <c r="I63" s="44"/>
      <c r="J63" s="44"/>
    </row>
    <row r="64" spans="1:11" ht="15.75" customHeight="1" x14ac:dyDescent="0.25">
      <c r="A64" s="8"/>
      <c r="B64" s="44"/>
      <c r="C64" s="44"/>
      <c r="D64" s="44"/>
      <c r="E64" s="44"/>
      <c r="F64" s="44"/>
      <c r="G64" s="44"/>
      <c r="H64" s="44"/>
      <c r="I64" s="44"/>
      <c r="J64" s="44"/>
    </row>
    <row r="65" spans="1:11" ht="15.75" customHeight="1" x14ac:dyDescent="0.25">
      <c r="A65" s="8"/>
      <c r="B65" s="44"/>
      <c r="C65" s="44"/>
      <c r="D65" s="44"/>
      <c r="E65" s="44"/>
      <c r="F65" s="44"/>
      <c r="G65" s="44"/>
      <c r="H65" s="44"/>
      <c r="I65" s="44"/>
      <c r="J65" s="44"/>
    </row>
    <row r="66" spans="1:11" ht="15.75" customHeight="1" x14ac:dyDescent="0.25">
      <c r="A66" s="8"/>
      <c r="B66" s="44"/>
      <c r="C66" s="44"/>
      <c r="D66" s="44"/>
      <c r="E66" s="44"/>
      <c r="F66" s="44"/>
      <c r="G66" s="44"/>
      <c r="H66" s="44"/>
      <c r="I66" s="44"/>
      <c r="J66" s="44"/>
    </row>
    <row r="67" spans="1:11" s="27" customFormat="1" ht="15.75" customHeight="1" x14ac:dyDescent="0.25">
      <c r="A67" s="8"/>
      <c r="B67" s="44"/>
      <c r="C67" s="44"/>
      <c r="D67" s="44"/>
      <c r="E67" s="44"/>
      <c r="F67" s="44"/>
      <c r="G67" s="44"/>
      <c r="H67" s="44"/>
      <c r="I67" s="44"/>
      <c r="J67" s="44"/>
      <c r="K67" s="28"/>
    </row>
    <row r="68" spans="1:11" s="27" customFormat="1" ht="12.75" customHeigh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</row>
  </sheetData>
  <mergeCells count="9">
    <mergeCell ref="B30:K30"/>
    <mergeCell ref="B43:K43"/>
    <mergeCell ref="B61:J61"/>
    <mergeCell ref="A1:K1"/>
    <mergeCell ref="A2:A3"/>
    <mergeCell ref="B2:F2"/>
    <mergeCell ref="H2:K2"/>
    <mergeCell ref="B4:K4"/>
    <mergeCell ref="B17:K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U8" sqref="U8"/>
    </sheetView>
  </sheetViews>
  <sheetFormatPr defaultColWidth="9.140625" defaultRowHeight="10.5" x14ac:dyDescent="0.25"/>
  <cols>
    <col min="1" max="1" width="14.28515625" style="3" customWidth="1"/>
    <col min="2" max="2" width="1.7109375" style="3" customWidth="1"/>
    <col min="3" max="3" width="10" style="162" customWidth="1"/>
    <col min="4" max="5" width="8.7109375" style="162" customWidth="1"/>
    <col min="6" max="6" width="10.7109375" style="162" customWidth="1"/>
    <col min="7" max="7" width="1.7109375" style="162" customWidth="1"/>
    <col min="8" max="8" width="10" style="162" customWidth="1"/>
    <col min="9" max="10" width="8.7109375" style="162" customWidth="1"/>
    <col min="11" max="11" width="10.7109375" style="162" customWidth="1"/>
    <col min="12" max="12" width="1.7109375" style="162" customWidth="1"/>
    <col min="13" max="13" width="10" style="162" customWidth="1"/>
    <col min="14" max="15" width="8.7109375" style="162" customWidth="1"/>
    <col min="16" max="16" width="10.7109375" style="162" customWidth="1"/>
    <col min="17" max="17" width="1.7109375" style="3" customWidth="1"/>
    <col min="18" max="18" width="10" style="162" customWidth="1"/>
    <col min="19" max="20" width="8.7109375" style="162" customWidth="1"/>
    <col min="21" max="21" width="10.7109375" style="162" customWidth="1"/>
    <col min="22" max="22" width="1.85546875" style="162" customWidth="1"/>
    <col min="23" max="23" width="10.42578125" style="162" customWidth="1"/>
    <col min="24" max="24" width="9.140625" style="162"/>
    <col min="25" max="25" width="10.140625" style="162" customWidth="1"/>
    <col min="26" max="26" width="10.42578125" style="162" customWidth="1"/>
    <col min="27" max="16384" width="9.140625" style="3"/>
  </cols>
  <sheetData>
    <row r="1" spans="1:27" ht="24.75" customHeight="1" x14ac:dyDescent="0.25">
      <c r="A1" s="192" t="s">
        <v>93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7" ht="20.25" customHeight="1" x14ac:dyDescent="0.25">
      <c r="A2" s="202" t="s">
        <v>89</v>
      </c>
      <c r="B2" s="13"/>
      <c r="C2" s="186">
        <v>2018</v>
      </c>
      <c r="D2" s="186"/>
      <c r="E2" s="186"/>
      <c r="F2" s="186"/>
      <c r="G2" s="161"/>
      <c r="H2" s="186">
        <v>2019</v>
      </c>
      <c r="I2" s="186"/>
      <c r="J2" s="186"/>
      <c r="K2" s="186"/>
      <c r="L2" s="161"/>
      <c r="M2" s="186">
        <v>2020</v>
      </c>
      <c r="N2" s="186"/>
      <c r="O2" s="186"/>
      <c r="P2" s="186"/>
      <c r="Q2" s="13"/>
      <c r="R2" s="186">
        <v>2021</v>
      </c>
      <c r="S2" s="186"/>
      <c r="T2" s="186"/>
      <c r="U2" s="186"/>
      <c r="V2" s="163"/>
      <c r="W2" s="198">
        <v>2022</v>
      </c>
      <c r="X2" s="198"/>
      <c r="Y2" s="198"/>
      <c r="Z2" s="198"/>
    </row>
    <row r="3" spans="1:27" ht="41.25" customHeight="1" x14ac:dyDescent="0.15">
      <c r="A3" s="194"/>
      <c r="B3" s="113"/>
      <c r="C3" s="156" t="s">
        <v>94</v>
      </c>
      <c r="D3" s="156" t="s">
        <v>95</v>
      </c>
      <c r="E3" s="156" t="s">
        <v>96</v>
      </c>
      <c r="F3" s="156" t="s">
        <v>97</v>
      </c>
      <c r="G3" s="182"/>
      <c r="H3" s="156" t="s">
        <v>94</v>
      </c>
      <c r="I3" s="156" t="s">
        <v>95</v>
      </c>
      <c r="J3" s="156" t="s">
        <v>96</v>
      </c>
      <c r="K3" s="156" t="s">
        <v>97</v>
      </c>
      <c r="L3" s="182"/>
      <c r="M3" s="156" t="s">
        <v>94</v>
      </c>
      <c r="N3" s="157" t="s">
        <v>95</v>
      </c>
      <c r="O3" s="156" t="s">
        <v>96</v>
      </c>
      <c r="P3" s="156" t="s">
        <v>97</v>
      </c>
      <c r="Q3" s="60"/>
      <c r="R3" s="156" t="s">
        <v>94</v>
      </c>
      <c r="S3" s="157" t="s">
        <v>95</v>
      </c>
      <c r="T3" s="156" t="s">
        <v>96</v>
      </c>
      <c r="U3" s="156" t="s">
        <v>97</v>
      </c>
      <c r="V3" s="157"/>
      <c r="W3" s="156" t="s">
        <v>94</v>
      </c>
      <c r="X3" s="157" t="s">
        <v>95</v>
      </c>
      <c r="Y3" s="156" t="s">
        <v>96</v>
      </c>
      <c r="Z3" s="156" t="s">
        <v>97</v>
      </c>
      <c r="AA3" s="168"/>
    </row>
    <row r="4" spans="1:27" ht="15" hidden="1" customHeight="1" x14ac:dyDescent="0.25">
      <c r="A4" s="7"/>
      <c r="B4" s="13"/>
      <c r="C4" s="161"/>
      <c r="D4" s="161" t="s">
        <v>98</v>
      </c>
      <c r="E4" s="161"/>
      <c r="F4" s="161"/>
      <c r="G4" s="161"/>
      <c r="K4" s="161"/>
      <c r="P4" s="161"/>
      <c r="U4" s="161"/>
    </row>
    <row r="5" spans="1:27" ht="15" customHeight="1" x14ac:dyDescent="0.25">
      <c r="A5" s="7"/>
      <c r="B5" s="13"/>
      <c r="C5" s="161"/>
      <c r="D5" s="161"/>
      <c r="E5" s="161"/>
      <c r="F5" s="161"/>
      <c r="G5" s="161"/>
      <c r="K5" s="161"/>
      <c r="P5" s="161"/>
      <c r="U5" s="161"/>
    </row>
    <row r="6" spans="1:27" ht="15" customHeight="1" x14ac:dyDescent="0.25">
      <c r="A6" s="8"/>
      <c r="B6" s="191" t="s">
        <v>11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 spans="1:27" ht="15" customHeight="1" x14ac:dyDescent="0.25">
      <c r="A7" s="8" t="s">
        <v>48</v>
      </c>
      <c r="B7" s="15"/>
      <c r="C7" s="14">
        <v>45.3</v>
      </c>
      <c r="D7" s="14">
        <v>33</v>
      </c>
      <c r="E7" s="14">
        <v>21.6</v>
      </c>
      <c r="F7" s="173">
        <v>978</v>
      </c>
      <c r="G7" s="14"/>
      <c r="H7" s="14">
        <v>43.1</v>
      </c>
      <c r="I7" s="14">
        <v>34.700000000000003</v>
      </c>
      <c r="J7" s="14">
        <v>22.2</v>
      </c>
      <c r="K7" s="173">
        <v>920</v>
      </c>
      <c r="L7" s="14"/>
      <c r="M7" s="14">
        <v>39.299999999999997</v>
      </c>
      <c r="N7" s="14">
        <v>37.299999999999997</v>
      </c>
      <c r="O7" s="14">
        <v>23.4</v>
      </c>
      <c r="P7" s="173">
        <v>989</v>
      </c>
      <c r="Q7" s="15"/>
      <c r="R7" s="14">
        <v>39.799999999999997</v>
      </c>
      <c r="S7" s="14">
        <v>33.6</v>
      </c>
      <c r="T7" s="14">
        <v>26.7</v>
      </c>
      <c r="U7" s="173">
        <v>962</v>
      </c>
      <c r="W7" s="14">
        <v>38.700000000000003</v>
      </c>
      <c r="X7" s="14">
        <v>33</v>
      </c>
      <c r="Y7" s="14">
        <v>28.2</v>
      </c>
      <c r="Z7" s="173">
        <v>800.46</v>
      </c>
    </row>
    <row r="8" spans="1:27" ht="15" customHeight="1" x14ac:dyDescent="0.25">
      <c r="A8" s="8" t="s">
        <v>29</v>
      </c>
      <c r="B8" s="15"/>
      <c r="C8" s="14">
        <v>33.799999999999997</v>
      </c>
      <c r="D8" s="14">
        <v>27.3</v>
      </c>
      <c r="E8" s="14">
        <v>38.9</v>
      </c>
      <c r="F8" s="173">
        <v>1094</v>
      </c>
      <c r="G8" s="14"/>
      <c r="H8" s="14">
        <v>31.4</v>
      </c>
      <c r="I8" s="14">
        <v>27.9</v>
      </c>
      <c r="J8" s="14">
        <v>40.700000000000003</v>
      </c>
      <c r="K8" s="173">
        <v>1040</v>
      </c>
      <c r="L8" s="14"/>
      <c r="M8" s="14">
        <v>26.6</v>
      </c>
      <c r="N8" s="14">
        <v>31.5</v>
      </c>
      <c r="O8" s="14">
        <v>41.9</v>
      </c>
      <c r="P8" s="173">
        <v>1110</v>
      </c>
      <c r="Q8" s="15"/>
      <c r="R8" s="14">
        <v>27.8</v>
      </c>
      <c r="S8" s="14">
        <v>28</v>
      </c>
      <c r="T8" s="14">
        <v>44.2</v>
      </c>
      <c r="U8" s="173">
        <v>1069</v>
      </c>
      <c r="W8" s="14">
        <v>28.6</v>
      </c>
      <c r="X8" s="14">
        <v>25</v>
      </c>
      <c r="Y8" s="14">
        <v>46.3</v>
      </c>
      <c r="Z8" s="173">
        <v>869.09</v>
      </c>
    </row>
    <row r="9" spans="1:27" ht="15" customHeight="1" x14ac:dyDescent="0.25">
      <c r="A9" s="8"/>
      <c r="B9" s="15"/>
      <c r="C9" s="14"/>
      <c r="D9" s="14"/>
      <c r="E9" s="14"/>
      <c r="F9" s="173"/>
      <c r="G9" s="14"/>
      <c r="H9" s="14"/>
      <c r="I9" s="14"/>
      <c r="J9" s="14"/>
      <c r="K9" s="173"/>
      <c r="L9" s="14"/>
      <c r="M9" s="14"/>
      <c r="N9" s="14"/>
      <c r="O9" s="14"/>
      <c r="P9" s="173"/>
      <c r="Q9" s="15"/>
      <c r="R9" s="14"/>
      <c r="S9" s="14"/>
      <c r="T9" s="14"/>
      <c r="U9" s="173"/>
      <c r="W9" s="14"/>
      <c r="X9" s="14"/>
      <c r="Y9" s="14"/>
      <c r="Z9" s="173"/>
    </row>
    <row r="10" spans="1:27" ht="15" customHeight="1" x14ac:dyDescent="0.25">
      <c r="A10" s="8" t="s">
        <v>4</v>
      </c>
      <c r="B10" s="15"/>
      <c r="C10" s="14">
        <v>40.299999999999997</v>
      </c>
      <c r="D10" s="14">
        <v>20.3</v>
      </c>
      <c r="E10" s="14">
        <v>39.4</v>
      </c>
      <c r="F10" s="173">
        <v>598</v>
      </c>
      <c r="G10" s="14"/>
      <c r="H10" s="14">
        <v>37.299999999999997</v>
      </c>
      <c r="I10" s="14">
        <v>19.399999999999999</v>
      </c>
      <c r="J10" s="14">
        <v>43.3</v>
      </c>
      <c r="K10" s="173">
        <v>558</v>
      </c>
      <c r="L10" s="14"/>
      <c r="M10" s="14">
        <v>33.5</v>
      </c>
      <c r="N10" s="14">
        <v>25.1</v>
      </c>
      <c r="O10" s="14">
        <v>41.4</v>
      </c>
      <c r="P10" s="173">
        <v>666</v>
      </c>
      <c r="Q10" s="15"/>
      <c r="R10" s="14">
        <v>31.8</v>
      </c>
      <c r="S10" s="14">
        <v>21.5</v>
      </c>
      <c r="T10" s="14">
        <v>46.7</v>
      </c>
      <c r="U10" s="173">
        <v>665</v>
      </c>
      <c r="V10" s="14"/>
      <c r="W10" s="14">
        <v>33.4</v>
      </c>
      <c r="X10" s="14">
        <v>19.3</v>
      </c>
      <c r="Y10" s="14">
        <v>47.3</v>
      </c>
      <c r="Z10" s="173">
        <v>532.02</v>
      </c>
    </row>
    <row r="11" spans="1:27" ht="15" customHeight="1" x14ac:dyDescent="0.25">
      <c r="A11" s="8" t="s">
        <v>5</v>
      </c>
      <c r="B11" s="15"/>
      <c r="C11" s="14">
        <v>42.5</v>
      </c>
      <c r="D11" s="14">
        <v>22.2</v>
      </c>
      <c r="E11" s="14">
        <v>35.4</v>
      </c>
      <c r="F11" s="173">
        <v>322</v>
      </c>
      <c r="G11" s="14"/>
      <c r="H11" s="14">
        <v>37.700000000000003</v>
      </c>
      <c r="I11" s="14">
        <v>25.2</v>
      </c>
      <c r="J11" s="14">
        <v>37.1</v>
      </c>
      <c r="K11" s="173">
        <v>298</v>
      </c>
      <c r="L11" s="14"/>
      <c r="M11" s="14">
        <v>36.4</v>
      </c>
      <c r="N11" s="14">
        <v>28.1</v>
      </c>
      <c r="O11" s="14">
        <v>35.5</v>
      </c>
      <c r="P11" s="173">
        <v>334</v>
      </c>
      <c r="Q11" s="15"/>
      <c r="R11" s="14">
        <v>38</v>
      </c>
      <c r="S11" s="14">
        <v>26.1</v>
      </c>
      <c r="T11" s="14">
        <v>35.9</v>
      </c>
      <c r="U11" s="173">
        <v>323</v>
      </c>
      <c r="V11" s="14"/>
      <c r="W11" s="14">
        <v>37.5</v>
      </c>
      <c r="X11" s="14">
        <v>20.8</v>
      </c>
      <c r="Y11" s="14">
        <v>41.7</v>
      </c>
      <c r="Z11" s="173">
        <v>254.32</v>
      </c>
    </row>
    <row r="12" spans="1:27" ht="15" customHeight="1" x14ac:dyDescent="0.25">
      <c r="A12" s="8" t="s">
        <v>6</v>
      </c>
      <c r="B12" s="15"/>
      <c r="C12" s="14">
        <v>37.799999999999997</v>
      </c>
      <c r="D12" s="14">
        <v>37.200000000000003</v>
      </c>
      <c r="E12" s="14">
        <v>25</v>
      </c>
      <c r="F12" s="173">
        <v>1152</v>
      </c>
      <c r="G12" s="14"/>
      <c r="H12" s="14">
        <v>36.5</v>
      </c>
      <c r="I12" s="14">
        <v>38.6</v>
      </c>
      <c r="J12" s="14">
        <v>24.9</v>
      </c>
      <c r="K12" s="173">
        <v>1105</v>
      </c>
      <c r="L12" s="14"/>
      <c r="M12" s="14">
        <v>30.9</v>
      </c>
      <c r="N12" s="14">
        <v>41.6</v>
      </c>
      <c r="O12" s="14">
        <v>27.5</v>
      </c>
      <c r="P12" s="173">
        <v>1099</v>
      </c>
      <c r="Q12" s="15"/>
      <c r="R12" s="14">
        <v>33.1</v>
      </c>
      <c r="S12" s="14">
        <v>37.9</v>
      </c>
      <c r="T12" s="14">
        <v>29</v>
      </c>
      <c r="U12" s="173">
        <v>1043</v>
      </c>
      <c r="V12" s="14"/>
      <c r="W12" s="14">
        <v>32.4</v>
      </c>
      <c r="X12" s="14">
        <v>37</v>
      </c>
      <c r="Y12" s="14">
        <v>30.7</v>
      </c>
      <c r="Z12" s="173">
        <v>883.22</v>
      </c>
    </row>
    <row r="13" spans="1:27" ht="15" customHeight="1" x14ac:dyDescent="0.25">
      <c r="A13" s="8"/>
      <c r="B13" s="15"/>
      <c r="C13" s="14"/>
      <c r="D13" s="14"/>
      <c r="E13" s="14"/>
      <c r="F13" s="173"/>
      <c r="G13" s="14"/>
      <c r="H13" s="14"/>
      <c r="I13" s="14"/>
      <c r="J13" s="14"/>
      <c r="K13" s="173"/>
      <c r="L13" s="14"/>
      <c r="M13" s="14"/>
      <c r="N13" s="14"/>
      <c r="O13" s="14"/>
      <c r="P13" s="173"/>
      <c r="Q13" s="15"/>
      <c r="R13" s="14"/>
      <c r="S13" s="14"/>
      <c r="T13" s="14"/>
      <c r="U13" s="173"/>
      <c r="W13" s="14"/>
      <c r="X13" s="14"/>
      <c r="Y13" s="14"/>
      <c r="Z13" s="173"/>
    </row>
    <row r="14" spans="1:27" ht="15" customHeight="1" x14ac:dyDescent="0.25">
      <c r="A14" s="8" t="s">
        <v>7</v>
      </c>
      <c r="B14" s="15"/>
      <c r="C14" s="14">
        <v>40.6</v>
      </c>
      <c r="D14" s="14">
        <v>31.7</v>
      </c>
      <c r="E14" s="14">
        <v>27.7</v>
      </c>
      <c r="F14" s="173">
        <v>1782</v>
      </c>
      <c r="G14" s="14"/>
      <c r="H14" s="14">
        <v>37.700000000000003</v>
      </c>
      <c r="I14" s="14">
        <v>33.1</v>
      </c>
      <c r="J14" s="14">
        <v>29.2</v>
      </c>
      <c r="K14" s="173">
        <v>1689</v>
      </c>
      <c r="L14" s="14"/>
      <c r="M14" s="14">
        <v>34</v>
      </c>
      <c r="N14" s="14">
        <v>36.200000000000003</v>
      </c>
      <c r="O14" s="14">
        <v>29.8</v>
      </c>
      <c r="P14" s="173">
        <v>1790</v>
      </c>
      <c r="Q14" s="15"/>
      <c r="R14" s="14">
        <v>33.700000000000003</v>
      </c>
      <c r="S14" s="14">
        <v>32.700000000000003</v>
      </c>
      <c r="T14" s="14">
        <v>33.6</v>
      </c>
      <c r="U14" s="173">
        <v>1739</v>
      </c>
      <c r="W14" s="14">
        <v>34.1</v>
      </c>
      <c r="X14" s="14">
        <v>30.7</v>
      </c>
      <c r="Y14" s="14">
        <v>35.200000000000003</v>
      </c>
      <c r="Z14" s="173">
        <v>1422.54</v>
      </c>
    </row>
    <row r="15" spans="1:27" ht="15" customHeight="1" x14ac:dyDescent="0.25">
      <c r="A15" s="8" t="s">
        <v>8</v>
      </c>
      <c r="B15" s="15"/>
      <c r="C15" s="14">
        <v>31.2</v>
      </c>
      <c r="D15" s="14">
        <v>19.2</v>
      </c>
      <c r="E15" s="14">
        <v>49.5</v>
      </c>
      <c r="F15" s="173">
        <v>290</v>
      </c>
      <c r="G15" s="14"/>
      <c r="H15" s="14">
        <v>31.8</v>
      </c>
      <c r="I15" s="14">
        <v>18.7</v>
      </c>
      <c r="J15" s="14">
        <v>49.5</v>
      </c>
      <c r="K15" s="173">
        <v>271</v>
      </c>
      <c r="L15" s="14"/>
      <c r="M15" s="14">
        <v>24.2</v>
      </c>
      <c r="N15" s="14">
        <v>22.9</v>
      </c>
      <c r="O15" s="14">
        <v>53</v>
      </c>
      <c r="P15" s="173">
        <v>309</v>
      </c>
      <c r="Q15" s="15"/>
      <c r="R15" s="14">
        <v>32</v>
      </c>
      <c r="S15" s="14">
        <v>18.5</v>
      </c>
      <c r="T15" s="14">
        <v>49.5</v>
      </c>
      <c r="U15" s="173">
        <v>292</v>
      </c>
      <c r="W15" s="14">
        <v>29.9</v>
      </c>
      <c r="X15" s="14">
        <v>18.2</v>
      </c>
      <c r="Y15" s="14">
        <v>51.9</v>
      </c>
      <c r="Z15" s="173">
        <v>247.02</v>
      </c>
    </row>
    <row r="16" spans="1:27" ht="15" customHeight="1" x14ac:dyDescent="0.25">
      <c r="A16" s="8"/>
      <c r="B16" s="111"/>
      <c r="C16" s="65"/>
      <c r="D16" s="65"/>
      <c r="E16" s="65"/>
      <c r="F16" s="173"/>
      <c r="G16" s="65"/>
      <c r="H16" s="65"/>
      <c r="I16" s="65"/>
      <c r="J16" s="65"/>
      <c r="K16" s="173"/>
      <c r="L16" s="65"/>
      <c r="M16" s="65"/>
      <c r="N16" s="65"/>
      <c r="O16" s="65"/>
      <c r="P16" s="173"/>
      <c r="Q16" s="111"/>
      <c r="S16" s="44"/>
      <c r="U16" s="173"/>
      <c r="W16" s="14"/>
      <c r="X16" s="14"/>
      <c r="Y16" s="14"/>
      <c r="Z16" s="173"/>
    </row>
    <row r="17" spans="1:26" s="22" customFormat="1" ht="15" customHeight="1" x14ac:dyDescent="0.25">
      <c r="A17" s="9" t="s">
        <v>9</v>
      </c>
      <c r="B17" s="20"/>
      <c r="C17" s="31">
        <v>39.299999999999997</v>
      </c>
      <c r="D17" s="31">
        <v>30</v>
      </c>
      <c r="E17" s="31">
        <v>30.8</v>
      </c>
      <c r="F17" s="179">
        <v>2072</v>
      </c>
      <c r="G17" s="31"/>
      <c r="H17" s="31">
        <v>36.9</v>
      </c>
      <c r="I17" s="31">
        <v>31.1</v>
      </c>
      <c r="J17" s="31">
        <v>32</v>
      </c>
      <c r="K17" s="179">
        <v>1960</v>
      </c>
      <c r="L17" s="31"/>
      <c r="M17" s="31">
        <v>32.6</v>
      </c>
      <c r="N17" s="31">
        <v>34.200000000000003</v>
      </c>
      <c r="O17" s="31">
        <v>33.200000000000003</v>
      </c>
      <c r="P17" s="179">
        <v>2099</v>
      </c>
      <c r="Q17" s="20"/>
      <c r="R17" s="31">
        <v>33.4</v>
      </c>
      <c r="S17" s="31">
        <v>30.7</v>
      </c>
      <c r="T17" s="31">
        <v>35.9</v>
      </c>
      <c r="U17" s="179">
        <v>2032</v>
      </c>
      <c r="V17" s="180"/>
      <c r="W17" s="31">
        <v>33.5</v>
      </c>
      <c r="X17" s="31">
        <v>28.9</v>
      </c>
      <c r="Y17" s="31">
        <v>37.700000000000003</v>
      </c>
      <c r="Z17" s="179">
        <v>1669.55</v>
      </c>
    </row>
    <row r="18" spans="1:26" s="22" customFormat="1" ht="15" customHeight="1" x14ac:dyDescent="0.25">
      <c r="A18" s="9"/>
      <c r="B18" s="111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16"/>
      <c r="R18" s="44"/>
      <c r="S18" s="44"/>
      <c r="T18" s="44"/>
      <c r="U18" s="44"/>
      <c r="V18" s="82"/>
      <c r="W18" s="82"/>
      <c r="X18" s="19"/>
      <c r="Y18" s="19"/>
      <c r="Z18" s="19"/>
    </row>
    <row r="19" spans="1:26" ht="15" customHeight="1" x14ac:dyDescent="0.25">
      <c r="A19" s="8"/>
      <c r="B19" s="191" t="s">
        <v>90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  <row r="20" spans="1:26" ht="15" customHeight="1" x14ac:dyDescent="0.25">
      <c r="A20" s="8" t="s">
        <v>48</v>
      </c>
      <c r="B20" s="15"/>
      <c r="C20" s="14">
        <v>40.9</v>
      </c>
      <c r="D20" s="14">
        <v>33.6</v>
      </c>
      <c r="E20" s="14">
        <v>25.5</v>
      </c>
      <c r="F20" s="173">
        <v>406</v>
      </c>
      <c r="G20" s="14"/>
      <c r="H20" s="14">
        <v>39.4</v>
      </c>
      <c r="I20" s="14">
        <v>35.299999999999997</v>
      </c>
      <c r="J20" s="14">
        <v>25.3</v>
      </c>
      <c r="K20" s="173">
        <v>379</v>
      </c>
      <c r="L20" s="14"/>
      <c r="M20" s="14">
        <v>35.299999999999997</v>
      </c>
      <c r="N20" s="14">
        <v>38</v>
      </c>
      <c r="O20" s="14">
        <v>26.7</v>
      </c>
      <c r="P20" s="173">
        <v>398</v>
      </c>
      <c r="Q20" s="15"/>
      <c r="R20" s="14">
        <v>35.9</v>
      </c>
      <c r="S20" s="14">
        <v>31.2</v>
      </c>
      <c r="T20" s="14">
        <v>32.9</v>
      </c>
      <c r="U20" s="173">
        <v>399</v>
      </c>
      <c r="V20" s="14"/>
      <c r="W20" s="14">
        <v>34.9</v>
      </c>
      <c r="X20" s="14">
        <v>30.1</v>
      </c>
      <c r="Y20" s="14">
        <v>35</v>
      </c>
      <c r="Z20" s="173">
        <v>317.89</v>
      </c>
    </row>
    <row r="21" spans="1:26" ht="15" customHeight="1" x14ac:dyDescent="0.25">
      <c r="A21" s="8" t="s">
        <v>29</v>
      </c>
      <c r="B21" s="15"/>
      <c r="C21" s="14">
        <v>24</v>
      </c>
      <c r="D21" s="14">
        <v>25.8</v>
      </c>
      <c r="E21" s="14">
        <v>50.2</v>
      </c>
      <c r="F21" s="173">
        <v>410</v>
      </c>
      <c r="G21" s="14"/>
      <c r="H21" s="14">
        <v>23.6</v>
      </c>
      <c r="I21" s="14">
        <v>24.9</v>
      </c>
      <c r="J21" s="14">
        <v>51.6</v>
      </c>
      <c r="K21" s="173">
        <v>388</v>
      </c>
      <c r="L21" s="14"/>
      <c r="M21" s="14">
        <v>18</v>
      </c>
      <c r="N21" s="14">
        <v>28.4</v>
      </c>
      <c r="O21" s="14">
        <v>53.6</v>
      </c>
      <c r="P21" s="173">
        <v>410</v>
      </c>
      <c r="Q21" s="15"/>
      <c r="R21" s="14">
        <v>19.600000000000001</v>
      </c>
      <c r="S21" s="14">
        <v>23.5</v>
      </c>
      <c r="T21" s="14">
        <v>56.8</v>
      </c>
      <c r="U21" s="173">
        <v>413</v>
      </c>
      <c r="V21" s="14"/>
      <c r="W21" s="14">
        <v>20.399999999999999</v>
      </c>
      <c r="X21" s="14">
        <v>20.8</v>
      </c>
      <c r="Y21" s="14">
        <v>58.8</v>
      </c>
      <c r="Z21" s="173">
        <v>339.33</v>
      </c>
    </row>
    <row r="22" spans="1:26" ht="15" customHeight="1" x14ac:dyDescent="0.25">
      <c r="A22" s="8"/>
      <c r="B22" s="15"/>
      <c r="C22" s="14"/>
      <c r="D22" s="14"/>
      <c r="E22" s="14"/>
      <c r="F22" s="173"/>
      <c r="G22" s="14"/>
      <c r="H22" s="14"/>
      <c r="I22" s="14"/>
      <c r="J22" s="14"/>
      <c r="K22" s="173"/>
      <c r="L22" s="14"/>
      <c r="M22" s="14"/>
      <c r="N22" s="14"/>
      <c r="O22" s="14"/>
      <c r="P22" s="173"/>
      <c r="Q22" s="15"/>
      <c r="R22" s="14"/>
      <c r="S22" s="14"/>
      <c r="T22" s="14"/>
      <c r="U22" s="173"/>
      <c r="V22" s="14"/>
      <c r="W22" s="14"/>
      <c r="X22" s="14"/>
      <c r="Y22" s="14"/>
      <c r="Z22" s="173"/>
    </row>
    <row r="23" spans="1:26" ht="15" customHeight="1" x14ac:dyDescent="0.25">
      <c r="A23" s="8" t="s">
        <v>4</v>
      </c>
      <c r="B23" s="15"/>
      <c r="C23" s="14">
        <v>31.8</v>
      </c>
      <c r="D23" s="14">
        <v>17.899999999999999</v>
      </c>
      <c r="E23" s="14">
        <v>50.3</v>
      </c>
      <c r="F23" s="173">
        <v>232</v>
      </c>
      <c r="G23" s="14"/>
      <c r="H23" s="14">
        <v>31.3</v>
      </c>
      <c r="I23" s="14">
        <v>15.6</v>
      </c>
      <c r="J23" s="14">
        <v>53.1</v>
      </c>
      <c r="K23" s="173">
        <v>209</v>
      </c>
      <c r="L23" s="14"/>
      <c r="M23" s="14">
        <v>25.7</v>
      </c>
      <c r="N23" s="14">
        <v>21.7</v>
      </c>
      <c r="O23" s="14">
        <v>52.6</v>
      </c>
      <c r="P23" s="173">
        <v>256</v>
      </c>
      <c r="Q23" s="15"/>
      <c r="R23" s="14">
        <v>24.1</v>
      </c>
      <c r="S23" s="14">
        <v>17.899999999999999</v>
      </c>
      <c r="T23" s="14">
        <v>58</v>
      </c>
      <c r="U23" s="173">
        <v>267</v>
      </c>
      <c r="V23" s="14"/>
      <c r="W23" s="14">
        <v>27.1</v>
      </c>
      <c r="X23" s="14">
        <v>14.5</v>
      </c>
      <c r="Y23" s="14">
        <v>58.4</v>
      </c>
      <c r="Z23" s="173">
        <v>212</v>
      </c>
    </row>
    <row r="24" spans="1:26" ht="15" customHeight="1" x14ac:dyDescent="0.25">
      <c r="A24" s="8" t="s">
        <v>5</v>
      </c>
      <c r="B24" s="15"/>
      <c r="C24" s="14">
        <v>33.6</v>
      </c>
      <c r="D24" s="14">
        <v>20.100000000000001</v>
      </c>
      <c r="E24" s="14">
        <v>46.2</v>
      </c>
      <c r="F24" s="173">
        <v>102</v>
      </c>
      <c r="G24" s="14"/>
      <c r="H24" s="14">
        <v>30.5</v>
      </c>
      <c r="I24" s="14">
        <v>21.5</v>
      </c>
      <c r="J24" s="14">
        <v>48.1</v>
      </c>
      <c r="K24" s="173">
        <v>96</v>
      </c>
      <c r="L24" s="14"/>
      <c r="M24" s="14">
        <v>30.1</v>
      </c>
      <c r="N24" s="14">
        <v>24.1</v>
      </c>
      <c r="O24" s="14">
        <v>45.8</v>
      </c>
      <c r="P24" s="173">
        <v>109</v>
      </c>
      <c r="Q24" s="15"/>
      <c r="R24" s="14">
        <v>32.299999999999997</v>
      </c>
      <c r="S24" s="14">
        <v>17.8</v>
      </c>
      <c r="T24" s="14">
        <v>50</v>
      </c>
      <c r="U24" s="173">
        <v>108</v>
      </c>
      <c r="V24" s="14"/>
      <c r="W24" s="14">
        <v>26.9</v>
      </c>
      <c r="X24" s="14">
        <v>16.600000000000001</v>
      </c>
      <c r="Y24" s="14">
        <v>56.5</v>
      </c>
      <c r="Z24" s="173">
        <v>78.87</v>
      </c>
    </row>
    <row r="25" spans="1:26" ht="15" customHeight="1" x14ac:dyDescent="0.25">
      <c r="A25" s="8" t="s">
        <v>6</v>
      </c>
      <c r="B25" s="15"/>
      <c r="C25" s="14">
        <v>32.5</v>
      </c>
      <c r="D25" s="14">
        <v>37.4</v>
      </c>
      <c r="E25" s="14">
        <v>30.2</v>
      </c>
      <c r="F25" s="173">
        <v>483</v>
      </c>
      <c r="G25" s="14"/>
      <c r="H25" s="14">
        <v>31.6</v>
      </c>
      <c r="I25" s="14">
        <v>38.299999999999997</v>
      </c>
      <c r="J25" s="14">
        <v>30</v>
      </c>
      <c r="K25" s="173">
        <v>462</v>
      </c>
      <c r="L25" s="14"/>
      <c r="M25" s="14">
        <v>26.1</v>
      </c>
      <c r="N25" s="14">
        <v>42</v>
      </c>
      <c r="O25" s="14">
        <v>32</v>
      </c>
      <c r="P25" s="173">
        <v>442</v>
      </c>
      <c r="Q25" s="15"/>
      <c r="R25" s="14">
        <v>28.6</v>
      </c>
      <c r="S25" s="14">
        <v>35.4</v>
      </c>
      <c r="T25" s="14">
        <v>36</v>
      </c>
      <c r="U25" s="173">
        <v>437</v>
      </c>
      <c r="V25" s="14"/>
      <c r="W25" s="14">
        <v>27.8</v>
      </c>
      <c r="X25" s="14">
        <v>33.4</v>
      </c>
      <c r="Y25" s="14">
        <v>38.799999999999997</v>
      </c>
      <c r="Z25" s="173">
        <v>366.35</v>
      </c>
    </row>
    <row r="26" spans="1:26" ht="15" customHeight="1" x14ac:dyDescent="0.25">
      <c r="A26" s="8"/>
      <c r="B26" s="15"/>
      <c r="C26" s="14"/>
      <c r="D26" s="14"/>
      <c r="E26" s="14"/>
      <c r="F26" s="173"/>
      <c r="G26" s="14"/>
      <c r="H26" s="14"/>
      <c r="I26" s="14"/>
      <c r="J26" s="14"/>
      <c r="K26" s="173"/>
      <c r="L26" s="14"/>
      <c r="M26" s="14"/>
      <c r="N26" s="14"/>
      <c r="O26" s="14"/>
      <c r="P26" s="173"/>
      <c r="Q26" s="15"/>
      <c r="R26" s="14"/>
      <c r="S26" s="14"/>
      <c r="T26" s="14"/>
      <c r="U26" s="173"/>
      <c r="V26" s="14"/>
      <c r="W26" s="14"/>
      <c r="X26" s="14"/>
      <c r="Y26" s="14"/>
      <c r="Z26" s="173"/>
    </row>
    <row r="27" spans="1:26" s="22" customFormat="1" ht="15" customHeight="1" x14ac:dyDescent="0.25">
      <c r="A27" s="9" t="s">
        <v>9</v>
      </c>
      <c r="B27" s="20"/>
      <c r="C27" s="31">
        <v>32.4</v>
      </c>
      <c r="D27" s="31">
        <v>29.7</v>
      </c>
      <c r="E27" s="31">
        <v>37.9</v>
      </c>
      <c r="F27" s="179">
        <v>816</v>
      </c>
      <c r="G27" s="31"/>
      <c r="H27" s="31">
        <v>31.4</v>
      </c>
      <c r="I27" s="31">
        <v>30</v>
      </c>
      <c r="J27" s="31">
        <v>38.6</v>
      </c>
      <c r="K27" s="179">
        <v>767</v>
      </c>
      <c r="L27" s="31"/>
      <c r="M27" s="31">
        <v>26.5</v>
      </c>
      <c r="N27" s="31">
        <v>33.1</v>
      </c>
      <c r="O27" s="31">
        <v>40.4</v>
      </c>
      <c r="P27" s="179">
        <v>807</v>
      </c>
      <c r="Q27" s="20"/>
      <c r="R27" s="31">
        <v>27.6</v>
      </c>
      <c r="S27" s="31">
        <v>27.3</v>
      </c>
      <c r="T27" s="31">
        <v>45.1</v>
      </c>
      <c r="U27" s="179">
        <v>812</v>
      </c>
      <c r="V27" s="14"/>
      <c r="W27" s="31">
        <v>27.4</v>
      </c>
      <c r="X27" s="31">
        <v>25.3</v>
      </c>
      <c r="Y27" s="31">
        <v>47.3</v>
      </c>
      <c r="Z27" s="179">
        <v>657.22</v>
      </c>
    </row>
    <row r="28" spans="1:26" s="22" customFormat="1" ht="15" customHeight="1" x14ac:dyDescent="0.25">
      <c r="A28" s="9"/>
      <c r="B28" s="11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16"/>
      <c r="R28" s="44"/>
      <c r="S28" s="44"/>
      <c r="T28" s="44"/>
      <c r="U28" s="44"/>
      <c r="V28" s="82"/>
      <c r="W28" s="82"/>
      <c r="X28" s="19"/>
      <c r="Y28" s="19"/>
      <c r="Z28" s="19"/>
    </row>
    <row r="29" spans="1:26" ht="14.25" customHeight="1" x14ac:dyDescent="0.25">
      <c r="A29" s="8"/>
      <c r="B29" s="191" t="s">
        <v>91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</row>
    <row r="30" spans="1:26" ht="15" customHeight="1" x14ac:dyDescent="0.25">
      <c r="A30" s="8" t="s">
        <v>48</v>
      </c>
      <c r="B30" s="15"/>
      <c r="C30" s="14">
        <v>49.8</v>
      </c>
      <c r="D30" s="14">
        <v>33</v>
      </c>
      <c r="E30" s="14">
        <v>17.2</v>
      </c>
      <c r="F30" s="173">
        <v>492</v>
      </c>
      <c r="G30" s="14"/>
      <c r="H30" s="14">
        <v>46.2</v>
      </c>
      <c r="I30" s="14">
        <v>35.200000000000003</v>
      </c>
      <c r="J30" s="14">
        <v>18.600000000000001</v>
      </c>
      <c r="K30" s="173">
        <v>464</v>
      </c>
      <c r="L30" s="14"/>
      <c r="M30" s="14">
        <v>41.9</v>
      </c>
      <c r="N30" s="14">
        <v>37.9</v>
      </c>
      <c r="O30" s="14">
        <v>20.100000000000001</v>
      </c>
      <c r="P30" s="173">
        <v>500</v>
      </c>
      <c r="Q30" s="15"/>
      <c r="R30" s="14">
        <v>42.7</v>
      </c>
      <c r="S30" s="14">
        <v>36.6</v>
      </c>
      <c r="T30" s="14">
        <v>20.7</v>
      </c>
      <c r="U30" s="173">
        <v>485</v>
      </c>
      <c r="V30" s="14"/>
      <c r="W30" s="14">
        <v>41.4</v>
      </c>
      <c r="X30" s="14">
        <v>35.6</v>
      </c>
      <c r="Y30" s="14">
        <v>23</v>
      </c>
      <c r="Z30" s="173">
        <v>418.42</v>
      </c>
    </row>
    <row r="31" spans="1:26" ht="15" customHeight="1" x14ac:dyDescent="0.25">
      <c r="A31" s="8" t="s">
        <v>29</v>
      </c>
      <c r="B31" s="15"/>
      <c r="C31" s="14">
        <v>38.5</v>
      </c>
      <c r="D31" s="14">
        <v>29.2</v>
      </c>
      <c r="E31" s="14">
        <v>32.299999999999997</v>
      </c>
      <c r="F31" s="173">
        <v>532</v>
      </c>
      <c r="G31" s="14"/>
      <c r="H31" s="14">
        <v>34.9</v>
      </c>
      <c r="I31" s="14">
        <v>30.7</v>
      </c>
      <c r="J31" s="14">
        <v>34.4</v>
      </c>
      <c r="K31" s="173">
        <v>502</v>
      </c>
      <c r="L31" s="14"/>
      <c r="M31" s="14">
        <v>30</v>
      </c>
      <c r="N31" s="14">
        <v>33.9</v>
      </c>
      <c r="O31" s="14">
        <v>36.1</v>
      </c>
      <c r="P31" s="173">
        <v>538</v>
      </c>
      <c r="Q31" s="15"/>
      <c r="R31" s="14">
        <v>32.200000000000003</v>
      </c>
      <c r="S31" s="14">
        <v>30.7</v>
      </c>
      <c r="T31" s="14">
        <v>37.1</v>
      </c>
      <c r="U31" s="173">
        <v>517</v>
      </c>
      <c r="V31" s="14"/>
      <c r="W31" s="14">
        <v>32.9</v>
      </c>
      <c r="X31" s="14">
        <v>27.7</v>
      </c>
      <c r="Y31" s="14">
        <v>39.299999999999997</v>
      </c>
      <c r="Z31" s="173">
        <v>414.32</v>
      </c>
    </row>
    <row r="32" spans="1:26" ht="15" customHeight="1" x14ac:dyDescent="0.25">
      <c r="A32" s="8"/>
      <c r="B32" s="15"/>
      <c r="C32" s="14"/>
      <c r="D32" s="14"/>
      <c r="E32" s="14"/>
      <c r="F32" s="173"/>
      <c r="G32" s="14"/>
      <c r="H32" s="14"/>
      <c r="I32" s="14"/>
      <c r="J32" s="14"/>
      <c r="K32" s="173"/>
      <c r="L32" s="14"/>
      <c r="M32" s="14"/>
      <c r="N32" s="14"/>
      <c r="O32" s="14"/>
      <c r="P32" s="173"/>
      <c r="Q32" s="15"/>
      <c r="R32" s="14"/>
      <c r="S32" s="14"/>
      <c r="T32" s="14"/>
      <c r="U32" s="173"/>
      <c r="V32" s="14"/>
      <c r="W32" s="14"/>
      <c r="X32" s="14"/>
      <c r="Y32" s="14"/>
      <c r="Z32" s="173"/>
    </row>
    <row r="33" spans="1:26" ht="15" customHeight="1" x14ac:dyDescent="0.25">
      <c r="A33" s="8" t="s">
        <v>4</v>
      </c>
      <c r="B33" s="15"/>
      <c r="C33" s="14">
        <v>46.8</v>
      </c>
      <c r="D33" s="14">
        <v>22.2</v>
      </c>
      <c r="E33" s="14">
        <v>31</v>
      </c>
      <c r="F33" s="173">
        <v>288</v>
      </c>
      <c r="G33" s="14"/>
      <c r="H33" s="14">
        <v>42.1</v>
      </c>
      <c r="I33" s="14">
        <v>21.7</v>
      </c>
      <c r="J33" s="14">
        <v>36.299999999999997</v>
      </c>
      <c r="K33" s="173">
        <v>270</v>
      </c>
      <c r="L33" s="14"/>
      <c r="M33" s="14">
        <v>38.200000000000003</v>
      </c>
      <c r="N33" s="14">
        <v>27.2</v>
      </c>
      <c r="O33" s="14">
        <v>34.6</v>
      </c>
      <c r="P33" s="173">
        <v>318</v>
      </c>
      <c r="Q33" s="15"/>
      <c r="R33" s="14">
        <v>37.299999999999997</v>
      </c>
      <c r="S33" s="14">
        <v>23.3</v>
      </c>
      <c r="T33" s="14">
        <v>39.4</v>
      </c>
      <c r="U33" s="173">
        <v>318</v>
      </c>
      <c r="V33" s="14"/>
      <c r="W33" s="14">
        <v>37.799999999999997</v>
      </c>
      <c r="X33" s="14">
        <v>22.1</v>
      </c>
      <c r="Y33" s="14">
        <v>40.1</v>
      </c>
      <c r="Z33" s="173">
        <v>253.51</v>
      </c>
    </row>
    <row r="34" spans="1:26" ht="15" customHeight="1" x14ac:dyDescent="0.25">
      <c r="A34" s="8" t="s">
        <v>5</v>
      </c>
      <c r="B34" s="15"/>
      <c r="C34" s="14">
        <v>48.5</v>
      </c>
      <c r="D34" s="14">
        <v>22.1</v>
      </c>
      <c r="E34" s="14">
        <v>29.4</v>
      </c>
      <c r="F34" s="173">
        <v>177</v>
      </c>
      <c r="G34" s="14"/>
      <c r="H34" s="14">
        <v>40.299999999999997</v>
      </c>
      <c r="I34" s="14">
        <v>28.2</v>
      </c>
      <c r="J34" s="14">
        <v>31.5</v>
      </c>
      <c r="K34" s="173">
        <v>157</v>
      </c>
      <c r="L34" s="14"/>
      <c r="M34" s="14">
        <v>39.200000000000003</v>
      </c>
      <c r="N34" s="14">
        <v>29</v>
      </c>
      <c r="O34" s="14">
        <v>31.8</v>
      </c>
      <c r="P34" s="173">
        <v>172</v>
      </c>
      <c r="Q34" s="15"/>
      <c r="R34" s="14">
        <v>41.6</v>
      </c>
      <c r="S34" s="14">
        <v>30.3</v>
      </c>
      <c r="T34" s="14">
        <v>28.1</v>
      </c>
      <c r="U34" s="173">
        <v>176</v>
      </c>
      <c r="V34" s="14"/>
      <c r="W34" s="14">
        <v>42.8</v>
      </c>
      <c r="X34" s="14">
        <v>23.2</v>
      </c>
      <c r="Y34" s="14">
        <v>34</v>
      </c>
      <c r="Z34" s="173">
        <v>142.05000000000001</v>
      </c>
    </row>
    <row r="35" spans="1:26" ht="15" customHeight="1" x14ac:dyDescent="0.25">
      <c r="A35" s="8" t="s">
        <v>6</v>
      </c>
      <c r="B35" s="15"/>
      <c r="C35" s="14">
        <v>41.1</v>
      </c>
      <c r="D35" s="14">
        <v>38.4</v>
      </c>
      <c r="E35" s="14">
        <v>20.6</v>
      </c>
      <c r="F35" s="173">
        <v>558</v>
      </c>
      <c r="G35" s="14"/>
      <c r="H35" s="14">
        <v>39.5</v>
      </c>
      <c r="I35" s="14">
        <v>39.799999999999997</v>
      </c>
      <c r="J35" s="14">
        <v>20.7</v>
      </c>
      <c r="K35" s="173">
        <v>539</v>
      </c>
      <c r="L35" s="14"/>
      <c r="M35" s="14">
        <v>33.200000000000003</v>
      </c>
      <c r="N35" s="14">
        <v>43</v>
      </c>
      <c r="O35" s="14">
        <v>23.8</v>
      </c>
      <c r="P35" s="173">
        <v>547</v>
      </c>
      <c r="Q35" s="15"/>
      <c r="R35" s="14">
        <v>35.799999999999997</v>
      </c>
      <c r="S35" s="14">
        <v>41.1</v>
      </c>
      <c r="T35" s="14">
        <v>23</v>
      </c>
      <c r="U35" s="173">
        <v>509</v>
      </c>
      <c r="V35" s="14"/>
      <c r="W35" s="14">
        <v>35</v>
      </c>
      <c r="X35" s="14">
        <v>40</v>
      </c>
      <c r="Y35" s="14">
        <v>25</v>
      </c>
      <c r="Z35" s="173">
        <v>437.17</v>
      </c>
    </row>
    <row r="36" spans="1:26" ht="16.5" customHeight="1" x14ac:dyDescent="0.25">
      <c r="A36" s="8"/>
      <c r="B36" s="15"/>
      <c r="C36" s="14"/>
      <c r="D36" s="14"/>
      <c r="E36" s="14"/>
      <c r="F36" s="173"/>
      <c r="G36" s="14"/>
      <c r="H36" s="14"/>
      <c r="I36" s="14"/>
      <c r="J36" s="14"/>
      <c r="K36" s="173"/>
      <c r="L36" s="14"/>
      <c r="M36" s="14"/>
      <c r="N36" s="14"/>
      <c r="O36" s="14"/>
      <c r="P36" s="173"/>
      <c r="Q36" s="15"/>
      <c r="R36" s="14"/>
      <c r="S36" s="14"/>
      <c r="T36" s="14"/>
      <c r="U36" s="173"/>
      <c r="V36" s="14"/>
      <c r="W36" s="14"/>
      <c r="X36" s="14"/>
      <c r="Y36" s="14"/>
      <c r="Z36" s="173"/>
    </row>
    <row r="37" spans="1:26" ht="16.5" customHeight="1" x14ac:dyDescent="0.25">
      <c r="A37" s="9" t="s">
        <v>9</v>
      </c>
      <c r="B37" s="20"/>
      <c r="C37" s="31">
        <v>44</v>
      </c>
      <c r="D37" s="31">
        <v>31</v>
      </c>
      <c r="E37" s="31">
        <v>25</v>
      </c>
      <c r="F37" s="179">
        <v>1024</v>
      </c>
      <c r="G37" s="31"/>
      <c r="H37" s="31">
        <v>40.4</v>
      </c>
      <c r="I37" s="31">
        <v>32.799999999999997</v>
      </c>
      <c r="J37" s="31">
        <v>26.8</v>
      </c>
      <c r="K37" s="179">
        <v>966</v>
      </c>
      <c r="L37" s="31"/>
      <c r="M37" s="31">
        <v>35.700000000000003</v>
      </c>
      <c r="N37" s="31">
        <v>35.9</v>
      </c>
      <c r="O37" s="31">
        <v>28.4</v>
      </c>
      <c r="P37" s="179">
        <v>1038</v>
      </c>
      <c r="Q37" s="20"/>
      <c r="R37" s="31">
        <v>37.299999999999997</v>
      </c>
      <c r="S37" s="31">
        <v>33.6</v>
      </c>
      <c r="T37" s="31">
        <v>29.1</v>
      </c>
      <c r="U37" s="179">
        <v>1003</v>
      </c>
      <c r="V37" s="14"/>
      <c r="W37" s="31">
        <v>37.200000000000003</v>
      </c>
      <c r="X37" s="31">
        <v>31.7</v>
      </c>
      <c r="Y37" s="31">
        <v>31.1</v>
      </c>
      <c r="Z37" s="179">
        <v>832.74</v>
      </c>
    </row>
    <row r="38" spans="1:26" ht="16.5" customHeight="1" x14ac:dyDescent="0.25">
      <c r="A38" s="8"/>
      <c r="B38" s="1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16"/>
      <c r="R38" s="44"/>
      <c r="S38" s="44"/>
      <c r="T38" s="44"/>
      <c r="U38" s="44"/>
      <c r="V38" s="82"/>
      <c r="W38" s="14"/>
      <c r="X38" s="14"/>
      <c r="Y38" s="14"/>
    </row>
    <row r="39" spans="1:26" ht="16.5" customHeight="1" x14ac:dyDescent="0.25">
      <c r="A39" s="8"/>
      <c r="B39" s="191" t="s">
        <v>92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</row>
    <row r="40" spans="1:26" ht="15" customHeight="1" x14ac:dyDescent="0.25">
      <c r="A40" s="8" t="s">
        <v>48</v>
      </c>
      <c r="B40" s="15"/>
      <c r="C40" s="14">
        <v>40.200000000000003</v>
      </c>
      <c r="D40" s="14">
        <v>30.4</v>
      </c>
      <c r="E40" s="14">
        <v>29.4</v>
      </c>
      <c r="F40" s="173">
        <v>80</v>
      </c>
      <c r="G40" s="14"/>
      <c r="H40" s="14">
        <v>42.4</v>
      </c>
      <c r="I40" s="14">
        <v>28.9</v>
      </c>
      <c r="J40" s="14">
        <v>28.7</v>
      </c>
      <c r="K40" s="173">
        <v>77</v>
      </c>
      <c r="L40" s="14"/>
      <c r="M40" s="14">
        <v>42.3</v>
      </c>
      <c r="N40" s="14">
        <v>30.6</v>
      </c>
      <c r="O40" s="14">
        <v>27.1</v>
      </c>
      <c r="P40" s="173">
        <v>92</v>
      </c>
      <c r="Q40" s="15"/>
      <c r="R40" s="14">
        <v>41.3</v>
      </c>
      <c r="S40" s="14">
        <v>26.6</v>
      </c>
      <c r="T40" s="14">
        <v>32.1</v>
      </c>
      <c r="U40" s="173">
        <v>78</v>
      </c>
      <c r="V40" s="14"/>
      <c r="W40" s="14">
        <v>40.200000000000003</v>
      </c>
      <c r="X40" s="14">
        <v>31.2</v>
      </c>
      <c r="Y40" s="14">
        <v>28.6</v>
      </c>
      <c r="Z40" s="173">
        <v>64.150000000000006</v>
      </c>
    </row>
    <row r="41" spans="1:26" ht="15" customHeight="1" x14ac:dyDescent="0.25">
      <c r="A41" s="8" t="s">
        <v>29</v>
      </c>
      <c r="B41" s="15"/>
      <c r="C41" s="14">
        <v>43.9</v>
      </c>
      <c r="D41" s="14">
        <v>24.3</v>
      </c>
      <c r="E41" s="14">
        <v>31.8</v>
      </c>
      <c r="F41" s="173">
        <v>152</v>
      </c>
      <c r="G41" s="14"/>
      <c r="H41" s="14">
        <v>39.700000000000003</v>
      </c>
      <c r="I41" s="14">
        <v>26.8</v>
      </c>
      <c r="J41" s="14">
        <v>33.4</v>
      </c>
      <c r="K41" s="173">
        <v>151</v>
      </c>
      <c r="L41" s="14"/>
      <c r="M41" s="14">
        <v>37.1</v>
      </c>
      <c r="N41" s="14">
        <v>31.5</v>
      </c>
      <c r="O41" s="14">
        <v>31.3</v>
      </c>
      <c r="P41" s="173">
        <v>162</v>
      </c>
      <c r="Q41" s="15"/>
      <c r="R41" s="14">
        <v>35.4</v>
      </c>
      <c r="S41" s="14">
        <v>31.4</v>
      </c>
      <c r="T41" s="14">
        <v>33.200000000000003</v>
      </c>
      <c r="U41" s="173">
        <v>139</v>
      </c>
      <c r="V41" s="14"/>
      <c r="W41" s="14">
        <v>37.200000000000003</v>
      </c>
      <c r="X41" s="14">
        <v>27.9</v>
      </c>
      <c r="Y41" s="14">
        <v>34.9</v>
      </c>
      <c r="Z41" s="173">
        <v>115.45</v>
      </c>
    </row>
    <row r="42" spans="1:26" ht="15" customHeight="1" x14ac:dyDescent="0.25">
      <c r="A42" s="8"/>
      <c r="B42" s="15"/>
      <c r="C42" s="14"/>
      <c r="D42" s="14"/>
      <c r="E42" s="14"/>
      <c r="F42" s="173"/>
      <c r="G42" s="14"/>
      <c r="H42" s="14"/>
      <c r="I42" s="14"/>
      <c r="J42" s="14"/>
      <c r="K42" s="173"/>
      <c r="L42" s="14"/>
      <c r="M42" s="14"/>
      <c r="N42" s="14"/>
      <c r="O42" s="14"/>
      <c r="P42" s="173"/>
      <c r="Q42" s="15"/>
      <c r="R42" s="14"/>
      <c r="S42" s="14"/>
      <c r="T42" s="14"/>
      <c r="U42" s="173"/>
      <c r="V42" s="14"/>
      <c r="W42" s="14"/>
      <c r="X42" s="14"/>
      <c r="Y42" s="14"/>
      <c r="Z42" s="173"/>
    </row>
    <row r="43" spans="1:26" ht="16.5" customHeight="1" x14ac:dyDescent="0.25">
      <c r="A43" s="8" t="s">
        <v>4</v>
      </c>
      <c r="B43" s="15"/>
      <c r="C43" s="14">
        <v>41.6</v>
      </c>
      <c r="D43" s="14">
        <v>20.6</v>
      </c>
      <c r="E43" s="14">
        <v>37.9</v>
      </c>
      <c r="F43" s="173">
        <v>78</v>
      </c>
      <c r="G43" s="14"/>
      <c r="H43" s="14">
        <v>37</v>
      </c>
      <c r="I43" s="14">
        <v>21.9</v>
      </c>
      <c r="J43" s="14">
        <v>41.1</v>
      </c>
      <c r="K43" s="173">
        <v>79</v>
      </c>
      <c r="L43" s="14"/>
      <c r="M43" s="14">
        <v>38.799999999999997</v>
      </c>
      <c r="N43" s="14">
        <v>27.6</v>
      </c>
      <c r="O43" s="14">
        <v>33.6</v>
      </c>
      <c r="P43" s="173">
        <v>92</v>
      </c>
      <c r="Q43" s="15"/>
      <c r="R43" s="14">
        <v>36</v>
      </c>
      <c r="S43" s="14">
        <v>26.1</v>
      </c>
      <c r="T43" s="14">
        <v>37.9</v>
      </c>
      <c r="U43" s="173">
        <v>80</v>
      </c>
      <c r="V43" s="14"/>
      <c r="W43" s="14">
        <v>36.6</v>
      </c>
      <c r="X43" s="14">
        <v>24.4</v>
      </c>
      <c r="Y43" s="14">
        <v>39</v>
      </c>
      <c r="Z43" s="173">
        <v>66.5</v>
      </c>
    </row>
    <row r="44" spans="1:26" ht="16.5" customHeight="1" x14ac:dyDescent="0.25">
      <c r="A44" s="8" t="s">
        <v>5</v>
      </c>
      <c r="B44" s="15"/>
      <c r="C44" s="14">
        <v>38.5</v>
      </c>
      <c r="D44" s="14">
        <v>27.1</v>
      </c>
      <c r="E44" s="14">
        <v>34.4</v>
      </c>
      <c r="F44" s="173">
        <v>43</v>
      </c>
      <c r="G44" s="14"/>
      <c r="H44" s="14">
        <v>44.2</v>
      </c>
      <c r="I44" s="14">
        <v>22.6</v>
      </c>
      <c r="J44" s="14">
        <v>33.299999999999997</v>
      </c>
      <c r="K44" s="173">
        <v>45</v>
      </c>
      <c r="L44" s="14"/>
      <c r="M44" s="14">
        <v>40.299999999999997</v>
      </c>
      <c r="N44" s="14">
        <v>33.1</v>
      </c>
      <c r="O44" s="14">
        <v>26.7</v>
      </c>
      <c r="P44" s="173">
        <v>53</v>
      </c>
      <c r="Q44" s="15"/>
      <c r="R44" s="14">
        <v>37.6</v>
      </c>
      <c r="S44" s="14">
        <v>30</v>
      </c>
      <c r="T44" s="14">
        <v>32.4</v>
      </c>
      <c r="U44" s="173">
        <v>39</v>
      </c>
      <c r="V44" s="14"/>
      <c r="W44" s="14">
        <v>39.9</v>
      </c>
      <c r="X44" s="14">
        <v>20.399999999999999</v>
      </c>
      <c r="Y44" s="14">
        <v>39.6</v>
      </c>
      <c r="Z44" s="173">
        <v>33.4</v>
      </c>
    </row>
    <row r="45" spans="1:26" ht="16.5" customHeight="1" x14ac:dyDescent="0.25">
      <c r="A45" s="8" t="s">
        <v>6</v>
      </c>
      <c r="B45" s="15"/>
      <c r="C45" s="14">
        <v>44.9</v>
      </c>
      <c r="D45" s="14">
        <v>30.3</v>
      </c>
      <c r="E45" s="14">
        <v>24.8</v>
      </c>
      <c r="F45" s="173">
        <v>111</v>
      </c>
      <c r="G45" s="14"/>
      <c r="H45" s="14">
        <v>41.9</v>
      </c>
      <c r="I45" s="14">
        <v>33.9</v>
      </c>
      <c r="J45" s="14">
        <v>24.2</v>
      </c>
      <c r="K45" s="173">
        <v>104</v>
      </c>
      <c r="L45" s="14"/>
      <c r="M45" s="14">
        <v>38.5</v>
      </c>
      <c r="N45" s="14">
        <v>33.299999999999997</v>
      </c>
      <c r="O45" s="14">
        <v>28.2</v>
      </c>
      <c r="P45" s="173">
        <v>109</v>
      </c>
      <c r="Q45" s="15"/>
      <c r="R45" s="14">
        <v>38.700000000000003</v>
      </c>
      <c r="S45" s="14">
        <v>32.5</v>
      </c>
      <c r="T45" s="14">
        <v>28.8</v>
      </c>
      <c r="U45" s="173">
        <v>98</v>
      </c>
      <c r="V45" s="14"/>
      <c r="W45" s="14">
        <v>38.9</v>
      </c>
      <c r="X45" s="14">
        <v>36.6</v>
      </c>
      <c r="Y45" s="14">
        <v>24.5</v>
      </c>
      <c r="Z45" s="173">
        <v>79.7</v>
      </c>
    </row>
    <row r="46" spans="1:26" ht="16.5" customHeight="1" x14ac:dyDescent="0.25">
      <c r="A46" s="8"/>
      <c r="B46" s="15"/>
      <c r="C46" s="14"/>
      <c r="D46" s="14"/>
      <c r="E46" s="14"/>
      <c r="F46" s="173"/>
      <c r="G46" s="14"/>
      <c r="H46" s="14"/>
      <c r="I46" s="14"/>
      <c r="J46" s="14"/>
      <c r="K46" s="173"/>
      <c r="L46" s="14"/>
      <c r="M46" s="14"/>
      <c r="N46" s="14"/>
      <c r="O46" s="14"/>
      <c r="P46" s="173"/>
      <c r="Q46" s="15"/>
      <c r="R46" s="14"/>
      <c r="S46" s="14"/>
      <c r="T46" s="14"/>
      <c r="U46" s="173"/>
      <c r="V46" s="14"/>
      <c r="W46" s="14"/>
      <c r="X46" s="14"/>
      <c r="Y46" s="14"/>
      <c r="Z46" s="173"/>
    </row>
    <row r="47" spans="1:26" s="27" customFormat="1" ht="16.5" customHeight="1" x14ac:dyDescent="0.25">
      <c r="A47" s="9" t="s">
        <v>9</v>
      </c>
      <c r="B47" s="20"/>
      <c r="C47" s="31">
        <v>42.6</v>
      </c>
      <c r="D47" s="31">
        <v>26.4</v>
      </c>
      <c r="E47" s="31">
        <v>31</v>
      </c>
      <c r="F47" s="179">
        <v>232</v>
      </c>
      <c r="G47" s="31"/>
      <c r="H47" s="31">
        <v>40.6</v>
      </c>
      <c r="I47" s="31">
        <v>27.5</v>
      </c>
      <c r="J47" s="31">
        <v>31.8</v>
      </c>
      <c r="K47" s="179">
        <v>228</v>
      </c>
      <c r="L47" s="31"/>
      <c r="M47" s="31">
        <v>39</v>
      </c>
      <c r="N47" s="31">
        <v>31.2</v>
      </c>
      <c r="O47" s="31">
        <v>29.8</v>
      </c>
      <c r="P47" s="179">
        <v>254</v>
      </c>
      <c r="Q47" s="20"/>
      <c r="R47" s="31">
        <v>37.5</v>
      </c>
      <c r="S47" s="31">
        <v>29.7</v>
      </c>
      <c r="T47" s="31">
        <v>32.799999999999997</v>
      </c>
      <c r="U47" s="179">
        <v>217</v>
      </c>
      <c r="V47" s="14"/>
      <c r="W47" s="31">
        <v>38.299999999999997</v>
      </c>
      <c r="X47" s="31">
        <v>29</v>
      </c>
      <c r="Y47" s="31">
        <v>32.700000000000003</v>
      </c>
      <c r="Z47" s="179">
        <v>179.6</v>
      </c>
    </row>
    <row r="48" spans="1:26" s="27" customFormat="1" ht="12" customHeight="1" x14ac:dyDescent="0.25">
      <c r="A48" s="10"/>
      <c r="B48" s="37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8"/>
      <c r="R48" s="92"/>
      <c r="S48" s="92"/>
      <c r="T48" s="92"/>
      <c r="U48" s="92"/>
      <c r="V48" s="181"/>
      <c r="W48" s="181"/>
      <c r="X48" s="59"/>
      <c r="Y48" s="59"/>
      <c r="Z48" s="59"/>
    </row>
    <row r="49" spans="1:26" s="43" customFormat="1" ht="12.75" customHeight="1" x14ac:dyDescent="0.25">
      <c r="A49" s="11" t="s">
        <v>10</v>
      </c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 x14ac:dyDescent="0.25">
      <c r="A50" s="43" t="s">
        <v>99</v>
      </c>
      <c r="B50" s="16"/>
      <c r="C50" s="44"/>
      <c r="D50" s="44"/>
      <c r="E50" s="44"/>
      <c r="F50" s="44"/>
      <c r="G50" s="44"/>
      <c r="K50" s="44"/>
      <c r="P50" s="44"/>
      <c r="U50" s="44"/>
    </row>
    <row r="51" spans="1:26" ht="16.5" customHeight="1" x14ac:dyDescent="0.25">
      <c r="B51" s="16"/>
      <c r="C51" s="44"/>
      <c r="D51" s="44"/>
      <c r="E51" s="44"/>
      <c r="F51" s="44"/>
      <c r="G51" s="44"/>
      <c r="K51" s="44"/>
      <c r="P51" s="44"/>
      <c r="U51" s="44"/>
    </row>
    <row r="52" spans="1:26" ht="17.25" customHeight="1" x14ac:dyDescent="0.25">
      <c r="A52" s="8"/>
      <c r="B52" s="16"/>
      <c r="C52" s="44"/>
      <c r="D52" s="44"/>
      <c r="E52" s="44"/>
      <c r="F52" s="44"/>
      <c r="G52" s="44"/>
      <c r="K52" s="44"/>
      <c r="P52" s="44"/>
      <c r="U52" s="44"/>
    </row>
    <row r="53" spans="1:26" ht="15.75" customHeight="1" x14ac:dyDescent="0.25">
      <c r="A53" s="8"/>
      <c r="B53" s="16"/>
      <c r="C53" s="44"/>
      <c r="D53" s="44"/>
      <c r="E53" s="44"/>
      <c r="F53" s="44"/>
      <c r="G53" s="44"/>
      <c r="K53" s="44"/>
      <c r="P53" s="44"/>
      <c r="U53" s="44"/>
    </row>
    <row r="54" spans="1:26" ht="15.75" customHeight="1" x14ac:dyDescent="0.25">
      <c r="B54" s="204"/>
      <c r="C54" s="204"/>
      <c r="D54" s="204"/>
      <c r="E54" s="204"/>
    </row>
    <row r="55" spans="1:26" ht="15.75" customHeight="1" x14ac:dyDescent="0.25">
      <c r="A55" s="8"/>
      <c r="B55" s="16"/>
      <c r="C55" s="44"/>
      <c r="D55" s="44"/>
      <c r="E55" s="44"/>
      <c r="F55" s="44"/>
      <c r="G55" s="44"/>
      <c r="K55" s="44"/>
      <c r="P55" s="44"/>
      <c r="U55" s="44"/>
    </row>
    <row r="56" spans="1:26" ht="15.75" customHeight="1" x14ac:dyDescent="0.25">
      <c r="A56" s="8"/>
      <c r="B56" s="16"/>
      <c r="C56" s="44"/>
      <c r="D56" s="44"/>
      <c r="E56" s="44"/>
      <c r="F56" s="44"/>
      <c r="G56" s="44"/>
      <c r="K56" s="44"/>
      <c r="P56" s="44"/>
      <c r="U56" s="44"/>
    </row>
    <row r="57" spans="1:26" ht="15.75" customHeight="1" x14ac:dyDescent="0.25">
      <c r="A57" s="8"/>
      <c r="B57" s="16"/>
      <c r="C57" s="44"/>
      <c r="D57" s="44"/>
      <c r="E57" s="44"/>
      <c r="F57" s="44"/>
      <c r="G57" s="44"/>
      <c r="K57" s="44"/>
      <c r="P57" s="44"/>
      <c r="U57" s="44"/>
    </row>
    <row r="58" spans="1:26" ht="15.75" customHeight="1" x14ac:dyDescent="0.25">
      <c r="A58" s="8"/>
      <c r="B58" s="16"/>
      <c r="C58" s="44"/>
      <c r="D58" s="44"/>
      <c r="E58" s="44"/>
      <c r="F58" s="44"/>
      <c r="G58" s="44"/>
      <c r="K58" s="44"/>
      <c r="P58" s="44"/>
      <c r="U58" s="44"/>
    </row>
    <row r="59" spans="1:26" ht="15.75" customHeight="1" x14ac:dyDescent="0.25">
      <c r="A59" s="8"/>
      <c r="B59" s="16"/>
      <c r="C59" s="44"/>
      <c r="D59" s="44"/>
      <c r="E59" s="44"/>
      <c r="F59" s="44"/>
      <c r="G59" s="44"/>
      <c r="K59" s="44"/>
      <c r="P59" s="44"/>
      <c r="U59" s="44"/>
    </row>
    <row r="60" spans="1:26" s="27" customFormat="1" ht="15.75" customHeight="1" x14ac:dyDescent="0.25">
      <c r="A60" s="8"/>
      <c r="B60" s="16"/>
      <c r="C60" s="44"/>
      <c r="D60" s="44"/>
      <c r="E60" s="44"/>
      <c r="F60" s="44"/>
      <c r="G60" s="44"/>
      <c r="H60" s="28"/>
      <c r="I60" s="28"/>
      <c r="J60" s="28"/>
      <c r="K60" s="44"/>
      <c r="L60" s="28"/>
      <c r="M60" s="28"/>
      <c r="N60" s="28"/>
      <c r="O60" s="28"/>
      <c r="P60" s="44"/>
      <c r="R60" s="28"/>
      <c r="S60" s="28"/>
      <c r="T60" s="28"/>
      <c r="U60" s="44"/>
      <c r="V60" s="28"/>
      <c r="W60" s="28"/>
      <c r="X60" s="28"/>
      <c r="Y60" s="28"/>
      <c r="Z60" s="28"/>
    </row>
    <row r="61" spans="1:26" s="27" customFormat="1" ht="12.75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R61" s="28"/>
      <c r="S61" s="28"/>
      <c r="T61" s="28"/>
      <c r="U61" s="28"/>
      <c r="V61" s="28"/>
      <c r="W61" s="28"/>
      <c r="X61" s="28"/>
      <c r="Y61" s="28"/>
      <c r="Z61" s="28"/>
    </row>
  </sheetData>
  <mergeCells count="12">
    <mergeCell ref="R2:U2"/>
    <mergeCell ref="A1:Z1"/>
    <mergeCell ref="W2:Z2"/>
    <mergeCell ref="B6:Z6"/>
    <mergeCell ref="B19:Z19"/>
    <mergeCell ref="B54:E54"/>
    <mergeCell ref="A2:A3"/>
    <mergeCell ref="C2:F2"/>
    <mergeCell ref="H2:K2"/>
    <mergeCell ref="M2:P2"/>
    <mergeCell ref="B29:Z29"/>
    <mergeCell ref="B39:Z3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O3" sqref="O3"/>
    </sheetView>
  </sheetViews>
  <sheetFormatPr defaultColWidth="9.140625" defaultRowHeight="12.75" customHeight="1" x14ac:dyDescent="0.25"/>
  <cols>
    <col min="1" max="1" width="26.140625" style="3" customWidth="1"/>
    <col min="2" max="2" width="11.7109375" style="162" customWidth="1"/>
    <col min="3" max="3" width="14.5703125" style="162" customWidth="1"/>
    <col min="4" max="4" width="1.7109375" style="162" customWidth="1"/>
    <col min="5" max="5" width="11.140625" style="162" customWidth="1"/>
    <col min="6" max="6" width="14.5703125" style="162" customWidth="1"/>
    <col min="7" max="7" width="1.7109375" style="162" customWidth="1"/>
    <col min="8" max="8" width="11.5703125" style="162" customWidth="1"/>
    <col min="9" max="9" width="13.7109375" style="162" customWidth="1"/>
    <col min="10" max="10" width="1.7109375" style="162" customWidth="1"/>
    <col min="11" max="11" width="12.7109375" style="162" customWidth="1"/>
    <col min="12" max="12" width="14.28515625" style="162" customWidth="1"/>
    <col min="13" max="13" width="12" style="162" customWidth="1"/>
    <col min="14" max="14" width="15.42578125" style="162" customWidth="1"/>
    <col min="15" max="16384" width="9.140625" style="3"/>
  </cols>
  <sheetData>
    <row r="1" spans="1:17" ht="29.25" customHeight="1" x14ac:dyDescent="0.15">
      <c r="A1" s="192" t="s">
        <v>100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68"/>
    </row>
    <row r="2" spans="1:17" ht="15.75" customHeight="1" x14ac:dyDescent="0.25">
      <c r="A2" s="193" t="s">
        <v>101</v>
      </c>
      <c r="B2" s="186">
        <v>2018</v>
      </c>
      <c r="C2" s="186"/>
      <c r="D2" s="161"/>
      <c r="E2" s="186">
        <v>2019</v>
      </c>
      <c r="F2" s="186"/>
      <c r="G2" s="163"/>
      <c r="H2" s="186">
        <v>2020</v>
      </c>
      <c r="I2" s="186"/>
      <c r="J2" s="163"/>
      <c r="K2" s="186">
        <v>2021</v>
      </c>
      <c r="L2" s="186"/>
      <c r="M2" s="198">
        <v>2022</v>
      </c>
      <c r="N2" s="198"/>
    </row>
    <row r="3" spans="1:17" ht="42" x14ac:dyDescent="0.25">
      <c r="A3" s="202"/>
      <c r="B3" s="156" t="s">
        <v>94</v>
      </c>
      <c r="C3" s="183" t="s">
        <v>102</v>
      </c>
      <c r="D3" s="161"/>
      <c r="E3" s="156" t="s">
        <v>94</v>
      </c>
      <c r="F3" s="183" t="s">
        <v>102</v>
      </c>
      <c r="G3" s="161"/>
      <c r="H3" s="156" t="s">
        <v>94</v>
      </c>
      <c r="I3" s="183" t="s">
        <v>102</v>
      </c>
      <c r="J3" s="161"/>
      <c r="K3" s="156" t="s">
        <v>94</v>
      </c>
      <c r="L3" s="183" t="s">
        <v>102</v>
      </c>
      <c r="M3" s="156" t="s">
        <v>94</v>
      </c>
      <c r="N3" s="183" t="s">
        <v>102</v>
      </c>
    </row>
    <row r="4" spans="1:17" ht="36" customHeight="1" x14ac:dyDescent="0.25">
      <c r="A4" s="194"/>
      <c r="B4" s="156" t="s">
        <v>103</v>
      </c>
      <c r="C4" s="183" t="s">
        <v>104</v>
      </c>
      <c r="D4" s="182"/>
      <c r="E4" s="156" t="s">
        <v>103</v>
      </c>
      <c r="F4" s="183" t="s">
        <v>104</v>
      </c>
      <c r="G4" s="182"/>
      <c r="H4" s="156" t="s">
        <v>103</v>
      </c>
      <c r="I4" s="183" t="s">
        <v>104</v>
      </c>
      <c r="J4" s="182"/>
      <c r="K4" s="156" t="s">
        <v>103</v>
      </c>
      <c r="L4" s="183" t="s">
        <v>104</v>
      </c>
      <c r="M4" s="156" t="s">
        <v>103</v>
      </c>
      <c r="N4" s="183" t="s">
        <v>104</v>
      </c>
    </row>
    <row r="5" spans="1:17" ht="10.5" x14ac:dyDescent="0.25">
      <c r="A5" s="110"/>
      <c r="B5" s="204"/>
      <c r="C5" s="204"/>
      <c r="D5" s="204"/>
      <c r="E5" s="204"/>
      <c r="F5" s="204"/>
      <c r="G5" s="204"/>
      <c r="H5" s="204"/>
      <c r="I5" s="204"/>
    </row>
    <row r="6" spans="1:17" ht="21.75" customHeight="1" x14ac:dyDescent="0.25">
      <c r="A6" s="110" t="s">
        <v>48</v>
      </c>
      <c r="B6" s="173">
        <v>443</v>
      </c>
      <c r="C6" s="14">
        <v>52.2</v>
      </c>
      <c r="D6" s="14"/>
      <c r="E6" s="173">
        <v>397</v>
      </c>
      <c r="F6" s="14">
        <v>50.5</v>
      </c>
      <c r="G6" s="14"/>
      <c r="H6" s="173">
        <v>389</v>
      </c>
      <c r="I6" s="14">
        <v>45</v>
      </c>
      <c r="J6" s="14"/>
      <c r="K6" s="173">
        <v>383</v>
      </c>
      <c r="L6" s="14">
        <v>53.6</v>
      </c>
      <c r="M6" s="173">
        <v>310.14999999999998</v>
      </c>
      <c r="N6" s="14">
        <v>51.339674351120422</v>
      </c>
      <c r="O6" s="114"/>
      <c r="P6" s="114"/>
      <c r="Q6" s="114"/>
    </row>
    <row r="7" spans="1:17" ht="24.75" customHeight="1" x14ac:dyDescent="0.25">
      <c r="A7" s="110" t="s">
        <v>29</v>
      </c>
      <c r="B7" s="173">
        <v>370</v>
      </c>
      <c r="C7" s="14">
        <v>52.7</v>
      </c>
      <c r="D7" s="14"/>
      <c r="E7" s="173">
        <v>327</v>
      </c>
      <c r="F7" s="14">
        <v>49.1</v>
      </c>
      <c r="G7" s="14"/>
      <c r="H7" s="173">
        <v>295</v>
      </c>
      <c r="I7" s="14">
        <v>44.8</v>
      </c>
      <c r="J7" s="14"/>
      <c r="K7" s="173">
        <v>297</v>
      </c>
      <c r="L7" s="14">
        <v>49.2</v>
      </c>
      <c r="M7" s="173">
        <v>248.59</v>
      </c>
      <c r="N7" s="14">
        <v>52.600667766201369</v>
      </c>
      <c r="O7" s="114"/>
      <c r="P7" s="114"/>
      <c r="Q7" s="114"/>
    </row>
    <row r="8" spans="1:17" ht="10.5" x14ac:dyDescent="0.25">
      <c r="A8" s="110"/>
      <c r="B8" s="173"/>
      <c r="C8" s="14"/>
      <c r="D8" s="14"/>
      <c r="E8" s="173"/>
      <c r="F8" s="14"/>
      <c r="G8" s="14"/>
      <c r="H8" s="173"/>
      <c r="I8" s="14"/>
      <c r="J8" s="14"/>
      <c r="K8" s="173"/>
      <c r="L8" s="14"/>
      <c r="M8" s="14"/>
      <c r="N8" s="173"/>
      <c r="O8" s="114"/>
      <c r="P8" s="114"/>
      <c r="Q8" s="114"/>
    </row>
    <row r="9" spans="1:17" ht="15.75" customHeight="1" x14ac:dyDescent="0.25">
      <c r="A9" s="110" t="s">
        <v>4</v>
      </c>
      <c r="B9" s="173">
        <v>241</v>
      </c>
      <c r="C9" s="14">
        <v>37.799999999999997</v>
      </c>
      <c r="D9" s="14"/>
      <c r="E9" s="173">
        <v>208</v>
      </c>
      <c r="F9" s="14">
        <v>36.799999999999997</v>
      </c>
      <c r="G9" s="14"/>
      <c r="H9" s="173">
        <v>223</v>
      </c>
      <c r="I9" s="14">
        <v>30.9</v>
      </c>
      <c r="J9" s="14"/>
      <c r="K9" s="173">
        <v>212</v>
      </c>
      <c r="L9" s="14">
        <v>39.4</v>
      </c>
      <c r="M9" s="173">
        <v>177.68</v>
      </c>
      <c r="N9" s="14">
        <v>39.481089599279606</v>
      </c>
      <c r="O9" s="114"/>
      <c r="P9" s="114"/>
      <c r="Q9" s="114"/>
    </row>
    <row r="10" spans="1:17" ht="17.25" customHeight="1" x14ac:dyDescent="0.25">
      <c r="A10" s="110" t="s">
        <v>5</v>
      </c>
      <c r="B10" s="173">
        <v>137</v>
      </c>
      <c r="C10" s="14">
        <v>49.5</v>
      </c>
      <c r="D10" s="14"/>
      <c r="E10" s="173">
        <v>112</v>
      </c>
      <c r="F10" s="14">
        <v>42.2</v>
      </c>
      <c r="G10" s="14"/>
      <c r="H10" s="173">
        <v>122</v>
      </c>
      <c r="I10" s="14">
        <v>40.200000000000003</v>
      </c>
      <c r="J10" s="14"/>
      <c r="K10" s="173">
        <v>123</v>
      </c>
      <c r="L10" s="14">
        <v>46.3</v>
      </c>
      <c r="M10" s="173">
        <v>95.34</v>
      </c>
      <c r="N10" s="14">
        <v>43.29767149150409</v>
      </c>
      <c r="O10" s="114"/>
      <c r="P10" s="114"/>
      <c r="Q10" s="114"/>
    </row>
    <row r="11" spans="1:17" ht="22.5" customHeight="1" x14ac:dyDescent="0.25">
      <c r="A11" s="110" t="s">
        <v>6</v>
      </c>
      <c r="B11" s="173">
        <v>436</v>
      </c>
      <c r="C11" s="14">
        <v>61.5</v>
      </c>
      <c r="D11" s="14"/>
      <c r="E11" s="173">
        <v>403</v>
      </c>
      <c r="F11" s="14">
        <v>58.7</v>
      </c>
      <c r="G11" s="14"/>
      <c r="H11" s="173">
        <v>339</v>
      </c>
      <c r="I11" s="14">
        <v>55.9</v>
      </c>
      <c r="J11" s="14"/>
      <c r="K11" s="173">
        <v>345</v>
      </c>
      <c r="L11" s="14">
        <v>61</v>
      </c>
      <c r="M11" s="173">
        <v>285.73</v>
      </c>
      <c r="N11" s="14">
        <v>62.489063101529418</v>
      </c>
      <c r="O11" s="114"/>
      <c r="P11" s="114"/>
      <c r="Q11" s="114"/>
    </row>
    <row r="12" spans="1:17" ht="10.5" x14ac:dyDescent="0.25">
      <c r="A12" s="110"/>
      <c r="B12" s="173"/>
      <c r="C12" s="14"/>
      <c r="D12" s="14"/>
      <c r="E12" s="173"/>
      <c r="F12" s="14"/>
      <c r="G12" s="14"/>
      <c r="H12" s="173"/>
      <c r="I12" s="14"/>
      <c r="J12" s="14"/>
      <c r="K12" s="173"/>
      <c r="L12" s="14"/>
      <c r="M12" s="14"/>
      <c r="N12" s="173"/>
      <c r="O12" s="114"/>
      <c r="P12" s="114"/>
      <c r="Q12" s="114"/>
    </row>
    <row r="13" spans="1:17" ht="20.25" customHeight="1" x14ac:dyDescent="0.25">
      <c r="A13" s="110" t="s">
        <v>7</v>
      </c>
      <c r="B13" s="173">
        <v>723</v>
      </c>
      <c r="C13" s="14">
        <v>53.1</v>
      </c>
      <c r="D13" s="14"/>
      <c r="E13" s="173">
        <v>637</v>
      </c>
      <c r="F13" s="14">
        <v>50.4</v>
      </c>
      <c r="G13" s="14"/>
      <c r="H13" s="173">
        <v>609</v>
      </c>
      <c r="I13" s="14">
        <v>45.6</v>
      </c>
      <c r="J13" s="14"/>
      <c r="K13" s="173">
        <v>586</v>
      </c>
      <c r="L13" s="14">
        <v>52.6</v>
      </c>
      <c r="M13" s="173">
        <v>484.96</v>
      </c>
      <c r="N13" s="14">
        <v>52.295034642032334</v>
      </c>
      <c r="O13" s="114"/>
      <c r="P13" s="114"/>
      <c r="Q13" s="114"/>
    </row>
    <row r="14" spans="1:17" ht="18" customHeight="1" x14ac:dyDescent="0.25">
      <c r="A14" s="110" t="s">
        <v>8</v>
      </c>
      <c r="B14" s="173">
        <v>91</v>
      </c>
      <c r="C14" s="14">
        <v>47.2</v>
      </c>
      <c r="D14" s="14"/>
      <c r="E14" s="173">
        <v>86</v>
      </c>
      <c r="F14" s="14">
        <v>45.6</v>
      </c>
      <c r="G14" s="14"/>
      <c r="H14" s="173">
        <v>75</v>
      </c>
      <c r="I14" s="14">
        <v>39.700000000000003</v>
      </c>
      <c r="J14" s="14"/>
      <c r="K14" s="173">
        <v>93</v>
      </c>
      <c r="L14" s="14">
        <v>45.9</v>
      </c>
      <c r="M14" s="173">
        <v>73.790000000000006</v>
      </c>
      <c r="N14" s="14">
        <v>49.288521479875314</v>
      </c>
      <c r="O14" s="114"/>
      <c r="P14" s="114"/>
      <c r="Q14" s="114"/>
    </row>
    <row r="15" spans="1:17" ht="10.5" x14ac:dyDescent="0.25">
      <c r="A15" s="110"/>
      <c r="B15" s="173"/>
      <c r="C15" s="14"/>
      <c r="D15" s="14"/>
      <c r="E15" s="173"/>
      <c r="F15" s="14"/>
      <c r="G15" s="14"/>
      <c r="H15" s="173"/>
      <c r="I15" s="14"/>
      <c r="J15" s="14"/>
      <c r="K15" s="173"/>
      <c r="L15" s="14"/>
      <c r="M15" s="14"/>
      <c r="N15" s="173"/>
      <c r="O15" s="114"/>
      <c r="P15" s="114"/>
      <c r="Q15" s="114"/>
    </row>
    <row r="16" spans="1:17" s="22" customFormat="1" ht="22.5" customHeight="1" x14ac:dyDescent="0.25">
      <c r="A16" s="110" t="s">
        <v>18</v>
      </c>
      <c r="B16" s="173">
        <v>265</v>
      </c>
      <c r="C16" s="14">
        <v>57.2</v>
      </c>
      <c r="D16" s="14"/>
      <c r="E16" s="173">
        <v>241</v>
      </c>
      <c r="F16" s="14">
        <v>56.8</v>
      </c>
      <c r="G16" s="14"/>
      <c r="H16" s="173">
        <v>214</v>
      </c>
      <c r="I16" s="14">
        <v>52.2</v>
      </c>
      <c r="J16" s="14"/>
      <c r="K16" s="173">
        <v>224</v>
      </c>
      <c r="L16" s="14">
        <v>59.4</v>
      </c>
      <c r="M16" s="173">
        <v>180.37</v>
      </c>
      <c r="N16" s="14">
        <v>60.531130454066641</v>
      </c>
      <c r="O16" s="114"/>
      <c r="P16" s="114"/>
      <c r="Q16" s="114"/>
    </row>
    <row r="17" spans="1:17" ht="12.75" customHeight="1" x14ac:dyDescent="0.25">
      <c r="A17" s="110" t="s">
        <v>105</v>
      </c>
      <c r="B17" s="173">
        <v>450</v>
      </c>
      <c r="C17" s="14">
        <v>52.7</v>
      </c>
      <c r="D17" s="14"/>
      <c r="E17" s="173">
        <v>390</v>
      </c>
      <c r="F17" s="14">
        <v>49.2</v>
      </c>
      <c r="G17" s="14"/>
      <c r="H17" s="173">
        <v>371</v>
      </c>
      <c r="I17" s="14">
        <v>43.8</v>
      </c>
      <c r="J17" s="14"/>
      <c r="K17" s="173">
        <v>374</v>
      </c>
      <c r="L17" s="14">
        <v>51.1</v>
      </c>
      <c r="M17" s="173">
        <v>309.64999999999998</v>
      </c>
      <c r="N17" s="14">
        <v>51.848861617955762</v>
      </c>
      <c r="O17" s="114"/>
      <c r="P17" s="114"/>
      <c r="Q17" s="114"/>
    </row>
    <row r="18" spans="1:17" s="77" customFormat="1" ht="21.75" customHeight="1" x14ac:dyDescent="0.25">
      <c r="A18" s="110" t="s">
        <v>3</v>
      </c>
      <c r="B18" s="173">
        <v>99</v>
      </c>
      <c r="C18" s="14">
        <v>38.5</v>
      </c>
      <c r="D18" s="14"/>
      <c r="E18" s="173">
        <v>93</v>
      </c>
      <c r="F18" s="14">
        <v>34.6</v>
      </c>
      <c r="G18" s="14"/>
      <c r="H18" s="173">
        <v>99</v>
      </c>
      <c r="I18" s="14">
        <v>33.4</v>
      </c>
      <c r="J18" s="14"/>
      <c r="K18" s="173">
        <v>82</v>
      </c>
      <c r="L18" s="14">
        <v>32.9</v>
      </c>
      <c r="M18" s="173">
        <v>68.72</v>
      </c>
      <c r="N18" s="14">
        <v>29.481955762514556</v>
      </c>
      <c r="O18" s="114"/>
      <c r="P18" s="114"/>
      <c r="Q18" s="114"/>
    </row>
    <row r="19" spans="1:17" ht="10.5" x14ac:dyDescent="0.25">
      <c r="A19" s="110"/>
      <c r="B19" s="173"/>
      <c r="C19" s="14"/>
      <c r="D19" s="14"/>
      <c r="E19" s="173"/>
      <c r="F19" s="14"/>
      <c r="G19" s="14"/>
      <c r="H19" s="173"/>
      <c r="I19" s="14"/>
      <c r="J19" s="14"/>
      <c r="K19" s="173"/>
      <c r="L19" s="14"/>
      <c r="M19" s="14"/>
      <c r="N19" s="173"/>
      <c r="O19" s="114"/>
      <c r="P19" s="114"/>
      <c r="Q19" s="114"/>
    </row>
    <row r="20" spans="1:17" s="22" customFormat="1" ht="10.5" x14ac:dyDescent="0.25">
      <c r="A20" s="9" t="s">
        <v>9</v>
      </c>
      <c r="B20" s="179">
        <v>813</v>
      </c>
      <c r="C20" s="31">
        <v>52.4</v>
      </c>
      <c r="D20" s="31"/>
      <c r="E20" s="179">
        <v>723</v>
      </c>
      <c r="F20" s="31">
        <v>49.8</v>
      </c>
      <c r="G20" s="31"/>
      <c r="H20" s="179">
        <v>684</v>
      </c>
      <c r="I20" s="31">
        <v>44.9</v>
      </c>
      <c r="J20" s="31"/>
      <c r="K20" s="179">
        <v>679</v>
      </c>
      <c r="L20" s="31">
        <v>51.6</v>
      </c>
      <c r="M20" s="179">
        <v>558.75</v>
      </c>
      <c r="N20" s="31">
        <v>51.897986577181207</v>
      </c>
      <c r="O20" s="115"/>
      <c r="P20" s="115"/>
      <c r="Q20" s="115"/>
    </row>
    <row r="21" spans="1:17" s="77" customFormat="1" ht="10.5" x14ac:dyDescent="0.25">
      <c r="A21" s="10"/>
      <c r="B21" s="35"/>
      <c r="C21" s="35"/>
      <c r="D21" s="35"/>
      <c r="E21" s="35"/>
      <c r="F21" s="35"/>
      <c r="G21" s="35"/>
      <c r="H21" s="35"/>
      <c r="I21" s="35"/>
      <c r="J21" s="35"/>
      <c r="K21" s="184"/>
      <c r="L21" s="35"/>
      <c r="M21" s="59"/>
      <c r="N21" s="59"/>
    </row>
    <row r="22" spans="1:17" s="43" customFormat="1" ht="10.5" x14ac:dyDescent="0.25">
      <c r="A22" s="11" t="s">
        <v>10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7" ht="10.5" x14ac:dyDescent="0.25">
      <c r="A23" s="43"/>
      <c r="B23" s="44"/>
      <c r="C23" s="44"/>
      <c r="D23" s="44"/>
    </row>
    <row r="24" spans="1:17" ht="10.5" x14ac:dyDescent="0.25">
      <c r="B24" s="44"/>
      <c r="C24" s="44"/>
      <c r="D24" s="44"/>
    </row>
    <row r="25" spans="1:17" ht="10.5" x14ac:dyDescent="0.25">
      <c r="A25" s="110"/>
      <c r="B25" s="44"/>
      <c r="C25" s="44"/>
      <c r="D25" s="44"/>
    </row>
    <row r="26" spans="1:17" ht="10.5" x14ac:dyDescent="0.25">
      <c r="A26" s="110"/>
      <c r="B26" s="44"/>
      <c r="C26" s="44"/>
      <c r="D26" s="44"/>
    </row>
    <row r="27" spans="1:17" ht="10.5" x14ac:dyDescent="0.25">
      <c r="B27" s="204"/>
      <c r="C27" s="204"/>
    </row>
    <row r="28" spans="1:17" ht="10.5" x14ac:dyDescent="0.25">
      <c r="A28" s="110"/>
      <c r="B28" s="44"/>
      <c r="C28" s="44"/>
      <c r="D28" s="44"/>
    </row>
    <row r="29" spans="1:17" ht="10.5" x14ac:dyDescent="0.25">
      <c r="A29" s="110"/>
      <c r="B29" s="44"/>
      <c r="C29" s="44"/>
      <c r="D29" s="44"/>
    </row>
    <row r="30" spans="1:17" ht="10.5" x14ac:dyDescent="0.25">
      <c r="A30" s="110"/>
      <c r="B30" s="44"/>
      <c r="C30" s="44"/>
      <c r="D30" s="44"/>
    </row>
    <row r="31" spans="1:17" ht="10.5" x14ac:dyDescent="0.25">
      <c r="A31" s="110"/>
      <c r="B31" s="44"/>
      <c r="C31" s="44"/>
      <c r="D31" s="44"/>
    </row>
    <row r="32" spans="1:17" ht="10.5" x14ac:dyDescent="0.25">
      <c r="A32" s="110"/>
      <c r="B32" s="44"/>
      <c r="C32" s="44"/>
      <c r="D32" s="44"/>
    </row>
    <row r="33" spans="1:14" s="77" customFormat="1" ht="10.5" x14ac:dyDescent="0.25">
      <c r="A33" s="110"/>
      <c r="B33" s="44"/>
      <c r="C33" s="44"/>
      <c r="D33" s="44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s="77" customFormat="1" ht="10.5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9">
    <mergeCell ref="B5:I5"/>
    <mergeCell ref="B27:C27"/>
    <mergeCell ref="A1:N1"/>
    <mergeCell ref="A2:A4"/>
    <mergeCell ref="B2:C2"/>
    <mergeCell ref="E2:F2"/>
    <mergeCell ref="H2:I2"/>
    <mergeCell ref="K2:L2"/>
    <mergeCell ref="M2:N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O16" sqref="O16"/>
    </sheetView>
  </sheetViews>
  <sheetFormatPr defaultColWidth="9.140625" defaultRowHeight="10.5" x14ac:dyDescent="0.25"/>
  <cols>
    <col min="1" max="1" width="18.42578125" style="3" customWidth="1"/>
    <col min="2" max="2" width="11.140625" style="154" customWidth="1"/>
    <col min="3" max="3" width="10.28515625" style="154" customWidth="1"/>
    <col min="4" max="4" width="7.85546875" style="154" customWidth="1"/>
    <col min="5" max="5" width="11.5703125" style="154" customWidth="1"/>
    <col min="6" max="6" width="7.85546875" style="154" customWidth="1"/>
    <col min="7" max="7" width="9.140625" style="154"/>
    <col min="8" max="8" width="2.140625" style="3" customWidth="1"/>
    <col min="9" max="14" width="9.140625" style="154"/>
    <col min="15" max="16384" width="9.140625" style="3"/>
  </cols>
  <sheetData>
    <row r="1" spans="1:14" ht="33.75" customHeight="1" x14ac:dyDescent="0.25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0.25" customHeight="1" x14ac:dyDescent="0.25">
      <c r="A2" s="193" t="s">
        <v>125</v>
      </c>
      <c r="B2" s="186" t="s">
        <v>16</v>
      </c>
      <c r="C2" s="186"/>
      <c r="D2" s="186"/>
      <c r="E2" s="186"/>
      <c r="F2" s="186"/>
      <c r="G2" s="186"/>
      <c r="I2" s="186" t="s">
        <v>22</v>
      </c>
      <c r="J2" s="186"/>
      <c r="K2" s="186"/>
      <c r="L2" s="186"/>
      <c r="M2" s="186"/>
      <c r="N2" s="186"/>
    </row>
    <row r="3" spans="1:14" ht="38.25" customHeight="1" x14ac:dyDescent="0.25">
      <c r="A3" s="194"/>
      <c r="B3" s="187" t="s">
        <v>48</v>
      </c>
      <c r="C3" s="188"/>
      <c r="D3" s="189" t="s">
        <v>29</v>
      </c>
      <c r="E3" s="189"/>
      <c r="F3" s="189" t="s">
        <v>9</v>
      </c>
      <c r="G3" s="190"/>
      <c r="I3" s="187" t="s">
        <v>48</v>
      </c>
      <c r="J3" s="188"/>
      <c r="K3" s="189" t="s">
        <v>29</v>
      </c>
      <c r="L3" s="189"/>
      <c r="M3" s="189" t="s">
        <v>9</v>
      </c>
      <c r="N3" s="190"/>
    </row>
    <row r="4" spans="1:14" ht="15" customHeight="1" x14ac:dyDescent="0.25">
      <c r="B4" s="4">
        <v>2021</v>
      </c>
      <c r="C4" s="4">
        <v>2022</v>
      </c>
      <c r="D4" s="4">
        <v>2021</v>
      </c>
      <c r="E4" s="4">
        <v>2022</v>
      </c>
      <c r="F4" s="4">
        <v>2021</v>
      </c>
      <c r="G4" s="4">
        <v>2022</v>
      </c>
      <c r="I4" s="4">
        <v>2021</v>
      </c>
      <c r="J4" s="4">
        <v>2022</v>
      </c>
      <c r="K4" s="4">
        <v>2021</v>
      </c>
      <c r="L4" s="4">
        <v>2022</v>
      </c>
      <c r="M4" s="4">
        <v>2021</v>
      </c>
      <c r="N4" s="4">
        <v>2022</v>
      </c>
    </row>
    <row r="5" spans="1:14" ht="15" customHeight="1" x14ac:dyDescent="0.25">
      <c r="B5" s="219" t="s">
        <v>139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ht="15" customHeight="1" x14ac:dyDescent="0.25">
      <c r="A6" s="143" t="s">
        <v>54</v>
      </c>
      <c r="B6" s="14">
        <v>61.5</v>
      </c>
      <c r="C6" s="14">
        <v>66</v>
      </c>
      <c r="D6" s="14">
        <v>54.4</v>
      </c>
      <c r="E6" s="14">
        <v>64.2</v>
      </c>
      <c r="F6" s="14">
        <v>57.9</v>
      </c>
      <c r="G6" s="14">
        <v>65.2</v>
      </c>
      <c r="H6" s="15"/>
      <c r="I6" s="14">
        <v>22.2</v>
      </c>
      <c r="J6" s="14">
        <v>17.7</v>
      </c>
      <c r="K6" s="14">
        <v>22.5</v>
      </c>
      <c r="L6" s="14">
        <v>17.8</v>
      </c>
      <c r="M6" s="14">
        <v>22.3</v>
      </c>
      <c r="N6" s="14">
        <v>17.7</v>
      </c>
    </row>
    <row r="7" spans="1:14" ht="15" customHeight="1" x14ac:dyDescent="0.25">
      <c r="A7" s="143" t="s">
        <v>121</v>
      </c>
      <c r="B7" s="14">
        <v>81</v>
      </c>
      <c r="C7" s="14">
        <v>83.5</v>
      </c>
      <c r="D7" s="14">
        <v>78.099999999999994</v>
      </c>
      <c r="E7" s="14">
        <v>81.3</v>
      </c>
      <c r="F7" s="14">
        <v>79.599999999999994</v>
      </c>
      <c r="G7" s="14">
        <v>82.4</v>
      </c>
      <c r="H7" s="15"/>
      <c r="I7" s="14">
        <v>11.9</v>
      </c>
      <c r="J7" s="14">
        <v>9.9</v>
      </c>
      <c r="K7" s="14">
        <v>10.8</v>
      </c>
      <c r="L7" s="14">
        <v>9.4</v>
      </c>
      <c r="M7" s="14">
        <v>11.4</v>
      </c>
      <c r="N7" s="14">
        <v>9.6999999999999993</v>
      </c>
    </row>
    <row r="8" spans="1:14" ht="15" customHeight="1" x14ac:dyDescent="0.25">
      <c r="A8" s="143" t="s">
        <v>122</v>
      </c>
      <c r="B8" s="14">
        <v>76.8</v>
      </c>
      <c r="C8" s="14">
        <v>76.8</v>
      </c>
      <c r="D8" s="14">
        <v>79.400000000000006</v>
      </c>
      <c r="E8" s="14">
        <v>80.2</v>
      </c>
      <c r="F8" s="14">
        <v>78.099999999999994</v>
      </c>
      <c r="G8" s="14">
        <v>78.599999999999994</v>
      </c>
      <c r="H8" s="15"/>
      <c r="I8" s="14">
        <v>16.399999999999999</v>
      </c>
      <c r="J8" s="14">
        <v>15.8</v>
      </c>
      <c r="K8" s="14">
        <v>12.2</v>
      </c>
      <c r="L8" s="14">
        <v>11.9</v>
      </c>
      <c r="M8" s="14">
        <v>14.3</v>
      </c>
      <c r="N8" s="14">
        <v>13.7</v>
      </c>
    </row>
    <row r="9" spans="1:14" ht="15" customHeight="1" x14ac:dyDescent="0.25">
      <c r="A9" s="143" t="s">
        <v>123</v>
      </c>
      <c r="B9" s="14">
        <v>92.9</v>
      </c>
      <c r="C9" s="162">
        <v>93</v>
      </c>
      <c r="D9" s="14">
        <v>89.2</v>
      </c>
      <c r="E9" s="162">
        <v>91.3</v>
      </c>
      <c r="F9" s="14">
        <v>91.2</v>
      </c>
      <c r="G9" s="162">
        <v>92.2</v>
      </c>
      <c r="H9" s="15"/>
      <c r="I9" s="14">
        <v>3.9</v>
      </c>
      <c r="J9" s="162">
        <v>3.1</v>
      </c>
      <c r="K9" s="14">
        <v>3.2</v>
      </c>
      <c r="L9" s="162" t="s">
        <v>152</v>
      </c>
      <c r="M9" s="14">
        <v>3.6</v>
      </c>
      <c r="N9" s="162">
        <v>2.9</v>
      </c>
    </row>
    <row r="10" spans="1:14" ht="15" customHeight="1" x14ac:dyDescent="0.25">
      <c r="A10" s="143" t="s">
        <v>124</v>
      </c>
      <c r="B10" s="14">
        <v>72.400000000000006</v>
      </c>
      <c r="C10" s="14">
        <v>80.8</v>
      </c>
      <c r="D10" s="14">
        <v>73.099999999999994</v>
      </c>
      <c r="E10" s="14">
        <v>77.5</v>
      </c>
      <c r="F10" s="14">
        <v>72.8</v>
      </c>
      <c r="G10" s="14">
        <v>79.099999999999994</v>
      </c>
      <c r="H10" s="15"/>
      <c r="I10" s="14">
        <v>21.4</v>
      </c>
      <c r="J10" s="14">
        <v>14.5</v>
      </c>
      <c r="K10" s="14">
        <v>19.600000000000001</v>
      </c>
      <c r="L10" s="14">
        <v>15.6</v>
      </c>
      <c r="M10" s="14">
        <v>20.5</v>
      </c>
      <c r="N10" s="14">
        <v>15</v>
      </c>
    </row>
    <row r="11" spans="1:14" ht="15" customHeight="1" x14ac:dyDescent="0.25">
      <c r="A11" s="155"/>
      <c r="B11" s="14"/>
      <c r="C11" s="14"/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</row>
    <row r="12" spans="1:14" ht="15" customHeight="1" x14ac:dyDescent="0.25">
      <c r="B12" s="196" t="s">
        <v>91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4" ht="15" customHeight="1" x14ac:dyDescent="0.25">
      <c r="A13" s="143" t="s">
        <v>54</v>
      </c>
      <c r="B13" s="14">
        <v>56.2</v>
      </c>
      <c r="C13" s="14">
        <v>58.7</v>
      </c>
      <c r="D13" s="14">
        <v>41.3</v>
      </c>
      <c r="E13" s="14">
        <v>53.4</v>
      </c>
      <c r="F13" s="14">
        <v>49.9</v>
      </c>
      <c r="G13" s="14">
        <v>56.5</v>
      </c>
      <c r="H13" s="15"/>
      <c r="I13" s="14">
        <v>26.5</v>
      </c>
      <c r="J13" s="14">
        <v>22.7</v>
      </c>
      <c r="K13" s="14">
        <v>32.5</v>
      </c>
      <c r="L13" s="14">
        <v>25.4</v>
      </c>
      <c r="M13" s="14">
        <v>28.7</v>
      </c>
      <c r="N13" s="14">
        <v>23.7</v>
      </c>
    </row>
    <row r="14" spans="1:14" ht="15" customHeight="1" x14ac:dyDescent="0.25">
      <c r="A14" s="143" t="s">
        <v>121</v>
      </c>
      <c r="B14" s="14">
        <v>75.5</v>
      </c>
      <c r="C14" s="14">
        <v>78.599999999999994</v>
      </c>
      <c r="D14" s="14">
        <v>69.5</v>
      </c>
      <c r="E14" s="14">
        <v>74.599999999999994</v>
      </c>
      <c r="F14" s="14">
        <v>72.900000000000006</v>
      </c>
      <c r="G14" s="14">
        <v>76.900000000000006</v>
      </c>
      <c r="H14" s="15"/>
      <c r="I14" s="14">
        <v>14.8</v>
      </c>
      <c r="J14" s="14">
        <v>12.1</v>
      </c>
      <c r="K14" s="14">
        <v>15</v>
      </c>
      <c r="L14" s="14">
        <v>12.5</v>
      </c>
      <c r="M14" s="14">
        <v>14.9</v>
      </c>
      <c r="N14" s="14">
        <v>12.3</v>
      </c>
    </row>
    <row r="15" spans="1:14" ht="15" customHeight="1" x14ac:dyDescent="0.25">
      <c r="A15" s="143" t="s">
        <v>122</v>
      </c>
      <c r="B15" s="14">
        <v>62.6</v>
      </c>
      <c r="C15" s="14">
        <v>67.400000000000006</v>
      </c>
      <c r="D15" s="14">
        <v>70.099999999999994</v>
      </c>
      <c r="E15" s="14">
        <v>69.7</v>
      </c>
      <c r="F15" s="14">
        <v>65.900000000000006</v>
      </c>
      <c r="G15" s="14">
        <v>68.5</v>
      </c>
      <c r="H15" s="15"/>
      <c r="I15" s="14">
        <v>26.1</v>
      </c>
      <c r="J15" s="14">
        <v>21.1</v>
      </c>
      <c r="K15" s="14">
        <v>19.100000000000001</v>
      </c>
      <c r="L15" s="14">
        <v>17.600000000000001</v>
      </c>
      <c r="M15" s="14">
        <v>23</v>
      </c>
      <c r="N15" s="14">
        <v>19.5</v>
      </c>
    </row>
    <row r="16" spans="1:14" ht="15" customHeight="1" x14ac:dyDescent="0.25">
      <c r="A16" s="143" t="s">
        <v>123</v>
      </c>
      <c r="B16" s="14">
        <v>90.6</v>
      </c>
      <c r="C16" s="162">
        <v>90.3</v>
      </c>
      <c r="D16" s="14">
        <v>86.5</v>
      </c>
      <c r="E16" s="162">
        <v>89.9</v>
      </c>
      <c r="F16" s="14">
        <v>88.8</v>
      </c>
      <c r="G16" s="162">
        <v>90.1</v>
      </c>
      <c r="H16" s="15"/>
      <c r="I16" s="14">
        <v>5.2</v>
      </c>
      <c r="J16" s="162" t="s">
        <v>152</v>
      </c>
      <c r="K16" s="14" t="s">
        <v>152</v>
      </c>
      <c r="L16" s="162" t="s">
        <v>152</v>
      </c>
      <c r="M16" s="14">
        <v>4.7</v>
      </c>
      <c r="N16" s="162">
        <v>3.7</v>
      </c>
    </row>
    <row r="17" spans="1:14" ht="15" customHeight="1" x14ac:dyDescent="0.25">
      <c r="A17" s="143" t="s">
        <v>124</v>
      </c>
      <c r="B17" s="14">
        <v>66.400000000000006</v>
      </c>
      <c r="C17" s="14">
        <v>68.5</v>
      </c>
      <c r="D17" s="14">
        <v>57.4</v>
      </c>
      <c r="E17" s="14">
        <v>65.900000000000006</v>
      </c>
      <c r="F17" s="14">
        <v>62.3</v>
      </c>
      <c r="G17" s="14">
        <v>67.3</v>
      </c>
      <c r="H17" s="15"/>
      <c r="I17" s="14">
        <v>23</v>
      </c>
      <c r="J17" s="14">
        <v>19.399999999999999</v>
      </c>
      <c r="K17" s="14">
        <v>31.8</v>
      </c>
      <c r="L17" s="14">
        <v>23.9</v>
      </c>
      <c r="M17" s="14">
        <v>26.9</v>
      </c>
      <c r="N17" s="14">
        <v>21.6</v>
      </c>
    </row>
    <row r="18" spans="1:14" ht="14.25" customHeight="1" x14ac:dyDescent="0.25">
      <c r="B18" s="191" t="s">
        <v>92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ht="16.5" customHeight="1" x14ac:dyDescent="0.25">
      <c r="A19" s="143" t="s">
        <v>54</v>
      </c>
      <c r="B19" s="14">
        <v>70.7</v>
      </c>
      <c r="C19" s="14">
        <v>77.7</v>
      </c>
      <c r="D19" s="14">
        <v>65.400000000000006</v>
      </c>
      <c r="E19" s="14">
        <v>72.400000000000006</v>
      </c>
      <c r="F19" s="14">
        <v>67.5</v>
      </c>
      <c r="G19" s="14">
        <v>74.599999999999994</v>
      </c>
      <c r="H19" s="15"/>
      <c r="I19" s="14">
        <v>15.3</v>
      </c>
      <c r="J19" s="14">
        <v>10.8</v>
      </c>
      <c r="K19" s="14">
        <v>15.8</v>
      </c>
      <c r="L19" s="14">
        <v>12.9</v>
      </c>
      <c r="M19" s="14">
        <v>15.6</v>
      </c>
      <c r="N19" s="14">
        <v>12</v>
      </c>
    </row>
    <row r="20" spans="1:14" ht="16.5" customHeight="1" x14ac:dyDescent="0.25">
      <c r="A20" s="143" t="s">
        <v>121</v>
      </c>
      <c r="B20" s="14">
        <v>86.5</v>
      </c>
      <c r="C20" s="14">
        <v>88.2</v>
      </c>
      <c r="D20" s="14">
        <v>83.6</v>
      </c>
      <c r="E20" s="14">
        <v>85.5</v>
      </c>
      <c r="F20" s="14">
        <v>85</v>
      </c>
      <c r="G20" s="14">
        <v>86.7</v>
      </c>
      <c r="H20" s="15"/>
      <c r="I20" s="14">
        <v>9.1999999999999993</v>
      </c>
      <c r="J20" s="14">
        <v>8.1</v>
      </c>
      <c r="K20" s="14">
        <v>8.5</v>
      </c>
      <c r="L20" s="14">
        <v>7.6</v>
      </c>
      <c r="M20" s="14">
        <v>8.8000000000000007</v>
      </c>
      <c r="N20" s="14">
        <v>7.8</v>
      </c>
    </row>
    <row r="21" spans="1:14" ht="16.5" customHeight="1" x14ac:dyDescent="0.25">
      <c r="A21" s="143" t="s">
        <v>122</v>
      </c>
      <c r="B21" s="14">
        <v>84.6</v>
      </c>
      <c r="C21" s="14">
        <v>82.2</v>
      </c>
      <c r="D21" s="14">
        <v>82.9</v>
      </c>
      <c r="E21" s="14">
        <v>84.6</v>
      </c>
      <c r="F21" s="14">
        <v>83.7</v>
      </c>
      <c r="G21" s="14">
        <v>83.6</v>
      </c>
      <c r="H21" s="15"/>
      <c r="I21" s="14">
        <v>11.7</v>
      </c>
      <c r="J21" s="14">
        <v>13</v>
      </c>
      <c r="K21" s="14">
        <v>9.6999999999999993</v>
      </c>
      <c r="L21" s="14">
        <v>9.6999999999999993</v>
      </c>
      <c r="M21" s="14">
        <v>10.7</v>
      </c>
      <c r="N21" s="14">
        <v>11.2</v>
      </c>
    </row>
    <row r="22" spans="1:14" ht="16.5" customHeight="1" x14ac:dyDescent="0.25">
      <c r="A22" s="143" t="s">
        <v>123</v>
      </c>
      <c r="B22" s="14">
        <v>95.7</v>
      </c>
      <c r="C22" s="162">
        <v>96.3</v>
      </c>
      <c r="D22" s="14">
        <v>91.8</v>
      </c>
      <c r="E22" s="162">
        <v>92.6</v>
      </c>
      <c r="F22" s="14">
        <v>93.7</v>
      </c>
      <c r="G22" s="162">
        <v>94.4</v>
      </c>
      <c r="H22" s="15"/>
      <c r="I22" s="14" t="s">
        <v>152</v>
      </c>
      <c r="J22" s="162" t="s">
        <v>152</v>
      </c>
      <c r="K22" s="14" t="s">
        <v>152</v>
      </c>
      <c r="L22" s="162" t="s">
        <v>152</v>
      </c>
      <c r="M22" s="14" t="s">
        <v>152</v>
      </c>
      <c r="N22" s="162" t="s">
        <v>152</v>
      </c>
    </row>
    <row r="23" spans="1:14" ht="16.5" customHeight="1" x14ac:dyDescent="0.25">
      <c r="A23" s="143" t="s">
        <v>124</v>
      </c>
      <c r="B23" s="14">
        <v>75.099999999999994</v>
      </c>
      <c r="C23" s="14">
        <v>85.3</v>
      </c>
      <c r="D23" s="14">
        <v>78.3</v>
      </c>
      <c r="E23" s="14">
        <v>81</v>
      </c>
      <c r="F23" s="14">
        <v>76.8</v>
      </c>
      <c r="G23" s="14">
        <v>83</v>
      </c>
      <c r="H23" s="52"/>
      <c r="I23" s="121">
        <v>20.7</v>
      </c>
      <c r="J23" s="121">
        <v>12.9</v>
      </c>
      <c r="K23" s="121">
        <v>15.9</v>
      </c>
      <c r="L23" s="121">
        <v>13.2</v>
      </c>
      <c r="M23" s="121">
        <v>18.2</v>
      </c>
      <c r="N23" s="121">
        <v>13.1</v>
      </c>
    </row>
    <row r="24" spans="1:14" ht="16.5" customHeight="1" x14ac:dyDescent="0.25">
      <c r="A24" s="195" t="s">
        <v>128</v>
      </c>
      <c r="B24" s="193"/>
      <c r="C24" s="193"/>
      <c r="D24" s="193"/>
      <c r="E24" s="193"/>
      <c r="F24" s="193"/>
      <c r="G24" s="193"/>
    </row>
    <row r="25" spans="1:14" ht="16.5" customHeight="1" x14ac:dyDescent="0.25">
      <c r="A25" s="202" t="s">
        <v>140</v>
      </c>
      <c r="B25" s="202"/>
      <c r="C25" s="44"/>
      <c r="D25" s="44"/>
      <c r="E25" s="44"/>
      <c r="F25" s="44"/>
    </row>
    <row r="26" spans="1:14" ht="17.25" customHeight="1" x14ac:dyDescent="0.25">
      <c r="A26" s="143"/>
      <c r="B26" s="44"/>
      <c r="C26" s="44"/>
      <c r="D26" s="44"/>
      <c r="E26" s="44"/>
      <c r="F26" s="44"/>
    </row>
    <row r="27" spans="1:14" ht="15.75" customHeight="1" x14ac:dyDescent="0.25">
      <c r="A27" s="143"/>
      <c r="B27" s="44"/>
      <c r="C27" s="44"/>
      <c r="D27" s="44"/>
      <c r="E27" s="44"/>
      <c r="F27" s="44"/>
    </row>
    <row r="28" spans="1:14" ht="15.75" customHeight="1" x14ac:dyDescent="0.25">
      <c r="B28" s="185"/>
      <c r="C28" s="185"/>
      <c r="D28" s="185"/>
      <c r="E28" s="185"/>
    </row>
    <row r="29" spans="1:14" ht="15.75" customHeight="1" x14ac:dyDescent="0.25">
      <c r="A29" s="143"/>
      <c r="B29" s="44"/>
      <c r="C29" s="44"/>
      <c r="D29" s="44"/>
      <c r="E29" s="44"/>
      <c r="F29" s="44"/>
    </row>
    <row r="30" spans="1:14" ht="15.75" customHeight="1" x14ac:dyDescent="0.25">
      <c r="A30" s="143"/>
      <c r="B30" s="44"/>
      <c r="C30" s="44"/>
      <c r="D30" s="44"/>
      <c r="E30" s="44"/>
      <c r="F30" s="44"/>
    </row>
    <row r="31" spans="1:14" ht="15.75" customHeight="1" x14ac:dyDescent="0.25">
      <c r="A31" s="143"/>
      <c r="B31" s="44"/>
      <c r="C31" s="44"/>
      <c r="D31" s="44"/>
      <c r="E31" s="44"/>
      <c r="F31" s="44"/>
    </row>
    <row r="32" spans="1:14" ht="15.75" customHeight="1" x14ac:dyDescent="0.25">
      <c r="A32" s="143"/>
      <c r="B32" s="44"/>
      <c r="C32" s="44"/>
      <c r="D32" s="44"/>
      <c r="E32" s="44"/>
      <c r="F32" s="44"/>
    </row>
    <row r="33" spans="1:14" ht="15.75" customHeight="1" x14ac:dyDescent="0.25">
      <c r="A33" s="143"/>
      <c r="B33" s="44"/>
      <c r="C33" s="44"/>
      <c r="D33" s="44"/>
      <c r="E33" s="44"/>
      <c r="F33" s="44"/>
    </row>
    <row r="34" spans="1:14" s="142" customFormat="1" ht="15.75" customHeight="1" x14ac:dyDescent="0.25">
      <c r="A34" s="143"/>
      <c r="B34" s="44"/>
      <c r="C34" s="44"/>
      <c r="D34" s="44"/>
      <c r="E34" s="44"/>
      <c r="F34" s="44"/>
      <c r="G34" s="28"/>
      <c r="I34" s="28"/>
      <c r="J34" s="28"/>
      <c r="K34" s="28"/>
      <c r="L34" s="28"/>
      <c r="M34" s="28"/>
      <c r="N34" s="28"/>
    </row>
    <row r="35" spans="1:14" s="142" customFormat="1" ht="12.75" customHeight="1" x14ac:dyDescent="0.25">
      <c r="B35" s="28"/>
      <c r="C35" s="28"/>
      <c r="D35" s="28"/>
      <c r="E35" s="28"/>
      <c r="F35" s="28"/>
      <c r="G35" s="28"/>
      <c r="I35" s="28"/>
      <c r="J35" s="28"/>
      <c r="K35" s="28"/>
      <c r="L35" s="28"/>
      <c r="M35" s="28"/>
      <c r="N35" s="28"/>
    </row>
  </sheetData>
  <mergeCells count="16">
    <mergeCell ref="A1:N1"/>
    <mergeCell ref="B28:E28"/>
    <mergeCell ref="A2:A3"/>
    <mergeCell ref="B2:G2"/>
    <mergeCell ref="B3:C3"/>
    <mergeCell ref="D3:E3"/>
    <mergeCell ref="F3:G3"/>
    <mergeCell ref="A25:B25"/>
    <mergeCell ref="A24:G24"/>
    <mergeCell ref="B12:N12"/>
    <mergeCell ref="B18:N18"/>
    <mergeCell ref="I2:N2"/>
    <mergeCell ref="I3:J3"/>
    <mergeCell ref="K3:L3"/>
    <mergeCell ref="M3:N3"/>
    <mergeCell ref="B5:N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sqref="A1:Y1"/>
    </sheetView>
  </sheetViews>
  <sheetFormatPr defaultColWidth="9.140625" defaultRowHeight="12.75" customHeight="1" x14ac:dyDescent="0.25"/>
  <cols>
    <col min="1" max="1" width="14.85546875" style="3" customWidth="1"/>
    <col min="2" max="6" width="6.85546875" style="3" customWidth="1"/>
    <col min="7" max="7" width="1.7109375" style="3" customWidth="1"/>
    <col min="8" max="9" width="10" style="3" customWidth="1"/>
    <col min="10" max="11" width="9.85546875" style="3" customWidth="1"/>
    <col min="12" max="12" width="1.7109375" style="3" customWidth="1"/>
    <col min="13" max="15" width="7.7109375" style="3" customWidth="1"/>
    <col min="16" max="16" width="1.85546875" style="3" customWidth="1"/>
    <col min="17" max="18" width="11.28515625" style="140" customWidth="1"/>
    <col min="19" max="19" width="2.140625" style="3" customWidth="1"/>
    <col min="20" max="22" width="8" style="3" customWidth="1"/>
    <col min="23" max="23" width="1.85546875" style="3" customWidth="1"/>
    <col min="24" max="25" width="10.7109375" style="140" customWidth="1"/>
    <col min="26" max="16384" width="9.140625" style="3"/>
  </cols>
  <sheetData>
    <row r="1" spans="1:25" ht="37.5" customHeight="1" x14ac:dyDescent="0.25">
      <c r="A1" s="192" t="s">
        <v>185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24.75" customHeight="1" x14ac:dyDescent="0.25">
      <c r="A2" s="193" t="s">
        <v>141</v>
      </c>
      <c r="B2" s="186" t="s">
        <v>16</v>
      </c>
      <c r="C2" s="186"/>
      <c r="D2" s="186"/>
      <c r="E2" s="186"/>
      <c r="F2" s="186"/>
      <c r="G2" s="221"/>
      <c r="H2" s="222"/>
      <c r="I2" s="222"/>
      <c r="J2" s="222"/>
      <c r="K2" s="145"/>
      <c r="L2" s="145"/>
      <c r="M2" s="186" t="s">
        <v>22</v>
      </c>
      <c r="N2" s="186"/>
      <c r="O2" s="186"/>
      <c r="P2" s="186"/>
      <c r="Q2" s="186"/>
      <c r="R2" s="186"/>
      <c r="S2" s="145"/>
      <c r="T2" s="186" t="s">
        <v>41</v>
      </c>
      <c r="U2" s="186"/>
      <c r="V2" s="186"/>
      <c r="W2" s="186"/>
      <c r="X2" s="186"/>
      <c r="Y2" s="186"/>
    </row>
    <row r="3" spans="1:25" ht="17.25" customHeight="1" x14ac:dyDescent="0.25">
      <c r="A3" s="202"/>
      <c r="B3" s="186" t="s">
        <v>70</v>
      </c>
      <c r="C3" s="186"/>
      <c r="D3" s="186"/>
      <c r="E3" s="186"/>
      <c r="F3" s="186"/>
      <c r="G3" s="141"/>
      <c r="H3" s="186" t="s">
        <v>40</v>
      </c>
      <c r="I3" s="186"/>
      <c r="J3" s="186"/>
      <c r="K3" s="186"/>
      <c r="L3" s="139"/>
      <c r="M3" s="186" t="s">
        <v>70</v>
      </c>
      <c r="N3" s="186"/>
      <c r="O3" s="186"/>
      <c r="P3" s="146"/>
      <c r="Q3" s="186" t="s">
        <v>142</v>
      </c>
      <c r="R3" s="186"/>
      <c r="S3" s="147"/>
      <c r="T3" s="186" t="s">
        <v>70</v>
      </c>
      <c r="U3" s="186"/>
      <c r="V3" s="186"/>
      <c r="W3" s="146"/>
      <c r="X3" s="186" t="s">
        <v>142</v>
      </c>
      <c r="Y3" s="186"/>
    </row>
    <row r="4" spans="1:25" ht="23.25" customHeight="1" x14ac:dyDescent="0.25">
      <c r="A4" s="194"/>
      <c r="B4" s="60">
        <v>2018</v>
      </c>
      <c r="C4" s="60">
        <v>2019</v>
      </c>
      <c r="D4" s="60">
        <v>2020</v>
      </c>
      <c r="E4" s="60">
        <v>2021</v>
      </c>
      <c r="F4" s="104">
        <v>2022</v>
      </c>
      <c r="G4" s="60"/>
      <c r="H4" s="60" t="s">
        <v>71</v>
      </c>
      <c r="I4" s="60" t="s">
        <v>43</v>
      </c>
      <c r="J4" s="60" t="s">
        <v>44</v>
      </c>
      <c r="K4" s="104" t="s">
        <v>45</v>
      </c>
      <c r="L4" s="60"/>
      <c r="M4" s="60">
        <v>2020</v>
      </c>
      <c r="N4" s="60">
        <v>2021</v>
      </c>
      <c r="O4" s="104">
        <v>2022</v>
      </c>
      <c r="P4" s="60"/>
      <c r="Q4" s="137" t="s">
        <v>44</v>
      </c>
      <c r="R4" s="157" t="s">
        <v>45</v>
      </c>
      <c r="S4" s="60"/>
      <c r="T4" s="60">
        <v>2020</v>
      </c>
      <c r="U4" s="60">
        <v>2021</v>
      </c>
      <c r="V4" s="104">
        <v>2022</v>
      </c>
      <c r="W4" s="60"/>
      <c r="X4" s="137" t="s">
        <v>44</v>
      </c>
      <c r="Y4" s="157" t="s">
        <v>45</v>
      </c>
    </row>
    <row r="5" spans="1:25" ht="10.5" x14ac:dyDescent="0.25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25" ht="21.75" customHeight="1" x14ac:dyDescent="0.25">
      <c r="A6" s="143"/>
      <c r="B6" s="196" t="s">
        <v>139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5" ht="21.75" customHeight="1" x14ac:dyDescent="0.25">
      <c r="A7" s="143" t="s">
        <v>48</v>
      </c>
      <c r="B7" s="15">
        <v>59</v>
      </c>
      <c r="C7" s="15">
        <v>61.8</v>
      </c>
      <c r="D7" s="15">
        <v>60</v>
      </c>
      <c r="E7" s="15">
        <v>61.5</v>
      </c>
      <c r="F7" s="15">
        <v>66</v>
      </c>
      <c r="G7" s="15"/>
      <c r="H7" s="15">
        <f t="shared" ref="H7:K8" si="0">C7-B7</f>
        <v>2.7999999999999972</v>
      </c>
      <c r="I7" s="15">
        <f t="shared" si="0"/>
        <v>-1.7999999999999972</v>
      </c>
      <c r="J7" s="15">
        <f t="shared" si="0"/>
        <v>1.5</v>
      </c>
      <c r="K7" s="15">
        <f t="shared" si="0"/>
        <v>4.5</v>
      </c>
      <c r="L7" s="15"/>
      <c r="M7" s="15">
        <v>22.4</v>
      </c>
      <c r="N7" s="15">
        <v>22.2</v>
      </c>
      <c r="O7" s="15">
        <v>17.7</v>
      </c>
      <c r="P7" s="15"/>
      <c r="Q7" s="14">
        <f>N7-M7</f>
        <v>-0.19999999999999929</v>
      </c>
      <c r="R7" s="14">
        <f>O7-N7</f>
        <v>-4.5</v>
      </c>
      <c r="S7" s="15"/>
      <c r="T7" s="15">
        <v>33.4</v>
      </c>
      <c r="U7" s="15">
        <v>32</v>
      </c>
      <c r="V7" s="15">
        <v>27.1</v>
      </c>
      <c r="W7" s="15"/>
      <c r="X7" s="14">
        <f>U7-T7</f>
        <v>-1.3999999999999986</v>
      </c>
      <c r="Y7" s="14">
        <f>V7-U7</f>
        <v>-4.8999999999999986</v>
      </c>
    </row>
    <row r="8" spans="1:25" ht="10.5" x14ac:dyDescent="0.25">
      <c r="A8" s="143" t="s">
        <v>29</v>
      </c>
      <c r="B8" s="15">
        <v>54.2</v>
      </c>
      <c r="C8" s="15">
        <v>56</v>
      </c>
      <c r="D8" s="15">
        <v>52.9</v>
      </c>
      <c r="E8" s="15">
        <v>54.4</v>
      </c>
      <c r="F8" s="15">
        <v>64.2</v>
      </c>
      <c r="G8" s="15"/>
      <c r="H8" s="15">
        <f t="shared" si="0"/>
        <v>1.7999999999999972</v>
      </c>
      <c r="I8" s="15">
        <f t="shared" si="0"/>
        <v>-3.1000000000000014</v>
      </c>
      <c r="J8" s="15">
        <f t="shared" si="0"/>
        <v>1.5</v>
      </c>
      <c r="K8" s="15">
        <f t="shared" si="0"/>
        <v>9.8000000000000043</v>
      </c>
      <c r="L8" s="15"/>
      <c r="M8" s="15">
        <v>24.9</v>
      </c>
      <c r="N8" s="15">
        <v>22.5</v>
      </c>
      <c r="O8" s="15">
        <v>17.8</v>
      </c>
      <c r="P8" s="15"/>
      <c r="Q8" s="14">
        <f>N8-M8</f>
        <v>-2.3999999999999986</v>
      </c>
      <c r="R8" s="14">
        <f>O8-N8</f>
        <v>-4.6999999999999993</v>
      </c>
      <c r="S8" s="15"/>
      <c r="T8" s="15">
        <v>37.700000000000003</v>
      </c>
      <c r="U8" s="15">
        <v>35.700000000000003</v>
      </c>
      <c r="V8" s="15">
        <v>26.3</v>
      </c>
      <c r="W8" s="15"/>
      <c r="X8" s="14">
        <f>U8-T8</f>
        <v>-2</v>
      </c>
      <c r="Y8" s="14">
        <f>V8-U8</f>
        <v>-9.4000000000000021</v>
      </c>
    </row>
    <row r="9" spans="1:25" ht="10.5" x14ac:dyDescent="0.25">
      <c r="A9" s="14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4"/>
      <c r="R9" s="14"/>
      <c r="S9" s="15"/>
      <c r="T9" s="15"/>
      <c r="U9" s="15"/>
      <c r="V9" s="15"/>
      <c r="W9" s="15"/>
      <c r="X9" s="14"/>
      <c r="Y9" s="14"/>
    </row>
    <row r="10" spans="1:25" ht="16.5" customHeight="1" x14ac:dyDescent="0.25">
      <c r="A10" s="143" t="s">
        <v>4</v>
      </c>
      <c r="B10" s="15">
        <v>71.8</v>
      </c>
      <c r="C10" s="15">
        <v>73.099999999999994</v>
      </c>
      <c r="D10" s="15">
        <v>69.5</v>
      </c>
      <c r="E10" s="15">
        <v>69.7</v>
      </c>
      <c r="F10" s="15">
        <v>75.900000000000006</v>
      </c>
      <c r="G10" s="15"/>
      <c r="H10" s="15">
        <f t="shared" ref="H10:K12" si="1">C10-B10</f>
        <v>1.2999999999999972</v>
      </c>
      <c r="I10" s="15">
        <f t="shared" si="1"/>
        <v>-3.5999999999999943</v>
      </c>
      <c r="J10" s="15">
        <f t="shared" si="1"/>
        <v>0.20000000000000284</v>
      </c>
      <c r="K10" s="15">
        <f t="shared" si="1"/>
        <v>6.2000000000000028</v>
      </c>
      <c r="L10" s="15"/>
      <c r="M10" s="15">
        <v>15.2</v>
      </c>
      <c r="N10" s="15">
        <v>14.6</v>
      </c>
      <c r="O10" s="15">
        <v>11</v>
      </c>
      <c r="P10" s="15"/>
      <c r="Q10" s="14">
        <f t="shared" ref="Q10:R12" si="2">N10-M10</f>
        <v>-0.59999999999999964</v>
      </c>
      <c r="R10" s="14">
        <f t="shared" si="2"/>
        <v>-3.5999999999999996</v>
      </c>
      <c r="S10" s="15"/>
      <c r="T10" s="15">
        <v>22.5</v>
      </c>
      <c r="U10" s="15">
        <v>21.5</v>
      </c>
      <c r="V10" s="15">
        <v>15.5</v>
      </c>
      <c r="W10" s="15"/>
      <c r="X10" s="14">
        <f t="shared" ref="X10:Y12" si="3">U10-T10</f>
        <v>-1</v>
      </c>
      <c r="Y10" s="14">
        <f t="shared" si="3"/>
        <v>-6</v>
      </c>
    </row>
    <row r="11" spans="1:25" ht="22.5" customHeight="1" x14ac:dyDescent="0.25">
      <c r="A11" s="143" t="s">
        <v>5</v>
      </c>
      <c r="B11" s="15">
        <v>56.9</v>
      </c>
      <c r="C11" s="15">
        <v>60.7</v>
      </c>
      <c r="D11" s="15">
        <v>58</v>
      </c>
      <c r="E11" s="15">
        <v>62.2</v>
      </c>
      <c r="F11" s="15">
        <v>68.400000000000006</v>
      </c>
      <c r="G11" s="15"/>
      <c r="H11" s="15">
        <f t="shared" si="1"/>
        <v>3.8000000000000043</v>
      </c>
      <c r="I11" s="15">
        <f t="shared" si="1"/>
        <v>-2.7000000000000028</v>
      </c>
      <c r="J11" s="15">
        <f t="shared" si="1"/>
        <v>4.2000000000000028</v>
      </c>
      <c r="K11" s="15">
        <f t="shared" si="1"/>
        <v>6.2000000000000028</v>
      </c>
      <c r="L11" s="15"/>
      <c r="M11" s="15">
        <v>23.5</v>
      </c>
      <c r="N11" s="15">
        <v>21.4</v>
      </c>
      <c r="O11" s="15">
        <v>17.399999999999999</v>
      </c>
      <c r="P11" s="15"/>
      <c r="Q11" s="14">
        <f t="shared" si="2"/>
        <v>-2.1000000000000014</v>
      </c>
      <c r="R11" s="14">
        <f t="shared" si="2"/>
        <v>-4</v>
      </c>
      <c r="S11" s="15"/>
      <c r="T11" s="15">
        <v>32.9</v>
      </c>
      <c r="U11" s="15">
        <v>29.7</v>
      </c>
      <c r="V11" s="15">
        <v>23.4</v>
      </c>
      <c r="W11" s="15"/>
      <c r="X11" s="14">
        <f t="shared" si="3"/>
        <v>-3.1999999999999993</v>
      </c>
      <c r="Y11" s="14">
        <f t="shared" si="3"/>
        <v>-6.3000000000000007</v>
      </c>
    </row>
    <row r="12" spans="1:25" ht="21" customHeight="1" x14ac:dyDescent="0.25">
      <c r="A12" s="143" t="s">
        <v>6</v>
      </c>
      <c r="B12" s="15">
        <v>36.5</v>
      </c>
      <c r="C12" s="15">
        <v>39.700000000000003</v>
      </c>
      <c r="D12" s="15">
        <v>37.799999999999997</v>
      </c>
      <c r="E12" s="15">
        <v>41.1</v>
      </c>
      <c r="F12" s="15">
        <v>48.1</v>
      </c>
      <c r="G12" s="15"/>
      <c r="H12" s="15">
        <f t="shared" si="1"/>
        <v>3.2000000000000028</v>
      </c>
      <c r="I12" s="15">
        <f t="shared" si="1"/>
        <v>-1.9000000000000057</v>
      </c>
      <c r="J12" s="15">
        <f t="shared" si="1"/>
        <v>3.3000000000000043</v>
      </c>
      <c r="K12" s="15">
        <f t="shared" si="1"/>
        <v>7</v>
      </c>
      <c r="L12" s="15"/>
      <c r="M12" s="15">
        <v>38.799999999999997</v>
      </c>
      <c r="N12" s="15">
        <v>35.200000000000003</v>
      </c>
      <c r="O12" s="15">
        <v>29.9</v>
      </c>
      <c r="P12" s="15"/>
      <c r="Q12" s="14">
        <f t="shared" si="2"/>
        <v>-3.5999999999999943</v>
      </c>
      <c r="R12" s="14">
        <f t="shared" si="2"/>
        <v>-5.3000000000000043</v>
      </c>
      <c r="S12" s="15"/>
      <c r="T12" s="15">
        <v>55.7</v>
      </c>
      <c r="U12" s="15">
        <v>51.8</v>
      </c>
      <c r="V12" s="15">
        <v>45.1</v>
      </c>
      <c r="W12" s="15"/>
      <c r="X12" s="14">
        <f t="shared" si="3"/>
        <v>-3.9000000000000057</v>
      </c>
      <c r="Y12" s="14">
        <f t="shared" si="3"/>
        <v>-6.6999999999999957</v>
      </c>
    </row>
    <row r="13" spans="1:25" ht="10.5" x14ac:dyDescent="0.25">
      <c r="A13" s="14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</row>
    <row r="14" spans="1:25" ht="10.5" x14ac:dyDescent="0.25">
      <c r="A14" s="9" t="s">
        <v>9</v>
      </c>
      <c r="B14" s="20">
        <v>56.5</v>
      </c>
      <c r="C14" s="20">
        <v>58.8</v>
      </c>
      <c r="D14" s="20">
        <v>56.5</v>
      </c>
      <c r="E14" s="20">
        <v>57.9</v>
      </c>
      <c r="F14" s="20">
        <v>65.2</v>
      </c>
      <c r="G14" s="20"/>
      <c r="H14" s="20">
        <f>C14-B14</f>
        <v>2.2999999999999972</v>
      </c>
      <c r="I14" s="20">
        <f>D14-C14</f>
        <v>-2.2999999999999972</v>
      </c>
      <c r="J14" s="20">
        <f>E14-D14</f>
        <v>1.3999999999999986</v>
      </c>
      <c r="K14" s="20">
        <f>F14-E14</f>
        <v>7.3000000000000043</v>
      </c>
      <c r="L14" s="20"/>
      <c r="M14" s="20">
        <v>23.5</v>
      </c>
      <c r="N14" s="20">
        <v>22.3</v>
      </c>
      <c r="O14" s="20">
        <v>17.7</v>
      </c>
      <c r="P14" s="20"/>
      <c r="Q14" s="31">
        <f>N14-M14</f>
        <v>-1.1999999999999993</v>
      </c>
      <c r="R14" s="31">
        <f>O14-N14</f>
        <v>-4.6000000000000014</v>
      </c>
      <c r="S14" s="20"/>
      <c r="T14" s="20">
        <v>35.5</v>
      </c>
      <c r="U14" s="20">
        <v>33.799999999999997</v>
      </c>
      <c r="V14" s="20">
        <v>26.7</v>
      </c>
      <c r="W14" s="20"/>
      <c r="X14" s="31">
        <f>U14-T14</f>
        <v>-1.7000000000000028</v>
      </c>
      <c r="Y14" s="31">
        <f>V14-U14</f>
        <v>-7.0999999999999979</v>
      </c>
    </row>
    <row r="15" spans="1:25" ht="10.5" x14ac:dyDescent="0.25">
      <c r="A15" s="9"/>
      <c r="B15" s="111"/>
      <c r="C15" s="111"/>
      <c r="D15" s="111"/>
      <c r="E15" s="111"/>
      <c r="F15" s="111"/>
      <c r="G15" s="16"/>
      <c r="H15" s="16"/>
      <c r="I15" s="16"/>
      <c r="J15" s="16"/>
      <c r="K15" s="16"/>
      <c r="L15" s="16"/>
      <c r="M15" s="111"/>
      <c r="N15" s="111"/>
      <c r="O15" s="111"/>
      <c r="P15" s="111"/>
      <c r="Q15" s="65"/>
      <c r="R15" s="65"/>
      <c r="S15" s="111"/>
      <c r="T15" s="111"/>
      <c r="U15" s="111"/>
      <c r="V15" s="111"/>
      <c r="W15" s="111"/>
      <c r="X15" s="65"/>
    </row>
    <row r="16" spans="1:25" ht="18.75" customHeight="1" x14ac:dyDescent="0.25">
      <c r="A16" s="143"/>
      <c r="B16" s="220" t="s">
        <v>91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</row>
    <row r="17" spans="1:25" ht="19.5" customHeight="1" x14ac:dyDescent="0.25">
      <c r="A17" s="143" t="s">
        <v>48</v>
      </c>
      <c r="B17" s="15">
        <v>54.3</v>
      </c>
      <c r="C17" s="15">
        <v>58.1</v>
      </c>
      <c r="D17" s="15">
        <v>55</v>
      </c>
      <c r="E17" s="15">
        <v>56.2</v>
      </c>
      <c r="F17" s="15">
        <v>58.7</v>
      </c>
      <c r="G17" s="15"/>
      <c r="H17" s="15">
        <f t="shared" ref="H17:K18" si="4">C17-B17</f>
        <v>3.8000000000000043</v>
      </c>
      <c r="I17" s="15">
        <f t="shared" si="4"/>
        <v>-3.1000000000000014</v>
      </c>
      <c r="J17" s="15">
        <f t="shared" si="4"/>
        <v>1.2000000000000028</v>
      </c>
      <c r="K17" s="15">
        <f t="shared" si="4"/>
        <v>2.5</v>
      </c>
      <c r="L17" s="15"/>
      <c r="M17" s="15">
        <v>26.5</v>
      </c>
      <c r="N17" s="15">
        <v>26.5</v>
      </c>
      <c r="O17" s="15">
        <v>22.7</v>
      </c>
      <c r="P17" s="15"/>
      <c r="Q17" s="14">
        <f>N17-M17</f>
        <v>0</v>
      </c>
      <c r="R17" s="14">
        <f>O17-N17</f>
        <v>-3.8000000000000007</v>
      </c>
      <c r="S17" s="15"/>
      <c r="T17" s="15">
        <v>38.9</v>
      </c>
      <c r="U17" s="15">
        <v>37.5</v>
      </c>
      <c r="V17" s="15">
        <v>34.1</v>
      </c>
      <c r="W17" s="15"/>
      <c r="X17" s="14">
        <f>U17-T17</f>
        <v>-1.3999999999999986</v>
      </c>
      <c r="Y17" s="14">
        <f>V17-U17</f>
        <v>-3.3999999999999986</v>
      </c>
    </row>
    <row r="18" spans="1:25" ht="18" customHeight="1" x14ac:dyDescent="0.25">
      <c r="A18" s="143" t="s">
        <v>29</v>
      </c>
      <c r="B18" s="15">
        <v>44.7</v>
      </c>
      <c r="C18" s="15">
        <v>45.4</v>
      </c>
      <c r="D18" s="15">
        <v>41.9</v>
      </c>
      <c r="E18" s="15">
        <v>41.3</v>
      </c>
      <c r="F18" s="15">
        <v>53.4</v>
      </c>
      <c r="G18" s="15"/>
      <c r="H18" s="15">
        <f t="shared" si="4"/>
        <v>0.69999999999999574</v>
      </c>
      <c r="I18" s="15">
        <f t="shared" si="4"/>
        <v>-3.5</v>
      </c>
      <c r="J18" s="15">
        <f t="shared" si="4"/>
        <v>-0.60000000000000142</v>
      </c>
      <c r="K18" s="15">
        <f t="shared" si="4"/>
        <v>12.100000000000001</v>
      </c>
      <c r="L18" s="15"/>
      <c r="M18" s="15">
        <v>34</v>
      </c>
      <c r="N18" s="15">
        <v>32.5</v>
      </c>
      <c r="O18" s="15">
        <v>25.4</v>
      </c>
      <c r="P18" s="15"/>
      <c r="Q18" s="14">
        <f>N18-M18</f>
        <v>-1.5</v>
      </c>
      <c r="R18" s="14">
        <f>O18-N18</f>
        <v>-7.1000000000000014</v>
      </c>
      <c r="S18" s="15"/>
      <c r="T18" s="15">
        <v>49.1</v>
      </c>
      <c r="U18" s="15">
        <v>48</v>
      </c>
      <c r="V18" s="15">
        <v>35.700000000000003</v>
      </c>
      <c r="W18" s="15"/>
      <c r="X18" s="14">
        <f>U18-T18</f>
        <v>-1.1000000000000014</v>
      </c>
      <c r="Y18" s="14">
        <f>V18-U18</f>
        <v>-12.299999999999997</v>
      </c>
    </row>
    <row r="19" spans="1:25" ht="10.5" x14ac:dyDescent="0.25">
      <c r="A19" s="14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"/>
      <c r="R19" s="14"/>
      <c r="S19" s="15"/>
      <c r="T19" s="15"/>
      <c r="U19" s="15"/>
      <c r="V19" s="15"/>
      <c r="W19" s="15"/>
      <c r="X19" s="14"/>
      <c r="Y19" s="14"/>
    </row>
    <row r="20" spans="1:25" ht="18.75" customHeight="1" x14ac:dyDescent="0.25">
      <c r="A20" s="143" t="s">
        <v>4</v>
      </c>
      <c r="B20" s="15">
        <v>65.7</v>
      </c>
      <c r="C20" s="15">
        <v>68.8</v>
      </c>
      <c r="D20" s="15">
        <v>63.7</v>
      </c>
      <c r="E20" s="15">
        <v>62.5</v>
      </c>
      <c r="F20" s="15">
        <v>70.2</v>
      </c>
      <c r="G20" s="15"/>
      <c r="H20" s="15">
        <f t="shared" ref="H20:K22" si="5">C20-B20</f>
        <v>3.0999999999999943</v>
      </c>
      <c r="I20" s="15">
        <f t="shared" si="5"/>
        <v>-5.0999999999999943</v>
      </c>
      <c r="J20" s="15">
        <f t="shared" si="5"/>
        <v>-1.2000000000000028</v>
      </c>
      <c r="K20" s="15">
        <f t="shared" si="5"/>
        <v>7.7000000000000028</v>
      </c>
      <c r="L20" s="15"/>
      <c r="M20" s="15">
        <v>19.600000000000001</v>
      </c>
      <c r="N20" s="15">
        <v>19.600000000000001</v>
      </c>
      <c r="O20" s="15">
        <v>14.4</v>
      </c>
      <c r="P20" s="15"/>
      <c r="Q20" s="14">
        <f t="shared" ref="Q20:R22" si="6">N20-M20</f>
        <v>0</v>
      </c>
      <c r="R20" s="14">
        <f t="shared" si="6"/>
        <v>-5.2000000000000011</v>
      </c>
      <c r="S20" s="15"/>
      <c r="T20" s="15">
        <v>27.8</v>
      </c>
      <c r="U20" s="15">
        <v>27.2</v>
      </c>
      <c r="V20" s="15">
        <v>19.7</v>
      </c>
      <c r="W20" s="15"/>
      <c r="X20" s="14">
        <f t="shared" ref="X20:Y22" si="7">U20-T20</f>
        <v>-0.60000000000000142</v>
      </c>
      <c r="Y20" s="14">
        <f t="shared" si="7"/>
        <v>-7.5</v>
      </c>
    </row>
    <row r="21" spans="1:25" ht="18" customHeight="1" x14ac:dyDescent="0.25">
      <c r="A21" s="143" t="s">
        <v>5</v>
      </c>
      <c r="B21" s="15">
        <v>49</v>
      </c>
      <c r="C21" s="15">
        <v>52.7</v>
      </c>
      <c r="D21" s="15">
        <v>50.3</v>
      </c>
      <c r="E21" s="15">
        <v>54.9</v>
      </c>
      <c r="F21" s="15">
        <v>58.5</v>
      </c>
      <c r="G21" s="15"/>
      <c r="H21" s="15">
        <f t="shared" si="5"/>
        <v>3.7000000000000028</v>
      </c>
      <c r="I21" s="15">
        <f t="shared" si="5"/>
        <v>-2.4000000000000057</v>
      </c>
      <c r="J21" s="15">
        <f t="shared" si="5"/>
        <v>4.6000000000000014</v>
      </c>
      <c r="K21" s="15">
        <f t="shared" si="5"/>
        <v>3.6000000000000014</v>
      </c>
      <c r="L21" s="15"/>
      <c r="M21" s="15">
        <v>30</v>
      </c>
      <c r="N21" s="15">
        <v>28.2</v>
      </c>
      <c r="O21" s="15">
        <v>25.2</v>
      </c>
      <c r="P21" s="15"/>
      <c r="Q21" s="14">
        <f t="shared" si="6"/>
        <v>-1.8000000000000007</v>
      </c>
      <c r="R21" s="14">
        <f t="shared" si="6"/>
        <v>-3</v>
      </c>
      <c r="S21" s="15"/>
      <c r="T21" s="15">
        <v>40.799999999999997</v>
      </c>
      <c r="U21" s="15">
        <v>36.799999999999997</v>
      </c>
      <c r="V21" s="15">
        <v>32.799999999999997</v>
      </c>
      <c r="W21" s="15"/>
      <c r="X21" s="14">
        <f t="shared" si="7"/>
        <v>-4</v>
      </c>
      <c r="Y21" s="14">
        <f t="shared" si="7"/>
        <v>-4</v>
      </c>
    </row>
    <row r="22" spans="1:25" s="142" customFormat="1" ht="20.25" customHeight="1" x14ac:dyDescent="0.25">
      <c r="A22" s="143" t="s">
        <v>6</v>
      </c>
      <c r="B22" s="15">
        <v>32.299999999999997</v>
      </c>
      <c r="C22" s="15">
        <v>34.299999999999997</v>
      </c>
      <c r="D22" s="15">
        <v>31.4</v>
      </c>
      <c r="E22" s="15">
        <v>32.200000000000003</v>
      </c>
      <c r="F22" s="15">
        <v>37</v>
      </c>
      <c r="G22" s="15"/>
      <c r="H22" s="15">
        <f t="shared" si="5"/>
        <v>2</v>
      </c>
      <c r="I22" s="15">
        <f t="shared" si="5"/>
        <v>-2.8999999999999986</v>
      </c>
      <c r="J22" s="15">
        <f t="shared" si="5"/>
        <v>0.80000000000000426</v>
      </c>
      <c r="K22" s="15">
        <f t="shared" si="5"/>
        <v>4.7999999999999972</v>
      </c>
      <c r="L22" s="15"/>
      <c r="M22" s="15">
        <v>45.9</v>
      </c>
      <c r="N22" s="15">
        <v>44</v>
      </c>
      <c r="O22" s="15">
        <v>39.700000000000003</v>
      </c>
      <c r="P22" s="15"/>
      <c r="Q22" s="14">
        <f t="shared" si="6"/>
        <v>-1.8999999999999986</v>
      </c>
      <c r="R22" s="14">
        <f t="shared" si="6"/>
        <v>-4.2999999999999972</v>
      </c>
      <c r="S22" s="15"/>
      <c r="T22" s="15">
        <v>63.6</v>
      </c>
      <c r="U22" s="15">
        <v>61.8</v>
      </c>
      <c r="V22" s="15">
        <v>56.7</v>
      </c>
      <c r="W22" s="15"/>
      <c r="X22" s="14">
        <f t="shared" si="7"/>
        <v>-1.8000000000000043</v>
      </c>
      <c r="Y22" s="14">
        <f t="shared" si="7"/>
        <v>-5.0999999999999943</v>
      </c>
    </row>
    <row r="23" spans="1:25" s="142" customFormat="1" ht="10.5" x14ac:dyDescent="0.25">
      <c r="A23" s="143"/>
      <c r="B23" s="15"/>
      <c r="C23" s="15"/>
      <c r="D23" s="15"/>
      <c r="E23" s="15"/>
      <c r="F23" s="15"/>
      <c r="G23" s="111"/>
      <c r="H23" s="111"/>
      <c r="I23" s="111"/>
      <c r="J23" s="111"/>
      <c r="K23" s="111"/>
      <c r="L23" s="111"/>
      <c r="M23" s="15"/>
      <c r="N23" s="15"/>
      <c r="O23" s="15"/>
      <c r="P23" s="111"/>
      <c r="Q23" s="14"/>
      <c r="R23" s="14"/>
      <c r="S23" s="15"/>
      <c r="T23" s="15"/>
      <c r="U23" s="15"/>
      <c r="V23" s="15"/>
      <c r="W23" s="111"/>
      <c r="X23" s="14"/>
      <c r="Y23" s="14"/>
    </row>
    <row r="24" spans="1:25" s="142" customFormat="1" ht="10.5" x14ac:dyDescent="0.25">
      <c r="A24" s="9" t="s">
        <v>9</v>
      </c>
      <c r="B24" s="20">
        <v>50.3</v>
      </c>
      <c r="C24" s="20">
        <v>52.9</v>
      </c>
      <c r="D24" s="20">
        <v>49.7</v>
      </c>
      <c r="E24" s="20">
        <v>49.9</v>
      </c>
      <c r="F24" s="20">
        <v>56.5</v>
      </c>
      <c r="G24" s="20"/>
      <c r="H24" s="20">
        <f>C24-B24</f>
        <v>2.6000000000000014</v>
      </c>
      <c r="I24" s="20">
        <f>D24-C24</f>
        <v>-3.1999999999999957</v>
      </c>
      <c r="J24" s="20">
        <f>E24-D24</f>
        <v>0.19999999999999574</v>
      </c>
      <c r="K24" s="20">
        <f>F24-E24</f>
        <v>6.6000000000000014</v>
      </c>
      <c r="L24" s="20"/>
      <c r="M24" s="20">
        <v>29.3</v>
      </c>
      <c r="N24" s="20">
        <v>28.7</v>
      </c>
      <c r="O24" s="20">
        <v>23.7</v>
      </c>
      <c r="P24" s="20"/>
      <c r="Q24" s="31">
        <f>N24-M24</f>
        <v>-0.60000000000000142</v>
      </c>
      <c r="R24" s="31">
        <f>O24-N24</f>
        <v>-5</v>
      </c>
      <c r="S24" s="20"/>
      <c r="T24" s="20">
        <v>42.8</v>
      </c>
      <c r="U24" s="20">
        <v>41.6</v>
      </c>
      <c r="V24" s="20">
        <v>34.700000000000003</v>
      </c>
      <c r="W24" s="20"/>
      <c r="X24" s="31">
        <f>U24-T24</f>
        <v>-1.1999999999999957</v>
      </c>
      <c r="Y24" s="31">
        <f>V24-U24</f>
        <v>-6.8999999999999986</v>
      </c>
    </row>
    <row r="25" spans="1:25" s="142" customFormat="1" ht="10.5" x14ac:dyDescent="0.25">
      <c r="A25" s="9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65"/>
      <c r="R25" s="65"/>
      <c r="S25" s="111"/>
      <c r="T25" s="111"/>
      <c r="U25" s="111"/>
      <c r="V25" s="111"/>
      <c r="W25" s="111"/>
      <c r="X25" s="65"/>
      <c r="Y25" s="28"/>
    </row>
    <row r="26" spans="1:25" ht="23.25" customHeight="1" x14ac:dyDescent="0.25">
      <c r="B26" s="220" t="s">
        <v>92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</row>
    <row r="27" spans="1:25" ht="17.25" customHeight="1" x14ac:dyDescent="0.25">
      <c r="A27" s="143" t="s">
        <v>48</v>
      </c>
      <c r="B27" s="15">
        <v>66.099999999999994</v>
      </c>
      <c r="C27" s="15">
        <v>67.5</v>
      </c>
      <c r="D27" s="15">
        <v>67.5</v>
      </c>
      <c r="E27" s="15">
        <v>70.7</v>
      </c>
      <c r="F27" s="15">
        <v>77.7</v>
      </c>
      <c r="G27" s="15"/>
      <c r="H27" s="15">
        <f t="shared" ref="H27:K28" si="8">C27-B27</f>
        <v>1.4000000000000057</v>
      </c>
      <c r="I27" s="15">
        <f t="shared" si="8"/>
        <v>0</v>
      </c>
      <c r="J27" s="15">
        <f t="shared" si="8"/>
        <v>3.2000000000000028</v>
      </c>
      <c r="K27" s="15">
        <f t="shared" si="8"/>
        <v>7</v>
      </c>
      <c r="L27" s="15"/>
      <c r="M27" s="15">
        <v>16.5</v>
      </c>
      <c r="N27" s="15">
        <v>15.3</v>
      </c>
      <c r="O27" s="15">
        <v>10.8</v>
      </c>
      <c r="P27" s="15"/>
      <c r="Q27" s="14">
        <f>N27-M27</f>
        <v>-1.1999999999999993</v>
      </c>
      <c r="R27" s="14">
        <f>O27-N27</f>
        <v>-4.5</v>
      </c>
      <c r="S27" s="15"/>
      <c r="T27" s="15">
        <v>25</v>
      </c>
      <c r="U27" s="15">
        <v>22.7</v>
      </c>
      <c r="V27" s="15">
        <v>16.600000000000001</v>
      </c>
      <c r="W27" s="15"/>
      <c r="X27" s="14">
        <f>U27-T27</f>
        <v>-2.3000000000000007</v>
      </c>
      <c r="Y27" s="14">
        <f>V27-U27</f>
        <v>-6.0999999999999979</v>
      </c>
    </row>
    <row r="28" spans="1:25" ht="22.5" customHeight="1" x14ac:dyDescent="0.25">
      <c r="A28" s="143" t="s">
        <v>29</v>
      </c>
      <c r="B28" s="15">
        <v>60.9</v>
      </c>
      <c r="C28" s="15">
        <v>63.5</v>
      </c>
      <c r="D28" s="15">
        <v>61.1</v>
      </c>
      <c r="E28" s="15">
        <v>65.400000000000006</v>
      </c>
      <c r="F28" s="15">
        <v>72.400000000000006</v>
      </c>
      <c r="G28" s="15"/>
      <c r="H28" s="15">
        <f t="shared" si="8"/>
        <v>2.6000000000000014</v>
      </c>
      <c r="I28" s="15">
        <f t="shared" si="8"/>
        <v>-2.3999999999999986</v>
      </c>
      <c r="J28" s="15">
        <f t="shared" si="8"/>
        <v>4.3000000000000043</v>
      </c>
      <c r="K28" s="15">
        <f t="shared" si="8"/>
        <v>7</v>
      </c>
      <c r="L28" s="15"/>
      <c r="M28" s="15">
        <v>19.2</v>
      </c>
      <c r="N28" s="15">
        <v>15.8</v>
      </c>
      <c r="O28" s="15">
        <v>12.9</v>
      </c>
      <c r="P28" s="15"/>
      <c r="Q28" s="14">
        <f>N28-M28</f>
        <v>-3.3999999999999986</v>
      </c>
      <c r="R28" s="14">
        <f>O28-N28</f>
        <v>-2.9000000000000004</v>
      </c>
      <c r="S28" s="15"/>
      <c r="T28" s="15">
        <v>29.7</v>
      </c>
      <c r="U28" s="15">
        <v>26.4</v>
      </c>
      <c r="V28" s="15">
        <v>19.8</v>
      </c>
      <c r="W28" s="15"/>
      <c r="X28" s="14">
        <f>U28-T28</f>
        <v>-3.3000000000000007</v>
      </c>
      <c r="Y28" s="14">
        <f>V28-U28</f>
        <v>-6.5999999999999979</v>
      </c>
    </row>
    <row r="29" spans="1:25" ht="10.5" x14ac:dyDescent="0.25">
      <c r="A29" s="14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4"/>
      <c r="R29" s="14"/>
      <c r="S29" s="15"/>
      <c r="T29" s="15"/>
      <c r="U29" s="15"/>
      <c r="V29" s="15"/>
      <c r="W29" s="15"/>
      <c r="X29" s="14"/>
      <c r="Y29" s="14"/>
    </row>
    <row r="30" spans="1:25" ht="20.25" customHeight="1" x14ac:dyDescent="0.25">
      <c r="A30" s="143" t="s">
        <v>4</v>
      </c>
      <c r="B30" s="15">
        <v>77.599999999999994</v>
      </c>
      <c r="C30" s="15">
        <v>77.3</v>
      </c>
      <c r="D30" s="15">
        <v>75.5</v>
      </c>
      <c r="E30" s="15">
        <v>78.2</v>
      </c>
      <c r="F30" s="15">
        <v>82.2</v>
      </c>
      <c r="G30" s="15"/>
      <c r="H30" s="15">
        <f t="shared" ref="H30:K32" si="9">C30-B30</f>
        <v>-0.29999999999999716</v>
      </c>
      <c r="I30" s="15">
        <f t="shared" si="9"/>
        <v>-1.7999999999999972</v>
      </c>
      <c r="J30" s="15">
        <f t="shared" si="9"/>
        <v>2.7000000000000028</v>
      </c>
      <c r="K30" s="15">
        <f t="shared" si="9"/>
        <v>4</v>
      </c>
      <c r="L30" s="15"/>
      <c r="M30" s="15">
        <v>10.9</v>
      </c>
      <c r="N30" s="15">
        <v>9.1999999999999993</v>
      </c>
      <c r="O30" s="15">
        <v>7.4</v>
      </c>
      <c r="P30" s="15"/>
      <c r="Q30" s="14">
        <f t="shared" ref="Q30:R32" si="10">N30-M30</f>
        <v>-1.7000000000000011</v>
      </c>
      <c r="R30" s="14">
        <f t="shared" si="10"/>
        <v>-1.7999999999999989</v>
      </c>
      <c r="S30" s="15"/>
      <c r="T30" s="15">
        <v>17.100000000000001</v>
      </c>
      <c r="U30" s="15">
        <v>15.2</v>
      </c>
      <c r="V30" s="15">
        <v>11.1</v>
      </c>
      <c r="W30" s="15"/>
      <c r="X30" s="14">
        <f t="shared" ref="X30:Y32" si="11">U30-T30</f>
        <v>-1.9000000000000021</v>
      </c>
      <c r="Y30" s="14">
        <f t="shared" si="11"/>
        <v>-4.0999999999999996</v>
      </c>
    </row>
    <row r="31" spans="1:25" ht="19.5" customHeight="1" x14ac:dyDescent="0.25">
      <c r="A31" s="143" t="s">
        <v>5</v>
      </c>
      <c r="B31" s="15">
        <v>64.599999999999994</v>
      </c>
      <c r="C31" s="15">
        <v>67.7</v>
      </c>
      <c r="D31" s="15">
        <v>64.8</v>
      </c>
      <c r="E31" s="15">
        <v>70.3</v>
      </c>
      <c r="F31" s="15">
        <v>77.3</v>
      </c>
      <c r="G31" s="15"/>
      <c r="H31" s="15">
        <f t="shared" si="9"/>
        <v>3.1000000000000085</v>
      </c>
      <c r="I31" s="15">
        <f t="shared" si="9"/>
        <v>-2.9000000000000057</v>
      </c>
      <c r="J31" s="15">
        <f t="shared" si="9"/>
        <v>5.5</v>
      </c>
      <c r="K31" s="15">
        <f t="shared" si="9"/>
        <v>7</v>
      </c>
      <c r="L31" s="15"/>
      <c r="M31" s="15">
        <v>18.3</v>
      </c>
      <c r="N31" s="15">
        <v>14.5</v>
      </c>
      <c r="O31" s="15">
        <v>11</v>
      </c>
      <c r="P31" s="15"/>
      <c r="Q31" s="14">
        <f t="shared" si="10"/>
        <v>-3.8000000000000007</v>
      </c>
      <c r="R31" s="14">
        <f t="shared" si="10"/>
        <v>-3.5</v>
      </c>
      <c r="S31" s="15"/>
      <c r="T31" s="15">
        <v>26.2</v>
      </c>
      <c r="U31" s="15">
        <v>22.2</v>
      </c>
      <c r="V31" s="15">
        <v>15.4</v>
      </c>
      <c r="W31" s="15"/>
      <c r="X31" s="14">
        <f t="shared" si="11"/>
        <v>-4</v>
      </c>
      <c r="Y31" s="14">
        <f t="shared" si="11"/>
        <v>-6.7999999999999989</v>
      </c>
    </row>
    <row r="32" spans="1:25" s="142" customFormat="1" ht="18.75" customHeight="1" x14ac:dyDescent="0.25">
      <c r="A32" s="143" t="s">
        <v>6</v>
      </c>
      <c r="B32" s="15">
        <v>41.2</v>
      </c>
      <c r="C32" s="15">
        <v>46.1</v>
      </c>
      <c r="D32" s="15">
        <v>45.5</v>
      </c>
      <c r="E32" s="15">
        <v>52.4</v>
      </c>
      <c r="F32" s="15">
        <v>61.6</v>
      </c>
      <c r="G32" s="15"/>
      <c r="H32" s="15">
        <f t="shared" si="9"/>
        <v>4.8999999999999986</v>
      </c>
      <c r="I32" s="15">
        <f t="shared" si="9"/>
        <v>-0.60000000000000142</v>
      </c>
      <c r="J32" s="15">
        <f t="shared" si="9"/>
        <v>6.8999999999999986</v>
      </c>
      <c r="K32" s="15">
        <f t="shared" si="9"/>
        <v>9.2000000000000028</v>
      </c>
      <c r="L32" s="15"/>
      <c r="M32" s="15">
        <v>31.4</v>
      </c>
      <c r="N32" s="15">
        <v>26.2</v>
      </c>
      <c r="O32" s="15">
        <v>20.5</v>
      </c>
      <c r="P32" s="15"/>
      <c r="Q32" s="14">
        <f t="shared" si="10"/>
        <v>-5.1999999999999993</v>
      </c>
      <c r="R32" s="14">
        <f t="shared" si="10"/>
        <v>-5.6999999999999993</v>
      </c>
      <c r="S32" s="15"/>
      <c r="T32" s="15">
        <v>45.8</v>
      </c>
      <c r="U32" s="15">
        <v>39.6</v>
      </c>
      <c r="V32" s="15">
        <v>31.8</v>
      </c>
      <c r="W32" s="15"/>
      <c r="X32" s="14">
        <f t="shared" si="11"/>
        <v>-6.1999999999999957</v>
      </c>
      <c r="Y32" s="14">
        <f t="shared" si="11"/>
        <v>-7.8000000000000007</v>
      </c>
    </row>
    <row r="33" spans="1:25" s="142" customFormat="1" ht="10.5" x14ac:dyDescent="0.25">
      <c r="A33" s="143"/>
      <c r="B33" s="15"/>
      <c r="C33" s="15"/>
      <c r="D33" s="15"/>
      <c r="E33" s="15"/>
      <c r="F33" s="15"/>
      <c r="G33" s="117"/>
      <c r="H33" s="111"/>
      <c r="I33" s="111"/>
      <c r="J33" s="111"/>
      <c r="K33" s="111"/>
      <c r="L33" s="117"/>
      <c r="M33" s="15"/>
      <c r="N33" s="15"/>
      <c r="O33" s="15"/>
      <c r="P33" s="111"/>
      <c r="Q33" s="14"/>
      <c r="R33" s="14"/>
      <c r="S33" s="15"/>
      <c r="T33" s="15"/>
      <c r="U33" s="15"/>
      <c r="V33" s="15"/>
      <c r="W33" s="111"/>
      <c r="X33" s="14"/>
      <c r="Y33" s="14"/>
    </row>
    <row r="34" spans="1:25" s="142" customFormat="1" ht="10.5" x14ac:dyDescent="0.25">
      <c r="A34" s="108" t="s">
        <v>9</v>
      </c>
      <c r="B34" s="20">
        <v>62.9</v>
      </c>
      <c r="C34" s="20">
        <v>65.099999999999994</v>
      </c>
      <c r="D34" s="20">
        <v>63.8</v>
      </c>
      <c r="E34" s="20">
        <v>67.5</v>
      </c>
      <c r="F34" s="20">
        <v>74.599999999999994</v>
      </c>
      <c r="G34" s="20"/>
      <c r="H34" s="20">
        <f>C34-B34</f>
        <v>2.1999999999999957</v>
      </c>
      <c r="I34" s="20">
        <f>D34-C34</f>
        <v>-1.2999999999999972</v>
      </c>
      <c r="J34" s="20">
        <f>E34-D34</f>
        <v>3.7000000000000028</v>
      </c>
      <c r="K34" s="20">
        <f>F34-E34</f>
        <v>7.0999999999999943</v>
      </c>
      <c r="L34" s="20"/>
      <c r="M34" s="20">
        <v>18</v>
      </c>
      <c r="N34" s="20">
        <v>15.6</v>
      </c>
      <c r="O34" s="20">
        <v>12</v>
      </c>
      <c r="P34" s="20"/>
      <c r="Q34" s="31">
        <f>N34-M34</f>
        <v>-2.4000000000000004</v>
      </c>
      <c r="R34" s="31">
        <f>O34-N34</f>
        <v>-3.5999999999999996</v>
      </c>
      <c r="S34" s="20"/>
      <c r="T34" s="20">
        <v>27.7</v>
      </c>
      <c r="U34" s="20">
        <v>24.9</v>
      </c>
      <c r="V34" s="20">
        <v>18.399999999999999</v>
      </c>
      <c r="W34" s="20"/>
      <c r="X34" s="31">
        <f>U34-T34</f>
        <v>-2.8000000000000007</v>
      </c>
      <c r="Y34" s="31">
        <f>V34-U34</f>
        <v>-6.5</v>
      </c>
    </row>
    <row r="35" spans="1:25" s="142" customFormat="1" ht="10.5" x14ac:dyDescent="0.25">
      <c r="A35" s="8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5"/>
      <c r="R35" s="35"/>
      <c r="S35" s="37"/>
      <c r="T35" s="37"/>
      <c r="U35" s="37"/>
      <c r="V35" s="37"/>
      <c r="W35" s="37"/>
      <c r="X35" s="35"/>
      <c r="Y35" s="59"/>
    </row>
    <row r="36" spans="1:25" s="142" customFormat="1" ht="10.5" x14ac:dyDescent="0.25">
      <c r="A36" s="11" t="s">
        <v>10</v>
      </c>
      <c r="N36" s="111"/>
      <c r="O36" s="111"/>
      <c r="Q36" s="28"/>
      <c r="R36" s="28"/>
      <c r="T36" s="15"/>
      <c r="U36" s="111"/>
      <c r="V36" s="111"/>
      <c r="X36" s="28"/>
      <c r="Y36" s="28"/>
    </row>
    <row r="37" spans="1:25" ht="10.5" x14ac:dyDescent="0.25">
      <c r="E37" s="111"/>
      <c r="F37" s="111"/>
      <c r="M37" s="17"/>
      <c r="N37" s="111"/>
      <c r="O37" s="111"/>
      <c r="P37" s="17"/>
      <c r="Q37" s="65"/>
      <c r="R37" s="65"/>
      <c r="S37" s="17"/>
      <c r="T37" s="17"/>
      <c r="U37" s="111"/>
      <c r="V37" s="111"/>
      <c r="W37" s="17"/>
      <c r="X37" s="65"/>
    </row>
    <row r="38" spans="1:25" ht="10.5" x14ac:dyDescent="0.25">
      <c r="E38" s="17"/>
      <c r="F38" s="17"/>
      <c r="M38" s="17"/>
      <c r="N38" s="111"/>
      <c r="O38" s="111"/>
      <c r="P38" s="17"/>
      <c r="Q38" s="65"/>
      <c r="R38" s="65"/>
      <c r="S38" s="17"/>
      <c r="T38" s="17"/>
      <c r="U38" s="17"/>
      <c r="V38" s="17"/>
      <c r="W38" s="17"/>
      <c r="X38" s="65"/>
    </row>
  </sheetData>
  <mergeCells count="14">
    <mergeCell ref="A1:Y1"/>
    <mergeCell ref="X3:Y3"/>
    <mergeCell ref="B6:Y6"/>
    <mergeCell ref="B16:Y16"/>
    <mergeCell ref="B26:Y26"/>
    <mergeCell ref="A2:A4"/>
    <mergeCell ref="B2:J2"/>
    <mergeCell ref="M2:R2"/>
    <mergeCell ref="T2:Y2"/>
    <mergeCell ref="B3:F3"/>
    <mergeCell ref="H3:K3"/>
    <mergeCell ref="M3:O3"/>
    <mergeCell ref="Q3:R3"/>
    <mergeCell ref="T3:V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J13" sqref="J13"/>
    </sheetView>
  </sheetViews>
  <sheetFormatPr defaultColWidth="9.140625" defaultRowHeight="10.5" x14ac:dyDescent="0.25"/>
  <cols>
    <col min="1" max="1" width="14.42578125" style="3" customWidth="1"/>
    <col min="2" max="7" width="6.140625" style="154" customWidth="1"/>
    <col min="8" max="8" width="2" style="154" customWidth="1"/>
    <col min="9" max="14" width="6" style="154" customWidth="1"/>
    <col min="15" max="15" width="1.85546875" style="154" customWidth="1"/>
    <col min="16" max="21" width="6" style="154" customWidth="1"/>
    <col min="22" max="22" width="1.85546875" style="154" customWidth="1"/>
    <col min="23" max="28" width="6.42578125" style="154" customWidth="1"/>
    <col min="29" max="16384" width="9.140625" style="3"/>
  </cols>
  <sheetData>
    <row r="1" spans="1:28" ht="33.75" customHeight="1" x14ac:dyDescent="0.25">
      <c r="A1" s="200" t="s">
        <v>154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1:28" ht="20.25" customHeight="1" x14ac:dyDescent="0.25">
      <c r="A2" s="193" t="s">
        <v>125</v>
      </c>
      <c r="B2" s="186" t="s">
        <v>18</v>
      </c>
      <c r="C2" s="186"/>
      <c r="D2" s="186"/>
      <c r="E2" s="186"/>
      <c r="F2" s="186"/>
      <c r="G2" s="186"/>
      <c r="H2" s="153"/>
      <c r="I2" s="191" t="s">
        <v>2</v>
      </c>
      <c r="J2" s="191"/>
      <c r="K2" s="191"/>
      <c r="L2" s="191"/>
      <c r="M2" s="191"/>
      <c r="N2" s="191"/>
      <c r="P2" s="191" t="s">
        <v>3</v>
      </c>
      <c r="Q2" s="191"/>
      <c r="R2" s="191"/>
      <c r="S2" s="191"/>
      <c r="T2" s="191"/>
      <c r="U2" s="191"/>
      <c r="W2" s="191" t="s">
        <v>9</v>
      </c>
      <c r="X2" s="191"/>
      <c r="Y2" s="191"/>
      <c r="Z2" s="191"/>
      <c r="AA2" s="191"/>
      <c r="AB2" s="191"/>
    </row>
    <row r="3" spans="1:28" ht="38.25" customHeight="1" x14ac:dyDescent="0.25">
      <c r="A3" s="194"/>
      <c r="B3" s="187" t="s">
        <v>48</v>
      </c>
      <c r="C3" s="188"/>
      <c r="D3" s="188" t="s">
        <v>29</v>
      </c>
      <c r="E3" s="189"/>
      <c r="F3" s="189" t="s">
        <v>9</v>
      </c>
      <c r="G3" s="190"/>
      <c r="I3" s="187" t="s">
        <v>48</v>
      </c>
      <c r="J3" s="188"/>
      <c r="K3" s="188" t="s">
        <v>29</v>
      </c>
      <c r="L3" s="189"/>
      <c r="M3" s="189" t="s">
        <v>9</v>
      </c>
      <c r="N3" s="190"/>
      <c r="O3" s="152"/>
      <c r="P3" s="187" t="s">
        <v>48</v>
      </c>
      <c r="Q3" s="188"/>
      <c r="R3" s="188" t="s">
        <v>29</v>
      </c>
      <c r="S3" s="189"/>
      <c r="T3" s="189" t="s">
        <v>9</v>
      </c>
      <c r="U3" s="190"/>
      <c r="V3" s="152"/>
      <c r="W3" s="187" t="s">
        <v>48</v>
      </c>
      <c r="X3" s="188"/>
      <c r="Y3" s="188" t="s">
        <v>29</v>
      </c>
      <c r="Z3" s="189"/>
      <c r="AA3" s="189" t="s">
        <v>9</v>
      </c>
      <c r="AB3" s="190"/>
    </row>
    <row r="4" spans="1:28" ht="15" customHeight="1" x14ac:dyDescent="0.25">
      <c r="B4" s="4">
        <v>2021</v>
      </c>
      <c r="C4" s="4">
        <v>2022</v>
      </c>
      <c r="D4" s="4">
        <v>2021</v>
      </c>
      <c r="E4" s="4">
        <v>2022</v>
      </c>
      <c r="F4" s="4">
        <v>2021</v>
      </c>
      <c r="G4" s="4">
        <v>2022</v>
      </c>
      <c r="H4" s="4"/>
      <c r="I4" s="4">
        <v>2021</v>
      </c>
      <c r="J4" s="4">
        <v>2022</v>
      </c>
      <c r="K4" s="4">
        <v>2021</v>
      </c>
      <c r="L4" s="4">
        <v>2022</v>
      </c>
      <c r="M4" s="4">
        <v>2021</v>
      </c>
      <c r="N4" s="4">
        <v>2022</v>
      </c>
      <c r="O4" s="4"/>
      <c r="P4" s="4">
        <v>2021</v>
      </c>
      <c r="Q4" s="4">
        <v>2022</v>
      </c>
      <c r="R4" s="4">
        <v>2021</v>
      </c>
      <c r="S4" s="4">
        <v>2022</v>
      </c>
      <c r="T4" s="4">
        <v>2021</v>
      </c>
      <c r="U4" s="4">
        <v>2022</v>
      </c>
      <c r="V4" s="4"/>
      <c r="W4" s="4">
        <v>2021</v>
      </c>
      <c r="X4" s="4">
        <v>2022</v>
      </c>
      <c r="Y4" s="4">
        <v>2021</v>
      </c>
      <c r="Z4" s="4">
        <v>2022</v>
      </c>
      <c r="AA4" s="4">
        <v>2021</v>
      </c>
      <c r="AB4" s="4">
        <v>2022</v>
      </c>
    </row>
    <row r="5" spans="1:28" ht="1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28" ht="15" customHeight="1" x14ac:dyDescent="0.25">
      <c r="A6" s="143" t="s">
        <v>54</v>
      </c>
      <c r="B6" s="14">
        <v>2.8</v>
      </c>
      <c r="C6" s="14">
        <v>2.8</v>
      </c>
      <c r="D6" s="14">
        <v>1.9</v>
      </c>
      <c r="E6" s="14">
        <v>2.1</v>
      </c>
      <c r="F6" s="14">
        <v>2.4</v>
      </c>
      <c r="G6" s="14">
        <v>2.5</v>
      </c>
      <c r="H6" s="14"/>
      <c r="I6" s="14">
        <v>10.6</v>
      </c>
      <c r="J6" s="14">
        <v>10.199999999999999</v>
      </c>
      <c r="K6" s="14">
        <v>9.6</v>
      </c>
      <c r="L6" s="14">
        <v>9.6</v>
      </c>
      <c r="M6" s="14">
        <v>10.1</v>
      </c>
      <c r="N6" s="14">
        <v>9.9</v>
      </c>
      <c r="O6" s="14"/>
      <c r="P6" s="162">
        <v>24.2</v>
      </c>
      <c r="Q6" s="162">
        <v>22.8</v>
      </c>
      <c r="R6" s="162">
        <v>22.9</v>
      </c>
      <c r="S6" s="162">
        <v>21.7</v>
      </c>
      <c r="T6" s="162">
        <v>23.4</v>
      </c>
      <c r="U6" s="162">
        <v>22.2</v>
      </c>
      <c r="W6" s="162">
        <v>9.8000000000000007</v>
      </c>
      <c r="X6" s="162">
        <v>9.4</v>
      </c>
      <c r="Y6" s="162">
        <v>10</v>
      </c>
      <c r="Z6" s="162">
        <v>9.9</v>
      </c>
      <c r="AA6" s="162">
        <v>9.9</v>
      </c>
      <c r="AB6" s="162">
        <v>9.6</v>
      </c>
    </row>
    <row r="7" spans="1:28" ht="15" customHeight="1" x14ac:dyDescent="0.25">
      <c r="A7" s="143" t="s">
        <v>121</v>
      </c>
      <c r="B7" s="14">
        <v>4.3</v>
      </c>
      <c r="C7" s="14">
        <v>4.8</v>
      </c>
      <c r="D7" s="14">
        <v>4.2</v>
      </c>
      <c r="E7" s="14">
        <v>4.7</v>
      </c>
      <c r="F7" s="14">
        <v>4.3</v>
      </c>
      <c r="G7" s="14">
        <v>4.7</v>
      </c>
      <c r="H7" s="14"/>
      <c r="I7" s="14">
        <v>8.1</v>
      </c>
      <c r="J7" s="14">
        <v>8.8000000000000007</v>
      </c>
      <c r="K7" s="14">
        <v>8.3000000000000007</v>
      </c>
      <c r="L7" s="14">
        <v>9.3000000000000007</v>
      </c>
      <c r="M7" s="14">
        <v>8.1999999999999993</v>
      </c>
      <c r="N7" s="14">
        <v>9</v>
      </c>
      <c r="O7" s="14"/>
      <c r="P7" s="162">
        <v>17</v>
      </c>
      <c r="Q7" s="162">
        <v>17.899999999999999</v>
      </c>
      <c r="R7" s="162">
        <v>19.8</v>
      </c>
      <c r="S7" s="162">
        <v>21.4</v>
      </c>
      <c r="T7" s="162">
        <v>18.5</v>
      </c>
      <c r="U7" s="162">
        <v>19.8</v>
      </c>
      <c r="W7" s="162">
        <v>10</v>
      </c>
      <c r="X7" s="162">
        <v>10.8</v>
      </c>
      <c r="Y7" s="162">
        <v>11.6</v>
      </c>
      <c r="Z7" s="162">
        <v>12.9</v>
      </c>
      <c r="AA7" s="162">
        <v>10.8</v>
      </c>
      <c r="AB7" s="162">
        <v>11.9</v>
      </c>
    </row>
    <row r="8" spans="1:28" ht="15" customHeight="1" x14ac:dyDescent="0.25">
      <c r="A8" s="143" t="s">
        <v>122</v>
      </c>
      <c r="B8" s="14">
        <v>4.0999999999999996</v>
      </c>
      <c r="C8" s="14">
        <v>5</v>
      </c>
      <c r="D8" s="14">
        <v>4.2</v>
      </c>
      <c r="E8" s="14">
        <v>5.6</v>
      </c>
      <c r="F8" s="14">
        <v>4.2</v>
      </c>
      <c r="G8" s="14">
        <v>5.3</v>
      </c>
      <c r="H8" s="14"/>
      <c r="I8" s="14">
        <v>7.5</v>
      </c>
      <c r="J8" s="14">
        <v>8.6999999999999993</v>
      </c>
      <c r="K8" s="14">
        <v>8.9</v>
      </c>
      <c r="L8" s="14">
        <v>10.9</v>
      </c>
      <c r="M8" s="14">
        <v>8.1999999999999993</v>
      </c>
      <c r="N8" s="14">
        <v>9.6999999999999993</v>
      </c>
      <c r="O8" s="14"/>
      <c r="P8" s="162">
        <v>15.4</v>
      </c>
      <c r="Q8" s="162">
        <v>17.3</v>
      </c>
      <c r="R8" s="162">
        <v>18.2</v>
      </c>
      <c r="S8" s="162">
        <v>22.3</v>
      </c>
      <c r="T8" s="162">
        <v>16.899999999999999</v>
      </c>
      <c r="U8" s="162">
        <v>20.100000000000001</v>
      </c>
      <c r="W8" s="162">
        <v>9.9</v>
      </c>
      <c r="X8" s="162">
        <v>11.4</v>
      </c>
      <c r="Y8" s="162">
        <v>12.1</v>
      </c>
      <c r="Z8" s="162">
        <v>15.1</v>
      </c>
      <c r="AA8" s="162">
        <v>11</v>
      </c>
      <c r="AB8" s="162">
        <v>13.3</v>
      </c>
    </row>
    <row r="9" spans="1:28" ht="15" customHeight="1" x14ac:dyDescent="0.25">
      <c r="A9" s="143" t="s">
        <v>123</v>
      </c>
      <c r="B9" s="14">
        <v>3.7</v>
      </c>
      <c r="C9" s="162">
        <v>4.3</v>
      </c>
      <c r="D9" s="14">
        <v>2.8</v>
      </c>
      <c r="E9" s="162">
        <v>3.6</v>
      </c>
      <c r="F9" s="14">
        <v>3.2</v>
      </c>
      <c r="G9" s="162">
        <v>4</v>
      </c>
      <c r="H9" s="162"/>
      <c r="I9" s="14">
        <v>6.8</v>
      </c>
      <c r="J9" s="162">
        <v>6.7</v>
      </c>
      <c r="K9" s="14">
        <v>6</v>
      </c>
      <c r="L9" s="162">
        <v>6.4</v>
      </c>
      <c r="M9" s="14">
        <v>6.4</v>
      </c>
      <c r="N9" s="162">
        <v>6.6</v>
      </c>
      <c r="O9" s="162"/>
      <c r="P9" s="162">
        <v>11</v>
      </c>
      <c r="Q9" s="162">
        <v>11.3</v>
      </c>
      <c r="R9" s="162">
        <v>13.4</v>
      </c>
      <c r="S9" s="162">
        <v>14.5</v>
      </c>
      <c r="T9" s="162">
        <v>12.1</v>
      </c>
      <c r="U9" s="162">
        <v>12.8</v>
      </c>
      <c r="W9" s="162">
        <v>7.7</v>
      </c>
      <c r="X9" s="162">
        <v>7.9</v>
      </c>
      <c r="Y9" s="162">
        <v>7.7</v>
      </c>
      <c r="Z9" s="162">
        <v>8.4</v>
      </c>
      <c r="AA9" s="162">
        <v>7.7</v>
      </c>
      <c r="AB9" s="162">
        <v>8.1</v>
      </c>
    </row>
    <row r="10" spans="1:28" ht="15" customHeight="1" x14ac:dyDescent="0.25">
      <c r="A10" s="143" t="s">
        <v>124</v>
      </c>
      <c r="B10" s="14">
        <v>4.8</v>
      </c>
      <c r="C10" s="14">
        <v>5.4</v>
      </c>
      <c r="D10" s="14">
        <v>5.7</v>
      </c>
      <c r="E10" s="14">
        <v>6.1</v>
      </c>
      <c r="F10" s="14">
        <v>5.2</v>
      </c>
      <c r="G10" s="14">
        <v>5.7</v>
      </c>
      <c r="H10" s="14"/>
      <c r="I10" s="14">
        <v>12.6</v>
      </c>
      <c r="J10" s="14">
        <v>14.1</v>
      </c>
      <c r="K10" s="14">
        <v>13.5</v>
      </c>
      <c r="L10" s="14">
        <v>15</v>
      </c>
      <c r="M10" s="14">
        <v>13.1</v>
      </c>
      <c r="N10" s="14">
        <v>14.6</v>
      </c>
      <c r="O10" s="14"/>
      <c r="P10" s="162">
        <v>21.1</v>
      </c>
      <c r="Q10" s="162">
        <v>21.7</v>
      </c>
      <c r="R10" s="162">
        <v>25</v>
      </c>
      <c r="S10" s="162">
        <v>25.9</v>
      </c>
      <c r="T10" s="162">
        <v>23.2</v>
      </c>
      <c r="U10" s="162">
        <v>24</v>
      </c>
      <c r="W10" s="162">
        <v>12.7</v>
      </c>
      <c r="X10" s="162">
        <v>13.5</v>
      </c>
      <c r="Y10" s="162">
        <v>16</v>
      </c>
      <c r="Z10" s="162">
        <v>17</v>
      </c>
      <c r="AA10" s="162">
        <v>14.4</v>
      </c>
      <c r="AB10" s="162">
        <v>15.3</v>
      </c>
    </row>
    <row r="11" spans="1:28" ht="15" customHeight="1" x14ac:dyDescent="0.25">
      <c r="A11" s="143"/>
      <c r="B11" s="14"/>
      <c r="C11" s="14"/>
      <c r="D11" s="14"/>
      <c r="E11" s="14"/>
      <c r="F11" s="14"/>
      <c r="G11" s="14"/>
      <c r="H11" s="121"/>
      <c r="I11" s="121"/>
      <c r="J11" s="121"/>
      <c r="K11" s="121"/>
      <c r="L11" s="121"/>
      <c r="M11" s="121"/>
      <c r="N11" s="121"/>
      <c r="O11" s="121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28" ht="16.5" customHeight="1" x14ac:dyDescent="0.25">
      <c r="A12" s="195" t="s">
        <v>128</v>
      </c>
      <c r="B12" s="193"/>
      <c r="C12" s="193"/>
      <c r="D12" s="193"/>
      <c r="E12" s="193"/>
      <c r="F12" s="193"/>
      <c r="G12" s="193"/>
      <c r="H12" s="153"/>
    </row>
    <row r="13" spans="1:28" ht="16.5" customHeight="1" x14ac:dyDescent="0.25">
      <c r="A13" s="143"/>
      <c r="B13" s="44"/>
      <c r="C13" s="44"/>
      <c r="D13" s="44"/>
      <c r="E13" s="44"/>
      <c r="F13" s="44"/>
    </row>
    <row r="14" spans="1:28" ht="17.25" customHeight="1" x14ac:dyDescent="0.25">
      <c r="A14" s="143"/>
      <c r="B14" s="44"/>
      <c r="C14" s="44"/>
      <c r="D14" s="44"/>
      <c r="E14" s="44"/>
      <c r="F14" s="44"/>
    </row>
    <row r="15" spans="1:28" ht="15.75" customHeight="1" x14ac:dyDescent="0.25">
      <c r="A15" s="143"/>
      <c r="B15" s="44"/>
      <c r="C15" s="44"/>
      <c r="D15" s="44"/>
      <c r="E15" s="44"/>
      <c r="F15" s="44"/>
    </row>
    <row r="16" spans="1:28" ht="15.75" customHeight="1" x14ac:dyDescent="0.25">
      <c r="B16" s="185"/>
      <c r="C16" s="185"/>
      <c r="D16" s="185"/>
      <c r="E16" s="185"/>
    </row>
    <row r="17" spans="1:28" ht="15.75" customHeight="1" x14ac:dyDescent="0.25">
      <c r="A17" s="143"/>
      <c r="B17" s="44"/>
      <c r="C17" s="44"/>
      <c r="D17" s="44"/>
      <c r="E17" s="44"/>
      <c r="F17" s="44"/>
    </row>
    <row r="18" spans="1:28" ht="15.75" customHeight="1" x14ac:dyDescent="0.25">
      <c r="A18" s="143"/>
      <c r="B18" s="44"/>
      <c r="C18" s="44"/>
      <c r="D18" s="44"/>
      <c r="E18" s="44"/>
      <c r="F18" s="44"/>
    </row>
    <row r="19" spans="1:28" ht="15.75" customHeight="1" x14ac:dyDescent="0.25">
      <c r="A19" s="143"/>
      <c r="B19" s="44"/>
      <c r="C19" s="44"/>
      <c r="D19" s="44"/>
      <c r="E19" s="44"/>
      <c r="F19" s="44"/>
    </row>
    <row r="20" spans="1:28" ht="15.75" customHeight="1" x14ac:dyDescent="0.25">
      <c r="A20" s="143"/>
      <c r="B20" s="44"/>
      <c r="C20" s="44"/>
      <c r="D20" s="44"/>
      <c r="E20" s="44"/>
      <c r="F20" s="44"/>
    </row>
    <row r="21" spans="1:28" ht="15.75" customHeight="1" x14ac:dyDescent="0.25">
      <c r="A21" s="143"/>
      <c r="B21" s="44"/>
      <c r="C21" s="44"/>
      <c r="D21" s="44"/>
      <c r="E21" s="44"/>
      <c r="F21" s="44"/>
    </row>
    <row r="22" spans="1:28" s="142" customFormat="1" ht="15.75" customHeight="1" x14ac:dyDescent="0.25">
      <c r="A22" s="143"/>
      <c r="B22" s="44"/>
      <c r="C22" s="44"/>
      <c r="D22" s="44"/>
      <c r="E22" s="44"/>
      <c r="F22" s="4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s="142" customFormat="1" ht="12.75" customHeight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</sheetData>
  <mergeCells count="20">
    <mergeCell ref="A12:G12"/>
    <mergeCell ref="B16:E16"/>
    <mergeCell ref="A2:A3"/>
    <mergeCell ref="B2:G2"/>
    <mergeCell ref="B3:C3"/>
    <mergeCell ref="D3:E3"/>
    <mergeCell ref="F3:G3"/>
    <mergeCell ref="I2:N2"/>
    <mergeCell ref="P2:U2"/>
    <mergeCell ref="I3:J3"/>
    <mergeCell ref="K3:L3"/>
    <mergeCell ref="A1:AB1"/>
    <mergeCell ref="W2:AB2"/>
    <mergeCell ref="W3:X3"/>
    <mergeCell ref="Y3:Z3"/>
    <mergeCell ref="AA3:AB3"/>
    <mergeCell ref="M3:N3"/>
    <mergeCell ref="P3:Q3"/>
    <mergeCell ref="R3:S3"/>
    <mergeCell ref="T3:U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X6" sqref="X6"/>
    </sheetView>
  </sheetViews>
  <sheetFormatPr defaultColWidth="9.140625" defaultRowHeight="10.5" x14ac:dyDescent="0.25"/>
  <cols>
    <col min="1" max="1" width="16" style="3" customWidth="1"/>
    <col min="2" max="2" width="9.42578125" style="162" customWidth="1"/>
    <col min="3" max="3" width="7.5703125" style="162" customWidth="1"/>
    <col min="4" max="4" width="7.140625" style="162" customWidth="1"/>
    <col min="5" max="5" width="8.5703125" style="162" customWidth="1"/>
    <col min="6" max="6" width="6.140625" style="162" customWidth="1"/>
    <col min="7" max="7" width="7.28515625" style="162" customWidth="1"/>
    <col min="8" max="8" width="2.42578125" style="162" customWidth="1"/>
    <col min="9" max="9" width="8.28515625" style="162" customWidth="1"/>
    <col min="10" max="10" width="7.7109375" style="162" customWidth="1"/>
    <col min="11" max="11" width="8.28515625" style="162" customWidth="1"/>
    <col min="12" max="12" width="7.28515625" style="162" customWidth="1"/>
    <col min="13" max="13" width="6.42578125" style="162" customWidth="1"/>
    <col min="14" max="14" width="7" style="162" customWidth="1"/>
    <col min="15" max="15" width="2.28515625" style="162" customWidth="1"/>
    <col min="16" max="16" width="8.28515625" style="162" customWidth="1"/>
    <col min="17" max="17" width="6.28515625" style="162" customWidth="1"/>
    <col min="18" max="18" width="7.85546875" style="162" customWidth="1"/>
    <col min="19" max="19" width="7.5703125" style="162" customWidth="1"/>
    <col min="20" max="20" width="6.5703125" style="162" customWidth="1"/>
    <col min="21" max="21" width="6" style="162" customWidth="1"/>
    <col min="22" max="16384" width="9.140625" style="3"/>
  </cols>
  <sheetData>
    <row r="1" spans="1:21" ht="33.75" customHeight="1" x14ac:dyDescent="0.25">
      <c r="A1" s="200" t="s">
        <v>155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20.25" customHeight="1" x14ac:dyDescent="0.25">
      <c r="A2" s="193" t="s">
        <v>125</v>
      </c>
      <c r="B2" s="186" t="s">
        <v>108</v>
      </c>
      <c r="C2" s="186"/>
      <c r="D2" s="186"/>
      <c r="E2" s="186"/>
      <c r="F2" s="186"/>
      <c r="G2" s="186"/>
      <c r="H2" s="161"/>
      <c r="I2" s="191" t="s">
        <v>94</v>
      </c>
      <c r="J2" s="191"/>
      <c r="K2" s="191"/>
      <c r="L2" s="191"/>
      <c r="M2" s="191"/>
      <c r="N2" s="191"/>
      <c r="P2" s="191" t="s">
        <v>109</v>
      </c>
      <c r="Q2" s="191"/>
      <c r="R2" s="191"/>
      <c r="S2" s="191"/>
      <c r="T2" s="191"/>
      <c r="U2" s="191"/>
    </row>
    <row r="3" spans="1:21" ht="38.25" customHeight="1" x14ac:dyDescent="0.25">
      <c r="A3" s="194"/>
      <c r="B3" s="187" t="s">
        <v>48</v>
      </c>
      <c r="C3" s="188"/>
      <c r="D3" s="188" t="s">
        <v>29</v>
      </c>
      <c r="E3" s="189"/>
      <c r="F3" s="189" t="s">
        <v>9</v>
      </c>
      <c r="G3" s="190"/>
      <c r="I3" s="187" t="s">
        <v>48</v>
      </c>
      <c r="J3" s="188"/>
      <c r="K3" s="188" t="s">
        <v>29</v>
      </c>
      <c r="L3" s="189"/>
      <c r="M3" s="189" t="s">
        <v>9</v>
      </c>
      <c r="N3" s="190"/>
      <c r="O3" s="158"/>
      <c r="P3" s="187" t="s">
        <v>48</v>
      </c>
      <c r="Q3" s="188"/>
      <c r="R3" s="188" t="s">
        <v>29</v>
      </c>
      <c r="S3" s="189"/>
      <c r="T3" s="189" t="s">
        <v>9</v>
      </c>
      <c r="U3" s="190"/>
    </row>
    <row r="4" spans="1:21" ht="15" customHeight="1" x14ac:dyDescent="0.25">
      <c r="B4" s="165">
        <v>2021</v>
      </c>
      <c r="C4" s="165">
        <v>2022</v>
      </c>
      <c r="D4" s="165">
        <v>2021</v>
      </c>
      <c r="E4" s="165">
        <v>2022</v>
      </c>
      <c r="F4" s="165">
        <v>2021</v>
      </c>
      <c r="G4" s="165">
        <v>2022</v>
      </c>
      <c r="H4" s="165"/>
      <c r="I4" s="165">
        <v>2021</v>
      </c>
      <c r="J4" s="165">
        <v>2022</v>
      </c>
      <c r="K4" s="165">
        <v>2021</v>
      </c>
      <c r="L4" s="165">
        <v>2022</v>
      </c>
      <c r="M4" s="165">
        <v>2021</v>
      </c>
      <c r="N4" s="165">
        <v>2022</v>
      </c>
      <c r="O4" s="165"/>
      <c r="P4" s="165">
        <v>2021</v>
      </c>
      <c r="Q4" s="165">
        <v>2022</v>
      </c>
      <c r="R4" s="165">
        <v>2021</v>
      </c>
      <c r="S4" s="165">
        <v>2022</v>
      </c>
      <c r="T4" s="165">
        <v>2021</v>
      </c>
      <c r="U4" s="165">
        <v>2022</v>
      </c>
    </row>
    <row r="5" spans="1:21" ht="1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1:21" ht="15" customHeight="1" x14ac:dyDescent="0.25">
      <c r="A6" s="143" t="s">
        <v>54</v>
      </c>
      <c r="B6" s="14">
        <v>10.3</v>
      </c>
      <c r="C6" s="14">
        <v>9.6</v>
      </c>
      <c r="D6" s="14">
        <v>12.9</v>
      </c>
      <c r="E6" s="14">
        <v>12.1</v>
      </c>
      <c r="F6" s="14">
        <v>11.4</v>
      </c>
      <c r="G6" s="14">
        <v>10.7</v>
      </c>
      <c r="H6" s="14"/>
      <c r="I6" s="14">
        <v>5.8</v>
      </c>
      <c r="J6" s="14">
        <v>5.0999999999999996</v>
      </c>
      <c r="K6" s="14">
        <v>7.8</v>
      </c>
      <c r="L6" s="14">
        <v>8.1</v>
      </c>
      <c r="M6" s="14">
        <v>6.8</v>
      </c>
      <c r="N6" s="14">
        <v>6.7</v>
      </c>
      <c r="O6" s="14"/>
      <c r="P6" s="162">
        <v>9.1</v>
      </c>
      <c r="Q6" s="162">
        <v>9.8000000000000007</v>
      </c>
      <c r="R6" s="162">
        <v>6.2</v>
      </c>
      <c r="S6" s="162">
        <v>6.6</v>
      </c>
      <c r="T6" s="162">
        <v>7.1</v>
      </c>
      <c r="U6" s="162">
        <v>7.6</v>
      </c>
    </row>
    <row r="7" spans="1:21" ht="15" customHeight="1" x14ac:dyDescent="0.25">
      <c r="A7" s="143" t="s">
        <v>121</v>
      </c>
      <c r="B7" s="14">
        <v>10.1</v>
      </c>
      <c r="C7" s="14">
        <v>11</v>
      </c>
      <c r="D7" s="14">
        <v>13.1</v>
      </c>
      <c r="E7" s="14">
        <v>14.5</v>
      </c>
      <c r="F7" s="14">
        <v>11.5</v>
      </c>
      <c r="G7" s="14">
        <v>12.6</v>
      </c>
      <c r="H7" s="14"/>
      <c r="I7" s="14">
        <v>11.1</v>
      </c>
      <c r="J7" s="14">
        <v>11.3</v>
      </c>
      <c r="K7" s="14">
        <v>14.4</v>
      </c>
      <c r="L7" s="14">
        <v>15.1</v>
      </c>
      <c r="M7" s="14">
        <v>12.7</v>
      </c>
      <c r="N7" s="14">
        <v>13.2</v>
      </c>
      <c r="O7" s="14"/>
      <c r="P7" s="162">
        <v>9.3000000000000007</v>
      </c>
      <c r="Q7" s="162">
        <v>9.6999999999999993</v>
      </c>
      <c r="R7" s="162">
        <v>7.1</v>
      </c>
      <c r="S7" s="162">
        <v>8</v>
      </c>
      <c r="T7" s="162">
        <v>7.9</v>
      </c>
      <c r="U7" s="162">
        <v>8.6</v>
      </c>
    </row>
    <row r="8" spans="1:21" ht="15" customHeight="1" x14ac:dyDescent="0.25">
      <c r="A8" s="143" t="s">
        <v>122</v>
      </c>
      <c r="B8" s="14">
        <v>10.5</v>
      </c>
      <c r="C8" s="14">
        <v>12</v>
      </c>
      <c r="D8" s="14">
        <v>13.3</v>
      </c>
      <c r="E8" s="14">
        <v>16.600000000000001</v>
      </c>
      <c r="F8" s="14">
        <v>11.9</v>
      </c>
      <c r="G8" s="14">
        <v>14.3</v>
      </c>
      <c r="H8" s="14"/>
      <c r="I8" s="14">
        <v>10.4</v>
      </c>
      <c r="J8" s="14">
        <v>12.2</v>
      </c>
      <c r="K8" s="14">
        <v>14.3</v>
      </c>
      <c r="L8" s="14">
        <v>16.8</v>
      </c>
      <c r="M8" s="14">
        <v>12.3</v>
      </c>
      <c r="N8" s="14">
        <v>14.5</v>
      </c>
      <c r="O8" s="14"/>
      <c r="P8" s="162">
        <v>6.8</v>
      </c>
      <c r="Q8" s="162">
        <v>7.8</v>
      </c>
      <c r="R8" s="162">
        <v>7.8</v>
      </c>
      <c r="S8" s="162">
        <v>9.9</v>
      </c>
      <c r="T8" s="162">
        <v>7.4</v>
      </c>
      <c r="U8" s="162">
        <v>9</v>
      </c>
    </row>
    <row r="9" spans="1:21" ht="15" customHeight="1" x14ac:dyDescent="0.25">
      <c r="A9" s="143" t="s">
        <v>123</v>
      </c>
      <c r="B9" s="14">
        <v>7.1</v>
      </c>
      <c r="C9" s="162">
        <v>7.5</v>
      </c>
      <c r="D9" s="14">
        <v>8</v>
      </c>
      <c r="E9" s="162">
        <v>8.6999999999999993</v>
      </c>
      <c r="F9" s="14">
        <v>7.5</v>
      </c>
      <c r="G9" s="162">
        <v>8</v>
      </c>
      <c r="I9" s="14">
        <v>10.1</v>
      </c>
      <c r="J9" s="162">
        <v>9.6</v>
      </c>
      <c r="K9" s="14">
        <v>12</v>
      </c>
      <c r="L9" s="162">
        <v>11.8</v>
      </c>
      <c r="M9" s="14">
        <v>10.9</v>
      </c>
      <c r="N9" s="162">
        <v>10.5</v>
      </c>
      <c r="P9" s="162">
        <v>11.5</v>
      </c>
      <c r="Q9" s="162">
        <v>10.7</v>
      </c>
      <c r="R9" s="162">
        <v>6.2</v>
      </c>
      <c r="S9" s="162">
        <v>7.1</v>
      </c>
      <c r="T9" s="162">
        <v>8.1</v>
      </c>
      <c r="U9" s="162">
        <v>8.4</v>
      </c>
    </row>
    <row r="10" spans="1:21" ht="15" customHeight="1" x14ac:dyDescent="0.25">
      <c r="A10" s="143" t="s">
        <v>124</v>
      </c>
      <c r="B10" s="14">
        <v>12.4</v>
      </c>
      <c r="C10" s="14">
        <v>13.4</v>
      </c>
      <c r="D10" s="14">
        <v>17.7</v>
      </c>
      <c r="E10" s="14">
        <v>18.399999999999999</v>
      </c>
      <c r="F10" s="14">
        <v>14.8</v>
      </c>
      <c r="G10" s="14">
        <v>15.7</v>
      </c>
      <c r="H10" s="14"/>
      <c r="I10" s="14">
        <v>14.9</v>
      </c>
      <c r="J10" s="14">
        <v>15.3</v>
      </c>
      <c r="K10" s="14">
        <v>17.8</v>
      </c>
      <c r="L10" s="14">
        <v>19.100000000000001</v>
      </c>
      <c r="M10" s="14">
        <v>16.5</v>
      </c>
      <c r="N10" s="14">
        <v>17.399999999999999</v>
      </c>
      <c r="O10" s="14"/>
      <c r="P10" s="162">
        <v>12.7</v>
      </c>
      <c r="Q10" s="162">
        <v>13.6</v>
      </c>
      <c r="R10" s="162">
        <v>10.4</v>
      </c>
      <c r="S10" s="162">
        <v>12</v>
      </c>
      <c r="T10" s="162">
        <v>11.3</v>
      </c>
      <c r="U10" s="162">
        <v>12.6</v>
      </c>
    </row>
    <row r="11" spans="1:21" ht="15" customHeight="1" x14ac:dyDescent="0.25">
      <c r="A11" s="143"/>
      <c r="B11" s="14"/>
      <c r="C11" s="14"/>
      <c r="D11" s="14"/>
      <c r="E11" s="14"/>
      <c r="F11" s="14"/>
      <c r="G11" s="14"/>
      <c r="H11" s="121"/>
      <c r="I11" s="121"/>
      <c r="J11" s="121"/>
      <c r="K11" s="121"/>
      <c r="L11" s="121"/>
      <c r="M11" s="121"/>
      <c r="N11" s="121"/>
      <c r="O11" s="121"/>
      <c r="P11" s="158"/>
      <c r="Q11" s="158"/>
      <c r="R11" s="158"/>
      <c r="S11" s="158"/>
      <c r="T11" s="158"/>
      <c r="U11" s="158"/>
    </row>
    <row r="12" spans="1:21" ht="16.5" customHeight="1" x14ac:dyDescent="0.25">
      <c r="A12" s="195" t="s">
        <v>128</v>
      </c>
      <c r="B12" s="193"/>
      <c r="C12" s="193"/>
      <c r="D12" s="193"/>
      <c r="E12" s="193"/>
      <c r="F12" s="193"/>
      <c r="G12" s="193"/>
      <c r="H12" s="161"/>
    </row>
    <row r="13" spans="1:21" ht="16.5" customHeight="1" x14ac:dyDescent="0.25">
      <c r="A13" s="143"/>
      <c r="B13" s="44"/>
      <c r="C13" s="44"/>
      <c r="D13" s="44"/>
      <c r="E13" s="44"/>
      <c r="F13" s="44"/>
    </row>
    <row r="14" spans="1:21" ht="17.25" customHeight="1" x14ac:dyDescent="0.25">
      <c r="A14" s="143"/>
      <c r="B14" s="44"/>
      <c r="C14" s="44"/>
      <c r="D14" s="44"/>
      <c r="E14" s="44"/>
      <c r="F14" s="44"/>
    </row>
    <row r="15" spans="1:21" ht="15.75" customHeight="1" x14ac:dyDescent="0.25">
      <c r="A15" s="143"/>
      <c r="B15" s="44"/>
      <c r="C15" s="44"/>
      <c r="D15" s="44"/>
      <c r="E15" s="44"/>
      <c r="F15" s="44"/>
    </row>
    <row r="16" spans="1:21" ht="15.75" customHeight="1" x14ac:dyDescent="0.25">
      <c r="B16" s="185"/>
      <c r="C16" s="185"/>
      <c r="D16" s="185"/>
      <c r="E16" s="185"/>
    </row>
    <row r="17" spans="1:21" ht="15.75" customHeight="1" x14ac:dyDescent="0.25">
      <c r="A17" s="143"/>
      <c r="B17" s="44"/>
      <c r="C17" s="44"/>
      <c r="D17" s="44"/>
      <c r="E17" s="44"/>
      <c r="F17" s="44"/>
    </row>
    <row r="18" spans="1:21" ht="15.75" customHeight="1" x14ac:dyDescent="0.25">
      <c r="A18" s="143"/>
      <c r="B18" s="44"/>
      <c r="C18" s="44"/>
      <c r="D18" s="44"/>
      <c r="E18" s="44"/>
      <c r="F18" s="44"/>
    </row>
    <row r="19" spans="1:21" ht="15.75" customHeight="1" x14ac:dyDescent="0.25">
      <c r="A19" s="143"/>
      <c r="B19" s="44"/>
      <c r="C19" s="44"/>
      <c r="D19" s="44"/>
      <c r="E19" s="44"/>
      <c r="F19" s="44"/>
    </row>
    <row r="20" spans="1:21" ht="15.75" customHeight="1" x14ac:dyDescent="0.25">
      <c r="A20" s="143"/>
      <c r="B20" s="44"/>
      <c r="C20" s="44"/>
      <c r="D20" s="44"/>
      <c r="E20" s="44"/>
      <c r="F20" s="44"/>
    </row>
    <row r="21" spans="1:21" ht="15.75" customHeight="1" x14ac:dyDescent="0.25">
      <c r="A21" s="143"/>
      <c r="B21" s="44"/>
      <c r="C21" s="44"/>
      <c r="D21" s="44"/>
      <c r="E21" s="44"/>
      <c r="F21" s="44"/>
    </row>
    <row r="22" spans="1:21" s="142" customFormat="1" ht="15.75" customHeight="1" x14ac:dyDescent="0.25">
      <c r="A22" s="143"/>
      <c r="B22" s="44"/>
      <c r="C22" s="44"/>
      <c r="D22" s="44"/>
      <c r="E22" s="44"/>
      <c r="F22" s="4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s="142" customFormat="1" ht="12.75" customHeight="1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</sheetData>
  <mergeCells count="16">
    <mergeCell ref="A1:U1"/>
    <mergeCell ref="T3:U3"/>
    <mergeCell ref="A2:A3"/>
    <mergeCell ref="B2:G2"/>
    <mergeCell ref="I2:N2"/>
    <mergeCell ref="P2:U2"/>
    <mergeCell ref="I3:J3"/>
    <mergeCell ref="K3:L3"/>
    <mergeCell ref="M3:N3"/>
    <mergeCell ref="P3:Q3"/>
    <mergeCell ref="R3:S3"/>
    <mergeCell ref="A12:G12"/>
    <mergeCell ref="B16:E16"/>
    <mergeCell ref="B3:C3"/>
    <mergeCell ref="D3:E3"/>
    <mergeCell ref="F3:G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Normal="100" workbookViewId="0">
      <selection activeCell="A8" sqref="A8"/>
    </sheetView>
  </sheetViews>
  <sheetFormatPr defaultColWidth="9.140625" defaultRowHeight="12.75" customHeight="1" x14ac:dyDescent="0.25"/>
  <cols>
    <col min="1" max="1" width="28.85546875" style="3" customWidth="1"/>
    <col min="2" max="6" width="7.85546875" style="47" customWidth="1"/>
    <col min="7" max="7" width="1.7109375" style="3" customWidth="1"/>
    <col min="8" max="12" width="7.85546875" style="47" customWidth="1"/>
    <col min="13" max="13" width="1.7109375" style="3" customWidth="1"/>
    <col min="14" max="18" width="7.85546875" style="47" customWidth="1"/>
    <col min="19" max="19" width="1.7109375" style="3" customWidth="1"/>
    <col min="20" max="23" width="7.85546875" style="47" customWidth="1"/>
    <col min="24" max="24" width="9.140625" style="47"/>
    <col min="25" max="16384" width="9.140625" style="3"/>
  </cols>
  <sheetData>
    <row r="1" spans="1:25" ht="41.25" customHeight="1" x14ac:dyDescent="0.15">
      <c r="A1" s="200" t="s">
        <v>106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68"/>
    </row>
    <row r="2" spans="1:25" ht="21.75" customHeight="1" x14ac:dyDescent="0.25">
      <c r="A2" s="193" t="s">
        <v>107</v>
      </c>
      <c r="B2" s="186" t="s">
        <v>18</v>
      </c>
      <c r="C2" s="186"/>
      <c r="D2" s="186"/>
      <c r="E2" s="186"/>
      <c r="F2" s="186"/>
      <c r="G2" s="54"/>
      <c r="H2" s="186" t="s">
        <v>2</v>
      </c>
      <c r="I2" s="186"/>
      <c r="J2" s="186"/>
      <c r="K2" s="186"/>
      <c r="L2" s="186"/>
      <c r="M2" s="54"/>
      <c r="N2" s="186" t="s">
        <v>3</v>
      </c>
      <c r="O2" s="186"/>
      <c r="P2" s="186"/>
      <c r="Q2" s="186"/>
      <c r="R2" s="186"/>
      <c r="T2" s="186" t="s">
        <v>9</v>
      </c>
      <c r="U2" s="186"/>
      <c r="V2" s="186"/>
      <c r="W2" s="186"/>
      <c r="X2" s="186"/>
    </row>
    <row r="3" spans="1:25" ht="35.25" customHeight="1" x14ac:dyDescent="0.25">
      <c r="A3" s="194"/>
      <c r="B3" s="61">
        <v>2018</v>
      </c>
      <c r="C3" s="61">
        <v>2019</v>
      </c>
      <c r="D3" s="61">
        <v>2020</v>
      </c>
      <c r="E3" s="61">
        <v>2021</v>
      </c>
      <c r="F3" s="12">
        <v>2022</v>
      </c>
      <c r="G3" s="60"/>
      <c r="H3" s="61">
        <v>2018</v>
      </c>
      <c r="I3" s="61">
        <v>2019</v>
      </c>
      <c r="J3" s="61">
        <v>2020</v>
      </c>
      <c r="K3" s="61">
        <v>2021</v>
      </c>
      <c r="L3" s="12">
        <v>2022</v>
      </c>
      <c r="M3" s="60"/>
      <c r="N3" s="61">
        <v>2018</v>
      </c>
      <c r="O3" s="61">
        <v>2019</v>
      </c>
      <c r="P3" s="61">
        <v>2020</v>
      </c>
      <c r="Q3" s="61">
        <v>2021</v>
      </c>
      <c r="R3" s="12">
        <v>2022</v>
      </c>
      <c r="S3" s="99"/>
      <c r="T3" s="61">
        <v>2018</v>
      </c>
      <c r="U3" s="61">
        <v>2019</v>
      </c>
      <c r="V3" s="61">
        <v>2020</v>
      </c>
      <c r="W3" s="61">
        <v>2021</v>
      </c>
      <c r="X3" s="12">
        <v>2022</v>
      </c>
    </row>
    <row r="4" spans="1:25" ht="10.5" x14ac:dyDescent="0.25">
      <c r="A4" s="4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T4" s="46"/>
      <c r="U4" s="46"/>
      <c r="V4" s="46"/>
      <c r="W4" s="46"/>
    </row>
    <row r="5" spans="1:25" ht="23.25" customHeight="1" x14ac:dyDescent="0.25">
      <c r="A5" s="110" t="s">
        <v>48</v>
      </c>
      <c r="B5" s="14">
        <v>2.2000000000000002</v>
      </c>
      <c r="C5" s="14">
        <v>2.2999999999999998</v>
      </c>
      <c r="D5" s="14">
        <v>1.6</v>
      </c>
      <c r="E5" s="14">
        <v>2.8</v>
      </c>
      <c r="F5" s="14">
        <v>2.8</v>
      </c>
      <c r="G5" s="15"/>
      <c r="H5" s="14">
        <v>8.6</v>
      </c>
      <c r="I5" s="14">
        <v>8.6</v>
      </c>
      <c r="J5" s="14">
        <v>7.7</v>
      </c>
      <c r="K5" s="14">
        <v>10.6</v>
      </c>
      <c r="L5" s="14">
        <v>10.199999999999999</v>
      </c>
      <c r="M5" s="15"/>
      <c r="N5" s="14">
        <v>18.600000000000001</v>
      </c>
      <c r="O5" s="14">
        <v>18.2</v>
      </c>
      <c r="P5" s="14">
        <v>17.399999999999999</v>
      </c>
      <c r="Q5" s="14">
        <v>24.2</v>
      </c>
      <c r="R5" s="14">
        <v>22.8</v>
      </c>
      <c r="T5" s="14">
        <v>7.7</v>
      </c>
      <c r="U5" s="14">
        <v>7.7</v>
      </c>
      <c r="V5" s="14">
        <v>6.9</v>
      </c>
      <c r="W5" s="14">
        <v>9.8000000000000007</v>
      </c>
      <c r="X5" s="14">
        <v>9.4</v>
      </c>
    </row>
    <row r="6" spans="1:25" ht="10.5" x14ac:dyDescent="0.25">
      <c r="A6" s="110" t="s">
        <v>29</v>
      </c>
      <c r="B6" s="14">
        <v>1.9</v>
      </c>
      <c r="C6" s="14">
        <v>1.9</v>
      </c>
      <c r="D6" s="14">
        <v>1.1000000000000001</v>
      </c>
      <c r="E6" s="14">
        <v>1.9</v>
      </c>
      <c r="F6" s="14">
        <v>2.1</v>
      </c>
      <c r="G6" s="15"/>
      <c r="H6" s="14">
        <v>9</v>
      </c>
      <c r="I6" s="14">
        <v>9</v>
      </c>
      <c r="J6" s="14">
        <v>7.5</v>
      </c>
      <c r="K6" s="14">
        <v>9.6</v>
      </c>
      <c r="L6" s="14">
        <v>9.6</v>
      </c>
      <c r="M6" s="15"/>
      <c r="N6" s="14">
        <v>18.8</v>
      </c>
      <c r="O6" s="14">
        <v>18.399999999999999</v>
      </c>
      <c r="P6" s="14">
        <v>16.600000000000001</v>
      </c>
      <c r="Q6" s="14">
        <v>22.9</v>
      </c>
      <c r="R6" s="14">
        <v>21.7</v>
      </c>
      <c r="T6" s="14">
        <v>8.6</v>
      </c>
      <c r="U6" s="14">
        <v>8.6</v>
      </c>
      <c r="V6" s="14">
        <v>7.4</v>
      </c>
      <c r="W6" s="14">
        <v>10</v>
      </c>
      <c r="X6" s="14">
        <v>9.9</v>
      </c>
    </row>
    <row r="7" spans="1:25" ht="10.5" x14ac:dyDescent="0.25">
      <c r="A7" s="110"/>
      <c r="B7" s="14"/>
      <c r="C7" s="14"/>
      <c r="D7" s="14"/>
      <c r="E7" s="14"/>
      <c r="F7" s="14"/>
      <c r="G7" s="16"/>
      <c r="H7" s="14"/>
      <c r="I7" s="14"/>
      <c r="J7" s="14"/>
      <c r="K7" s="14"/>
      <c r="L7" s="14"/>
      <c r="N7" s="14"/>
      <c r="O7" s="14"/>
      <c r="P7" s="14"/>
      <c r="Q7" s="14"/>
      <c r="R7" s="14"/>
      <c r="S7" s="15"/>
      <c r="T7" s="14"/>
      <c r="U7" s="14"/>
      <c r="V7" s="14"/>
      <c r="W7" s="14"/>
      <c r="X7" s="14"/>
    </row>
    <row r="8" spans="1:25" ht="18" customHeight="1" x14ac:dyDescent="0.25">
      <c r="A8" s="110" t="s">
        <v>49</v>
      </c>
      <c r="B8" s="14">
        <v>2.8</v>
      </c>
      <c r="C8" s="14">
        <v>3.1</v>
      </c>
      <c r="D8" s="14">
        <v>2.2000000000000002</v>
      </c>
      <c r="E8" s="14">
        <v>3.7</v>
      </c>
      <c r="F8" s="14">
        <v>3.1</v>
      </c>
      <c r="G8" s="16"/>
      <c r="H8" s="14">
        <v>15</v>
      </c>
      <c r="I8" s="14">
        <v>15.1</v>
      </c>
      <c r="J8" s="14">
        <v>13.9</v>
      </c>
      <c r="K8" s="14">
        <v>15.7</v>
      </c>
      <c r="L8" s="14">
        <v>16.2</v>
      </c>
      <c r="N8" s="14">
        <v>26.9</v>
      </c>
      <c r="O8" s="14">
        <v>26.3</v>
      </c>
      <c r="P8" s="14">
        <v>25.1</v>
      </c>
      <c r="Q8" s="14">
        <v>30.4</v>
      </c>
      <c r="R8" s="14">
        <v>30.9</v>
      </c>
      <c r="S8" s="15"/>
      <c r="T8" s="14">
        <v>15.4</v>
      </c>
      <c r="U8" s="14">
        <v>15.4</v>
      </c>
      <c r="V8" s="14">
        <v>14.4</v>
      </c>
      <c r="W8" s="14">
        <v>17.100000000000001</v>
      </c>
      <c r="X8" s="14">
        <v>17.600000000000001</v>
      </c>
    </row>
    <row r="9" spans="1:25" ht="21.75" customHeight="1" x14ac:dyDescent="0.25">
      <c r="A9" s="110" t="s">
        <v>50</v>
      </c>
      <c r="B9" s="14">
        <v>2.1</v>
      </c>
      <c r="C9" s="14">
        <v>2.2999999999999998</v>
      </c>
      <c r="D9" s="14">
        <v>1.6</v>
      </c>
      <c r="E9" s="14">
        <v>2.6</v>
      </c>
      <c r="F9" s="14">
        <v>2.8</v>
      </c>
      <c r="G9" s="16"/>
      <c r="H9" s="14">
        <v>7.2</v>
      </c>
      <c r="I9" s="14">
        <v>6.9</v>
      </c>
      <c r="J9" s="14">
        <v>6</v>
      </c>
      <c r="K9" s="14">
        <v>8.8000000000000007</v>
      </c>
      <c r="L9" s="14">
        <v>8.4</v>
      </c>
      <c r="N9" s="14">
        <v>15.3</v>
      </c>
      <c r="O9" s="14">
        <v>15.8</v>
      </c>
      <c r="P9" s="14">
        <v>14.1</v>
      </c>
      <c r="Q9" s="14">
        <v>20.399999999999999</v>
      </c>
      <c r="R9" s="14">
        <v>19.100000000000001</v>
      </c>
      <c r="S9" s="15"/>
      <c r="T9" s="14">
        <v>7.4</v>
      </c>
      <c r="U9" s="14">
        <v>7.6</v>
      </c>
      <c r="V9" s="14">
        <v>6.6</v>
      </c>
      <c r="W9" s="14">
        <v>9.8000000000000007</v>
      </c>
      <c r="X9" s="14">
        <v>9.4</v>
      </c>
    </row>
    <row r="10" spans="1:25" ht="23.25" customHeight="1" x14ac:dyDescent="0.25">
      <c r="A10" s="110" t="s">
        <v>51</v>
      </c>
      <c r="B10" s="14">
        <v>2.2000000000000002</v>
      </c>
      <c r="C10" s="14">
        <v>2.2999999999999998</v>
      </c>
      <c r="D10" s="14">
        <v>1.5</v>
      </c>
      <c r="E10" s="14">
        <v>2.6</v>
      </c>
      <c r="F10" s="14">
        <v>2.8</v>
      </c>
      <c r="G10" s="16"/>
      <c r="H10" s="14">
        <v>7.2</v>
      </c>
      <c r="I10" s="14">
        <v>7.5</v>
      </c>
      <c r="J10" s="14">
        <v>6.3</v>
      </c>
      <c r="K10" s="14">
        <v>9.1</v>
      </c>
      <c r="L10" s="14">
        <v>8.6</v>
      </c>
      <c r="N10" s="14">
        <v>16.600000000000001</v>
      </c>
      <c r="O10" s="14">
        <v>15.7</v>
      </c>
      <c r="P10" s="14">
        <v>14.1</v>
      </c>
      <c r="Q10" s="14">
        <v>22.4</v>
      </c>
      <c r="R10" s="14">
        <v>19.5</v>
      </c>
      <c r="S10" s="15"/>
      <c r="T10" s="14">
        <v>6.5</v>
      </c>
      <c r="U10" s="14">
        <v>6.7</v>
      </c>
      <c r="V10" s="14">
        <v>5.6</v>
      </c>
      <c r="W10" s="14">
        <v>8.6999999999999993</v>
      </c>
      <c r="X10" s="14">
        <v>8.1999999999999993</v>
      </c>
    </row>
    <row r="11" spans="1:25" ht="24" customHeight="1" x14ac:dyDescent="0.25">
      <c r="A11" s="110" t="s">
        <v>52</v>
      </c>
      <c r="B11" s="14">
        <v>1.6</v>
      </c>
      <c r="C11" s="14">
        <v>1.5</v>
      </c>
      <c r="D11" s="14">
        <v>0.9</v>
      </c>
      <c r="E11" s="14">
        <v>1.7</v>
      </c>
      <c r="F11" s="14">
        <v>1.9</v>
      </c>
      <c r="G11" s="16"/>
      <c r="H11" s="14">
        <v>6.4</v>
      </c>
      <c r="I11" s="14">
        <v>6.2</v>
      </c>
      <c r="J11" s="14">
        <v>5</v>
      </c>
      <c r="K11" s="14">
        <v>7.5</v>
      </c>
      <c r="L11" s="14">
        <v>7.2</v>
      </c>
      <c r="N11" s="14">
        <v>14.1</v>
      </c>
      <c r="O11" s="14">
        <v>13.2</v>
      </c>
      <c r="P11" s="14">
        <v>12.4</v>
      </c>
      <c r="Q11" s="14">
        <v>18.899999999999999</v>
      </c>
      <c r="R11" s="14">
        <v>16.899999999999999</v>
      </c>
      <c r="S11" s="15"/>
      <c r="T11" s="14">
        <v>5</v>
      </c>
      <c r="U11" s="14">
        <v>4.8</v>
      </c>
      <c r="V11" s="14">
        <v>3.9</v>
      </c>
      <c r="W11" s="14">
        <v>6.1</v>
      </c>
      <c r="X11" s="14">
        <v>5.7</v>
      </c>
    </row>
    <row r="12" spans="1:25" ht="10.5" x14ac:dyDescent="0.25">
      <c r="A12" s="110"/>
      <c r="B12" s="14"/>
      <c r="C12" s="14"/>
      <c r="D12" s="14"/>
      <c r="E12" s="14"/>
      <c r="F12" s="14"/>
      <c r="G12" s="16"/>
      <c r="H12" s="14"/>
      <c r="I12" s="14"/>
      <c r="J12" s="14"/>
      <c r="K12" s="14"/>
      <c r="L12" s="14"/>
      <c r="N12" s="14"/>
      <c r="O12" s="14"/>
      <c r="P12" s="14"/>
      <c r="Q12" s="14"/>
      <c r="R12" s="14"/>
      <c r="S12" s="15"/>
      <c r="T12" s="14"/>
      <c r="U12" s="14"/>
      <c r="V12" s="14"/>
      <c r="W12" s="14"/>
      <c r="X12" s="14"/>
    </row>
    <row r="13" spans="1:25" ht="20.25" customHeight="1" x14ac:dyDescent="0.25">
      <c r="A13" s="110" t="s">
        <v>4</v>
      </c>
      <c r="B13" s="14">
        <v>3.1</v>
      </c>
      <c r="C13" s="14">
        <v>3.2</v>
      </c>
      <c r="D13" s="14">
        <v>1.9</v>
      </c>
      <c r="E13" s="14">
        <v>3.3</v>
      </c>
      <c r="F13" s="14">
        <v>3.2</v>
      </c>
      <c r="G13" s="16"/>
      <c r="H13" s="14">
        <v>9.6999999999999993</v>
      </c>
      <c r="I13" s="14">
        <v>9.8000000000000007</v>
      </c>
      <c r="J13" s="14">
        <v>8</v>
      </c>
      <c r="K13" s="14">
        <v>10.6</v>
      </c>
      <c r="L13" s="14">
        <v>10.199999999999999</v>
      </c>
      <c r="N13" s="14">
        <v>20.100000000000001</v>
      </c>
      <c r="O13" s="14">
        <v>19.600000000000001</v>
      </c>
      <c r="P13" s="14">
        <v>17.8</v>
      </c>
      <c r="Q13" s="14">
        <v>23.9</v>
      </c>
      <c r="R13" s="14">
        <v>21.9</v>
      </c>
      <c r="S13" s="15"/>
      <c r="T13" s="14">
        <v>9.6</v>
      </c>
      <c r="U13" s="14">
        <v>9.6</v>
      </c>
      <c r="V13" s="14">
        <v>8</v>
      </c>
      <c r="W13" s="14">
        <v>10.9</v>
      </c>
      <c r="X13" s="14">
        <v>10.3</v>
      </c>
    </row>
    <row r="14" spans="1:25" ht="24" customHeight="1" x14ac:dyDescent="0.25">
      <c r="A14" s="110" t="s">
        <v>5</v>
      </c>
      <c r="B14" s="14">
        <v>2.1</v>
      </c>
      <c r="C14" s="14">
        <v>2.2000000000000002</v>
      </c>
      <c r="D14" s="14">
        <v>1.7</v>
      </c>
      <c r="E14" s="14">
        <v>2.4</v>
      </c>
      <c r="F14" s="14">
        <v>2.9</v>
      </c>
      <c r="G14" s="16"/>
      <c r="H14" s="14">
        <v>8.6999999999999993</v>
      </c>
      <c r="I14" s="14">
        <v>8.6</v>
      </c>
      <c r="J14" s="14">
        <v>7.5</v>
      </c>
      <c r="K14" s="14">
        <v>10.4</v>
      </c>
      <c r="L14" s="14">
        <v>10.4</v>
      </c>
      <c r="N14" s="14">
        <v>18.2</v>
      </c>
      <c r="O14" s="14">
        <v>18.2</v>
      </c>
      <c r="P14" s="14">
        <v>16.399999999999999</v>
      </c>
      <c r="Q14" s="14">
        <v>23.8</v>
      </c>
      <c r="R14" s="14">
        <v>23</v>
      </c>
      <c r="S14" s="15"/>
      <c r="T14" s="14">
        <v>8.8000000000000007</v>
      </c>
      <c r="U14" s="14">
        <v>8.8000000000000007</v>
      </c>
      <c r="V14" s="14">
        <v>7.8</v>
      </c>
      <c r="W14" s="14">
        <v>11.1</v>
      </c>
      <c r="X14" s="14">
        <v>11.2</v>
      </c>
    </row>
    <row r="15" spans="1:25" ht="10.5" x14ac:dyDescent="0.25">
      <c r="A15" s="110" t="s">
        <v>6</v>
      </c>
      <c r="B15" s="14">
        <v>1</v>
      </c>
      <c r="C15" s="14">
        <v>1</v>
      </c>
      <c r="D15" s="14">
        <v>0.8</v>
      </c>
      <c r="E15" s="14">
        <v>1.5</v>
      </c>
      <c r="F15" s="14">
        <v>1.6</v>
      </c>
      <c r="G15" s="16"/>
      <c r="H15" s="14">
        <v>7.5</v>
      </c>
      <c r="I15" s="14">
        <v>7.3</v>
      </c>
      <c r="J15" s="14">
        <v>7</v>
      </c>
      <c r="K15" s="14">
        <v>9</v>
      </c>
      <c r="L15" s="14">
        <v>9.1</v>
      </c>
      <c r="N15" s="14">
        <v>16.8</v>
      </c>
      <c r="O15" s="14">
        <v>16.100000000000001</v>
      </c>
      <c r="P15" s="14">
        <v>15.8</v>
      </c>
      <c r="Q15" s="14">
        <v>22.4</v>
      </c>
      <c r="R15" s="14">
        <v>21.8</v>
      </c>
      <c r="S15" s="15"/>
      <c r="T15" s="14">
        <v>5.9</v>
      </c>
      <c r="U15" s="14">
        <v>5.8</v>
      </c>
      <c r="V15" s="14">
        <v>5.6</v>
      </c>
      <c r="W15" s="14">
        <v>7.8</v>
      </c>
      <c r="X15" s="14">
        <v>7.8</v>
      </c>
    </row>
    <row r="16" spans="1:25" s="22" customFormat="1" ht="10.5" x14ac:dyDescent="0.25">
      <c r="A16" s="9"/>
      <c r="B16" s="31"/>
      <c r="C16" s="31"/>
      <c r="D16" s="31"/>
      <c r="E16" s="31"/>
      <c r="F16" s="31"/>
      <c r="G16" s="21"/>
      <c r="H16" s="19"/>
      <c r="I16" s="19"/>
      <c r="J16" s="19"/>
      <c r="K16" s="24"/>
      <c r="L16" s="14"/>
      <c r="N16" s="19"/>
      <c r="O16" s="19"/>
      <c r="P16" s="19"/>
      <c r="Q16" s="24"/>
      <c r="R16" s="14"/>
      <c r="S16" s="20"/>
      <c r="T16" s="19"/>
      <c r="U16" s="19"/>
      <c r="V16" s="19"/>
      <c r="W16" s="24"/>
      <c r="X16" s="24"/>
    </row>
    <row r="17" spans="1:24" ht="19.5" customHeight="1" x14ac:dyDescent="0.25">
      <c r="A17" s="110" t="s">
        <v>108</v>
      </c>
      <c r="B17" s="14">
        <v>2.9</v>
      </c>
      <c r="C17" s="14">
        <v>2.9</v>
      </c>
      <c r="D17" s="14">
        <v>2</v>
      </c>
      <c r="E17" s="14">
        <v>3.5</v>
      </c>
      <c r="F17" s="14">
        <v>3.4</v>
      </c>
      <c r="G17" s="16"/>
      <c r="H17" s="47">
        <v>8.3000000000000007</v>
      </c>
      <c r="I17" s="47">
        <v>8.1999999999999993</v>
      </c>
      <c r="J17" s="47">
        <v>7.1</v>
      </c>
      <c r="K17" s="14">
        <v>10.4</v>
      </c>
      <c r="L17" s="14">
        <v>9.9</v>
      </c>
      <c r="N17" s="14">
        <v>17.100000000000001</v>
      </c>
      <c r="O17" s="14">
        <v>16.7</v>
      </c>
      <c r="P17" s="14">
        <v>15.4</v>
      </c>
      <c r="Q17" s="47">
        <v>22.5</v>
      </c>
      <c r="R17" s="14">
        <v>20.7</v>
      </c>
      <c r="S17" s="15"/>
      <c r="T17" s="14">
        <v>8.8000000000000007</v>
      </c>
      <c r="U17" s="14">
        <v>8.6999999999999993</v>
      </c>
      <c r="V17" s="14">
        <v>7.6</v>
      </c>
      <c r="W17" s="47">
        <v>11.4</v>
      </c>
      <c r="X17" s="14">
        <v>10.7</v>
      </c>
    </row>
    <row r="18" spans="1:24" ht="20.25" customHeight="1" x14ac:dyDescent="0.25">
      <c r="A18" s="110" t="s">
        <v>94</v>
      </c>
      <c r="B18" s="14">
        <v>1.4</v>
      </c>
      <c r="C18" s="14">
        <v>1.5</v>
      </c>
      <c r="D18" s="14">
        <v>1</v>
      </c>
      <c r="E18" s="14">
        <v>1.8</v>
      </c>
      <c r="F18" s="14">
        <v>2.1</v>
      </c>
      <c r="G18" s="16"/>
      <c r="H18" s="47">
        <v>5.9</v>
      </c>
      <c r="I18" s="47">
        <v>6.2</v>
      </c>
      <c r="J18" s="47">
        <v>5.8</v>
      </c>
      <c r="K18" s="47">
        <v>8.1999999999999993</v>
      </c>
      <c r="L18" s="14">
        <v>8.5</v>
      </c>
      <c r="N18" s="14">
        <v>14.1</v>
      </c>
      <c r="O18" s="14">
        <v>12.8</v>
      </c>
      <c r="P18" s="14">
        <v>11.2</v>
      </c>
      <c r="Q18" s="47">
        <v>18.899999999999999</v>
      </c>
      <c r="R18" s="14">
        <v>16.7</v>
      </c>
      <c r="S18" s="15"/>
      <c r="T18" s="14">
        <v>5</v>
      </c>
      <c r="U18" s="14">
        <v>5</v>
      </c>
      <c r="V18" s="14">
        <v>4.5</v>
      </c>
      <c r="W18" s="47">
        <v>6.8</v>
      </c>
      <c r="X18" s="14">
        <v>6.7</v>
      </c>
    </row>
    <row r="19" spans="1:24" s="77" customFormat="1" ht="22.5" customHeight="1" x14ac:dyDescent="0.25">
      <c r="A19" s="110" t="s">
        <v>109</v>
      </c>
      <c r="B19" s="14">
        <v>1.1000000000000001</v>
      </c>
      <c r="C19" s="14">
        <v>1.2</v>
      </c>
      <c r="D19" s="14">
        <v>0.7</v>
      </c>
      <c r="E19" s="14">
        <v>1.2</v>
      </c>
      <c r="F19" s="14">
        <v>1.3</v>
      </c>
      <c r="G19" s="117"/>
      <c r="H19" s="14">
        <v>11.2</v>
      </c>
      <c r="I19" s="14">
        <v>11.2</v>
      </c>
      <c r="J19" s="14">
        <v>9.6</v>
      </c>
      <c r="K19" s="14">
        <v>9.6999999999999993</v>
      </c>
      <c r="L19" s="14">
        <v>10.3</v>
      </c>
      <c r="N19" s="14">
        <v>30</v>
      </c>
      <c r="O19" s="47">
        <v>29.8</v>
      </c>
      <c r="P19" s="47">
        <v>26.9</v>
      </c>
      <c r="Q19" s="14">
        <v>30.5</v>
      </c>
      <c r="R19" s="14">
        <v>32.799999999999997</v>
      </c>
      <c r="S19" s="15"/>
      <c r="T19" s="47">
        <v>7.4</v>
      </c>
      <c r="U19" s="47">
        <v>7.5</v>
      </c>
      <c r="V19" s="47">
        <v>6.6</v>
      </c>
      <c r="W19" s="14">
        <v>7.1</v>
      </c>
      <c r="X19" s="14">
        <v>7.6</v>
      </c>
    </row>
    <row r="20" spans="1:24" ht="10.5" x14ac:dyDescent="0.25">
      <c r="A20" s="110"/>
      <c r="B20" s="14"/>
      <c r="C20" s="14"/>
      <c r="D20" s="14"/>
      <c r="E20" s="14"/>
      <c r="F20" s="14"/>
      <c r="G20" s="16"/>
      <c r="L20" s="14"/>
      <c r="R20" s="14"/>
      <c r="S20" s="15"/>
      <c r="X20" s="14"/>
    </row>
    <row r="21" spans="1:24" s="22" customFormat="1" ht="10.5" x14ac:dyDescent="0.25">
      <c r="A21" s="9" t="s">
        <v>9</v>
      </c>
      <c r="B21" s="31">
        <v>2</v>
      </c>
      <c r="C21" s="31">
        <v>2.1</v>
      </c>
      <c r="D21" s="31">
        <v>1.4</v>
      </c>
      <c r="E21" s="31">
        <v>2.4</v>
      </c>
      <c r="F21" s="31">
        <v>2.5</v>
      </c>
      <c r="G21" s="21"/>
      <c r="H21" s="19">
        <v>8.8000000000000007</v>
      </c>
      <c r="I21" s="19">
        <v>8.8000000000000007</v>
      </c>
      <c r="J21" s="19">
        <v>7.6</v>
      </c>
      <c r="K21" s="19">
        <v>10.1</v>
      </c>
      <c r="L21" s="31">
        <v>9.9</v>
      </c>
      <c r="N21" s="19">
        <v>18.7</v>
      </c>
      <c r="O21" s="19">
        <v>18.3</v>
      </c>
      <c r="P21" s="19">
        <v>16.899999999999999</v>
      </c>
      <c r="Q21" s="19">
        <v>23.4</v>
      </c>
      <c r="R21" s="31">
        <v>22.2</v>
      </c>
      <c r="S21" s="20"/>
      <c r="T21" s="19">
        <v>8.1</v>
      </c>
      <c r="U21" s="19">
        <v>8.1</v>
      </c>
      <c r="V21" s="19">
        <v>7.1</v>
      </c>
      <c r="W21" s="19">
        <v>9.9</v>
      </c>
      <c r="X21" s="31">
        <v>9.6</v>
      </c>
    </row>
    <row r="22" spans="1:24" s="22" customFormat="1" ht="10.5" x14ac:dyDescent="0.25">
      <c r="A22" s="10"/>
      <c r="B22" s="68"/>
      <c r="C22" s="35"/>
      <c r="D22" s="68"/>
      <c r="E22" s="68"/>
      <c r="F22" s="68"/>
      <c r="G22" s="118"/>
      <c r="H22" s="68"/>
      <c r="I22" s="68"/>
      <c r="J22" s="68"/>
      <c r="K22" s="68"/>
      <c r="L22" s="68"/>
      <c r="M22" s="40"/>
      <c r="N22" s="68"/>
      <c r="O22" s="68"/>
      <c r="P22" s="68"/>
      <c r="Q22" s="68"/>
      <c r="R22" s="68"/>
      <c r="S22" s="37"/>
      <c r="T22" s="68"/>
      <c r="U22" s="68"/>
      <c r="V22" s="68"/>
      <c r="W22" s="68"/>
      <c r="X22" s="119"/>
    </row>
    <row r="23" spans="1:24" s="43" customFormat="1" ht="10.5" x14ac:dyDescent="0.25">
      <c r="A23" s="11" t="s">
        <v>10</v>
      </c>
      <c r="B23" s="41"/>
      <c r="C23" s="41"/>
      <c r="D23" s="41"/>
      <c r="E23" s="41"/>
      <c r="F23" s="41"/>
      <c r="G23" s="42"/>
      <c r="H23" s="41"/>
      <c r="I23" s="41"/>
      <c r="J23" s="41"/>
      <c r="K23" s="41"/>
      <c r="L23" s="41"/>
      <c r="N23" s="41"/>
      <c r="O23" s="41"/>
      <c r="P23" s="41"/>
      <c r="Q23" s="41"/>
      <c r="R23" s="41"/>
      <c r="T23" s="41"/>
      <c r="U23" s="41"/>
      <c r="V23" s="41"/>
      <c r="W23" s="41"/>
      <c r="X23" s="41"/>
    </row>
    <row r="24" spans="1:24" ht="10.5" x14ac:dyDescent="0.25">
      <c r="A24" s="110"/>
      <c r="B24" s="44"/>
      <c r="C24" s="44"/>
      <c r="D24" s="44"/>
      <c r="E24" s="44"/>
      <c r="F24" s="44"/>
      <c r="G24" s="16"/>
      <c r="H24" s="44"/>
      <c r="I24" s="44"/>
      <c r="J24" s="44"/>
      <c r="K24" s="44"/>
      <c r="L24" s="44"/>
      <c r="M24" s="16"/>
      <c r="Q24" s="44"/>
      <c r="R24" s="44"/>
      <c r="W24" s="44"/>
    </row>
    <row r="25" spans="1:24" ht="10.5" x14ac:dyDescent="0.25">
      <c r="A25" s="110"/>
      <c r="B25" s="44"/>
      <c r="C25" s="44"/>
      <c r="D25" s="44"/>
      <c r="E25" s="44"/>
      <c r="F25" s="44"/>
      <c r="G25" s="16"/>
      <c r="H25" s="44"/>
      <c r="I25" s="44"/>
      <c r="J25" s="44"/>
      <c r="K25" s="44"/>
      <c r="L25" s="44"/>
      <c r="M25" s="16"/>
      <c r="Q25" s="44"/>
      <c r="R25" s="44"/>
      <c r="W25" s="44"/>
    </row>
    <row r="26" spans="1:24" ht="10.5" x14ac:dyDescent="0.25">
      <c r="A26" s="110"/>
      <c r="B26" s="44"/>
      <c r="C26" s="44"/>
      <c r="D26" s="44"/>
      <c r="E26" s="44"/>
      <c r="F26" s="44"/>
      <c r="G26" s="16"/>
      <c r="H26" s="44"/>
      <c r="I26" s="44"/>
      <c r="J26" s="44"/>
      <c r="K26" s="44"/>
      <c r="L26" s="44"/>
      <c r="M26" s="16"/>
      <c r="Q26" s="44"/>
      <c r="R26" s="44"/>
      <c r="W26" s="44"/>
    </row>
    <row r="27" spans="1:24" ht="10.5" x14ac:dyDescent="0.25">
      <c r="A27" s="110"/>
      <c r="B27" s="44"/>
      <c r="C27" s="44"/>
      <c r="D27" s="44"/>
      <c r="E27" s="44"/>
      <c r="F27" s="44"/>
      <c r="G27" s="16"/>
      <c r="H27" s="44"/>
      <c r="I27" s="44"/>
      <c r="J27" s="44"/>
      <c r="K27" s="44"/>
      <c r="L27" s="44"/>
      <c r="M27" s="16"/>
      <c r="Q27" s="44"/>
      <c r="R27" s="44"/>
      <c r="W27" s="44"/>
    </row>
    <row r="28" spans="1:24" x14ac:dyDescent="0.25"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97"/>
      <c r="O28" s="197"/>
      <c r="P28" s="197"/>
    </row>
    <row r="29" spans="1:24" ht="10.5" x14ac:dyDescent="0.25">
      <c r="A29" s="110"/>
      <c r="B29" s="44"/>
      <c r="C29" s="44"/>
      <c r="D29" s="44"/>
      <c r="E29" s="44"/>
      <c r="F29" s="44"/>
      <c r="G29" s="16"/>
      <c r="H29" s="44"/>
      <c r="I29" s="44"/>
      <c r="J29" s="44"/>
      <c r="K29" s="44"/>
      <c r="L29" s="44"/>
      <c r="M29" s="16"/>
      <c r="Q29" s="44"/>
      <c r="R29" s="44"/>
      <c r="W29" s="44"/>
    </row>
    <row r="30" spans="1:24" ht="10.5" x14ac:dyDescent="0.25">
      <c r="A30" s="110"/>
      <c r="B30" s="44"/>
      <c r="C30" s="44"/>
      <c r="D30" s="44"/>
      <c r="E30" s="44"/>
      <c r="F30" s="44"/>
      <c r="G30" s="16"/>
      <c r="H30" s="44"/>
      <c r="I30" s="44"/>
      <c r="J30" s="44"/>
      <c r="K30" s="44"/>
      <c r="L30" s="44"/>
      <c r="M30" s="16"/>
      <c r="Q30" s="44"/>
      <c r="R30" s="44"/>
      <c r="W30" s="44"/>
    </row>
    <row r="31" spans="1:24" ht="10.5" x14ac:dyDescent="0.25">
      <c r="A31" s="110"/>
      <c r="B31" s="44"/>
      <c r="C31" s="44"/>
      <c r="D31" s="44"/>
      <c r="E31" s="44"/>
      <c r="F31" s="44"/>
      <c r="G31" s="16"/>
      <c r="H31" s="44"/>
      <c r="I31" s="44"/>
      <c r="J31" s="44"/>
      <c r="K31" s="44"/>
      <c r="L31" s="44"/>
      <c r="M31" s="16"/>
      <c r="Q31" s="44"/>
      <c r="R31" s="44"/>
      <c r="W31" s="44"/>
    </row>
    <row r="32" spans="1:24" ht="10.5" x14ac:dyDescent="0.25">
      <c r="A32" s="110"/>
      <c r="B32" s="44"/>
      <c r="C32" s="44"/>
      <c r="D32" s="44"/>
      <c r="E32" s="44"/>
      <c r="F32" s="44"/>
      <c r="G32" s="16"/>
      <c r="H32" s="44"/>
      <c r="I32" s="44"/>
      <c r="J32" s="44"/>
      <c r="K32" s="44"/>
      <c r="L32" s="44"/>
      <c r="M32" s="16"/>
      <c r="Q32" s="44"/>
      <c r="R32" s="44"/>
      <c r="W32" s="44"/>
    </row>
    <row r="33" spans="1:24" ht="10.5" x14ac:dyDescent="0.25">
      <c r="A33" s="110"/>
      <c r="B33" s="44"/>
      <c r="C33" s="44"/>
      <c r="D33" s="44"/>
      <c r="E33" s="44"/>
      <c r="F33" s="44"/>
      <c r="G33" s="16"/>
      <c r="H33" s="44"/>
      <c r="I33" s="44"/>
      <c r="J33" s="44"/>
      <c r="K33" s="44"/>
      <c r="L33" s="44"/>
      <c r="M33" s="16"/>
      <c r="Q33" s="44"/>
      <c r="R33" s="44"/>
      <c r="W33" s="44"/>
    </row>
    <row r="34" spans="1:24" s="77" customFormat="1" ht="10.5" x14ac:dyDescent="0.25">
      <c r="A34" s="110"/>
      <c r="B34" s="44"/>
      <c r="C34" s="44"/>
      <c r="D34" s="44"/>
      <c r="E34" s="44"/>
      <c r="F34" s="44"/>
      <c r="G34" s="16"/>
      <c r="H34" s="44"/>
      <c r="I34" s="44"/>
      <c r="J34" s="44"/>
      <c r="K34" s="44"/>
      <c r="L34" s="44"/>
      <c r="M34" s="16"/>
      <c r="N34" s="28"/>
      <c r="O34" s="28"/>
      <c r="P34" s="28"/>
      <c r="Q34" s="44"/>
      <c r="R34" s="44"/>
      <c r="T34" s="28"/>
      <c r="U34" s="28"/>
      <c r="V34" s="28"/>
      <c r="W34" s="44"/>
      <c r="X34" s="28"/>
    </row>
    <row r="35" spans="1:24" s="77" customFormat="1" ht="10.5" x14ac:dyDescent="0.25">
      <c r="B35" s="28"/>
      <c r="C35" s="28"/>
      <c r="D35" s="28"/>
      <c r="E35" s="28"/>
      <c r="F35" s="28"/>
      <c r="H35" s="28"/>
      <c r="I35" s="28"/>
      <c r="J35" s="28"/>
      <c r="K35" s="28"/>
      <c r="L35" s="28"/>
      <c r="N35" s="28"/>
      <c r="O35" s="28"/>
      <c r="P35" s="28"/>
      <c r="Q35" s="28"/>
      <c r="R35" s="28"/>
      <c r="T35" s="28"/>
      <c r="U35" s="28"/>
      <c r="V35" s="28"/>
      <c r="W35" s="28"/>
      <c r="X35" s="28"/>
    </row>
  </sheetData>
  <mergeCells count="7">
    <mergeCell ref="B28:P28"/>
    <mergeCell ref="A1:X1"/>
    <mergeCell ref="A2:A3"/>
    <mergeCell ref="B2:F2"/>
    <mergeCell ref="H2:L2"/>
    <mergeCell ref="N2:R2"/>
    <mergeCell ref="T2:X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N11" sqref="N11"/>
    </sheetView>
  </sheetViews>
  <sheetFormatPr defaultColWidth="9.140625" defaultRowHeight="12.75" customHeight="1" x14ac:dyDescent="0.25"/>
  <cols>
    <col min="1" max="1" width="30.5703125" style="3" customWidth="1"/>
    <col min="2" max="2" width="9.7109375" style="47" customWidth="1"/>
    <col min="3" max="3" width="10.5703125" style="47" customWidth="1"/>
    <col min="4" max="4" width="11.140625" style="47" customWidth="1"/>
    <col min="5" max="5" width="10.5703125" style="47" customWidth="1"/>
    <col min="6" max="6" width="9.28515625" style="47" customWidth="1"/>
    <col min="7" max="7" width="13" style="47" customWidth="1"/>
    <col min="8" max="8" width="11.140625" style="47" customWidth="1"/>
    <col min="9" max="9" width="9.140625" style="47"/>
    <col min="10" max="16384" width="9.140625" style="3"/>
  </cols>
  <sheetData>
    <row r="1" spans="1:10" ht="36.75" customHeight="1" x14ac:dyDescent="0.15">
      <c r="A1" s="200" t="s">
        <v>114</v>
      </c>
      <c r="B1" s="200"/>
      <c r="C1" s="200"/>
      <c r="D1" s="200"/>
      <c r="E1" s="200"/>
      <c r="F1" s="200"/>
      <c r="G1" s="200"/>
      <c r="H1" s="200"/>
      <c r="I1" s="200"/>
      <c r="J1" s="168"/>
    </row>
    <row r="2" spans="1:10" ht="34.5" customHeight="1" x14ac:dyDescent="0.25">
      <c r="A2" s="120" t="s">
        <v>110</v>
      </c>
      <c r="B2" s="186" t="s">
        <v>18</v>
      </c>
      <c r="C2" s="186"/>
      <c r="D2" s="186" t="s">
        <v>111</v>
      </c>
      <c r="E2" s="186"/>
      <c r="F2" s="186" t="s">
        <v>3</v>
      </c>
      <c r="G2" s="186"/>
      <c r="H2" s="186" t="s">
        <v>9</v>
      </c>
      <c r="I2" s="186"/>
    </row>
    <row r="3" spans="1:10" ht="24.75" customHeight="1" x14ac:dyDescent="0.25">
      <c r="A3" s="110"/>
      <c r="B3" s="12">
        <v>2021</v>
      </c>
      <c r="C3" s="12">
        <v>2022</v>
      </c>
      <c r="D3" s="12">
        <v>2021</v>
      </c>
      <c r="E3" s="12">
        <v>2022</v>
      </c>
      <c r="F3" s="12">
        <v>2021</v>
      </c>
      <c r="G3" s="12">
        <v>2022</v>
      </c>
      <c r="H3" s="12">
        <v>2021</v>
      </c>
      <c r="I3" s="12">
        <v>2022</v>
      </c>
    </row>
    <row r="4" spans="1:10" ht="21" x14ac:dyDescent="0.25">
      <c r="A4" s="110" t="s">
        <v>112</v>
      </c>
      <c r="B4" s="14">
        <v>77</v>
      </c>
      <c r="C4" s="14">
        <v>68.5</v>
      </c>
      <c r="D4" s="14">
        <v>81.900000000000006</v>
      </c>
      <c r="E4" s="14">
        <v>76.400000000000006</v>
      </c>
      <c r="F4" s="14">
        <v>85.3</v>
      </c>
      <c r="G4" s="14">
        <v>81.3</v>
      </c>
      <c r="H4" s="14">
        <v>83</v>
      </c>
      <c r="I4" s="14">
        <v>77.7</v>
      </c>
    </row>
    <row r="5" spans="1:10" ht="10.5" x14ac:dyDescent="0.25">
      <c r="A5" s="110" t="s">
        <v>113</v>
      </c>
      <c r="B5" s="14">
        <v>23</v>
      </c>
      <c r="C5" s="14">
        <v>31.5</v>
      </c>
      <c r="D5" s="14">
        <v>18.100000000000001</v>
      </c>
      <c r="E5" s="14">
        <v>23.6</v>
      </c>
      <c r="F5" s="14">
        <v>14.7</v>
      </c>
      <c r="G5" s="14">
        <v>18.7</v>
      </c>
      <c r="H5" s="14">
        <v>17</v>
      </c>
      <c r="I5" s="14">
        <v>22.3</v>
      </c>
    </row>
    <row r="6" spans="1:10" ht="10.5" x14ac:dyDescent="0.25">
      <c r="A6" s="110"/>
    </row>
    <row r="7" spans="1:10" ht="10.5" x14ac:dyDescent="0.25">
      <c r="A7" s="110" t="s">
        <v>9</v>
      </c>
      <c r="B7" s="14">
        <v>100</v>
      </c>
      <c r="C7" s="14">
        <v>100</v>
      </c>
      <c r="D7" s="14">
        <v>100</v>
      </c>
      <c r="E7" s="14">
        <v>100</v>
      </c>
      <c r="F7" s="14">
        <v>100</v>
      </c>
      <c r="G7" s="14">
        <v>100</v>
      </c>
      <c r="H7" s="14">
        <v>100</v>
      </c>
      <c r="I7" s="14">
        <v>100</v>
      </c>
    </row>
    <row r="8" spans="1:10" ht="10.5" x14ac:dyDescent="0.25">
      <c r="A8" s="110"/>
      <c r="B8" s="14"/>
      <c r="C8" s="14"/>
      <c r="D8" s="14"/>
      <c r="E8" s="14"/>
      <c r="F8" s="14"/>
      <c r="G8" s="14"/>
      <c r="H8" s="14"/>
    </row>
    <row r="9" spans="1:10" ht="29.25" customHeight="1" x14ac:dyDescent="0.25">
      <c r="A9" s="120" t="s">
        <v>110</v>
      </c>
      <c r="B9" s="186" t="s">
        <v>108</v>
      </c>
      <c r="C9" s="186"/>
      <c r="D9" s="186" t="s">
        <v>94</v>
      </c>
      <c r="E9" s="186"/>
      <c r="F9" s="186" t="s">
        <v>109</v>
      </c>
      <c r="G9" s="186"/>
      <c r="H9" s="186" t="s">
        <v>9</v>
      </c>
      <c r="I9" s="186"/>
    </row>
    <row r="10" spans="1:10" ht="25.5" customHeight="1" x14ac:dyDescent="0.25">
      <c r="A10" s="48"/>
      <c r="B10" s="12">
        <v>2021</v>
      </c>
      <c r="C10" s="12">
        <v>2022</v>
      </c>
      <c r="D10" s="12">
        <v>2021</v>
      </c>
      <c r="E10" s="12">
        <v>2022</v>
      </c>
      <c r="F10" s="12">
        <v>2021</v>
      </c>
      <c r="G10" s="12">
        <v>2022</v>
      </c>
      <c r="H10" s="12">
        <v>2021</v>
      </c>
      <c r="I10" s="12">
        <v>2022</v>
      </c>
    </row>
    <row r="11" spans="1:10" ht="21" x14ac:dyDescent="0.25">
      <c r="A11" s="110" t="s">
        <v>112</v>
      </c>
      <c r="B11" s="14">
        <v>86.9</v>
      </c>
      <c r="C11" s="14">
        <v>82.5</v>
      </c>
      <c r="D11" s="14">
        <v>64.8</v>
      </c>
      <c r="E11" s="14">
        <v>58.6</v>
      </c>
      <c r="F11" s="14">
        <v>47.6</v>
      </c>
      <c r="G11" s="14">
        <v>38.700000000000003</v>
      </c>
      <c r="H11" s="14">
        <v>83</v>
      </c>
      <c r="I11" s="14">
        <v>77.7</v>
      </c>
    </row>
    <row r="12" spans="1:10" ht="10.5" x14ac:dyDescent="0.25">
      <c r="A12" s="110" t="s">
        <v>113</v>
      </c>
      <c r="B12" s="14">
        <v>13.1</v>
      </c>
      <c r="C12" s="14">
        <v>17.5</v>
      </c>
      <c r="D12" s="14">
        <v>35.200000000000003</v>
      </c>
      <c r="E12" s="14">
        <v>41.4</v>
      </c>
      <c r="F12" s="14">
        <v>52.4</v>
      </c>
      <c r="G12" s="14">
        <v>61.3</v>
      </c>
      <c r="H12" s="14">
        <v>17</v>
      </c>
      <c r="I12" s="14">
        <v>22.3</v>
      </c>
    </row>
    <row r="13" spans="1:10" ht="10.5" x14ac:dyDescent="0.25">
      <c r="A13" s="110"/>
    </row>
    <row r="14" spans="1:10" s="22" customFormat="1" ht="10.5" x14ac:dyDescent="0.25">
      <c r="A14" s="110" t="s">
        <v>9</v>
      </c>
      <c r="B14" s="14">
        <v>100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</row>
    <row r="15" spans="1:10" s="34" customFormat="1" ht="10.5" x14ac:dyDescent="0.25">
      <c r="A15" s="10"/>
      <c r="B15" s="121"/>
      <c r="C15" s="121"/>
      <c r="D15" s="121"/>
      <c r="E15" s="121"/>
      <c r="F15" s="121"/>
      <c r="G15" s="121"/>
      <c r="H15" s="121"/>
      <c r="I15" s="119"/>
    </row>
    <row r="16" spans="1:10" s="43" customFormat="1" ht="10.5" x14ac:dyDescent="0.25">
      <c r="A16" s="11" t="s">
        <v>10</v>
      </c>
      <c r="B16" s="41"/>
      <c r="C16" s="41"/>
      <c r="D16" s="41"/>
      <c r="E16" s="41"/>
      <c r="F16" s="41"/>
      <c r="G16" s="41"/>
      <c r="H16" s="41"/>
      <c r="I16" s="41"/>
    </row>
    <row r="17" spans="1:9" ht="10.5" x14ac:dyDescent="0.25">
      <c r="A17" s="110"/>
      <c r="B17" s="44"/>
      <c r="C17" s="44"/>
      <c r="D17" s="44"/>
      <c r="E17" s="44"/>
    </row>
    <row r="18" spans="1:9" ht="10.5" x14ac:dyDescent="0.25">
      <c r="A18" s="110"/>
      <c r="B18" s="44"/>
      <c r="C18" s="44"/>
      <c r="D18" s="44"/>
      <c r="E18" s="44"/>
    </row>
    <row r="19" spans="1:9" ht="10.5" x14ac:dyDescent="0.25">
      <c r="A19" s="110"/>
      <c r="B19" s="44"/>
      <c r="C19" s="44"/>
      <c r="D19" s="44"/>
      <c r="E19" s="44"/>
      <c r="F19" s="44"/>
      <c r="G19" s="44"/>
      <c r="H19" s="44"/>
      <c r="I19" s="44"/>
    </row>
    <row r="20" spans="1:9" ht="10.5" x14ac:dyDescent="0.25">
      <c r="A20" s="110"/>
      <c r="B20" s="44"/>
      <c r="C20" s="44"/>
      <c r="D20" s="44"/>
      <c r="E20" s="44"/>
      <c r="F20" s="44"/>
      <c r="G20" s="44"/>
      <c r="H20" s="44"/>
      <c r="I20" s="44"/>
    </row>
    <row r="21" spans="1:9" ht="10.5" x14ac:dyDescent="0.25">
      <c r="B21" s="185"/>
      <c r="C21" s="185"/>
      <c r="D21" s="185"/>
      <c r="E21" s="185"/>
      <c r="F21" s="185"/>
      <c r="G21" s="45"/>
    </row>
    <row r="22" spans="1:9" ht="10.5" x14ac:dyDescent="0.25">
      <c r="A22" s="110"/>
      <c r="B22" s="44"/>
      <c r="C22" s="44"/>
      <c r="D22" s="44"/>
      <c r="E22" s="44"/>
    </row>
    <row r="23" spans="1:9" ht="10.5" x14ac:dyDescent="0.25">
      <c r="A23" s="110"/>
      <c r="B23" s="44"/>
      <c r="C23" s="44"/>
      <c r="D23" s="44"/>
      <c r="E23" s="44"/>
    </row>
    <row r="24" spans="1:9" ht="10.5" x14ac:dyDescent="0.25">
      <c r="A24" s="110"/>
      <c r="B24" s="44"/>
      <c r="C24" s="44"/>
      <c r="D24" s="44"/>
      <c r="E24" s="44"/>
    </row>
    <row r="25" spans="1:9" ht="10.5" x14ac:dyDescent="0.25">
      <c r="A25" s="110"/>
      <c r="B25" s="44"/>
      <c r="C25" s="44"/>
      <c r="D25" s="44"/>
      <c r="E25" s="44"/>
    </row>
    <row r="26" spans="1:9" ht="10.5" x14ac:dyDescent="0.25">
      <c r="A26" s="110"/>
      <c r="B26" s="44"/>
      <c r="C26" s="44"/>
      <c r="D26" s="44"/>
      <c r="E26" s="44"/>
    </row>
    <row r="27" spans="1:9" s="77" customFormat="1" ht="10.5" x14ac:dyDescent="0.25">
      <c r="A27" s="110"/>
      <c r="B27" s="44"/>
      <c r="C27" s="44"/>
      <c r="D27" s="44"/>
      <c r="E27" s="44"/>
      <c r="F27" s="28"/>
      <c r="G27" s="28"/>
      <c r="H27" s="28"/>
      <c r="I27" s="28"/>
    </row>
    <row r="28" spans="1:9" s="77" customFormat="1" ht="10.5" x14ac:dyDescent="0.25">
      <c r="B28" s="28"/>
      <c r="C28" s="28"/>
      <c r="D28" s="28"/>
      <c r="E28" s="28"/>
      <c r="F28" s="28"/>
      <c r="G28" s="28"/>
      <c r="H28" s="28"/>
      <c r="I28" s="28"/>
    </row>
  </sheetData>
  <mergeCells count="10">
    <mergeCell ref="B21:F21"/>
    <mergeCell ref="A1:I1"/>
    <mergeCell ref="B2:C2"/>
    <mergeCell ref="D2:E2"/>
    <mergeCell ref="F2:G2"/>
    <mergeCell ref="H2:I2"/>
    <mergeCell ref="B9:C9"/>
    <mergeCell ref="D9:E9"/>
    <mergeCell ref="F9:G9"/>
    <mergeCell ref="H9:I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4" sqref="G14"/>
    </sheetView>
  </sheetViews>
  <sheetFormatPr defaultColWidth="9.140625" defaultRowHeight="12.75" customHeight="1" x14ac:dyDescent="0.25"/>
  <cols>
    <col min="1" max="1" width="31.7109375" style="3" customWidth="1"/>
    <col min="2" max="9" width="9.85546875" style="162" customWidth="1"/>
    <col min="10" max="16384" width="9.140625" style="3"/>
  </cols>
  <sheetData>
    <row r="1" spans="1:10" ht="44.25" customHeight="1" x14ac:dyDescent="0.15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68"/>
    </row>
    <row r="2" spans="1:10" ht="31.5" x14ac:dyDescent="0.25">
      <c r="A2" s="80" t="s">
        <v>116</v>
      </c>
      <c r="B2" s="186" t="s">
        <v>18</v>
      </c>
      <c r="C2" s="186"/>
      <c r="D2" s="186" t="s">
        <v>2</v>
      </c>
      <c r="E2" s="186"/>
      <c r="F2" s="186" t="s">
        <v>3</v>
      </c>
      <c r="G2" s="186"/>
      <c r="H2" s="186" t="s">
        <v>117</v>
      </c>
      <c r="I2" s="186"/>
    </row>
    <row r="3" spans="1:10" ht="24.75" customHeight="1" x14ac:dyDescent="0.25">
      <c r="A3" s="110"/>
      <c r="B3" s="156">
        <v>2021</v>
      </c>
      <c r="C3" s="156">
        <v>2022</v>
      </c>
      <c r="D3" s="156">
        <v>2021</v>
      </c>
      <c r="E3" s="156">
        <v>2022</v>
      </c>
      <c r="F3" s="156">
        <v>2021</v>
      </c>
      <c r="G3" s="156">
        <v>2022</v>
      </c>
      <c r="H3" s="156">
        <v>2021</v>
      </c>
      <c r="I3" s="156">
        <v>2022</v>
      </c>
      <c r="J3" s="79"/>
    </row>
    <row r="4" spans="1:10" ht="20.25" customHeight="1" x14ac:dyDescent="0.25">
      <c r="A4" s="110" t="s">
        <v>118</v>
      </c>
      <c r="B4" s="162">
        <v>88.9</v>
      </c>
      <c r="C4" s="162">
        <v>90</v>
      </c>
      <c r="D4" s="162">
        <v>88.7</v>
      </c>
      <c r="E4" s="162">
        <v>89.3</v>
      </c>
      <c r="F4" s="162">
        <v>79.2</v>
      </c>
      <c r="G4" s="162">
        <v>81.5</v>
      </c>
      <c r="H4" s="14">
        <v>84.2</v>
      </c>
      <c r="I4" s="65">
        <v>85.8</v>
      </c>
    </row>
    <row r="5" spans="1:10" s="22" customFormat="1" ht="19.5" customHeight="1" x14ac:dyDescent="0.25">
      <c r="A5" s="110" t="s">
        <v>119</v>
      </c>
      <c r="B5" s="14">
        <v>11.1</v>
      </c>
      <c r="C5" s="14">
        <v>10</v>
      </c>
      <c r="D5" s="14">
        <v>11.3</v>
      </c>
      <c r="E5" s="14">
        <v>10.7</v>
      </c>
      <c r="F5" s="14">
        <v>20.8</v>
      </c>
      <c r="G5" s="14">
        <v>18.5</v>
      </c>
      <c r="H5" s="14">
        <v>15.8</v>
      </c>
      <c r="I5" s="14">
        <v>14.2</v>
      </c>
    </row>
    <row r="6" spans="1:10" s="22" customFormat="1" ht="10.5" x14ac:dyDescent="0.25">
      <c r="A6" s="110"/>
      <c r="B6" s="19"/>
      <c r="C6" s="19"/>
      <c r="D6" s="19"/>
      <c r="E6" s="19"/>
      <c r="F6" s="19"/>
      <c r="G6" s="19"/>
      <c r="H6" s="19"/>
      <c r="I6" s="24"/>
    </row>
    <row r="7" spans="1:10" ht="10.5" x14ac:dyDescent="0.25">
      <c r="A7" s="110" t="s">
        <v>9</v>
      </c>
      <c r="B7" s="14">
        <v>100</v>
      </c>
      <c r="C7" s="14">
        <v>100</v>
      </c>
      <c r="D7" s="14">
        <v>100</v>
      </c>
      <c r="E7" s="14">
        <v>100</v>
      </c>
      <c r="F7" s="14">
        <v>100</v>
      </c>
      <c r="G7" s="14">
        <v>100</v>
      </c>
      <c r="H7" s="14">
        <v>100</v>
      </c>
      <c r="I7" s="14">
        <v>100</v>
      </c>
    </row>
    <row r="8" spans="1:10" s="34" customFormat="1" ht="10.5" x14ac:dyDescent="0.25">
      <c r="A8" s="10"/>
      <c r="B8" s="35"/>
      <c r="C8" s="35"/>
      <c r="D8" s="35"/>
      <c r="E8" s="35"/>
      <c r="F8" s="68"/>
      <c r="G8" s="68"/>
      <c r="H8" s="68"/>
      <c r="I8" s="119"/>
    </row>
    <row r="9" spans="1:10" ht="26.25" customHeight="1" x14ac:dyDescent="0.25">
      <c r="A9" s="77" t="s">
        <v>10</v>
      </c>
    </row>
    <row r="10" spans="1:10" ht="28.5" customHeight="1" x14ac:dyDescent="0.25">
      <c r="A10" s="223" t="s">
        <v>120</v>
      </c>
      <c r="B10" s="223"/>
      <c r="C10" s="223"/>
      <c r="D10" s="223"/>
      <c r="E10" s="223"/>
      <c r="F10" s="223"/>
      <c r="G10" s="223"/>
      <c r="H10" s="223"/>
      <c r="I10" s="223"/>
    </row>
    <row r="11" spans="1:10" ht="10.5" x14ac:dyDescent="0.25">
      <c r="A11" s="110"/>
      <c r="B11" s="44"/>
      <c r="C11" s="44"/>
      <c r="D11" s="44"/>
      <c r="E11" s="44"/>
    </row>
    <row r="12" spans="1:10" ht="10.5" x14ac:dyDescent="0.25">
      <c r="A12" s="110"/>
      <c r="B12" s="44"/>
      <c r="C12" s="44"/>
      <c r="D12" s="44"/>
      <c r="E12" s="44"/>
    </row>
    <row r="13" spans="1:10" s="77" customFormat="1" ht="10.5" x14ac:dyDescent="0.25">
      <c r="A13" s="110"/>
      <c r="B13" s="44"/>
      <c r="C13" s="44"/>
      <c r="D13" s="44"/>
      <c r="E13" s="44"/>
      <c r="F13" s="28"/>
      <c r="G13" s="28"/>
      <c r="H13" s="28"/>
      <c r="I13" s="28"/>
    </row>
    <row r="14" spans="1:10" s="77" customFormat="1" ht="10.5" x14ac:dyDescent="0.25">
      <c r="B14" s="28"/>
      <c r="C14" s="28"/>
      <c r="D14" s="28"/>
      <c r="E14" s="28"/>
      <c r="F14" s="28"/>
      <c r="G14" s="28"/>
      <c r="H14" s="28"/>
      <c r="I14" s="28"/>
    </row>
  </sheetData>
  <mergeCells count="6">
    <mergeCell ref="A10:I10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INDICE</vt:lpstr>
      <vt:lpstr>Tavola 1</vt:lpstr>
      <vt:lpstr>Tavola 2</vt:lpstr>
      <vt:lpstr>Tavole 3</vt:lpstr>
      <vt:lpstr>Tavola 4</vt:lpstr>
      <vt:lpstr>Tavola 5</vt:lpstr>
      <vt:lpstr>Tavola 6</vt:lpstr>
      <vt:lpstr>Tavola 6_bis</vt:lpstr>
      <vt:lpstr>Tavola 7</vt:lpstr>
      <vt:lpstr>Tavola 7_bis</vt:lpstr>
      <vt:lpstr>Tavola 8</vt:lpstr>
      <vt:lpstr>Tavola 8 bis</vt:lpstr>
      <vt:lpstr>Tavola 9</vt:lpstr>
      <vt:lpstr>Tavola 9_bis</vt:lpstr>
      <vt:lpstr>Tavola 10</vt:lpstr>
      <vt:lpstr>Tavola 10 bis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Tabella 18</vt:lpstr>
      <vt:lpstr>Tavola 19</vt:lpstr>
      <vt:lpstr>Tavola 20</vt:lpstr>
      <vt:lpstr>Tavola 21</vt:lpstr>
      <vt:lpstr>Tavola 22</vt:lpstr>
      <vt:lpstr>Tavola 23</vt:lpstr>
      <vt:lpstr>Tavola 24</vt:lpstr>
      <vt:lpstr>Totale 25</vt:lpstr>
      <vt:lpstr>Totale 26</vt:lpstr>
      <vt:lpstr>Tavola 27</vt:lpstr>
      <vt:lpstr>Tavola 28</vt:lpstr>
      <vt:lpstr>Tavola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2023-07-28T10:27:07Z</dcterms:modified>
</cp:coreProperties>
</file>