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Case rifugio\CR2021\statistica report\Tavole_CAV_CR_2021\"/>
    </mc:Choice>
  </mc:AlternateContent>
  <bookViews>
    <workbookView xWindow="33225" yWindow="-4260" windowWidth="25515" windowHeight="14475" activeTab="5"/>
  </bookViews>
  <sheets>
    <sheet name="tavola 1" sheetId="4" r:id="rId1"/>
    <sheet name="tavola 2" sheetId="3" r:id="rId2"/>
    <sheet name="tavola 3" sheetId="1" r:id="rId3"/>
    <sheet name="tavola 4" sheetId="2" r:id="rId4"/>
    <sheet name="tavola 5" sheetId="6" r:id="rId5"/>
    <sheet name="tavola 6" sheetId="5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1" i="3"/>
  <c r="G24" i="3"/>
  <c r="G23" i="3"/>
  <c r="G22" i="3"/>
  <c r="G20" i="3"/>
  <c r="E25" i="3"/>
  <c r="E21" i="3"/>
  <c r="E24" i="3"/>
  <c r="E23" i="3"/>
  <c r="E22" i="3"/>
  <c r="E20" i="3"/>
  <c r="C22" i="3"/>
  <c r="C23" i="3"/>
  <c r="C24" i="3"/>
  <c r="C21" i="3"/>
  <c r="C25" i="3"/>
  <c r="C20" i="3"/>
</calcChain>
</file>

<file path=xl/sharedStrings.xml><?xml version="1.0" encoding="utf-8"?>
<sst xmlns="http://schemas.openxmlformats.org/spreadsheetml/2006/main" count="290" uniqueCount="102">
  <si>
    <t>Trasferimento ad altro servizio</t>
  </si>
  <si>
    <t>Servizio di invio</t>
  </si>
  <si>
    <t>Centri e Servizi Antiviolenza</t>
  </si>
  <si>
    <t>112 - Stazioni Carabinieri</t>
  </si>
  <si>
    <t>Case protette e di accoglienza</t>
  </si>
  <si>
    <t>Servizi sociali</t>
  </si>
  <si>
    <t>Consultori familiari</t>
  </si>
  <si>
    <t>113 - Commissariati PS</t>
  </si>
  <si>
    <t>Servizi di psicologia ASL</t>
  </si>
  <si>
    <t>114- Emergenza Infanzia</t>
  </si>
  <si>
    <t>Caritas</t>
  </si>
  <si>
    <t>DSM</t>
  </si>
  <si>
    <t>Pronto soccorso</t>
  </si>
  <si>
    <t>Servizio di emergenza 118</t>
  </si>
  <si>
    <t>Centri con solo servizi antistalking</t>
  </si>
  <si>
    <t>UNAR (800 90 10 10)</t>
  </si>
  <si>
    <t>Questure</t>
  </si>
  <si>
    <t>Centri impiego</t>
  </si>
  <si>
    <t>Pronto soccorso dedicati</t>
  </si>
  <si>
    <t>Numero Anti Tratta (800 290 290)</t>
  </si>
  <si>
    <t>Consigliera di Parità</t>
  </si>
  <si>
    <t>Motivo Chiamata</t>
  </si>
  <si>
    <t>Informazioni sul servizio 1522</t>
  </si>
  <si>
    <t>Informazioni sui Centri Antiviolenza Nazionali</t>
  </si>
  <si>
    <t>Numeri utili per chiamate fuori target</t>
  </si>
  <si>
    <t>Informazioni giuridiche</t>
  </si>
  <si>
    <t>Info. per professionisti sulle procedure da adottare in caso di violenza</t>
  </si>
  <si>
    <t>Segnalazione disfunzione servizi pubblici/privati</t>
  </si>
  <si>
    <t xml:space="preserve"> Chiamate valide (Utenti)</t>
  </si>
  <si>
    <t>Valori assoluti</t>
  </si>
  <si>
    <t>% telefonate valide</t>
  </si>
  <si>
    <t>Richiesta di aiuto vittima di violenza</t>
  </si>
  <si>
    <t>Segnalazione di un caso di violenza</t>
  </si>
  <si>
    <t>Richiesta di aiuto vittima di stalking</t>
  </si>
  <si>
    <t>Emergenza</t>
  </si>
  <si>
    <t>Segnalazione su Media</t>
  </si>
  <si>
    <t>Responsabilità giuridica degli/delle operatori/trici dei servizi pubblici</t>
  </si>
  <si>
    <t>Chiamata Internazionale fuori orario</t>
  </si>
  <si>
    <t>Richiesta di aiuto per Discriminazione</t>
  </si>
  <si>
    <t>Chiamate non valide</t>
  </si>
  <si>
    <t>Totale chiamate</t>
  </si>
  <si>
    <t xml:space="preserve">Tipo Chiamate </t>
  </si>
  <si>
    <t>Chiamata telefonica</t>
  </si>
  <si>
    <t>% su tipologia chiamata</t>
  </si>
  <si>
    <t>Chat</t>
  </si>
  <si>
    <t>Totale</t>
  </si>
  <si>
    <t>Chiamate Valide</t>
  </si>
  <si>
    <t>Servizi FF.OO. (Commissariati, Stazioni CC, etc.)</t>
  </si>
  <si>
    <t>Centro Antiviolenza</t>
  </si>
  <si>
    <t>Scuola</t>
  </si>
  <si>
    <t>Pronto Soccorso</t>
  </si>
  <si>
    <t>Servizio Sociale Comunale</t>
  </si>
  <si>
    <t>Servizio di Psicologia o Psichiatrico</t>
  </si>
  <si>
    <t>Casa Rifugio</t>
  </si>
  <si>
    <t>Consultorio</t>
  </si>
  <si>
    <t>No</t>
  </si>
  <si>
    <t>Si</t>
  </si>
  <si>
    <t>Chiamate da operatori</t>
  </si>
  <si>
    <t>Motivo chiamata</t>
  </si>
  <si>
    <t>V.A.</t>
  </si>
  <si>
    <t xml:space="preserve">% </t>
  </si>
  <si>
    <t>Piemonte</t>
  </si>
  <si>
    <t>Valle d'Aosta</t>
  </si>
  <si>
    <t>Liguria</t>
  </si>
  <si>
    <t>Lombardia</t>
  </si>
  <si>
    <t>Trentino-Alto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</si>
  <si>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</si>
  <si>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</si>
  <si>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</si>
  <si>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</si>
  <si>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</si>
  <si>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</si>
  <si>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</si>
  <si>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</si>
  <si>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</si>
  <si>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</si>
  <si>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</si>
  <si>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</si>
  <si>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</si>
  <si>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</si>
  <si>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</si>
  <si>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Missing</t>
  </si>
  <si>
    <t>ITALIA</t>
  </si>
  <si>
    <t xml:space="preserve">     Molestatore</t>
  </si>
  <si>
    <t xml:space="preserve">     Scherzo</t>
  </si>
  <si>
    <t xml:space="preserve">     Chiamata errata</t>
  </si>
  <si>
    <t>Informazioni per professionisti sulle procedure da adottare in caso di violenza</t>
  </si>
  <si>
    <t>Fonte: Elaborazione Istat su dati 1522 Dipartimento per le Pari Opportunità - PdCM</t>
  </si>
  <si>
    <t>Totale VITTIME DONNE</t>
  </si>
  <si>
    <t>.</t>
  </si>
  <si>
    <r>
      <t xml:space="preserve">Tavola 3 - VITTIME DONNE CHE SONO STATE TRASFERITE AD ALTRO SERVIZIO PER TIPOLOGIA SERVIZIO. ANNI 2019-2020-2021-2022. </t>
    </r>
    <r>
      <rPr>
        <i/>
        <sz val="10"/>
        <color rgb="FF000000"/>
        <rFont val="Arial Narrow"/>
        <family val="2"/>
      </rPr>
      <t>Valori assoluti</t>
    </r>
    <r>
      <rPr>
        <b/>
        <sz val="10"/>
        <color rgb="FF000000"/>
        <rFont val="Arial Narrow"/>
        <family val="2"/>
      </rPr>
      <t>.</t>
    </r>
  </si>
  <si>
    <t>SI</t>
  </si>
  <si>
    <t>NO</t>
  </si>
  <si>
    <t>Tavola 5. VITTIME DONNE TRASFERITE AD ALTRO SERVIZIO PER TIPOLOGIA SERVIZIO E REGIONE. Valori assoluti ANNO 2022</t>
  </si>
  <si>
    <t>VITTIME DONNE TRASFERITE AD ALTRO SERVIZIO PER TIPOLOGIA SERVIZIO E REGIONE. Valori percentuali per trasferiti servizio ANNO 2022</t>
  </si>
  <si>
    <t>S</t>
  </si>
  <si>
    <t>N</t>
  </si>
  <si>
    <r>
      <t xml:space="preserve">Tavola 4.  UTENTI CHE SONO STATI TRASFERITI AD ALTRO SERVIZIO PER TIPOLOGIA SERVIZIO E MOTIVO DELLA CHIAMATA. ANNI 2022. </t>
    </r>
    <r>
      <rPr>
        <sz val="10"/>
        <color rgb="FF000000"/>
        <rFont val="Arial Narrow"/>
        <family val="2"/>
      </rPr>
      <t>Valori assoluti</t>
    </r>
    <r>
      <rPr>
        <b/>
        <sz val="10"/>
        <color rgb="FF000000"/>
        <rFont val="Arial Narrow"/>
        <family val="2"/>
      </rPr>
      <t>.</t>
    </r>
  </si>
  <si>
    <r>
      <t xml:space="preserve">Tavola 6. CHIAMATE  AL 1522.TIPO OPERATORE per MOTIVO CHIAMATA. </t>
    </r>
    <r>
      <rPr>
        <sz val="10"/>
        <color rgb="FF000000"/>
        <rFont val="Arial Narrow"/>
        <family val="2"/>
      </rPr>
      <t>ANNI 2019-2020-2021-2022.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Valori assoluti e percentuali.</t>
    </r>
  </si>
  <si>
    <r>
      <t xml:space="preserve">Tavola 1 - TIPO CHIAMATA TIPO DI CANALE. ANNI 2019-2020-2021-2022 - </t>
    </r>
    <r>
      <rPr>
        <sz val="10"/>
        <color rgb="FF000000"/>
        <rFont val="Arial Narrow"/>
        <family val="2"/>
      </rPr>
      <t>Valori assoluti</t>
    </r>
    <r>
      <rPr>
        <b/>
        <sz val="10"/>
        <color rgb="FF000000"/>
        <rFont val="Arial Narrow"/>
        <family val="2"/>
      </rPr>
      <t xml:space="preserve">, </t>
    </r>
    <r>
      <rPr>
        <sz val="10"/>
        <color rgb="FF000000"/>
        <rFont val="Arial Narrow"/>
        <family val="2"/>
      </rPr>
      <t>percentuali su tipo chiamata</t>
    </r>
  </si>
  <si>
    <t>Chiamate da Vittime DONNE</t>
  </si>
  <si>
    <r>
      <t xml:space="preserve">Tavola 2 - MOTIVI DELLA CHIAMATA ANNI 2019-2020-2021-2022. </t>
    </r>
    <r>
      <rPr>
        <sz val="10"/>
        <color rgb="FF000000"/>
        <rFont val="Arial Narrow"/>
        <family val="2"/>
      </rPr>
      <t>Valori assoluti</t>
    </r>
    <r>
      <rPr>
        <b/>
        <sz val="10"/>
        <color rgb="FF000000"/>
        <rFont val="Arial Narrow"/>
        <family val="2"/>
      </rPr>
      <t xml:space="preserve">, </t>
    </r>
    <r>
      <rPr>
        <sz val="10"/>
        <color rgb="FF000000"/>
        <rFont val="Arial Narrow"/>
        <family val="2"/>
      </rPr>
      <t>percentuali su chiamate valide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</si>
</sst>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i/>
      <sz val="7"/>
      <color rgb="FF000000"/>
      <name val="Arial"/>
      <family val="2"/>
    </font>
    <font>
      <i/>
      <sz val="7.5"/>
      <color theme="1"/>
      <name val="Arial Narrow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9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/>
    <xf numFmtId="3" fontId="9" fillId="0" borderId="0" xfId="0" applyNumberFormat="1" applyFont="1"/>
    <xf numFmtId="3" fontId="8" fillId="0" borderId="0" xfId="0" applyNumberFormat="1" applyFont="1"/>
    <xf numFmtId="165" fontId="9" fillId="0" borderId="0" xfId="0" applyNumberFormat="1" applyFont="1"/>
    <xf numFmtId="165" fontId="8" fillId="0" borderId="0" xfId="0" applyNumberFormat="1" applyFont="1"/>
    <xf numFmtId="3" fontId="0" fillId="0" borderId="0" xfId="0" applyNumberFormat="1"/>
    <xf numFmtId="165" fontId="9" fillId="0" borderId="1" xfId="0" applyNumberFormat="1" applyFont="1" applyBorder="1"/>
    <xf numFmtId="165" fontId="8" fillId="0" borderId="1" xfId="0" applyNumberFormat="1" applyFont="1" applyBorder="1"/>
    <xf numFmtId="3" fontId="9" fillId="0" borderId="1" xfId="0" applyNumberFormat="1" applyFont="1" applyBorder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2" fillId="3" borderId="2" xfId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3" fillId="4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3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3" fontId="9" fillId="0" borderId="0" xfId="0" applyNumberFormat="1" applyFont="1" applyBorder="1"/>
    <xf numFmtId="165" fontId="9" fillId="0" borderId="0" xfId="0" applyNumberFormat="1" applyFont="1" applyBorder="1"/>
    <xf numFmtId="0" fontId="12" fillId="0" borderId="0" xfId="0" applyFont="1" applyBorder="1" applyAlignment="1">
      <alignment horizontal="left" vertical="center"/>
    </xf>
    <xf numFmtId="0" fontId="7" fillId="0" borderId="0" xfId="1"/>
    <xf numFmtId="0" fontId="2" fillId="3" borderId="2" xfId="2" applyFont="1" applyFill="1" applyBorder="1" applyAlignment="1">
      <alignment horizontal="center" vertical="center" wrapText="1"/>
    </xf>
    <xf numFmtId="3" fontId="9" fillId="0" borderId="0" xfId="1" applyNumberFormat="1" applyFont="1"/>
    <xf numFmtId="165" fontId="9" fillId="0" borderId="0" xfId="1" applyNumberFormat="1" applyFont="1"/>
    <xf numFmtId="3" fontId="9" fillId="0" borderId="1" xfId="1" applyNumberFormat="1" applyFont="1" applyBorder="1"/>
    <xf numFmtId="165" fontId="9" fillId="0" borderId="1" xfId="1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"/>
  <sheetViews>
    <sheetView zoomScale="150" zoomScaleNormal="150" workbookViewId="0">
      <selection activeCell="E13" sqref="E13"/>
    </sheetView>
  </sheetViews>
  <sheetFormatPr defaultColWidth="8.85546875" defaultRowHeight="15" x14ac:dyDescent="0.25"/>
  <cols>
    <col min="1" max="1" width="17.42578125" customWidth="1"/>
    <col min="5" max="5" width="9.85546875" bestFit="1" customWidth="1"/>
    <col min="18" max="18" width="9.140625" bestFit="1" customWidth="1"/>
    <col min="20" max="20" width="9.140625" bestFit="1" customWidth="1"/>
  </cols>
  <sheetData>
    <row r="1" spans="1:21" x14ac:dyDescent="0.25">
      <c r="A1" s="1" t="s">
        <v>99</v>
      </c>
    </row>
    <row r="3" spans="1:21" x14ac:dyDescent="0.25">
      <c r="A3" s="70" t="s">
        <v>41</v>
      </c>
      <c r="B3" s="69">
        <v>2019</v>
      </c>
      <c r="C3" s="69"/>
      <c r="D3" s="69"/>
      <c r="E3" s="69"/>
      <c r="F3" s="69"/>
      <c r="G3" s="69">
        <v>2020</v>
      </c>
      <c r="H3" s="69"/>
      <c r="I3" s="69"/>
      <c r="J3" s="69"/>
      <c r="K3" s="69"/>
      <c r="L3" s="69">
        <v>2021</v>
      </c>
      <c r="M3" s="69"/>
      <c r="N3" s="69"/>
      <c r="O3" s="69"/>
      <c r="P3" s="69"/>
      <c r="Q3" s="69">
        <v>2022</v>
      </c>
      <c r="R3" s="69"/>
      <c r="S3" s="69"/>
      <c r="T3" s="69"/>
      <c r="U3" s="69"/>
    </row>
    <row r="4" spans="1:21" ht="27" x14ac:dyDescent="0.25">
      <c r="A4" s="71"/>
      <c r="B4" s="34" t="s">
        <v>42</v>
      </c>
      <c r="C4" s="34" t="s">
        <v>43</v>
      </c>
      <c r="D4" s="34" t="s">
        <v>44</v>
      </c>
      <c r="E4" s="34" t="s">
        <v>43</v>
      </c>
      <c r="F4" s="34" t="s">
        <v>45</v>
      </c>
      <c r="G4" s="34" t="s">
        <v>42</v>
      </c>
      <c r="H4" s="34" t="s">
        <v>43</v>
      </c>
      <c r="I4" s="34" t="s">
        <v>44</v>
      </c>
      <c r="J4" s="34" t="s">
        <v>43</v>
      </c>
      <c r="K4" s="34" t="s">
        <v>45</v>
      </c>
      <c r="L4" s="34" t="s">
        <v>42</v>
      </c>
      <c r="M4" s="34" t="s">
        <v>43</v>
      </c>
      <c r="N4" s="34" t="s">
        <v>44</v>
      </c>
      <c r="O4" s="34" t="s">
        <v>43</v>
      </c>
      <c r="P4" s="34" t="s">
        <v>45</v>
      </c>
      <c r="Q4" s="34" t="s">
        <v>42</v>
      </c>
      <c r="R4" s="34" t="s">
        <v>43</v>
      </c>
      <c r="S4" s="34" t="s">
        <v>44</v>
      </c>
      <c r="T4" s="34" t="s">
        <v>43</v>
      </c>
      <c r="U4" s="34" t="s">
        <v>45</v>
      </c>
    </row>
    <row r="5" spans="1:21" ht="24" customHeight="1" x14ac:dyDescent="0.25">
      <c r="A5" s="17" t="s">
        <v>46</v>
      </c>
      <c r="B5" s="18">
        <v>19929</v>
      </c>
      <c r="C5" s="19">
        <v>93.6</v>
      </c>
      <c r="D5" s="18">
        <v>1361</v>
      </c>
      <c r="E5" s="19">
        <v>6.4</v>
      </c>
      <c r="F5" s="20">
        <v>21290</v>
      </c>
      <c r="G5" s="18">
        <v>27327</v>
      </c>
      <c r="H5" s="19">
        <v>86.2</v>
      </c>
      <c r="I5" s="18">
        <v>4361</v>
      </c>
      <c r="J5" s="19">
        <v>13.8</v>
      </c>
      <c r="K5" s="20">
        <v>31688</v>
      </c>
      <c r="L5" s="18">
        <v>30274</v>
      </c>
      <c r="M5" s="19">
        <v>84</v>
      </c>
      <c r="N5" s="18">
        <v>5762</v>
      </c>
      <c r="O5" s="19">
        <v>16</v>
      </c>
      <c r="P5" s="20">
        <v>36036</v>
      </c>
      <c r="Q5" s="18">
        <v>26719</v>
      </c>
      <c r="R5" s="51">
        <v>82.389762565525743</v>
      </c>
      <c r="S5" s="18">
        <v>5711</v>
      </c>
      <c r="T5" s="51">
        <v>17.61023743447425</v>
      </c>
      <c r="U5" s="20">
        <v>32430</v>
      </c>
    </row>
    <row r="6" spans="1:21" ht="24" customHeight="1" x14ac:dyDescent="0.25">
      <c r="A6" s="17" t="s">
        <v>100</v>
      </c>
      <c r="B6" s="18">
        <v>7744</v>
      </c>
      <c r="C6" s="50">
        <v>91.895099086270321</v>
      </c>
      <c r="D6" s="18">
        <v>683</v>
      </c>
      <c r="E6" s="51">
        <v>8.1049009137296792</v>
      </c>
      <c r="F6" s="20">
        <v>8427</v>
      </c>
      <c r="G6" s="18">
        <v>12767</v>
      </c>
      <c r="H6" s="52">
        <v>84.393178212585923</v>
      </c>
      <c r="I6" s="33">
        <v>2361</v>
      </c>
      <c r="J6" s="52">
        <v>15.606821787414066</v>
      </c>
      <c r="K6" s="23">
        <v>15128</v>
      </c>
      <c r="L6" s="33">
        <v>12793</v>
      </c>
      <c r="M6" s="52">
        <v>81.380407124681938</v>
      </c>
      <c r="N6" s="33">
        <v>2927</v>
      </c>
      <c r="O6" s="52">
        <v>18.619592875318066</v>
      </c>
      <c r="P6" s="23">
        <v>15720</v>
      </c>
      <c r="Q6" s="33">
        <v>9384</v>
      </c>
      <c r="R6" s="52">
        <v>80.674002751031637</v>
      </c>
      <c r="S6" s="33">
        <v>2248</v>
      </c>
      <c r="T6" s="52">
        <v>19.325997248968363</v>
      </c>
      <c r="U6" s="23">
        <v>11632</v>
      </c>
    </row>
    <row r="7" spans="1:21" x14ac:dyDescent="0.25">
      <c r="A7" s="72" t="s">
        <v>87</v>
      </c>
      <c r="B7" s="72"/>
      <c r="C7" s="72"/>
      <c r="D7" s="72"/>
      <c r="E7" s="72"/>
      <c r="F7" s="72"/>
      <c r="G7" s="72"/>
      <c r="H7" s="73"/>
    </row>
  </sheetData>
  <mergeCells count="6">
    <mergeCell ref="A7:H7"/>
    <mergeCell ref="Q3:U3"/>
    <mergeCell ref="A3:A4"/>
    <mergeCell ref="B3:F3"/>
    <mergeCell ref="G3:K3"/>
    <mergeCell ref="L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workbookViewId="0">
      <selection activeCell="H7" sqref="H7"/>
    </sheetView>
  </sheetViews>
  <sheetFormatPr defaultColWidth="8.85546875" defaultRowHeight="15" x14ac:dyDescent="0.25"/>
  <cols>
    <col min="1" max="1" width="31.42578125" customWidth="1"/>
    <col min="3" max="3" width="9.42578125" bestFit="1" customWidth="1"/>
    <col min="8" max="8" width="10.42578125" customWidth="1"/>
  </cols>
  <sheetData>
    <row r="1" spans="1:9" x14ac:dyDescent="0.25">
      <c r="A1" s="1" t="s">
        <v>101</v>
      </c>
    </row>
    <row r="2" spans="1:9" ht="18" customHeight="1" x14ac:dyDescent="0.25"/>
    <row r="3" spans="1:9" ht="18" customHeight="1" x14ac:dyDescent="0.25">
      <c r="A3" s="26" t="s">
        <v>28</v>
      </c>
      <c r="B3" s="74">
        <v>2019</v>
      </c>
      <c r="C3" s="74"/>
      <c r="D3" s="74">
        <v>2020</v>
      </c>
      <c r="E3" s="74"/>
      <c r="F3" s="74">
        <v>2021</v>
      </c>
      <c r="G3" s="74"/>
      <c r="H3" s="74">
        <v>2022</v>
      </c>
      <c r="I3" s="74"/>
    </row>
    <row r="4" spans="1:9" ht="18" customHeight="1" x14ac:dyDescent="0.25">
      <c r="A4" s="21"/>
      <c r="B4" s="16" t="s">
        <v>29</v>
      </c>
      <c r="C4" s="16" t="s">
        <v>30</v>
      </c>
      <c r="D4" s="16" t="s">
        <v>29</v>
      </c>
      <c r="E4" s="16" t="s">
        <v>30</v>
      </c>
      <c r="F4" s="16" t="s">
        <v>29</v>
      </c>
      <c r="G4" s="16" t="s">
        <v>30</v>
      </c>
      <c r="H4" s="16" t="s">
        <v>29</v>
      </c>
      <c r="I4" s="16" t="s">
        <v>30</v>
      </c>
    </row>
    <row r="5" spans="1:9" ht="18" customHeight="1" x14ac:dyDescent="0.25">
      <c r="A5" s="17" t="s">
        <v>31</v>
      </c>
      <c r="B5" s="18">
        <v>6483</v>
      </c>
      <c r="C5" s="19">
        <v>30.5</v>
      </c>
      <c r="D5" s="18">
        <v>11653</v>
      </c>
      <c r="E5" s="19">
        <v>36.799999999999997</v>
      </c>
      <c r="F5" s="18">
        <v>11795</v>
      </c>
      <c r="G5" s="19">
        <v>32.700000000000003</v>
      </c>
      <c r="H5" s="18">
        <v>9127</v>
      </c>
      <c r="I5" s="51">
        <v>28.143694110391614</v>
      </c>
    </row>
    <row r="6" spans="1:9" ht="18" customHeight="1" x14ac:dyDescent="0.25">
      <c r="A6" s="17" t="s">
        <v>22</v>
      </c>
      <c r="B6" s="18">
        <v>6884</v>
      </c>
      <c r="C6" s="19">
        <v>32.299999999999997</v>
      </c>
      <c r="D6" s="18">
        <v>6204</v>
      </c>
      <c r="E6" s="19">
        <v>19.600000000000001</v>
      </c>
      <c r="F6" s="18">
        <v>9359</v>
      </c>
      <c r="G6" s="19">
        <v>26</v>
      </c>
      <c r="H6" s="18">
        <v>9948</v>
      </c>
      <c r="I6" s="51">
        <v>30.675300647548564</v>
      </c>
    </row>
    <row r="7" spans="1:9" ht="18" customHeight="1" x14ac:dyDescent="0.25">
      <c r="A7" s="25" t="s">
        <v>23</v>
      </c>
      <c r="B7" s="18">
        <v>3467</v>
      </c>
      <c r="C7" s="19">
        <v>16.3</v>
      </c>
      <c r="D7" s="18">
        <v>4952</v>
      </c>
      <c r="E7" s="19">
        <v>15.6</v>
      </c>
      <c r="F7" s="18">
        <v>5207</v>
      </c>
      <c r="G7" s="19">
        <v>14.4</v>
      </c>
      <c r="H7" s="18">
        <v>4717</v>
      </c>
      <c r="I7" s="51">
        <v>14.54517422139994</v>
      </c>
    </row>
    <row r="8" spans="1:9" ht="18" customHeight="1" x14ac:dyDescent="0.25">
      <c r="A8" s="17" t="s">
        <v>32</v>
      </c>
      <c r="B8" s="18">
        <v>1098</v>
      </c>
      <c r="C8" s="19">
        <v>5.2</v>
      </c>
      <c r="D8" s="18">
        <v>2581</v>
      </c>
      <c r="E8" s="19">
        <v>8.1</v>
      </c>
      <c r="F8" s="18">
        <v>2896</v>
      </c>
      <c r="G8" s="19">
        <v>8</v>
      </c>
      <c r="H8" s="18">
        <v>1622</v>
      </c>
      <c r="I8" s="51">
        <v>5.0015417823003396</v>
      </c>
    </row>
    <row r="9" spans="1:9" ht="18" customHeight="1" x14ac:dyDescent="0.25">
      <c r="A9" s="17" t="s">
        <v>24</v>
      </c>
      <c r="B9" s="18">
        <v>1696</v>
      </c>
      <c r="C9" s="19">
        <v>8</v>
      </c>
      <c r="D9" s="18">
        <v>4045</v>
      </c>
      <c r="E9" s="19">
        <v>12.8</v>
      </c>
      <c r="F9" s="18">
        <v>3789</v>
      </c>
      <c r="G9" s="19">
        <v>10.5</v>
      </c>
      <c r="H9" s="18">
        <v>4860</v>
      </c>
      <c r="I9" s="51">
        <v>14.986123959296949</v>
      </c>
    </row>
    <row r="10" spans="1:9" ht="18" customHeight="1" x14ac:dyDescent="0.25">
      <c r="A10" s="17" t="s">
        <v>33</v>
      </c>
      <c r="B10" s="19">
        <v>897</v>
      </c>
      <c r="C10" s="19">
        <v>4.2</v>
      </c>
      <c r="D10" s="18">
        <v>1342</v>
      </c>
      <c r="E10" s="19">
        <v>4.2</v>
      </c>
      <c r="F10" s="18">
        <v>1512</v>
      </c>
      <c r="G10" s="19">
        <v>4.2</v>
      </c>
      <c r="H10" s="18">
        <v>1135</v>
      </c>
      <c r="I10" s="51">
        <v>3.4998458217699659</v>
      </c>
    </row>
    <row r="11" spans="1:9" ht="18" customHeight="1" x14ac:dyDescent="0.25">
      <c r="A11" s="17" t="s">
        <v>25</v>
      </c>
      <c r="B11" s="19">
        <v>384</v>
      </c>
      <c r="C11" s="19">
        <v>1.8</v>
      </c>
      <c r="D11" s="19">
        <v>559</v>
      </c>
      <c r="E11" s="19">
        <v>1.8</v>
      </c>
      <c r="F11" s="18">
        <v>1207</v>
      </c>
      <c r="G11" s="19">
        <v>3.3</v>
      </c>
      <c r="H11" s="18">
        <v>800</v>
      </c>
      <c r="I11" s="51">
        <v>2.4668516805427072</v>
      </c>
    </row>
    <row r="12" spans="1:9" ht="18" customHeight="1" x14ac:dyDescent="0.25">
      <c r="A12" s="17" t="s">
        <v>34</v>
      </c>
      <c r="B12" s="19">
        <v>174</v>
      </c>
      <c r="C12" s="19">
        <v>0.8</v>
      </c>
      <c r="D12" s="19">
        <v>133</v>
      </c>
      <c r="E12" s="19">
        <v>0.4</v>
      </c>
      <c r="F12" s="19">
        <v>75</v>
      </c>
      <c r="G12" s="19">
        <v>0.2</v>
      </c>
      <c r="H12" s="19">
        <v>34</v>
      </c>
      <c r="I12" s="51">
        <v>0.10484119642306505</v>
      </c>
    </row>
    <row r="13" spans="1:9" ht="18" customHeight="1" x14ac:dyDescent="0.25">
      <c r="A13" s="17" t="s">
        <v>26</v>
      </c>
      <c r="B13" s="19">
        <v>39</v>
      </c>
      <c r="C13" s="19">
        <v>0.2</v>
      </c>
      <c r="D13" s="19">
        <v>65</v>
      </c>
      <c r="E13" s="19">
        <v>0.2</v>
      </c>
      <c r="F13" s="19">
        <v>108</v>
      </c>
      <c r="G13" s="19">
        <v>0.3</v>
      </c>
      <c r="H13" s="19">
        <v>157</v>
      </c>
      <c r="I13" s="51">
        <v>0.48411964230650628</v>
      </c>
    </row>
    <row r="14" spans="1:9" ht="18" customHeight="1" x14ac:dyDescent="0.25">
      <c r="A14" s="17" t="s">
        <v>27</v>
      </c>
      <c r="B14" s="19">
        <v>26</v>
      </c>
      <c r="C14" s="19">
        <v>0.1</v>
      </c>
      <c r="D14" s="19">
        <v>49</v>
      </c>
      <c r="E14" s="19">
        <v>0.2</v>
      </c>
      <c r="F14" s="19">
        <v>44</v>
      </c>
      <c r="G14" s="19">
        <v>0.1</v>
      </c>
      <c r="H14" s="19">
        <v>13</v>
      </c>
      <c r="I14" s="51">
        <v>4.0086339808818996E-2</v>
      </c>
    </row>
    <row r="15" spans="1:9" ht="18" customHeight="1" x14ac:dyDescent="0.25">
      <c r="A15" s="17" t="s">
        <v>35</v>
      </c>
      <c r="B15" s="19">
        <v>3</v>
      </c>
      <c r="C15" s="19">
        <v>0</v>
      </c>
      <c r="D15" s="19">
        <v>15</v>
      </c>
      <c r="E15" s="19">
        <v>0</v>
      </c>
      <c r="F15" s="19">
        <v>11</v>
      </c>
      <c r="G15" s="19">
        <v>0</v>
      </c>
      <c r="H15" s="19">
        <v>4</v>
      </c>
      <c r="I15" s="51">
        <v>1.2334258402713539E-2</v>
      </c>
    </row>
    <row r="16" spans="1:9" ht="18" customHeight="1" x14ac:dyDescent="0.25">
      <c r="A16" s="17" t="s">
        <v>36</v>
      </c>
      <c r="B16" s="19">
        <v>42</v>
      </c>
      <c r="C16" s="19">
        <v>0.2</v>
      </c>
      <c r="D16" s="19">
        <v>23</v>
      </c>
      <c r="E16" s="19">
        <v>0.1</v>
      </c>
      <c r="F16" s="19">
        <v>9</v>
      </c>
      <c r="G16" s="19">
        <v>0</v>
      </c>
      <c r="H16" s="19">
        <v>7</v>
      </c>
      <c r="I16" s="51">
        <v>2.1584952204748688E-2</v>
      </c>
    </row>
    <row r="17" spans="1:9" ht="18" customHeight="1" x14ac:dyDescent="0.25">
      <c r="A17" s="17" t="s">
        <v>37</v>
      </c>
      <c r="B17" s="19">
        <v>97</v>
      </c>
      <c r="C17" s="19">
        <v>0.5</v>
      </c>
      <c r="D17" s="19">
        <v>51</v>
      </c>
      <c r="E17" s="19">
        <v>0.2</v>
      </c>
      <c r="F17" s="19">
        <v>6</v>
      </c>
      <c r="G17" s="19">
        <v>0</v>
      </c>
      <c r="H17" s="19">
        <v>2</v>
      </c>
      <c r="I17" s="51">
        <v>6.1671292013567693E-3</v>
      </c>
    </row>
    <row r="18" spans="1:9" ht="18" customHeight="1" x14ac:dyDescent="0.25">
      <c r="A18" s="17" t="s">
        <v>38</v>
      </c>
      <c r="B18" s="17"/>
      <c r="C18" s="19">
        <v>0</v>
      </c>
      <c r="D18" s="19">
        <v>16</v>
      </c>
      <c r="E18" s="19">
        <v>0.1</v>
      </c>
      <c r="F18" s="19">
        <v>18</v>
      </c>
      <c r="G18" s="19">
        <v>0</v>
      </c>
      <c r="H18" s="19">
        <v>4</v>
      </c>
      <c r="I18" s="51">
        <v>1.2334258402713539E-2</v>
      </c>
    </row>
    <row r="19" spans="1:9" ht="18" customHeight="1" x14ac:dyDescent="0.25">
      <c r="A19" s="22"/>
      <c r="B19" s="23"/>
      <c r="C19" s="24"/>
      <c r="D19" s="23"/>
      <c r="E19" s="24"/>
      <c r="F19" s="23"/>
      <c r="G19" s="24"/>
      <c r="H19" s="53"/>
      <c r="I19" s="53"/>
    </row>
    <row r="20" spans="1:9" ht="18" customHeight="1" x14ac:dyDescent="0.25">
      <c r="A20" s="21" t="s">
        <v>46</v>
      </c>
      <c r="B20" s="20">
        <v>21290</v>
      </c>
      <c r="C20" s="27">
        <f t="shared" ref="C20:C25" si="0">+B20/B$25*100</f>
        <v>51.916699180647676</v>
      </c>
      <c r="D20" s="20">
        <v>31688</v>
      </c>
      <c r="E20" s="27">
        <f t="shared" ref="E20:E25" si="1">+D20/D$25*100</f>
        <v>72.727272727272734</v>
      </c>
      <c r="F20" s="20">
        <v>36036</v>
      </c>
      <c r="G20" s="27">
        <f t="shared" ref="G20:G25" si="2">+F20/F$25*100</f>
        <v>65.509280299587331</v>
      </c>
      <c r="H20" s="20">
        <v>32430</v>
      </c>
      <c r="I20" s="27">
        <v>63.384410913923851</v>
      </c>
    </row>
    <row r="21" spans="1:9" ht="18" customHeight="1" x14ac:dyDescent="0.25">
      <c r="A21" s="21" t="s">
        <v>39</v>
      </c>
      <c r="B21" s="20">
        <v>19718</v>
      </c>
      <c r="C21" s="27">
        <f t="shared" si="0"/>
        <v>48.083300819352317</v>
      </c>
      <c r="D21" s="20">
        <v>11883</v>
      </c>
      <c r="E21" s="27">
        <f t="shared" si="1"/>
        <v>27.27272727272727</v>
      </c>
      <c r="F21" s="20">
        <v>18973</v>
      </c>
      <c r="G21" s="27">
        <f t="shared" si="2"/>
        <v>34.490719700412662</v>
      </c>
      <c r="H21" s="20">
        <v>18734</v>
      </c>
      <c r="I21" s="27">
        <v>36.615589086076142</v>
      </c>
    </row>
    <row r="22" spans="1:9" ht="18" customHeight="1" x14ac:dyDescent="0.25">
      <c r="A22" s="29" t="s">
        <v>85</v>
      </c>
      <c r="B22" s="30">
        <v>1564</v>
      </c>
      <c r="C22" s="31">
        <f t="shared" si="0"/>
        <v>3.8138899726882558</v>
      </c>
      <c r="D22" s="30">
        <v>4463</v>
      </c>
      <c r="E22" s="31">
        <f t="shared" si="1"/>
        <v>10.243051570999059</v>
      </c>
      <c r="F22" s="30">
        <v>15447</v>
      </c>
      <c r="G22" s="31">
        <f t="shared" si="2"/>
        <v>28.080859495718887</v>
      </c>
      <c r="H22" s="30">
        <v>15417</v>
      </c>
      <c r="I22" s="31">
        <v>30.132515049644283</v>
      </c>
    </row>
    <row r="23" spans="1:9" ht="18" customHeight="1" x14ac:dyDescent="0.25">
      <c r="A23" s="29" t="s">
        <v>83</v>
      </c>
      <c r="B23" s="30">
        <v>3382</v>
      </c>
      <c r="C23" s="31">
        <f t="shared" si="0"/>
        <v>8.2471712836519711</v>
      </c>
      <c r="D23" s="30">
        <v>2230</v>
      </c>
      <c r="E23" s="31">
        <f t="shared" si="1"/>
        <v>5.1180831286865116</v>
      </c>
      <c r="F23" s="30">
        <v>3034</v>
      </c>
      <c r="G23" s="31">
        <f t="shared" si="2"/>
        <v>5.5154611063644134</v>
      </c>
      <c r="H23" s="30">
        <v>3081</v>
      </c>
      <c r="I23" s="31">
        <v>6.0218122117113593</v>
      </c>
    </row>
    <row r="24" spans="1:9" ht="18" customHeight="1" x14ac:dyDescent="0.25">
      <c r="A24" s="29" t="s">
        <v>84</v>
      </c>
      <c r="B24" s="30">
        <v>14772</v>
      </c>
      <c r="C24" s="31">
        <f t="shared" si="0"/>
        <v>36.022239563012093</v>
      </c>
      <c r="D24" s="30">
        <v>5190</v>
      </c>
      <c r="E24" s="31">
        <f t="shared" si="1"/>
        <v>11.911592573041702</v>
      </c>
      <c r="F24" s="32">
        <v>492</v>
      </c>
      <c r="G24" s="31">
        <f t="shared" si="2"/>
        <v>0.89439909832936437</v>
      </c>
      <c r="H24" s="32">
        <v>236</v>
      </c>
      <c r="I24" s="31">
        <v>0.46126182472050659</v>
      </c>
    </row>
    <row r="25" spans="1:9" ht="18" customHeight="1" x14ac:dyDescent="0.25">
      <c r="A25" s="22" t="s">
        <v>40</v>
      </c>
      <c r="B25" s="23">
        <v>41008</v>
      </c>
      <c r="C25" s="28">
        <f t="shared" si="0"/>
        <v>100</v>
      </c>
      <c r="D25" s="23">
        <v>43571</v>
      </c>
      <c r="E25" s="28">
        <f t="shared" si="1"/>
        <v>100</v>
      </c>
      <c r="F25" s="23">
        <v>55009</v>
      </c>
      <c r="G25" s="28">
        <f t="shared" si="2"/>
        <v>100</v>
      </c>
      <c r="H25" s="23">
        <v>51164</v>
      </c>
      <c r="I25" s="28">
        <v>100</v>
      </c>
    </row>
    <row r="26" spans="1:9" s="56" customFormat="1" ht="18" customHeight="1" x14ac:dyDescent="0.25">
      <c r="A26" s="55" t="s">
        <v>88</v>
      </c>
      <c r="B26" s="57">
        <v>8427</v>
      </c>
      <c r="C26" s="58">
        <v>39.581963363081258</v>
      </c>
      <c r="D26" s="57">
        <v>15128</v>
      </c>
      <c r="E26" s="58">
        <v>47.740469578389295</v>
      </c>
      <c r="F26" s="57">
        <v>15720</v>
      </c>
      <c r="G26" s="58">
        <v>43.623043623043621</v>
      </c>
      <c r="H26" s="57">
        <v>11632</v>
      </c>
      <c r="I26" s="58">
        <v>35.868023435090969</v>
      </c>
    </row>
    <row r="27" spans="1:9" x14ac:dyDescent="0.25">
      <c r="A27" s="72" t="s">
        <v>87</v>
      </c>
      <c r="B27" s="73"/>
      <c r="C27" s="73"/>
      <c r="D27" s="73"/>
      <c r="E27" s="73"/>
      <c r="F27" s="73"/>
      <c r="G27" s="73"/>
      <c r="H27" s="75"/>
    </row>
  </sheetData>
  <mergeCells count="5">
    <mergeCell ref="B3:C3"/>
    <mergeCell ref="D3:E3"/>
    <mergeCell ref="F3:G3"/>
    <mergeCell ref="A27:H27"/>
    <mergeCell ref="H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9"/>
  <sheetViews>
    <sheetView topLeftCell="A4" workbookViewId="0">
      <selection activeCell="E6" sqref="E6:E7"/>
    </sheetView>
  </sheetViews>
  <sheetFormatPr defaultColWidth="8.85546875" defaultRowHeight="15" x14ac:dyDescent="0.25"/>
  <cols>
    <col min="1" max="1" width="29.85546875" customWidth="1"/>
  </cols>
  <sheetData>
    <row r="2" spans="1:5" ht="51.75" customHeight="1" x14ac:dyDescent="0.25">
      <c r="A2" s="77" t="s">
        <v>90</v>
      </c>
      <c r="B2" s="77"/>
      <c r="C2" s="77"/>
      <c r="D2" s="77"/>
    </row>
    <row r="4" spans="1:5" x14ac:dyDescent="0.25">
      <c r="A4" s="78" t="s">
        <v>0</v>
      </c>
      <c r="B4" s="69">
        <v>2019</v>
      </c>
      <c r="C4" s="69">
        <v>2020</v>
      </c>
      <c r="D4" s="69">
        <v>2021</v>
      </c>
      <c r="E4" s="69">
        <v>2022</v>
      </c>
    </row>
    <row r="5" spans="1:5" x14ac:dyDescent="0.25">
      <c r="A5" s="79"/>
      <c r="B5" s="76"/>
      <c r="C5" s="76"/>
      <c r="D5" s="76"/>
      <c r="E5" s="76"/>
    </row>
    <row r="6" spans="1:5" x14ac:dyDescent="0.25">
      <c r="A6" s="11" t="s">
        <v>55</v>
      </c>
      <c r="B6" s="5">
        <v>1333</v>
      </c>
      <c r="C6" s="5">
        <v>3543</v>
      </c>
      <c r="D6" s="5">
        <v>4750</v>
      </c>
      <c r="E6" s="5">
        <v>3083</v>
      </c>
    </row>
    <row r="7" spans="1:5" x14ac:dyDescent="0.25">
      <c r="A7" s="11" t="s">
        <v>56</v>
      </c>
      <c r="B7" s="5">
        <v>7094</v>
      </c>
      <c r="C7" s="5">
        <v>11585</v>
      </c>
      <c r="D7" s="5">
        <v>10970</v>
      </c>
      <c r="E7" s="5">
        <v>8549</v>
      </c>
    </row>
    <row r="8" spans="1:5" x14ac:dyDescent="0.25">
      <c r="A8" s="4"/>
      <c r="B8" s="4"/>
      <c r="C8" s="4"/>
      <c r="D8" s="4"/>
      <c r="E8" s="4"/>
    </row>
    <row r="9" spans="1:5" x14ac:dyDescent="0.25">
      <c r="A9" s="2" t="s">
        <v>1</v>
      </c>
      <c r="B9" s="4"/>
      <c r="C9" s="4"/>
      <c r="D9" s="4"/>
      <c r="E9" s="4"/>
    </row>
    <row r="10" spans="1:5" x14ac:dyDescent="0.25">
      <c r="A10" s="4" t="s">
        <v>2</v>
      </c>
      <c r="B10" s="5">
        <v>6291</v>
      </c>
      <c r="C10" s="5">
        <v>10266</v>
      </c>
      <c r="D10" s="5">
        <v>9996</v>
      </c>
      <c r="E10" s="5">
        <v>8070</v>
      </c>
    </row>
    <row r="11" spans="1:5" x14ac:dyDescent="0.25">
      <c r="A11" s="4" t="s">
        <v>3</v>
      </c>
      <c r="B11" s="6">
        <v>116</v>
      </c>
      <c r="C11" s="6">
        <v>223</v>
      </c>
      <c r="D11" s="6">
        <v>369</v>
      </c>
      <c r="E11" s="6">
        <v>198</v>
      </c>
    </row>
    <row r="12" spans="1:5" x14ac:dyDescent="0.25">
      <c r="A12" s="4" t="s">
        <v>4</v>
      </c>
      <c r="B12" s="6">
        <v>15</v>
      </c>
      <c r="C12" s="6">
        <v>262</v>
      </c>
      <c r="D12" s="6">
        <v>188</v>
      </c>
      <c r="E12" s="6">
        <v>92</v>
      </c>
    </row>
    <row r="13" spans="1:5" x14ac:dyDescent="0.25">
      <c r="A13" s="4" t="s">
        <v>5</v>
      </c>
      <c r="B13" s="6">
        <v>177</v>
      </c>
      <c r="C13" s="6">
        <v>261</v>
      </c>
      <c r="D13" s="6">
        <v>106</v>
      </c>
      <c r="E13" s="6">
        <v>66</v>
      </c>
    </row>
    <row r="14" spans="1:5" x14ac:dyDescent="0.25">
      <c r="A14" s="4" t="s">
        <v>6</v>
      </c>
      <c r="B14" s="6">
        <v>273</v>
      </c>
      <c r="C14" s="6">
        <v>204</v>
      </c>
      <c r="D14" s="6">
        <v>68</v>
      </c>
      <c r="E14" s="6">
        <v>15</v>
      </c>
    </row>
    <row r="15" spans="1:5" x14ac:dyDescent="0.25">
      <c r="A15" s="4" t="s">
        <v>7</v>
      </c>
      <c r="B15" s="6">
        <v>9</v>
      </c>
      <c r="C15" s="6">
        <v>72</v>
      </c>
      <c r="D15" s="6">
        <v>56</v>
      </c>
      <c r="E15" s="6">
        <v>5</v>
      </c>
    </row>
    <row r="16" spans="1:5" x14ac:dyDescent="0.25">
      <c r="A16" s="4" t="s">
        <v>8</v>
      </c>
      <c r="B16" s="6">
        <v>63</v>
      </c>
      <c r="C16" s="6">
        <v>86</v>
      </c>
      <c r="D16" s="6">
        <v>38</v>
      </c>
      <c r="E16" s="6">
        <v>33</v>
      </c>
    </row>
    <row r="17" spans="1:8" x14ac:dyDescent="0.25">
      <c r="A17" s="4" t="s">
        <v>9</v>
      </c>
      <c r="B17" s="6">
        <v>27</v>
      </c>
      <c r="C17" s="6">
        <v>47</v>
      </c>
      <c r="D17" s="6">
        <v>68</v>
      </c>
      <c r="E17" s="6">
        <v>39</v>
      </c>
    </row>
    <row r="18" spans="1:8" x14ac:dyDescent="0.25">
      <c r="A18" s="4" t="s">
        <v>10</v>
      </c>
      <c r="B18" s="6">
        <v>7</v>
      </c>
      <c r="C18" s="6">
        <v>18</v>
      </c>
      <c r="D18" s="6">
        <v>7</v>
      </c>
      <c r="E18" s="6" t="s">
        <v>89</v>
      </c>
    </row>
    <row r="19" spans="1:8" x14ac:dyDescent="0.25">
      <c r="A19" s="4" t="s">
        <v>11</v>
      </c>
      <c r="B19" s="6">
        <v>15</v>
      </c>
      <c r="C19" s="6">
        <v>19</v>
      </c>
      <c r="D19" s="6">
        <v>8</v>
      </c>
      <c r="E19" s="6">
        <v>2</v>
      </c>
    </row>
    <row r="20" spans="1:8" x14ac:dyDescent="0.25">
      <c r="A20" s="4" t="s">
        <v>12</v>
      </c>
      <c r="B20" s="6">
        <v>32</v>
      </c>
      <c r="C20" s="6">
        <v>28</v>
      </c>
      <c r="D20" s="6">
        <v>21</v>
      </c>
      <c r="E20" s="6">
        <v>5</v>
      </c>
    </row>
    <row r="21" spans="1:8" x14ac:dyDescent="0.25">
      <c r="A21" s="4" t="s">
        <v>13</v>
      </c>
      <c r="B21" s="6">
        <v>18</v>
      </c>
      <c r="C21" s="6">
        <v>25</v>
      </c>
      <c r="D21" s="6">
        <v>13</v>
      </c>
      <c r="E21" s="6">
        <v>4</v>
      </c>
    </row>
    <row r="22" spans="1:8" x14ac:dyDescent="0.25">
      <c r="A22" s="4" t="s">
        <v>14</v>
      </c>
      <c r="B22" s="6">
        <v>1</v>
      </c>
      <c r="C22" s="6">
        <v>9</v>
      </c>
      <c r="D22" s="6">
        <v>3</v>
      </c>
      <c r="E22" s="6">
        <v>2</v>
      </c>
    </row>
    <row r="23" spans="1:8" x14ac:dyDescent="0.25">
      <c r="A23" s="4" t="s">
        <v>15</v>
      </c>
      <c r="B23" s="6">
        <v>1</v>
      </c>
      <c r="C23" s="6">
        <v>16</v>
      </c>
      <c r="D23" s="6">
        <v>9</v>
      </c>
      <c r="E23" s="6">
        <v>4</v>
      </c>
    </row>
    <row r="24" spans="1:8" x14ac:dyDescent="0.25">
      <c r="A24" s="4" t="s">
        <v>16</v>
      </c>
      <c r="B24" s="6">
        <v>27</v>
      </c>
      <c r="C24" s="6">
        <v>19</v>
      </c>
      <c r="D24" s="6">
        <v>9</v>
      </c>
      <c r="E24" s="6">
        <v>9</v>
      </c>
    </row>
    <row r="25" spans="1:8" x14ac:dyDescent="0.25">
      <c r="A25" s="4" t="s">
        <v>17</v>
      </c>
      <c r="B25" s="6">
        <v>2</v>
      </c>
      <c r="C25" s="6">
        <v>5</v>
      </c>
      <c r="D25" s="6">
        <v>4</v>
      </c>
      <c r="E25" s="6">
        <v>2</v>
      </c>
    </row>
    <row r="26" spans="1:8" x14ac:dyDescent="0.25">
      <c r="A26" s="4" t="s">
        <v>18</v>
      </c>
      <c r="B26" s="6">
        <v>5</v>
      </c>
      <c r="C26" s="6">
        <v>7</v>
      </c>
      <c r="D26" s="6">
        <v>4</v>
      </c>
      <c r="E26" s="6">
        <v>2</v>
      </c>
    </row>
    <row r="27" spans="1:8" x14ac:dyDescent="0.25">
      <c r="A27" s="4" t="s">
        <v>19</v>
      </c>
      <c r="B27" s="6">
        <v>4</v>
      </c>
      <c r="C27" s="6">
        <v>6</v>
      </c>
      <c r="D27" s="6">
        <v>3</v>
      </c>
      <c r="E27" s="6">
        <v>1</v>
      </c>
    </row>
    <row r="28" spans="1:8" x14ac:dyDescent="0.25">
      <c r="A28" s="14" t="s">
        <v>20</v>
      </c>
      <c r="B28" s="15">
        <v>11</v>
      </c>
      <c r="C28" s="15">
        <v>12</v>
      </c>
      <c r="D28" s="14">
        <v>0</v>
      </c>
      <c r="E28" s="14">
        <v>0</v>
      </c>
    </row>
    <row r="29" spans="1:8" x14ac:dyDescent="0.25">
      <c r="A29" s="72" t="s">
        <v>87</v>
      </c>
      <c r="B29" s="72"/>
      <c r="C29" s="72"/>
      <c r="D29" s="72"/>
      <c r="E29" s="75"/>
      <c r="F29" s="75"/>
      <c r="G29" s="75"/>
      <c r="H29" s="75"/>
    </row>
  </sheetData>
  <mergeCells count="7">
    <mergeCell ref="A29:H29"/>
    <mergeCell ref="E4:E5"/>
    <mergeCell ref="A2:D2"/>
    <mergeCell ref="B4:B5"/>
    <mergeCell ref="C4:C5"/>
    <mergeCell ref="D4:D5"/>
    <mergeCell ref="A4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8"/>
  <sheetViews>
    <sheetView workbookViewId="0">
      <selection activeCell="B5" sqref="B5:B6"/>
    </sheetView>
  </sheetViews>
  <sheetFormatPr defaultColWidth="8.85546875" defaultRowHeight="15" x14ac:dyDescent="0.25"/>
  <cols>
    <col min="1" max="1" width="31.42578125" customWidth="1"/>
  </cols>
  <sheetData>
    <row r="2" spans="1:13" ht="41.25" customHeight="1" x14ac:dyDescent="0.25">
      <c r="A2" s="80" t="s">
        <v>97</v>
      </c>
      <c r="B2" s="80"/>
      <c r="C2" s="80"/>
      <c r="D2" s="80"/>
      <c r="E2" s="80"/>
      <c r="F2" s="80"/>
      <c r="G2" s="80"/>
    </row>
    <row r="3" spans="1:13" ht="72" x14ac:dyDescent="0.25">
      <c r="A3" s="8" t="s">
        <v>21</v>
      </c>
      <c r="B3" s="7" t="s">
        <v>22</v>
      </c>
      <c r="C3" s="7" t="s">
        <v>23</v>
      </c>
      <c r="D3" s="7" t="s">
        <v>24</v>
      </c>
      <c r="E3" s="7" t="s">
        <v>25</v>
      </c>
      <c r="F3" s="7" t="s">
        <v>86</v>
      </c>
      <c r="G3" s="7" t="s">
        <v>27</v>
      </c>
    </row>
    <row r="4" spans="1:13" x14ac:dyDescent="0.25">
      <c r="A4" s="2" t="s">
        <v>0</v>
      </c>
      <c r="B4" s="3"/>
      <c r="C4" s="3"/>
      <c r="D4" s="3"/>
      <c r="E4" s="3"/>
      <c r="F4" s="3"/>
      <c r="G4" s="3"/>
    </row>
    <row r="5" spans="1:13" x14ac:dyDescent="0.25">
      <c r="A5" s="4" t="s">
        <v>55</v>
      </c>
      <c r="B5" s="5">
        <v>9114</v>
      </c>
      <c r="C5" s="5">
        <v>1080</v>
      </c>
      <c r="D5" s="5">
        <v>4574</v>
      </c>
      <c r="E5" s="6">
        <v>674</v>
      </c>
      <c r="F5" s="6">
        <v>61</v>
      </c>
      <c r="G5" s="6">
        <v>9</v>
      </c>
      <c r="L5" s="54"/>
      <c r="M5" s="54"/>
    </row>
    <row r="6" spans="1:13" x14ac:dyDescent="0.25">
      <c r="A6" s="4" t="s">
        <v>56</v>
      </c>
      <c r="B6" s="5">
        <v>834</v>
      </c>
      <c r="C6" s="5">
        <v>3637</v>
      </c>
      <c r="D6" s="6">
        <v>286</v>
      </c>
      <c r="E6" s="6">
        <v>126</v>
      </c>
      <c r="F6" s="6">
        <v>96</v>
      </c>
      <c r="G6" s="6">
        <v>4</v>
      </c>
      <c r="L6" s="54"/>
      <c r="M6" s="54"/>
    </row>
    <row r="7" spans="1:13" x14ac:dyDescent="0.25">
      <c r="B7" s="4"/>
      <c r="C7" s="4"/>
      <c r="D7" s="4"/>
      <c r="E7" s="4"/>
      <c r="F7" s="4"/>
      <c r="G7" s="4"/>
    </row>
    <row r="8" spans="1:13" x14ac:dyDescent="0.25">
      <c r="A8" s="2" t="s">
        <v>1</v>
      </c>
      <c r="B8" s="4"/>
      <c r="C8" s="4"/>
      <c r="D8" s="4"/>
      <c r="E8" s="4"/>
      <c r="F8" s="4"/>
      <c r="G8" s="4"/>
    </row>
    <row r="9" spans="1:13" x14ac:dyDescent="0.25">
      <c r="A9" s="4" t="s">
        <v>2</v>
      </c>
      <c r="B9" s="6">
        <v>634</v>
      </c>
      <c r="C9" s="5">
        <v>3400</v>
      </c>
      <c r="D9" s="6">
        <v>31</v>
      </c>
      <c r="E9" s="6">
        <v>104</v>
      </c>
      <c r="F9" s="6">
        <v>43</v>
      </c>
      <c r="G9" s="6">
        <v>4</v>
      </c>
      <c r="J9" s="9"/>
    </row>
    <row r="10" spans="1:13" x14ac:dyDescent="0.25">
      <c r="A10" s="4" t="s">
        <v>3</v>
      </c>
      <c r="B10" s="6">
        <v>86</v>
      </c>
      <c r="C10" s="6">
        <v>6</v>
      </c>
      <c r="D10" s="6">
        <v>34</v>
      </c>
      <c r="E10" s="6">
        <v>12</v>
      </c>
      <c r="F10" s="6">
        <v>3</v>
      </c>
      <c r="G10" s="4">
        <v>0</v>
      </c>
    </row>
    <row r="11" spans="1:13" x14ac:dyDescent="0.25">
      <c r="A11" s="4" t="s">
        <v>4</v>
      </c>
      <c r="B11" s="6">
        <v>19</v>
      </c>
      <c r="C11" s="6">
        <v>202</v>
      </c>
      <c r="D11" s="6">
        <v>2</v>
      </c>
      <c r="E11" s="4">
        <v>2</v>
      </c>
      <c r="F11" s="6">
        <v>49</v>
      </c>
      <c r="G11" s="4">
        <v>0</v>
      </c>
    </row>
    <row r="12" spans="1:13" x14ac:dyDescent="0.25">
      <c r="A12" s="4" t="s">
        <v>5</v>
      </c>
      <c r="B12" s="6">
        <v>31</v>
      </c>
      <c r="C12" s="6">
        <v>3</v>
      </c>
      <c r="D12" s="6">
        <v>60</v>
      </c>
      <c r="E12" s="6">
        <v>1</v>
      </c>
      <c r="F12" s="4">
        <v>0</v>
      </c>
      <c r="G12" s="4">
        <v>0</v>
      </c>
    </row>
    <row r="13" spans="1:13" x14ac:dyDescent="0.25">
      <c r="A13" s="4" t="s">
        <v>6</v>
      </c>
      <c r="B13" s="6">
        <v>9</v>
      </c>
      <c r="C13" s="6">
        <v>7</v>
      </c>
      <c r="D13" s="6">
        <v>28</v>
      </c>
      <c r="E13" s="6">
        <v>1</v>
      </c>
      <c r="F13" s="4">
        <v>0</v>
      </c>
      <c r="G13" s="4">
        <v>0</v>
      </c>
    </row>
    <row r="14" spans="1:13" x14ac:dyDescent="0.25">
      <c r="A14" s="4" t="s">
        <v>7</v>
      </c>
      <c r="B14" s="6">
        <v>6</v>
      </c>
      <c r="C14" s="6">
        <v>0</v>
      </c>
      <c r="D14" s="6">
        <v>7</v>
      </c>
      <c r="E14" s="6">
        <v>5</v>
      </c>
      <c r="F14" s="4">
        <v>0</v>
      </c>
      <c r="G14" s="4">
        <v>0</v>
      </c>
    </row>
    <row r="15" spans="1:13" x14ac:dyDescent="0.25">
      <c r="A15" s="4" t="s">
        <v>8</v>
      </c>
      <c r="B15" s="6">
        <v>11</v>
      </c>
      <c r="C15" s="6">
        <v>5</v>
      </c>
      <c r="D15" s="6">
        <v>50</v>
      </c>
      <c r="E15" s="6">
        <v>0</v>
      </c>
      <c r="F15" s="4">
        <v>0</v>
      </c>
      <c r="G15" s="4">
        <v>0</v>
      </c>
    </row>
    <row r="16" spans="1:13" x14ac:dyDescent="0.25">
      <c r="A16" s="4" t="s">
        <v>9</v>
      </c>
      <c r="B16" s="6">
        <v>14</v>
      </c>
      <c r="C16" s="6">
        <v>0</v>
      </c>
      <c r="D16" s="6">
        <v>19</v>
      </c>
      <c r="E16" s="4">
        <v>0</v>
      </c>
      <c r="F16" s="4">
        <v>0</v>
      </c>
      <c r="G16" s="4">
        <v>0</v>
      </c>
    </row>
    <row r="17" spans="1:8" x14ac:dyDescent="0.25">
      <c r="A17" s="4" t="s">
        <v>10</v>
      </c>
      <c r="B17" s="6">
        <v>3</v>
      </c>
      <c r="C17" s="6">
        <v>5</v>
      </c>
      <c r="D17" s="6">
        <v>18</v>
      </c>
      <c r="E17" s="4">
        <v>0</v>
      </c>
      <c r="F17" s="4">
        <v>0</v>
      </c>
      <c r="G17" s="4">
        <v>0</v>
      </c>
    </row>
    <row r="18" spans="1:8" x14ac:dyDescent="0.25">
      <c r="A18" s="4" t="s">
        <v>11</v>
      </c>
      <c r="B18" s="6">
        <v>4</v>
      </c>
      <c r="C18" s="6">
        <v>2</v>
      </c>
      <c r="D18" s="6">
        <v>11</v>
      </c>
      <c r="E18" s="4">
        <v>0</v>
      </c>
      <c r="F18" s="4">
        <v>0</v>
      </c>
      <c r="G18" s="4">
        <v>0</v>
      </c>
    </row>
    <row r="19" spans="1:8" x14ac:dyDescent="0.25">
      <c r="A19" s="4" t="s">
        <v>12</v>
      </c>
      <c r="B19" s="6">
        <v>4</v>
      </c>
      <c r="C19" s="4">
        <v>0</v>
      </c>
      <c r="D19" s="6">
        <v>5</v>
      </c>
      <c r="E19" s="4">
        <v>0</v>
      </c>
      <c r="F19" s="4">
        <v>0</v>
      </c>
      <c r="G19" s="4">
        <v>0</v>
      </c>
    </row>
    <row r="20" spans="1:8" x14ac:dyDescent="0.25">
      <c r="A20" s="4" t="s">
        <v>13</v>
      </c>
      <c r="B20" s="6">
        <v>2</v>
      </c>
      <c r="C20" s="6">
        <v>0</v>
      </c>
      <c r="D20" s="6">
        <v>4</v>
      </c>
      <c r="E20" s="4">
        <v>0</v>
      </c>
      <c r="F20" s="4">
        <v>0</v>
      </c>
      <c r="G20" s="4">
        <v>0</v>
      </c>
    </row>
    <row r="21" spans="1:8" x14ac:dyDescent="0.25">
      <c r="A21" s="4" t="s">
        <v>14</v>
      </c>
      <c r="B21" s="6">
        <v>0</v>
      </c>
      <c r="C21" s="6">
        <v>0</v>
      </c>
      <c r="D21" s="4">
        <v>0</v>
      </c>
      <c r="E21" s="4">
        <v>0</v>
      </c>
      <c r="F21" s="4">
        <v>0</v>
      </c>
      <c r="G21" s="4">
        <v>0</v>
      </c>
    </row>
    <row r="22" spans="1:8" x14ac:dyDescent="0.25">
      <c r="A22" s="4" t="s">
        <v>15</v>
      </c>
      <c r="B22" s="6">
        <v>1</v>
      </c>
      <c r="C22" s="6">
        <v>0</v>
      </c>
      <c r="D22" s="6">
        <v>7</v>
      </c>
      <c r="E22" s="6">
        <v>0</v>
      </c>
      <c r="F22" s="4">
        <v>0</v>
      </c>
      <c r="G22" s="4">
        <v>0</v>
      </c>
    </row>
    <row r="23" spans="1:8" x14ac:dyDescent="0.25">
      <c r="A23" s="4" t="s">
        <v>16</v>
      </c>
      <c r="B23" s="6">
        <v>9</v>
      </c>
      <c r="C23" s="6">
        <v>1</v>
      </c>
      <c r="D23" s="6">
        <v>9</v>
      </c>
      <c r="E23" s="6">
        <v>1</v>
      </c>
      <c r="F23" s="4">
        <v>1</v>
      </c>
      <c r="G23" s="4">
        <v>0</v>
      </c>
    </row>
    <row r="24" spans="1:8" x14ac:dyDescent="0.25">
      <c r="A24" s="4" t="s">
        <v>17</v>
      </c>
      <c r="B24" s="6">
        <v>1</v>
      </c>
      <c r="C24" s="6">
        <v>3</v>
      </c>
      <c r="D24" s="6">
        <v>1</v>
      </c>
      <c r="E24" s="4">
        <v>0</v>
      </c>
      <c r="F24" s="4">
        <v>0</v>
      </c>
      <c r="G24" s="4">
        <v>0</v>
      </c>
    </row>
    <row r="25" spans="1:8" x14ac:dyDescent="0.25">
      <c r="A25" s="4" t="s">
        <v>18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8" x14ac:dyDescent="0.25">
      <c r="A26" s="4" t="s">
        <v>19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8" x14ac:dyDescent="0.25">
      <c r="A27" s="14" t="s">
        <v>20</v>
      </c>
      <c r="B27" s="14">
        <v>0</v>
      </c>
      <c r="C27" s="15">
        <v>3</v>
      </c>
      <c r="D27" s="6">
        <v>0</v>
      </c>
      <c r="E27" s="6">
        <v>0</v>
      </c>
      <c r="F27" s="6">
        <v>0</v>
      </c>
      <c r="G27" s="6">
        <v>0</v>
      </c>
    </row>
    <row r="28" spans="1:8" x14ac:dyDescent="0.25">
      <c r="A28" s="72" t="s">
        <v>87</v>
      </c>
      <c r="B28" s="72"/>
      <c r="C28" s="72"/>
      <c r="D28" s="72"/>
      <c r="E28" s="72"/>
      <c r="F28" s="72"/>
      <c r="G28" s="72"/>
      <c r="H28" s="75"/>
    </row>
  </sheetData>
  <mergeCells count="2">
    <mergeCell ref="A2:G2"/>
    <mergeCell ref="A28:H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2"/>
  <sheetViews>
    <sheetView workbookViewId="0">
      <selection activeCell="P30" sqref="P30"/>
    </sheetView>
  </sheetViews>
  <sheetFormatPr defaultColWidth="11.42578125" defaultRowHeight="15" x14ac:dyDescent="0.25"/>
  <cols>
    <col min="1" max="1" width="28.28515625" customWidth="1"/>
  </cols>
  <sheetData>
    <row r="1" spans="1:23" ht="15" customHeight="1" x14ac:dyDescent="0.25">
      <c r="A1" s="1" t="s">
        <v>93</v>
      </c>
      <c r="B1" s="1"/>
      <c r="C1" s="1"/>
      <c r="D1" s="1"/>
      <c r="E1" s="1"/>
      <c r="F1" s="1"/>
      <c r="G1" s="1"/>
      <c r="H1" s="1"/>
      <c r="I1" s="1"/>
    </row>
    <row r="2" spans="1:23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8.75" customHeight="1" x14ac:dyDescent="0.25">
      <c r="A3" s="45" t="s">
        <v>0</v>
      </c>
      <c r="B3" s="46" t="s">
        <v>61</v>
      </c>
      <c r="C3" s="46" t="s">
        <v>62</v>
      </c>
      <c r="D3" s="46" t="s">
        <v>63</v>
      </c>
      <c r="E3" s="46" t="s">
        <v>64</v>
      </c>
      <c r="F3" s="47" t="s">
        <v>65</v>
      </c>
      <c r="G3" s="48" t="s">
        <v>66</v>
      </c>
      <c r="H3" s="47" t="s">
        <v>67</v>
      </c>
      <c r="I3" s="47" t="s">
        <v>68</v>
      </c>
      <c r="J3" s="46" t="s">
        <v>69</v>
      </c>
      <c r="K3" s="46" t="s">
        <v>70</v>
      </c>
      <c r="L3" s="46" t="s">
        <v>71</v>
      </c>
      <c r="M3" s="46" t="s">
        <v>72</v>
      </c>
      <c r="N3" s="46" t="s">
        <v>73</v>
      </c>
      <c r="O3" s="46" t="s">
        <v>74</v>
      </c>
      <c r="P3" s="46" t="s">
        <v>75</v>
      </c>
      <c r="Q3" s="46" t="s">
        <v>76</v>
      </c>
      <c r="R3" s="46" t="s">
        <v>77</v>
      </c>
      <c r="S3" s="46" t="s">
        <v>78</v>
      </c>
      <c r="T3" s="46" t="s">
        <v>79</v>
      </c>
      <c r="U3" s="46" t="s">
        <v>80</v>
      </c>
      <c r="V3" s="46" t="s">
        <v>81</v>
      </c>
      <c r="W3" s="46" t="s">
        <v>82</v>
      </c>
    </row>
    <row r="4" spans="1:23" x14ac:dyDescent="0.25">
      <c r="A4" s="11" t="s">
        <v>91</v>
      </c>
      <c r="B4" s="36">
        <v>616</v>
      </c>
      <c r="C4" s="36">
        <v>11</v>
      </c>
      <c r="D4" s="36">
        <v>198</v>
      </c>
      <c r="E4" s="36">
        <v>1490</v>
      </c>
      <c r="F4" s="36">
        <v>93</v>
      </c>
      <c r="G4" s="36">
        <v>727</v>
      </c>
      <c r="H4" s="36">
        <v>103</v>
      </c>
      <c r="I4" s="36">
        <v>580</v>
      </c>
      <c r="J4" s="36">
        <v>490</v>
      </c>
      <c r="K4" s="36">
        <v>131</v>
      </c>
      <c r="L4" s="36">
        <v>214</v>
      </c>
      <c r="M4" s="36">
        <v>1271</v>
      </c>
      <c r="N4" s="36">
        <v>195</v>
      </c>
      <c r="O4" s="36">
        <v>25</v>
      </c>
      <c r="P4" s="36">
        <v>793</v>
      </c>
      <c r="Q4" s="36">
        <v>520</v>
      </c>
      <c r="R4" s="36">
        <v>68</v>
      </c>
      <c r="S4" s="36">
        <v>203</v>
      </c>
      <c r="T4" s="36">
        <v>481</v>
      </c>
      <c r="U4" s="36">
        <v>220</v>
      </c>
      <c r="V4" s="36">
        <v>120</v>
      </c>
      <c r="W4" s="37">
        <v>8549</v>
      </c>
    </row>
    <row r="5" spans="1:23" x14ac:dyDescent="0.25">
      <c r="A5" s="11" t="s">
        <v>92</v>
      </c>
      <c r="B5" s="36">
        <v>131</v>
      </c>
      <c r="C5" s="36">
        <v>3</v>
      </c>
      <c r="D5" s="36">
        <v>33</v>
      </c>
      <c r="E5" s="36">
        <v>312</v>
      </c>
      <c r="F5" s="36">
        <v>25</v>
      </c>
      <c r="G5" s="36">
        <v>134</v>
      </c>
      <c r="H5" s="36">
        <v>27</v>
      </c>
      <c r="I5" s="36">
        <v>130</v>
      </c>
      <c r="J5" s="36">
        <v>126</v>
      </c>
      <c r="K5" s="36">
        <v>18</v>
      </c>
      <c r="L5" s="36">
        <v>42</v>
      </c>
      <c r="M5" s="36">
        <v>281</v>
      </c>
      <c r="N5" s="36">
        <v>40</v>
      </c>
      <c r="O5" s="36">
        <v>10</v>
      </c>
      <c r="P5" s="36">
        <v>175</v>
      </c>
      <c r="Q5" s="36">
        <v>115</v>
      </c>
      <c r="R5" s="36">
        <v>10</v>
      </c>
      <c r="S5" s="36">
        <v>42</v>
      </c>
      <c r="T5" s="36">
        <v>102</v>
      </c>
      <c r="U5" s="36">
        <v>42</v>
      </c>
      <c r="V5" s="36">
        <v>1285</v>
      </c>
      <c r="W5" s="37">
        <v>3083</v>
      </c>
    </row>
    <row r="6" spans="1:23" x14ac:dyDescent="0.25">
      <c r="A6" s="1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7"/>
    </row>
    <row r="7" spans="1:23" x14ac:dyDescent="0.25">
      <c r="A7" s="10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/>
    </row>
    <row r="8" spans="1:23" x14ac:dyDescent="0.25">
      <c r="A8" s="11" t="s">
        <v>2</v>
      </c>
      <c r="B8" s="36">
        <v>585</v>
      </c>
      <c r="C8" s="36">
        <v>10</v>
      </c>
      <c r="D8" s="36">
        <v>189</v>
      </c>
      <c r="E8" s="36">
        <v>1422</v>
      </c>
      <c r="F8" s="36">
        <v>92</v>
      </c>
      <c r="G8" s="36">
        <v>694</v>
      </c>
      <c r="H8" s="36">
        <v>91</v>
      </c>
      <c r="I8" s="36">
        <v>564</v>
      </c>
      <c r="J8" s="36">
        <v>470</v>
      </c>
      <c r="K8" s="36">
        <v>124</v>
      </c>
      <c r="L8" s="36">
        <v>180</v>
      </c>
      <c r="M8" s="36">
        <v>1194</v>
      </c>
      <c r="N8" s="36">
        <v>172</v>
      </c>
      <c r="O8" s="36">
        <v>24</v>
      </c>
      <c r="P8" s="36">
        <v>758</v>
      </c>
      <c r="Q8" s="36">
        <v>500</v>
      </c>
      <c r="R8" s="36">
        <v>67</v>
      </c>
      <c r="S8" s="36">
        <v>189</v>
      </c>
      <c r="T8" s="36">
        <v>455</v>
      </c>
      <c r="U8" s="36">
        <v>211</v>
      </c>
      <c r="V8" s="36">
        <v>79</v>
      </c>
      <c r="W8" s="37">
        <v>8070</v>
      </c>
    </row>
    <row r="9" spans="1:23" x14ac:dyDescent="0.25">
      <c r="A9" s="11" t="s">
        <v>3</v>
      </c>
      <c r="B9" s="36">
        <v>12</v>
      </c>
      <c r="C9" s="36">
        <v>0</v>
      </c>
      <c r="D9" s="36">
        <v>4</v>
      </c>
      <c r="E9" s="36">
        <v>36</v>
      </c>
      <c r="F9" s="36">
        <v>1</v>
      </c>
      <c r="G9" s="36">
        <v>10</v>
      </c>
      <c r="H9" s="36">
        <v>7</v>
      </c>
      <c r="I9" s="36">
        <v>10</v>
      </c>
      <c r="J9" s="36">
        <v>9</v>
      </c>
      <c r="K9" s="36">
        <v>3</v>
      </c>
      <c r="L9" s="36">
        <v>5</v>
      </c>
      <c r="M9" s="36">
        <v>36</v>
      </c>
      <c r="N9" s="36">
        <v>4</v>
      </c>
      <c r="O9" s="36">
        <v>1</v>
      </c>
      <c r="P9" s="36">
        <v>12</v>
      </c>
      <c r="Q9" s="36">
        <v>11</v>
      </c>
      <c r="R9" s="36">
        <v>0</v>
      </c>
      <c r="S9" s="36">
        <v>7</v>
      </c>
      <c r="T9" s="36">
        <v>11</v>
      </c>
      <c r="U9" s="36">
        <v>5</v>
      </c>
      <c r="V9" s="36">
        <v>14</v>
      </c>
      <c r="W9" s="37">
        <v>198</v>
      </c>
    </row>
    <row r="10" spans="1:23" x14ac:dyDescent="0.25">
      <c r="A10" s="11" t="s">
        <v>4</v>
      </c>
      <c r="B10" s="36">
        <v>7</v>
      </c>
      <c r="C10" s="36">
        <v>0</v>
      </c>
      <c r="D10" s="36">
        <v>3</v>
      </c>
      <c r="E10" s="36">
        <v>7</v>
      </c>
      <c r="F10" s="36">
        <v>0</v>
      </c>
      <c r="G10" s="36">
        <v>9</v>
      </c>
      <c r="H10" s="36">
        <v>3</v>
      </c>
      <c r="I10" s="36">
        <v>3</v>
      </c>
      <c r="J10" s="36">
        <v>6</v>
      </c>
      <c r="K10" s="36">
        <v>0</v>
      </c>
      <c r="L10" s="36">
        <v>24</v>
      </c>
      <c r="M10" s="36">
        <v>10</v>
      </c>
      <c r="N10" s="36">
        <v>12</v>
      </c>
      <c r="O10" s="36">
        <v>0</v>
      </c>
      <c r="P10" s="36">
        <v>2</v>
      </c>
      <c r="Q10" s="36">
        <v>1</v>
      </c>
      <c r="R10" s="36">
        <v>0</v>
      </c>
      <c r="S10" s="36">
        <v>2</v>
      </c>
      <c r="T10" s="36">
        <v>2</v>
      </c>
      <c r="U10" s="36">
        <v>1</v>
      </c>
      <c r="V10" s="36">
        <v>0</v>
      </c>
      <c r="W10" s="37">
        <v>92</v>
      </c>
    </row>
    <row r="11" spans="1:23" x14ac:dyDescent="0.25">
      <c r="A11" s="11" t="s">
        <v>5</v>
      </c>
      <c r="B11" s="36">
        <v>3</v>
      </c>
      <c r="C11" s="36">
        <v>1</v>
      </c>
      <c r="D11" s="36">
        <v>0</v>
      </c>
      <c r="E11" s="36">
        <v>12</v>
      </c>
      <c r="F11" s="36">
        <v>0</v>
      </c>
      <c r="G11" s="36">
        <v>5</v>
      </c>
      <c r="H11" s="36">
        <v>0</v>
      </c>
      <c r="I11" s="36">
        <v>0</v>
      </c>
      <c r="J11" s="36">
        <v>1</v>
      </c>
      <c r="K11" s="36">
        <v>3</v>
      </c>
      <c r="L11" s="36">
        <v>0</v>
      </c>
      <c r="M11" s="36">
        <v>16</v>
      </c>
      <c r="N11" s="36">
        <v>2</v>
      </c>
      <c r="O11" s="36">
        <v>0</v>
      </c>
      <c r="P11" s="36">
        <v>7</v>
      </c>
      <c r="Q11" s="36">
        <v>3</v>
      </c>
      <c r="R11" s="36">
        <v>0</v>
      </c>
      <c r="S11" s="36">
        <v>2</v>
      </c>
      <c r="T11" s="36">
        <v>5</v>
      </c>
      <c r="U11" s="36">
        <v>2</v>
      </c>
      <c r="V11" s="36">
        <v>4</v>
      </c>
      <c r="W11" s="37">
        <v>66</v>
      </c>
    </row>
    <row r="12" spans="1:23" x14ac:dyDescent="0.25">
      <c r="A12" s="11" t="s">
        <v>6</v>
      </c>
      <c r="B12" s="36">
        <v>5</v>
      </c>
      <c r="C12" s="36">
        <v>0</v>
      </c>
      <c r="D12" s="36">
        <v>0</v>
      </c>
      <c r="E12" s="36">
        <v>2</v>
      </c>
      <c r="F12" s="36">
        <v>0</v>
      </c>
      <c r="G12" s="36">
        <v>0</v>
      </c>
      <c r="H12" s="36">
        <v>1</v>
      </c>
      <c r="I12" s="36">
        <v>0</v>
      </c>
      <c r="J12" s="36">
        <v>1</v>
      </c>
      <c r="K12" s="36">
        <v>0</v>
      </c>
      <c r="L12" s="36">
        <v>1</v>
      </c>
      <c r="M12" s="36">
        <v>3</v>
      </c>
      <c r="N12" s="36">
        <v>0</v>
      </c>
      <c r="O12" s="36">
        <v>0</v>
      </c>
      <c r="P12" s="36">
        <v>2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7">
        <v>15</v>
      </c>
    </row>
    <row r="13" spans="1:23" x14ac:dyDescent="0.25">
      <c r="A13" s="11" t="s">
        <v>7</v>
      </c>
      <c r="B13" s="36">
        <v>0</v>
      </c>
      <c r="C13" s="36">
        <v>0</v>
      </c>
      <c r="D13" s="36">
        <v>0</v>
      </c>
      <c r="E13" s="36">
        <v>1</v>
      </c>
      <c r="F13" s="36">
        <v>0</v>
      </c>
      <c r="G13" s="36">
        <v>0</v>
      </c>
      <c r="H13" s="36">
        <v>0</v>
      </c>
      <c r="I13" s="36">
        <v>0</v>
      </c>
      <c r="J13" s="36">
        <v>1</v>
      </c>
      <c r="K13" s="36">
        <v>0</v>
      </c>
      <c r="L13" s="36">
        <v>0</v>
      </c>
      <c r="M13" s="36">
        <v>1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2</v>
      </c>
      <c r="W13" s="37">
        <v>5</v>
      </c>
    </row>
    <row r="14" spans="1:23" x14ac:dyDescent="0.25">
      <c r="A14" s="11" t="s">
        <v>8</v>
      </c>
      <c r="B14" s="36">
        <v>3</v>
      </c>
      <c r="C14" s="36">
        <v>0</v>
      </c>
      <c r="D14" s="36">
        <v>2</v>
      </c>
      <c r="E14" s="36">
        <v>3</v>
      </c>
      <c r="F14" s="36">
        <v>0</v>
      </c>
      <c r="G14" s="36">
        <v>2</v>
      </c>
      <c r="H14" s="36">
        <v>1</v>
      </c>
      <c r="I14" s="36">
        <v>0</v>
      </c>
      <c r="J14" s="36">
        <v>1</v>
      </c>
      <c r="K14" s="36">
        <v>0</v>
      </c>
      <c r="L14" s="36">
        <v>2</v>
      </c>
      <c r="M14" s="36">
        <v>5</v>
      </c>
      <c r="N14" s="36">
        <v>1</v>
      </c>
      <c r="O14" s="36">
        <v>0</v>
      </c>
      <c r="P14" s="36">
        <v>2</v>
      </c>
      <c r="Q14" s="36">
        <v>4</v>
      </c>
      <c r="R14" s="36">
        <v>1</v>
      </c>
      <c r="S14" s="36">
        <v>3</v>
      </c>
      <c r="T14" s="36">
        <v>2</v>
      </c>
      <c r="U14" s="36">
        <v>1</v>
      </c>
      <c r="V14" s="36">
        <v>0</v>
      </c>
      <c r="W14" s="37">
        <v>33</v>
      </c>
    </row>
    <row r="15" spans="1:23" x14ac:dyDescent="0.25">
      <c r="A15" s="11" t="s">
        <v>9</v>
      </c>
      <c r="B15" s="36">
        <v>1</v>
      </c>
      <c r="C15" s="36">
        <v>0</v>
      </c>
      <c r="D15" s="36">
        <v>0</v>
      </c>
      <c r="E15" s="36">
        <v>3</v>
      </c>
      <c r="F15" s="36">
        <v>0</v>
      </c>
      <c r="G15" s="36">
        <v>5</v>
      </c>
      <c r="H15" s="36">
        <v>0</v>
      </c>
      <c r="I15" s="36">
        <v>3</v>
      </c>
      <c r="J15" s="36">
        <v>0</v>
      </c>
      <c r="K15" s="36">
        <v>0</v>
      </c>
      <c r="L15" s="36">
        <v>0</v>
      </c>
      <c r="M15" s="36">
        <v>2</v>
      </c>
      <c r="N15" s="36">
        <v>0</v>
      </c>
      <c r="O15" s="36">
        <v>0</v>
      </c>
      <c r="P15" s="36">
        <v>5</v>
      </c>
      <c r="Q15" s="36">
        <v>0</v>
      </c>
      <c r="R15" s="36">
        <v>0</v>
      </c>
      <c r="S15" s="36">
        <v>0</v>
      </c>
      <c r="T15" s="36">
        <v>1</v>
      </c>
      <c r="U15" s="36">
        <v>0</v>
      </c>
      <c r="V15" s="36">
        <v>19</v>
      </c>
      <c r="W15" s="37">
        <v>39</v>
      </c>
    </row>
    <row r="16" spans="1:23" x14ac:dyDescent="0.25">
      <c r="A16" s="11" t="s">
        <v>11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1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7">
        <v>2</v>
      </c>
    </row>
    <row r="17" spans="1:23" x14ac:dyDescent="0.25">
      <c r="A17" s="11" t="s">
        <v>12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1</v>
      </c>
      <c r="N17" s="36">
        <v>2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1</v>
      </c>
      <c r="U17" s="36">
        <v>0</v>
      </c>
      <c r="V17" s="36">
        <v>1</v>
      </c>
      <c r="W17" s="37">
        <v>5</v>
      </c>
    </row>
    <row r="18" spans="1:23" x14ac:dyDescent="0.25">
      <c r="A18" s="11" t="s">
        <v>13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0</v>
      </c>
      <c r="N18" s="36">
        <v>0</v>
      </c>
      <c r="O18" s="36">
        <v>0</v>
      </c>
      <c r="P18" s="36">
        <v>2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1</v>
      </c>
      <c r="W18" s="37">
        <v>4</v>
      </c>
    </row>
    <row r="19" spans="1:23" x14ac:dyDescent="0.25">
      <c r="A19" s="11" t="s">
        <v>14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</v>
      </c>
      <c r="Q19" s="36">
        <v>0</v>
      </c>
      <c r="R19" s="36">
        <v>0</v>
      </c>
      <c r="S19" s="36">
        <v>0</v>
      </c>
      <c r="T19" s="36">
        <v>1</v>
      </c>
      <c r="U19" s="36">
        <v>0</v>
      </c>
      <c r="V19" s="36">
        <v>0</v>
      </c>
      <c r="W19" s="37">
        <v>2</v>
      </c>
    </row>
    <row r="20" spans="1:23" x14ac:dyDescent="0.25">
      <c r="A20" s="11" t="s">
        <v>15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1</v>
      </c>
      <c r="H20" s="36">
        <v>0</v>
      </c>
      <c r="I20" s="36">
        <v>0</v>
      </c>
      <c r="J20" s="36">
        <v>0</v>
      </c>
      <c r="K20" s="36">
        <v>0</v>
      </c>
      <c r="L20" s="36">
        <v>1</v>
      </c>
      <c r="M20" s="36">
        <v>2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7">
        <v>4</v>
      </c>
    </row>
    <row r="21" spans="1:23" x14ac:dyDescent="0.25">
      <c r="A21" s="11" t="s">
        <v>16</v>
      </c>
      <c r="B21" s="36">
        <v>0</v>
      </c>
      <c r="C21" s="36">
        <v>0</v>
      </c>
      <c r="D21" s="36">
        <v>0</v>
      </c>
      <c r="E21" s="36">
        <v>2</v>
      </c>
      <c r="F21" s="36">
        <v>0</v>
      </c>
      <c r="G21" s="36">
        <v>1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1</v>
      </c>
      <c r="N21" s="36">
        <v>0</v>
      </c>
      <c r="O21" s="36">
        <v>0</v>
      </c>
      <c r="P21" s="36">
        <v>1</v>
      </c>
      <c r="Q21" s="36">
        <v>1</v>
      </c>
      <c r="R21" s="36">
        <v>0</v>
      </c>
      <c r="S21" s="36">
        <v>0</v>
      </c>
      <c r="T21" s="36">
        <v>3</v>
      </c>
      <c r="U21" s="36">
        <v>0</v>
      </c>
      <c r="V21" s="36">
        <v>0</v>
      </c>
      <c r="W21" s="37">
        <v>9</v>
      </c>
    </row>
    <row r="22" spans="1:23" x14ac:dyDescent="0.25">
      <c r="A22" s="11" t="s">
        <v>17</v>
      </c>
      <c r="B22" s="36">
        <v>0</v>
      </c>
      <c r="C22" s="36">
        <v>0</v>
      </c>
      <c r="D22" s="36">
        <v>0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1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7">
        <v>2</v>
      </c>
    </row>
    <row r="23" spans="1:23" x14ac:dyDescent="0.25">
      <c r="A23" s="11" t="s">
        <v>18</v>
      </c>
      <c r="B23" s="36">
        <v>0</v>
      </c>
      <c r="C23" s="36">
        <v>0</v>
      </c>
      <c r="D23" s="36">
        <v>0</v>
      </c>
      <c r="E23" s="36">
        <v>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1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7">
        <v>2</v>
      </c>
    </row>
    <row r="24" spans="1:23" x14ac:dyDescent="0.25">
      <c r="A24" s="13" t="s">
        <v>19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4">
        <v>1</v>
      </c>
    </row>
    <row r="28" spans="1:23" x14ac:dyDescent="0.25">
      <c r="A28" s="1" t="s">
        <v>94</v>
      </c>
    </row>
    <row r="29" spans="1:23" x14ac:dyDescent="0.25">
      <c r="A29" s="45" t="s">
        <v>0</v>
      </c>
      <c r="B29" s="46" t="s">
        <v>61</v>
      </c>
      <c r="C29" s="46" t="s">
        <v>62</v>
      </c>
      <c r="D29" s="46" t="s">
        <v>63</v>
      </c>
      <c r="E29" s="46" t="s">
        <v>64</v>
      </c>
      <c r="F29" s="46" t="s">
        <v>65</v>
      </c>
      <c r="G29" s="46" t="s">
        <v>66</v>
      </c>
      <c r="H29" s="46" t="s">
        <v>67</v>
      </c>
      <c r="I29" s="46" t="s">
        <v>68</v>
      </c>
      <c r="J29" s="46" t="s">
        <v>69</v>
      </c>
      <c r="K29" s="46" t="s">
        <v>70</v>
      </c>
      <c r="L29" s="46" t="s">
        <v>71</v>
      </c>
      <c r="M29" s="46" t="s">
        <v>72</v>
      </c>
      <c r="N29" s="46" t="s">
        <v>73</v>
      </c>
      <c r="O29" s="46" t="s">
        <v>74</v>
      </c>
      <c r="P29" s="46" t="s">
        <v>75</v>
      </c>
      <c r="Q29" s="46" t="s">
        <v>76</v>
      </c>
      <c r="R29" s="46" t="s">
        <v>77</v>
      </c>
      <c r="S29" s="46" t="s">
        <v>78</v>
      </c>
      <c r="T29" s="46" t="s">
        <v>79</v>
      </c>
      <c r="U29" s="46" t="s">
        <v>80</v>
      </c>
      <c r="V29" s="46" t="s">
        <v>81</v>
      </c>
      <c r="W29" s="46" t="s">
        <v>82</v>
      </c>
    </row>
    <row r="30" spans="1:23" x14ac:dyDescent="0.25">
      <c r="A30" s="11" t="s">
        <v>95</v>
      </c>
      <c r="B30" s="38">
        <v>82.463186077643911</v>
      </c>
      <c r="C30" s="38">
        <v>78.571428571428569</v>
      </c>
      <c r="D30" s="38">
        <v>85.714285714285708</v>
      </c>
      <c r="E30" s="38">
        <v>82.685904550499444</v>
      </c>
      <c r="F30" s="38">
        <v>78.813559322033896</v>
      </c>
      <c r="G30" s="38">
        <v>84.436701509872236</v>
      </c>
      <c r="H30" s="38">
        <v>79.230769230769226</v>
      </c>
      <c r="I30" s="38">
        <v>81.690140845070431</v>
      </c>
      <c r="J30" s="38">
        <v>79.545454545454547</v>
      </c>
      <c r="K30" s="38">
        <v>87.919463087248317</v>
      </c>
      <c r="L30" s="38">
        <v>83.59375</v>
      </c>
      <c r="M30" s="38">
        <v>81.894329896907209</v>
      </c>
      <c r="N30" s="38">
        <v>82.978723404255319</v>
      </c>
      <c r="O30" s="38">
        <v>71.428571428571431</v>
      </c>
      <c r="P30" s="38">
        <v>81.921487603305792</v>
      </c>
      <c r="Q30" s="38">
        <v>81.889763779527556</v>
      </c>
      <c r="R30" s="38">
        <v>87.179487179487182</v>
      </c>
      <c r="S30" s="38">
        <v>82.857142857142861</v>
      </c>
      <c r="T30" s="38">
        <v>82.504288164665525</v>
      </c>
      <c r="U30" s="38">
        <v>83.969465648854964</v>
      </c>
      <c r="V30" s="38">
        <v>8.5409252669039155</v>
      </c>
      <c r="W30" s="39">
        <v>73.495529573590105</v>
      </c>
    </row>
    <row r="31" spans="1:23" x14ac:dyDescent="0.25">
      <c r="A31" s="11" t="s">
        <v>96</v>
      </c>
      <c r="B31" s="38">
        <v>17.536813922356089</v>
      </c>
      <c r="C31" s="38">
        <v>21.428571428571427</v>
      </c>
      <c r="D31" s="38">
        <v>14.285714285714285</v>
      </c>
      <c r="E31" s="38">
        <v>17.314095449500556</v>
      </c>
      <c r="F31" s="38">
        <v>21.1864406779661</v>
      </c>
      <c r="G31" s="38">
        <v>15.563298490127758</v>
      </c>
      <c r="H31" s="38">
        <v>20.76923076923077</v>
      </c>
      <c r="I31" s="38">
        <v>18.30985915492958</v>
      </c>
      <c r="J31" s="38">
        <v>20.454545454545457</v>
      </c>
      <c r="K31" s="38">
        <v>12.080536912751679</v>
      </c>
      <c r="L31" s="38">
        <v>16.40625</v>
      </c>
      <c r="M31" s="38">
        <v>18.105670103092784</v>
      </c>
      <c r="N31" s="38">
        <v>17.021276595744681</v>
      </c>
      <c r="O31" s="38">
        <v>28.571428571428569</v>
      </c>
      <c r="P31" s="38">
        <v>18.078512396694215</v>
      </c>
      <c r="Q31" s="38">
        <v>18.110236220472441</v>
      </c>
      <c r="R31" s="38">
        <v>12.820512820512819</v>
      </c>
      <c r="S31" s="38">
        <v>17.142857142857142</v>
      </c>
      <c r="T31" s="38">
        <v>17.495711835334475</v>
      </c>
      <c r="U31" s="38">
        <v>16.030534351145036</v>
      </c>
      <c r="V31" s="38">
        <v>91.459074733096088</v>
      </c>
      <c r="W31" s="39">
        <v>26.504470426409902</v>
      </c>
    </row>
    <row r="32" spans="1:23" x14ac:dyDescent="0.25">
      <c r="A32" s="11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</row>
    <row r="33" spans="1:23" x14ac:dyDescent="0.25">
      <c r="A33" s="10" t="s">
        <v>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</row>
    <row r="34" spans="1:23" x14ac:dyDescent="0.25">
      <c r="A34" s="11" t="s">
        <v>2</v>
      </c>
      <c r="B34" s="38">
        <v>94.967532467532465</v>
      </c>
      <c r="C34" s="38">
        <v>90.909090909090907</v>
      </c>
      <c r="D34" s="38">
        <v>95.454545454545453</v>
      </c>
      <c r="E34" s="38">
        <v>95.436241610738264</v>
      </c>
      <c r="F34" s="38">
        <v>98.924731182795696</v>
      </c>
      <c r="G34" s="38">
        <v>95.460797799174685</v>
      </c>
      <c r="H34" s="38">
        <v>88.349514563106794</v>
      </c>
      <c r="I34" s="38">
        <v>97.241379310344826</v>
      </c>
      <c r="J34" s="38">
        <v>95.918367346938766</v>
      </c>
      <c r="K34" s="38">
        <v>94.656488549618317</v>
      </c>
      <c r="L34" s="38">
        <v>84.112149532710276</v>
      </c>
      <c r="M34" s="38">
        <v>93.94177812745869</v>
      </c>
      <c r="N34" s="38">
        <v>88.205128205128204</v>
      </c>
      <c r="O34" s="38">
        <v>96</v>
      </c>
      <c r="P34" s="38">
        <v>95.586380832282472</v>
      </c>
      <c r="Q34" s="38">
        <v>96.15384615384616</v>
      </c>
      <c r="R34" s="38">
        <v>98.529411764705884</v>
      </c>
      <c r="S34" s="38">
        <v>93.103448275862064</v>
      </c>
      <c r="T34" s="38">
        <v>94.594594594594597</v>
      </c>
      <c r="U34" s="38">
        <v>95.909090909090907</v>
      </c>
      <c r="V34" s="38">
        <v>65.833333333333329</v>
      </c>
      <c r="W34" s="39">
        <v>94.397005497719036</v>
      </c>
    </row>
    <row r="35" spans="1:23" x14ac:dyDescent="0.25">
      <c r="A35" s="11" t="s">
        <v>3</v>
      </c>
      <c r="B35" s="38">
        <v>1.948051948051948</v>
      </c>
      <c r="C35" s="38">
        <v>0</v>
      </c>
      <c r="D35" s="38">
        <v>2.0202020202020203</v>
      </c>
      <c r="E35" s="38">
        <v>2.4161073825503356</v>
      </c>
      <c r="F35" s="38">
        <v>1.0752688172043012</v>
      </c>
      <c r="G35" s="38">
        <v>1.3755158184319118</v>
      </c>
      <c r="H35" s="38">
        <v>6.7961165048543686</v>
      </c>
      <c r="I35" s="38">
        <v>1.7241379310344827</v>
      </c>
      <c r="J35" s="38">
        <v>1.8367346938775513</v>
      </c>
      <c r="K35" s="38">
        <v>2.2900763358778624</v>
      </c>
      <c r="L35" s="38">
        <v>2.3364485981308412</v>
      </c>
      <c r="M35" s="38">
        <v>2.8324154209284029</v>
      </c>
      <c r="N35" s="38">
        <v>2.0512820512820511</v>
      </c>
      <c r="O35" s="38">
        <v>4</v>
      </c>
      <c r="P35" s="38">
        <v>1.5132408575031526</v>
      </c>
      <c r="Q35" s="38">
        <v>2.1153846153846154</v>
      </c>
      <c r="R35" s="38">
        <v>0</v>
      </c>
      <c r="S35" s="38">
        <v>3.4482758620689653</v>
      </c>
      <c r="T35" s="38">
        <v>2.2869022869022873</v>
      </c>
      <c r="U35" s="38">
        <v>2.2727272727272729</v>
      </c>
      <c r="V35" s="38">
        <v>11.666666666666666</v>
      </c>
      <c r="W35" s="39">
        <v>2.316060357936601</v>
      </c>
    </row>
    <row r="36" spans="1:23" x14ac:dyDescent="0.25">
      <c r="A36" s="11" t="s">
        <v>4</v>
      </c>
      <c r="B36" s="38">
        <v>1.1363636363636365</v>
      </c>
      <c r="C36" s="38">
        <v>0</v>
      </c>
      <c r="D36" s="38">
        <v>1.5151515151515151</v>
      </c>
      <c r="E36" s="38">
        <v>0.46979865771812079</v>
      </c>
      <c r="F36" s="38">
        <v>0</v>
      </c>
      <c r="G36" s="38">
        <v>1.2379642365887207</v>
      </c>
      <c r="H36" s="38">
        <v>2.912621359223301</v>
      </c>
      <c r="I36" s="38">
        <v>0.51724137931034486</v>
      </c>
      <c r="J36" s="38">
        <v>1.2244897959183674</v>
      </c>
      <c r="K36" s="38">
        <v>0</v>
      </c>
      <c r="L36" s="38">
        <v>11.214953271028037</v>
      </c>
      <c r="M36" s="38">
        <v>0.78678206136900075</v>
      </c>
      <c r="N36" s="38">
        <v>6.1538461538461542</v>
      </c>
      <c r="O36" s="38">
        <v>0</v>
      </c>
      <c r="P36" s="38">
        <v>0.25220680958385877</v>
      </c>
      <c r="Q36" s="38">
        <v>0.19230769230769232</v>
      </c>
      <c r="R36" s="38">
        <v>0</v>
      </c>
      <c r="S36" s="38">
        <v>0.98522167487684731</v>
      </c>
      <c r="T36" s="38">
        <v>0.41580041580041582</v>
      </c>
      <c r="U36" s="38">
        <v>0.45454545454545453</v>
      </c>
      <c r="V36" s="38">
        <v>0</v>
      </c>
      <c r="W36" s="39">
        <v>1.0761492572230671</v>
      </c>
    </row>
    <row r="37" spans="1:23" x14ac:dyDescent="0.25">
      <c r="A37" s="11" t="s">
        <v>5</v>
      </c>
      <c r="B37" s="38">
        <v>0.48701298701298701</v>
      </c>
      <c r="C37" s="38">
        <v>9.0909090909090917</v>
      </c>
      <c r="D37" s="38">
        <v>0</v>
      </c>
      <c r="E37" s="38">
        <v>0.80536912751677858</v>
      </c>
      <c r="F37" s="38">
        <v>0</v>
      </c>
      <c r="G37" s="38">
        <v>0.68775790921595592</v>
      </c>
      <c r="H37" s="38">
        <v>0</v>
      </c>
      <c r="I37" s="38">
        <v>0</v>
      </c>
      <c r="J37" s="38">
        <v>0.20408163265306123</v>
      </c>
      <c r="K37" s="38">
        <v>2.2900763358778624</v>
      </c>
      <c r="L37" s="38">
        <v>0</v>
      </c>
      <c r="M37" s="38">
        <v>1.2588512981904012</v>
      </c>
      <c r="N37" s="38">
        <v>1.0256410256410255</v>
      </c>
      <c r="O37" s="38">
        <v>0</v>
      </c>
      <c r="P37" s="38">
        <v>0.88272383354350581</v>
      </c>
      <c r="Q37" s="38">
        <v>0.57692307692307698</v>
      </c>
      <c r="R37" s="38">
        <v>0</v>
      </c>
      <c r="S37" s="38">
        <v>0.98522167487684731</v>
      </c>
      <c r="T37" s="38">
        <v>1.0395010395010396</v>
      </c>
      <c r="U37" s="38">
        <v>0.90909090909090906</v>
      </c>
      <c r="V37" s="38">
        <v>3.3333333333333335</v>
      </c>
      <c r="W37" s="39">
        <v>0.77202011931220027</v>
      </c>
    </row>
    <row r="38" spans="1:23" x14ac:dyDescent="0.25">
      <c r="A38" s="11" t="s">
        <v>6</v>
      </c>
      <c r="B38" s="38">
        <v>0.81168831168831157</v>
      </c>
      <c r="C38" s="38">
        <v>0</v>
      </c>
      <c r="D38" s="38">
        <v>0</v>
      </c>
      <c r="E38" s="38">
        <v>0.13422818791946309</v>
      </c>
      <c r="F38" s="38">
        <v>0</v>
      </c>
      <c r="G38" s="38">
        <v>0</v>
      </c>
      <c r="H38" s="38">
        <v>0.97087378640776689</v>
      </c>
      <c r="I38" s="38">
        <v>0</v>
      </c>
      <c r="J38" s="38">
        <v>0.20408163265306123</v>
      </c>
      <c r="K38" s="38">
        <v>0</v>
      </c>
      <c r="L38" s="38">
        <v>0.46728971962616817</v>
      </c>
      <c r="M38" s="38">
        <v>0.23603461841070023</v>
      </c>
      <c r="N38" s="38">
        <v>0</v>
      </c>
      <c r="O38" s="38">
        <v>0</v>
      </c>
      <c r="P38" s="38">
        <v>0.25220680958385877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9">
        <v>0.17545911802550007</v>
      </c>
    </row>
    <row r="39" spans="1:23" x14ac:dyDescent="0.25">
      <c r="A39" s="11" t="s">
        <v>7</v>
      </c>
      <c r="B39" s="38">
        <v>0</v>
      </c>
      <c r="C39" s="38">
        <v>0</v>
      </c>
      <c r="D39" s="38">
        <v>0</v>
      </c>
      <c r="E39" s="38">
        <v>6.7114093959731544E-2</v>
      </c>
      <c r="F39" s="38">
        <v>0</v>
      </c>
      <c r="G39" s="38">
        <v>0</v>
      </c>
      <c r="H39" s="38">
        <v>0</v>
      </c>
      <c r="I39" s="38">
        <v>0</v>
      </c>
      <c r="J39" s="38">
        <v>0.20408163265306123</v>
      </c>
      <c r="K39" s="38">
        <v>0</v>
      </c>
      <c r="L39" s="38">
        <v>0</v>
      </c>
      <c r="M39" s="38">
        <v>7.8678206136900075E-2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1.6666666666666667</v>
      </c>
      <c r="W39" s="39">
        <v>5.8486372675166688E-2</v>
      </c>
    </row>
    <row r="40" spans="1:23" x14ac:dyDescent="0.25">
      <c r="A40" s="11" t="s">
        <v>8</v>
      </c>
      <c r="B40" s="38">
        <v>0.48701298701298701</v>
      </c>
      <c r="C40" s="38">
        <v>0</v>
      </c>
      <c r="D40" s="38">
        <v>1.0101010101010102</v>
      </c>
      <c r="E40" s="38">
        <v>0.20134228187919465</v>
      </c>
      <c r="F40" s="38">
        <v>0</v>
      </c>
      <c r="G40" s="38">
        <v>0.27510316368638238</v>
      </c>
      <c r="H40" s="38">
        <v>0.97087378640776689</v>
      </c>
      <c r="I40" s="38">
        <v>0</v>
      </c>
      <c r="J40" s="38">
        <v>0.20408163265306123</v>
      </c>
      <c r="K40" s="38">
        <v>0</v>
      </c>
      <c r="L40" s="38">
        <v>0.93457943925233633</v>
      </c>
      <c r="M40" s="38">
        <v>0.39339103068450038</v>
      </c>
      <c r="N40" s="38">
        <v>0.51282051282051277</v>
      </c>
      <c r="O40" s="38">
        <v>0</v>
      </c>
      <c r="P40" s="38">
        <v>0.25220680958385877</v>
      </c>
      <c r="Q40" s="38">
        <v>0.76923076923076927</v>
      </c>
      <c r="R40" s="38">
        <v>1.4705882352941175</v>
      </c>
      <c r="S40" s="38">
        <v>1.4778325123152709</v>
      </c>
      <c r="T40" s="38">
        <v>0.41580041580041582</v>
      </c>
      <c r="U40" s="38">
        <v>0.45454545454545453</v>
      </c>
      <c r="V40" s="38">
        <v>0</v>
      </c>
      <c r="W40" s="39">
        <v>0.38601005965610014</v>
      </c>
    </row>
    <row r="41" spans="1:23" x14ac:dyDescent="0.25">
      <c r="A41" s="11" t="s">
        <v>9</v>
      </c>
      <c r="B41" s="38">
        <v>0.16233766233766234</v>
      </c>
      <c r="C41" s="38">
        <v>0</v>
      </c>
      <c r="D41" s="38">
        <v>0</v>
      </c>
      <c r="E41" s="38">
        <v>0.20134228187919465</v>
      </c>
      <c r="F41" s="38">
        <v>0</v>
      </c>
      <c r="G41" s="38">
        <v>0.68775790921595592</v>
      </c>
      <c r="H41" s="38">
        <v>0</v>
      </c>
      <c r="I41" s="38">
        <v>0.51724137931034486</v>
      </c>
      <c r="J41" s="38">
        <v>0</v>
      </c>
      <c r="K41" s="38">
        <v>0</v>
      </c>
      <c r="L41" s="38">
        <v>0</v>
      </c>
      <c r="M41" s="38">
        <v>0.15735641227380015</v>
      </c>
      <c r="N41" s="38">
        <v>0</v>
      </c>
      <c r="O41" s="38">
        <v>0</v>
      </c>
      <c r="P41" s="38">
        <v>0.63051702395964693</v>
      </c>
      <c r="Q41" s="38">
        <v>0</v>
      </c>
      <c r="R41" s="38">
        <v>0</v>
      </c>
      <c r="S41" s="38">
        <v>0</v>
      </c>
      <c r="T41" s="38">
        <v>0.20790020790020791</v>
      </c>
      <c r="U41" s="38">
        <v>0</v>
      </c>
      <c r="V41" s="38">
        <v>15.833333333333332</v>
      </c>
      <c r="W41" s="39">
        <v>0.45619370686630017</v>
      </c>
    </row>
    <row r="42" spans="1:23" x14ac:dyDescent="0.25">
      <c r="A42" s="11" t="s">
        <v>11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0.46728971962616817</v>
      </c>
      <c r="M42" s="38">
        <v>0</v>
      </c>
      <c r="N42" s="38">
        <v>0.51282051282051277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9">
        <v>2.3394549070066675E-2</v>
      </c>
    </row>
    <row r="43" spans="1:23" x14ac:dyDescent="0.25">
      <c r="A43" s="11" t="s">
        <v>12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7.8678206136900075E-2</v>
      </c>
      <c r="N43" s="38">
        <v>1.0256410256410255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0.20790020790020791</v>
      </c>
      <c r="U43" s="38">
        <v>0</v>
      </c>
      <c r="V43" s="38">
        <v>0.83333333333333337</v>
      </c>
      <c r="W43" s="39">
        <v>5.8486372675166688E-2</v>
      </c>
    </row>
    <row r="44" spans="1:23" x14ac:dyDescent="0.25">
      <c r="A44" s="11" t="s">
        <v>13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0.76335877862595414</v>
      </c>
      <c r="L44" s="38">
        <v>0</v>
      </c>
      <c r="M44" s="38">
        <v>0</v>
      </c>
      <c r="N44" s="38">
        <v>0</v>
      </c>
      <c r="O44" s="38">
        <v>0</v>
      </c>
      <c r="P44" s="38">
        <v>0.25220680958385877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0.83333333333333337</v>
      </c>
      <c r="W44" s="39">
        <v>4.6789098140133351E-2</v>
      </c>
    </row>
    <row r="45" spans="1:23" x14ac:dyDescent="0.25">
      <c r="A45" s="11" t="s">
        <v>14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0.12610340479192939</v>
      </c>
      <c r="Q45" s="38">
        <v>0</v>
      </c>
      <c r="R45" s="38">
        <v>0</v>
      </c>
      <c r="S45" s="38">
        <v>0</v>
      </c>
      <c r="T45" s="38">
        <v>0.20790020790020791</v>
      </c>
      <c r="U45" s="38">
        <v>0</v>
      </c>
      <c r="V45" s="38">
        <v>0</v>
      </c>
      <c r="W45" s="39">
        <v>2.3394549070066675E-2</v>
      </c>
    </row>
    <row r="46" spans="1:23" x14ac:dyDescent="0.25">
      <c r="A46" s="11" t="s">
        <v>15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0.13755158184319119</v>
      </c>
      <c r="H46" s="38">
        <v>0</v>
      </c>
      <c r="I46" s="38">
        <v>0</v>
      </c>
      <c r="J46" s="38">
        <v>0</v>
      </c>
      <c r="K46" s="38">
        <v>0</v>
      </c>
      <c r="L46" s="38">
        <v>0.46728971962616817</v>
      </c>
      <c r="M46" s="38">
        <v>0.15735641227380015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9">
        <v>4.6789098140133351E-2</v>
      </c>
    </row>
    <row r="47" spans="1:23" x14ac:dyDescent="0.25">
      <c r="A47" s="11" t="s">
        <v>16</v>
      </c>
      <c r="B47" s="38">
        <v>0</v>
      </c>
      <c r="C47" s="38">
        <v>0</v>
      </c>
      <c r="D47" s="38">
        <v>0</v>
      </c>
      <c r="E47" s="38">
        <v>0.13422818791946309</v>
      </c>
      <c r="F47" s="38">
        <v>0</v>
      </c>
      <c r="G47" s="38">
        <v>0.13755158184319119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7.8678206136900075E-2</v>
      </c>
      <c r="N47" s="38">
        <v>0</v>
      </c>
      <c r="O47" s="38">
        <v>0</v>
      </c>
      <c r="P47" s="38">
        <v>0.12610340479192939</v>
      </c>
      <c r="Q47" s="38">
        <v>0.19230769230769232</v>
      </c>
      <c r="R47" s="38">
        <v>0</v>
      </c>
      <c r="S47" s="38">
        <v>0</v>
      </c>
      <c r="T47" s="38">
        <v>0.62370062370062374</v>
      </c>
      <c r="U47" s="38">
        <v>0</v>
      </c>
      <c r="V47" s="38">
        <v>0</v>
      </c>
      <c r="W47" s="39">
        <v>0.10527547081530003</v>
      </c>
    </row>
    <row r="48" spans="1:23" x14ac:dyDescent="0.25">
      <c r="A48" s="11" t="s">
        <v>17</v>
      </c>
      <c r="B48" s="38">
        <v>0</v>
      </c>
      <c r="C48" s="38">
        <v>0</v>
      </c>
      <c r="D48" s="38">
        <v>0</v>
      </c>
      <c r="E48" s="38">
        <v>6.7114093959731544E-2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0.51282051282051277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9">
        <v>2.3394549070066675E-2</v>
      </c>
    </row>
    <row r="49" spans="1:23" x14ac:dyDescent="0.25">
      <c r="A49" s="11" t="s">
        <v>18</v>
      </c>
      <c r="B49" s="38">
        <v>0</v>
      </c>
      <c r="C49" s="38">
        <v>0</v>
      </c>
      <c r="D49" s="38">
        <v>0</v>
      </c>
      <c r="E49" s="38">
        <v>6.7114093959731544E-2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0.12610340479192939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9">
        <v>2.3394549070066675E-2</v>
      </c>
    </row>
    <row r="50" spans="1:23" x14ac:dyDescent="0.25">
      <c r="A50" s="13" t="s">
        <v>19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0.20408163265306123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2">
        <v>1.1697274535033338E-2</v>
      </c>
    </row>
    <row r="51" spans="1:23" x14ac:dyDescent="0.25">
      <c r="A51" s="73" t="s">
        <v>87</v>
      </c>
      <c r="B51" s="73"/>
      <c r="C51" s="73"/>
      <c r="D51" s="73"/>
      <c r="E51" s="73"/>
      <c r="F51" s="73"/>
      <c r="G51" s="73"/>
      <c r="H51" s="73"/>
    </row>
    <row r="52" spans="1:23" x14ac:dyDescent="0.2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</sheetData>
  <mergeCells count="1">
    <mergeCell ref="A51:H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71"/>
  <sheetViews>
    <sheetView tabSelected="1" topLeftCell="A58" workbookViewId="0">
      <selection activeCell="L13" sqref="L13:R31"/>
    </sheetView>
  </sheetViews>
  <sheetFormatPr defaultColWidth="8.85546875" defaultRowHeight="15.75" x14ac:dyDescent="0.25"/>
  <cols>
    <col min="1" max="1" width="24.85546875" customWidth="1"/>
    <col min="2" max="2" width="27.28515625" customWidth="1"/>
    <col min="9" max="10" width="8.85546875" style="63"/>
  </cols>
  <sheetData>
    <row r="2" spans="1:10" x14ac:dyDescent="0.25">
      <c r="A2" s="1" t="s">
        <v>98</v>
      </c>
    </row>
    <row r="3" spans="1:10" ht="15" x14ac:dyDescent="0.25">
      <c r="A3" s="83" t="s">
        <v>57</v>
      </c>
      <c r="B3" s="85" t="s">
        <v>58</v>
      </c>
      <c r="C3" s="82">
        <v>2019</v>
      </c>
      <c r="D3" s="82"/>
      <c r="E3" s="82">
        <v>2020</v>
      </c>
      <c r="F3" s="82"/>
      <c r="G3" s="82">
        <v>2021</v>
      </c>
      <c r="H3" s="82"/>
      <c r="I3" s="81">
        <v>2022</v>
      </c>
      <c r="J3" s="81"/>
    </row>
    <row r="4" spans="1:10" ht="15" x14ac:dyDescent="0.25">
      <c r="A4" s="84"/>
      <c r="B4" s="86"/>
      <c r="C4" s="49" t="s">
        <v>59</v>
      </c>
      <c r="D4" s="49" t="s">
        <v>60</v>
      </c>
      <c r="E4" s="49" t="s">
        <v>59</v>
      </c>
      <c r="F4" s="49" t="s">
        <v>60</v>
      </c>
      <c r="G4" s="49" t="s">
        <v>59</v>
      </c>
      <c r="H4" s="49" t="s">
        <v>60</v>
      </c>
      <c r="I4" s="64" t="s">
        <v>59</v>
      </c>
      <c r="J4" s="64" t="s">
        <v>60</v>
      </c>
    </row>
    <row r="5" spans="1:10" ht="15" x14ac:dyDescent="0.25">
      <c r="A5" s="10" t="s">
        <v>47</v>
      </c>
      <c r="B5" s="11" t="s">
        <v>31</v>
      </c>
      <c r="C5" s="36">
        <v>3</v>
      </c>
      <c r="D5" s="38">
        <v>0.90361445783132521</v>
      </c>
      <c r="E5" s="36">
        <v>4</v>
      </c>
      <c r="F5" s="38">
        <v>1.639344262295082</v>
      </c>
      <c r="G5" s="36">
        <v>12</v>
      </c>
      <c r="H5" s="38">
        <v>3.0150753768844218</v>
      </c>
      <c r="I5" s="65">
        <v>5</v>
      </c>
      <c r="J5" s="66">
        <v>1.2077294685990339</v>
      </c>
    </row>
    <row r="6" spans="1:10" ht="15" x14ac:dyDescent="0.25">
      <c r="A6" s="10"/>
      <c r="B6" s="11" t="s">
        <v>22</v>
      </c>
      <c r="C6" s="36">
        <v>153</v>
      </c>
      <c r="D6" s="38">
        <v>46.084337349397593</v>
      </c>
      <c r="E6" s="36">
        <v>83</v>
      </c>
      <c r="F6" s="38">
        <v>34.016393442622949</v>
      </c>
      <c r="G6" s="36">
        <v>58</v>
      </c>
      <c r="H6" s="38">
        <v>14.572864321608039</v>
      </c>
      <c r="I6" s="65">
        <v>67</v>
      </c>
      <c r="J6" s="66">
        <v>16.183574879227052</v>
      </c>
    </row>
    <row r="7" spans="1:10" ht="15" x14ac:dyDescent="0.25">
      <c r="A7" s="10"/>
      <c r="B7" s="11" t="s">
        <v>23</v>
      </c>
      <c r="C7" s="36">
        <v>120</v>
      </c>
      <c r="D7" s="38">
        <v>36.144578313253014</v>
      </c>
      <c r="E7" s="36">
        <v>126</v>
      </c>
      <c r="F7" s="38">
        <v>51.639344262295083</v>
      </c>
      <c r="G7" s="36">
        <v>199</v>
      </c>
      <c r="H7" s="38">
        <v>50</v>
      </c>
      <c r="I7" s="65">
        <v>243</v>
      </c>
      <c r="J7" s="66">
        <v>58.695652173913047</v>
      </c>
    </row>
    <row r="8" spans="1:10" ht="15" x14ac:dyDescent="0.25">
      <c r="A8" s="10"/>
      <c r="B8" s="11" t="s">
        <v>32</v>
      </c>
      <c r="C8" s="36">
        <v>22</v>
      </c>
      <c r="D8" s="38">
        <v>6.6265060240963862</v>
      </c>
      <c r="E8" s="36">
        <v>15</v>
      </c>
      <c r="F8" s="38">
        <v>6.1475409836065573</v>
      </c>
      <c r="G8" s="36">
        <v>91</v>
      </c>
      <c r="H8" s="38">
        <v>22.8643216080402</v>
      </c>
      <c r="I8" s="65">
        <v>31</v>
      </c>
      <c r="J8" s="66">
        <v>7.4879227053140092</v>
      </c>
    </row>
    <row r="9" spans="1:10" ht="15" x14ac:dyDescent="0.25">
      <c r="A9" s="10"/>
      <c r="B9" s="11" t="s">
        <v>24</v>
      </c>
      <c r="C9" s="36">
        <v>1</v>
      </c>
      <c r="D9" s="38">
        <v>0.30120481927710846</v>
      </c>
      <c r="E9" s="36">
        <v>2</v>
      </c>
      <c r="F9" s="38">
        <v>0.81967213114754101</v>
      </c>
      <c r="G9" s="36">
        <v>7</v>
      </c>
      <c r="H9" s="38">
        <v>1.7587939698492463</v>
      </c>
      <c r="I9" s="65">
        <v>4</v>
      </c>
      <c r="J9" s="66">
        <v>0.96618357487922701</v>
      </c>
    </row>
    <row r="10" spans="1:10" ht="15" x14ac:dyDescent="0.25">
      <c r="A10" s="10"/>
      <c r="B10" s="11" t="s">
        <v>33</v>
      </c>
      <c r="C10" s="36">
        <v>0</v>
      </c>
      <c r="D10" s="38">
        <v>0</v>
      </c>
      <c r="E10" s="36">
        <v>0</v>
      </c>
      <c r="F10" s="38">
        <v>0</v>
      </c>
      <c r="G10" s="36">
        <v>2</v>
      </c>
      <c r="H10" s="38">
        <v>0.50251256281407031</v>
      </c>
      <c r="I10" s="65">
        <v>0</v>
      </c>
      <c r="J10" s="66">
        <v>0</v>
      </c>
    </row>
    <row r="11" spans="1:10" ht="15" x14ac:dyDescent="0.25">
      <c r="A11" s="10"/>
      <c r="B11" s="11" t="s">
        <v>25</v>
      </c>
      <c r="C11" s="36">
        <v>0</v>
      </c>
      <c r="D11" s="38">
        <v>0</v>
      </c>
      <c r="E11" s="36">
        <v>0</v>
      </c>
      <c r="F11" s="38">
        <v>0</v>
      </c>
      <c r="G11" s="36">
        <v>1</v>
      </c>
      <c r="H11" s="38">
        <v>0.25125628140703515</v>
      </c>
      <c r="I11" s="65">
        <v>1</v>
      </c>
      <c r="J11" s="66">
        <v>0.24154589371980675</v>
      </c>
    </row>
    <row r="12" spans="1:10" ht="15" x14ac:dyDescent="0.25">
      <c r="A12" s="10"/>
      <c r="B12" s="11" t="s">
        <v>34</v>
      </c>
      <c r="C12" s="36">
        <v>0</v>
      </c>
      <c r="D12" s="38">
        <v>0</v>
      </c>
      <c r="E12" s="36">
        <v>1</v>
      </c>
      <c r="F12" s="38">
        <v>0.4098360655737705</v>
      </c>
      <c r="G12" s="36">
        <v>5</v>
      </c>
      <c r="H12" s="38">
        <v>1.256281407035176</v>
      </c>
      <c r="I12" s="65">
        <v>3</v>
      </c>
      <c r="J12" s="66">
        <v>0.72463768115942029</v>
      </c>
    </row>
    <row r="13" spans="1:10" ht="15" x14ac:dyDescent="0.25">
      <c r="A13" s="10"/>
      <c r="B13" s="11" t="s">
        <v>26</v>
      </c>
      <c r="C13" s="36">
        <v>12</v>
      </c>
      <c r="D13" s="38">
        <v>3.6144578313253009</v>
      </c>
      <c r="E13" s="36">
        <v>9</v>
      </c>
      <c r="F13" s="38">
        <v>3.6885245901639343</v>
      </c>
      <c r="G13" s="36">
        <v>21</v>
      </c>
      <c r="H13" s="38">
        <v>5.2763819095477382</v>
      </c>
      <c r="I13" s="65">
        <v>59</v>
      </c>
      <c r="J13" s="66">
        <v>14.251207729468598</v>
      </c>
    </row>
    <row r="14" spans="1:10" ht="15" x14ac:dyDescent="0.25">
      <c r="A14" s="10"/>
      <c r="B14" s="11" t="s">
        <v>27</v>
      </c>
      <c r="C14" s="36">
        <v>0</v>
      </c>
      <c r="D14" s="38">
        <v>0</v>
      </c>
      <c r="E14" s="36">
        <v>0</v>
      </c>
      <c r="F14" s="38">
        <v>0</v>
      </c>
      <c r="G14" s="36">
        <v>2</v>
      </c>
      <c r="H14" s="38">
        <v>0.50251256281407031</v>
      </c>
      <c r="I14" s="65">
        <v>0</v>
      </c>
      <c r="J14" s="66">
        <v>0</v>
      </c>
    </row>
    <row r="15" spans="1:10" ht="15" x14ac:dyDescent="0.25">
      <c r="A15" s="10"/>
      <c r="B15" s="11" t="s">
        <v>36</v>
      </c>
      <c r="C15" s="36">
        <v>21</v>
      </c>
      <c r="D15" s="38">
        <v>6.3253012048192767</v>
      </c>
      <c r="E15" s="36">
        <v>4</v>
      </c>
      <c r="F15" s="38">
        <v>1.639344262295082</v>
      </c>
      <c r="G15" s="36">
        <v>0</v>
      </c>
      <c r="H15" s="38">
        <v>0</v>
      </c>
      <c r="I15" s="65">
        <v>1</v>
      </c>
      <c r="J15" s="66">
        <v>0.24154589371980675</v>
      </c>
    </row>
    <row r="16" spans="1:10" ht="15" x14ac:dyDescent="0.25">
      <c r="A16" s="10"/>
      <c r="B16" s="11" t="s">
        <v>37</v>
      </c>
      <c r="C16" s="36">
        <v>0</v>
      </c>
      <c r="D16" s="38">
        <v>0</v>
      </c>
      <c r="E16" s="36">
        <v>0</v>
      </c>
      <c r="F16" s="38">
        <v>0</v>
      </c>
      <c r="G16" s="36">
        <v>0</v>
      </c>
      <c r="H16" s="38">
        <v>0</v>
      </c>
      <c r="I16" s="65">
        <v>0</v>
      </c>
      <c r="J16" s="66">
        <v>0</v>
      </c>
    </row>
    <row r="17" spans="1:14" ht="15" x14ac:dyDescent="0.25">
      <c r="A17" s="12"/>
      <c r="B17" s="13" t="s">
        <v>38</v>
      </c>
      <c r="C17" s="43">
        <v>0</v>
      </c>
      <c r="D17" s="41">
        <v>0</v>
      </c>
      <c r="E17" s="43">
        <v>0</v>
      </c>
      <c r="F17" s="41">
        <v>0</v>
      </c>
      <c r="G17" s="43">
        <v>1</v>
      </c>
      <c r="H17" s="41">
        <v>0</v>
      </c>
      <c r="I17" s="67">
        <v>0</v>
      </c>
      <c r="J17" s="68">
        <v>0</v>
      </c>
    </row>
    <row r="18" spans="1:14" ht="15" x14ac:dyDescent="0.25">
      <c r="A18" s="10" t="s">
        <v>48</v>
      </c>
      <c r="B18" s="11" t="s">
        <v>31</v>
      </c>
      <c r="C18" s="36">
        <v>1</v>
      </c>
      <c r="D18" s="38">
        <v>1.25</v>
      </c>
      <c r="E18" s="36">
        <v>8</v>
      </c>
      <c r="F18" s="38">
        <v>8.0808080808080813</v>
      </c>
      <c r="G18" s="36">
        <v>1</v>
      </c>
      <c r="H18" s="38">
        <v>0.97087378640776689</v>
      </c>
      <c r="I18" s="65">
        <v>0</v>
      </c>
      <c r="J18" s="66">
        <v>0</v>
      </c>
    </row>
    <row r="19" spans="1:14" ht="15" x14ac:dyDescent="0.25">
      <c r="A19" s="10"/>
      <c r="B19" s="11" t="s">
        <v>22</v>
      </c>
      <c r="C19" s="36">
        <v>53</v>
      </c>
      <c r="D19" s="38">
        <v>66.25</v>
      </c>
      <c r="E19" s="36">
        <v>39</v>
      </c>
      <c r="F19" s="38">
        <v>39.393939393939391</v>
      </c>
      <c r="G19" s="36">
        <v>29</v>
      </c>
      <c r="H19" s="38">
        <v>28.155339805825243</v>
      </c>
      <c r="I19" s="65">
        <v>53</v>
      </c>
      <c r="J19" s="66">
        <v>42.741935483870968</v>
      </c>
    </row>
    <row r="20" spans="1:14" ht="15" x14ac:dyDescent="0.25">
      <c r="A20" s="10"/>
      <c r="B20" s="11" t="s">
        <v>23</v>
      </c>
      <c r="C20" s="36">
        <v>21</v>
      </c>
      <c r="D20" s="38">
        <v>26.25</v>
      </c>
      <c r="E20" s="36">
        <v>42</v>
      </c>
      <c r="F20" s="38">
        <v>42.424242424242422</v>
      </c>
      <c r="G20" s="36">
        <v>60</v>
      </c>
      <c r="H20" s="38">
        <v>58.252427184466015</v>
      </c>
      <c r="I20" s="65">
        <v>67</v>
      </c>
      <c r="J20" s="66">
        <v>54.032258064516128</v>
      </c>
    </row>
    <row r="21" spans="1:14" ht="15" x14ac:dyDescent="0.25">
      <c r="A21" s="10"/>
      <c r="B21" s="11" t="s">
        <v>32</v>
      </c>
      <c r="C21" s="36">
        <v>1</v>
      </c>
      <c r="D21" s="38">
        <v>1.25</v>
      </c>
      <c r="E21" s="36">
        <v>3</v>
      </c>
      <c r="F21" s="38">
        <v>3.0303030303030303</v>
      </c>
      <c r="G21" s="36">
        <v>5</v>
      </c>
      <c r="H21" s="38">
        <v>4.8543689320388346</v>
      </c>
      <c r="I21" s="65">
        <v>0</v>
      </c>
      <c r="J21" s="66">
        <v>0</v>
      </c>
      <c r="L21" s="18"/>
    </row>
    <row r="22" spans="1:14" ht="15" x14ac:dyDescent="0.25">
      <c r="A22" s="10"/>
      <c r="B22" s="11" t="s">
        <v>24</v>
      </c>
      <c r="C22" s="36">
        <v>0</v>
      </c>
      <c r="D22" s="38">
        <v>0</v>
      </c>
      <c r="E22" s="36">
        <v>1</v>
      </c>
      <c r="F22" s="38">
        <v>1.0101010101010102</v>
      </c>
      <c r="G22" s="36">
        <v>0</v>
      </c>
      <c r="H22" s="38">
        <v>0</v>
      </c>
      <c r="I22" s="65">
        <v>1</v>
      </c>
      <c r="J22" s="66">
        <v>0.80645161290322576</v>
      </c>
    </row>
    <row r="23" spans="1:14" ht="15" x14ac:dyDescent="0.25">
      <c r="A23" s="10"/>
      <c r="B23" s="11" t="s">
        <v>25</v>
      </c>
      <c r="C23" s="36">
        <v>0</v>
      </c>
      <c r="D23" s="38">
        <v>0</v>
      </c>
      <c r="E23" s="36">
        <v>2</v>
      </c>
      <c r="F23" s="38">
        <v>2.0202020202020203</v>
      </c>
      <c r="G23" s="36">
        <v>0</v>
      </c>
      <c r="H23" s="38">
        <v>0</v>
      </c>
      <c r="I23" s="65">
        <v>0</v>
      </c>
      <c r="J23" s="66">
        <v>0</v>
      </c>
    </row>
    <row r="24" spans="1:14" ht="15" x14ac:dyDescent="0.25">
      <c r="A24" s="10"/>
      <c r="B24" s="11" t="s">
        <v>34</v>
      </c>
      <c r="C24" s="36">
        <v>0</v>
      </c>
      <c r="D24" s="38">
        <v>0</v>
      </c>
      <c r="E24" s="36">
        <v>0</v>
      </c>
      <c r="F24" s="38">
        <v>0</v>
      </c>
      <c r="G24" s="36">
        <v>1</v>
      </c>
      <c r="H24" s="38">
        <v>0.97087378640776689</v>
      </c>
      <c r="I24" s="65">
        <v>0</v>
      </c>
      <c r="J24" s="66">
        <v>0</v>
      </c>
    </row>
    <row r="25" spans="1:14" ht="15" x14ac:dyDescent="0.25">
      <c r="A25" s="10"/>
      <c r="B25" s="11" t="s">
        <v>26</v>
      </c>
      <c r="C25" s="36">
        <v>2</v>
      </c>
      <c r="D25" s="38">
        <v>2.5</v>
      </c>
      <c r="E25" s="36">
        <v>3</v>
      </c>
      <c r="F25" s="38">
        <v>3.0303030303030303</v>
      </c>
      <c r="G25" s="36">
        <v>7</v>
      </c>
      <c r="H25" s="38">
        <v>6.7961165048543686</v>
      </c>
      <c r="I25" s="65">
        <v>3</v>
      </c>
      <c r="J25" s="66">
        <v>2.4193548387096775</v>
      </c>
    </row>
    <row r="26" spans="1:14" ht="15" x14ac:dyDescent="0.25">
      <c r="A26" s="10"/>
      <c r="B26" s="11" t="s">
        <v>27</v>
      </c>
      <c r="C26" s="36">
        <v>1</v>
      </c>
      <c r="D26" s="38">
        <v>1.25</v>
      </c>
      <c r="E26" s="36">
        <v>0</v>
      </c>
      <c r="F26" s="38">
        <v>0</v>
      </c>
      <c r="G26" s="36">
        <v>0</v>
      </c>
      <c r="H26" s="38">
        <v>0</v>
      </c>
      <c r="I26" s="65">
        <v>0</v>
      </c>
      <c r="J26" s="66">
        <v>0</v>
      </c>
      <c r="L26" s="40"/>
    </row>
    <row r="27" spans="1:14" ht="15" x14ac:dyDescent="0.25">
      <c r="A27" s="10"/>
      <c r="B27" s="11" t="s">
        <v>36</v>
      </c>
      <c r="C27" s="36">
        <v>0</v>
      </c>
      <c r="D27" s="38">
        <v>0</v>
      </c>
      <c r="E27" s="36">
        <v>0</v>
      </c>
      <c r="F27" s="38">
        <v>0</v>
      </c>
      <c r="G27" s="36">
        <v>0</v>
      </c>
      <c r="H27" s="38">
        <v>0</v>
      </c>
      <c r="I27" s="65">
        <v>0</v>
      </c>
      <c r="J27" s="66">
        <v>0</v>
      </c>
      <c r="N27" s="40"/>
    </row>
    <row r="28" spans="1:14" ht="15" x14ac:dyDescent="0.25">
      <c r="A28" s="12"/>
      <c r="B28" s="13" t="s">
        <v>37</v>
      </c>
      <c r="C28" s="43">
        <v>1</v>
      </c>
      <c r="D28" s="41">
        <v>1.25</v>
      </c>
      <c r="E28" s="43">
        <v>1</v>
      </c>
      <c r="F28" s="41">
        <v>1.0101010101010102</v>
      </c>
      <c r="G28" s="43">
        <v>0</v>
      </c>
      <c r="H28" s="41">
        <v>0</v>
      </c>
      <c r="I28" s="67">
        <v>0</v>
      </c>
      <c r="J28" s="68">
        <v>0</v>
      </c>
    </row>
    <row r="29" spans="1:14" ht="15" x14ac:dyDescent="0.25">
      <c r="A29" s="10" t="s">
        <v>49</v>
      </c>
      <c r="B29" s="11" t="s">
        <v>22</v>
      </c>
      <c r="C29" s="36">
        <v>1</v>
      </c>
      <c r="D29" s="38">
        <v>50</v>
      </c>
      <c r="E29" s="36">
        <v>1</v>
      </c>
      <c r="F29" s="38">
        <v>20</v>
      </c>
      <c r="G29" s="36">
        <v>1</v>
      </c>
      <c r="H29" s="38">
        <v>6.25</v>
      </c>
      <c r="I29" s="65">
        <v>5</v>
      </c>
      <c r="J29" s="66">
        <v>35.714285714285715</v>
      </c>
    </row>
    <row r="30" spans="1:14" ht="15" x14ac:dyDescent="0.25">
      <c r="A30" s="10"/>
      <c r="B30" s="11" t="s">
        <v>23</v>
      </c>
      <c r="C30" s="36">
        <v>0</v>
      </c>
      <c r="D30" s="38">
        <v>0</v>
      </c>
      <c r="E30" s="36">
        <v>1</v>
      </c>
      <c r="F30" s="38">
        <v>20</v>
      </c>
      <c r="G30" s="36">
        <v>1</v>
      </c>
      <c r="H30" s="38">
        <v>6.25</v>
      </c>
      <c r="I30" s="65">
        <v>1</v>
      </c>
      <c r="J30" s="66">
        <v>7.1428571428571423</v>
      </c>
    </row>
    <row r="31" spans="1:14" ht="15" x14ac:dyDescent="0.25">
      <c r="A31" s="10"/>
      <c r="B31" s="11" t="s">
        <v>32</v>
      </c>
      <c r="C31" s="36">
        <v>1</v>
      </c>
      <c r="D31" s="38">
        <v>50</v>
      </c>
      <c r="E31" s="36">
        <v>3</v>
      </c>
      <c r="F31" s="38">
        <v>60</v>
      </c>
      <c r="G31" s="36">
        <v>13</v>
      </c>
      <c r="H31" s="38">
        <v>81.25</v>
      </c>
      <c r="I31" s="65">
        <v>3</v>
      </c>
      <c r="J31" s="66">
        <v>21.428571428571427</v>
      </c>
    </row>
    <row r="32" spans="1:14" ht="15" x14ac:dyDescent="0.25">
      <c r="A32" s="10"/>
      <c r="B32" s="11" t="s">
        <v>24</v>
      </c>
      <c r="C32" s="36">
        <v>0</v>
      </c>
      <c r="D32" s="38">
        <v>0</v>
      </c>
      <c r="E32" s="36">
        <v>0</v>
      </c>
      <c r="F32" s="38">
        <v>0</v>
      </c>
      <c r="G32" s="36">
        <v>0</v>
      </c>
      <c r="H32" s="38">
        <v>0</v>
      </c>
      <c r="I32" s="65">
        <v>0</v>
      </c>
      <c r="J32" s="66">
        <v>0</v>
      </c>
    </row>
    <row r="33" spans="1:10" ht="15" x14ac:dyDescent="0.25">
      <c r="A33" s="10"/>
      <c r="B33" s="11" t="s">
        <v>26</v>
      </c>
      <c r="C33" s="36">
        <v>0</v>
      </c>
      <c r="D33" s="38">
        <v>0</v>
      </c>
      <c r="E33" s="36">
        <v>0</v>
      </c>
      <c r="F33" s="38">
        <v>0</v>
      </c>
      <c r="G33" s="36">
        <v>0</v>
      </c>
      <c r="H33" s="38">
        <v>0</v>
      </c>
      <c r="I33" s="65">
        <v>4</v>
      </c>
      <c r="J33" s="66">
        <v>28.571428571428569</v>
      </c>
    </row>
    <row r="34" spans="1:10" ht="15" x14ac:dyDescent="0.25">
      <c r="A34" s="10"/>
      <c r="B34" s="59" t="s">
        <v>36</v>
      </c>
      <c r="C34" s="60">
        <v>0</v>
      </c>
      <c r="D34" s="61">
        <v>0</v>
      </c>
      <c r="E34" s="60">
        <v>0</v>
      </c>
      <c r="F34" s="61">
        <v>0</v>
      </c>
      <c r="G34" s="60">
        <v>1</v>
      </c>
      <c r="H34" s="61">
        <v>6.25</v>
      </c>
      <c r="I34" s="65">
        <v>0</v>
      </c>
      <c r="J34" s="66">
        <v>0</v>
      </c>
    </row>
    <row r="35" spans="1:10" ht="15" x14ac:dyDescent="0.25">
      <c r="A35" s="12"/>
      <c r="B35" s="13" t="s">
        <v>32</v>
      </c>
      <c r="C35" s="43">
        <v>0</v>
      </c>
      <c r="D35" s="41">
        <v>0</v>
      </c>
      <c r="E35" s="43">
        <v>0</v>
      </c>
      <c r="F35" s="41">
        <v>0</v>
      </c>
      <c r="G35" s="43">
        <v>1</v>
      </c>
      <c r="H35" s="41">
        <v>6.25</v>
      </c>
      <c r="I35" s="67">
        <v>1</v>
      </c>
      <c r="J35" s="68">
        <v>7.1428571428571423</v>
      </c>
    </row>
    <row r="36" spans="1:10" ht="15" x14ac:dyDescent="0.25">
      <c r="A36" s="10" t="s">
        <v>50</v>
      </c>
      <c r="B36" s="11" t="s">
        <v>31</v>
      </c>
      <c r="C36" s="36">
        <v>1</v>
      </c>
      <c r="D36" s="38">
        <v>2.7027027027027026</v>
      </c>
      <c r="E36" s="36">
        <v>2</v>
      </c>
      <c r="F36" s="38">
        <v>4.8780487804878048</v>
      </c>
      <c r="G36" s="36">
        <v>2</v>
      </c>
      <c r="H36" s="38">
        <v>9.0909090909090917</v>
      </c>
      <c r="I36" s="65">
        <v>1</v>
      </c>
      <c r="J36" s="66"/>
    </row>
    <row r="37" spans="1:10" ht="15" x14ac:dyDescent="0.25">
      <c r="A37" s="10"/>
      <c r="B37" s="11" t="s">
        <v>22</v>
      </c>
      <c r="C37" s="36">
        <v>11</v>
      </c>
      <c r="D37" s="38">
        <v>29.72972972972973</v>
      </c>
      <c r="E37" s="36">
        <v>11</v>
      </c>
      <c r="F37" s="38">
        <v>26.829268292682929</v>
      </c>
      <c r="G37" s="36">
        <v>5</v>
      </c>
      <c r="H37" s="38">
        <v>22.727272727272727</v>
      </c>
      <c r="I37" s="65">
        <v>13</v>
      </c>
      <c r="J37" s="66">
        <v>2.4390243902439024</v>
      </c>
    </row>
    <row r="38" spans="1:10" ht="15" x14ac:dyDescent="0.25">
      <c r="A38" s="10"/>
      <c r="B38" s="11" t="s">
        <v>23</v>
      </c>
      <c r="C38" s="36">
        <v>12</v>
      </c>
      <c r="D38" s="38">
        <v>32.432432432432435</v>
      </c>
      <c r="E38" s="36">
        <v>19</v>
      </c>
      <c r="F38" s="38">
        <v>46.341463414634148</v>
      </c>
      <c r="G38" s="36">
        <v>3</v>
      </c>
      <c r="H38" s="38">
        <v>13.636363636363635</v>
      </c>
      <c r="I38" s="65">
        <v>13</v>
      </c>
      <c r="J38" s="66">
        <v>31.707317073170731</v>
      </c>
    </row>
    <row r="39" spans="1:10" ht="15" x14ac:dyDescent="0.25">
      <c r="A39" s="10"/>
      <c r="B39" s="11" t="s">
        <v>32</v>
      </c>
      <c r="C39" s="36">
        <v>5</v>
      </c>
      <c r="D39" s="38">
        <v>13.513513513513514</v>
      </c>
      <c r="E39" s="36">
        <v>4</v>
      </c>
      <c r="F39" s="38">
        <v>9.7560975609756095</v>
      </c>
      <c r="G39" s="36">
        <v>9</v>
      </c>
      <c r="H39" s="38">
        <v>40.909090909090914</v>
      </c>
      <c r="I39" s="65">
        <v>10</v>
      </c>
      <c r="J39" s="66">
        <v>31.707317073170731</v>
      </c>
    </row>
    <row r="40" spans="1:10" ht="15" x14ac:dyDescent="0.25">
      <c r="A40" s="10"/>
      <c r="B40" s="11" t="s">
        <v>24</v>
      </c>
      <c r="C40" s="36">
        <v>0</v>
      </c>
      <c r="D40" s="38">
        <v>0</v>
      </c>
      <c r="E40" s="36">
        <v>1</v>
      </c>
      <c r="F40" s="38">
        <v>2.4390243902439024</v>
      </c>
      <c r="G40" s="36">
        <v>1</v>
      </c>
      <c r="H40" s="38">
        <v>4.5454545454545459</v>
      </c>
      <c r="I40" s="65">
        <v>0</v>
      </c>
      <c r="J40" s="66">
        <v>24.390243902439025</v>
      </c>
    </row>
    <row r="41" spans="1:10" ht="15" x14ac:dyDescent="0.25">
      <c r="A41" s="10"/>
      <c r="B41" s="11" t="s">
        <v>25</v>
      </c>
      <c r="C41" s="36">
        <v>0</v>
      </c>
      <c r="D41" s="38">
        <v>0</v>
      </c>
      <c r="E41" s="36">
        <v>0</v>
      </c>
      <c r="F41" s="38">
        <v>0</v>
      </c>
      <c r="G41" s="36">
        <v>0</v>
      </c>
      <c r="H41" s="38">
        <v>0</v>
      </c>
      <c r="I41" s="65">
        <v>0</v>
      </c>
      <c r="J41" s="66">
        <v>0</v>
      </c>
    </row>
    <row r="42" spans="1:10" ht="15" x14ac:dyDescent="0.25">
      <c r="A42" s="10"/>
      <c r="B42" s="11" t="s">
        <v>34</v>
      </c>
      <c r="C42" s="36">
        <v>0</v>
      </c>
      <c r="D42" s="38">
        <v>0</v>
      </c>
      <c r="E42" s="36">
        <v>0</v>
      </c>
      <c r="F42" s="38">
        <v>0</v>
      </c>
      <c r="G42" s="36">
        <v>0</v>
      </c>
      <c r="H42" s="38">
        <v>0</v>
      </c>
      <c r="I42" s="65">
        <v>0</v>
      </c>
      <c r="J42" s="66">
        <v>0</v>
      </c>
    </row>
    <row r="43" spans="1:10" ht="15" x14ac:dyDescent="0.25">
      <c r="A43" s="10"/>
      <c r="B43" s="11" t="s">
        <v>26</v>
      </c>
      <c r="C43" s="36">
        <v>1</v>
      </c>
      <c r="D43" s="38">
        <v>2.7027027027027026</v>
      </c>
      <c r="E43" s="36">
        <v>2</v>
      </c>
      <c r="F43" s="38">
        <v>4.8780487804878048</v>
      </c>
      <c r="G43" s="36">
        <v>2</v>
      </c>
      <c r="H43" s="38">
        <v>9.0909090909090917</v>
      </c>
      <c r="I43" s="65">
        <v>4</v>
      </c>
      <c r="J43" s="66">
        <v>0</v>
      </c>
    </row>
    <row r="44" spans="1:10" ht="15" x14ac:dyDescent="0.25">
      <c r="A44" s="10"/>
      <c r="B44" s="11" t="s">
        <v>27</v>
      </c>
      <c r="C44" s="36">
        <v>0</v>
      </c>
      <c r="D44" s="38">
        <v>0</v>
      </c>
      <c r="E44" s="36">
        <v>0</v>
      </c>
      <c r="F44" s="38">
        <v>0</v>
      </c>
      <c r="G44" s="36">
        <v>0</v>
      </c>
      <c r="H44" s="38">
        <v>0</v>
      </c>
      <c r="I44" s="65">
        <v>0</v>
      </c>
      <c r="J44" s="66">
        <v>9.7560975609756095</v>
      </c>
    </row>
    <row r="45" spans="1:10" ht="15" x14ac:dyDescent="0.25">
      <c r="A45" s="10"/>
      <c r="B45" s="11" t="s">
        <v>36</v>
      </c>
      <c r="C45" s="36">
        <v>7</v>
      </c>
      <c r="D45" s="38">
        <v>18.918918918918919</v>
      </c>
      <c r="E45" s="36">
        <v>2</v>
      </c>
      <c r="F45" s="38">
        <v>4.8780487804878048</v>
      </c>
      <c r="G45" s="36">
        <v>0</v>
      </c>
      <c r="H45" s="38">
        <v>0</v>
      </c>
      <c r="I45" s="65">
        <v>0</v>
      </c>
      <c r="J45" s="66">
        <v>0</v>
      </c>
    </row>
    <row r="46" spans="1:10" ht="15" x14ac:dyDescent="0.25">
      <c r="A46" s="12"/>
      <c r="B46" s="13" t="s">
        <v>37</v>
      </c>
      <c r="C46" s="43">
        <v>0</v>
      </c>
      <c r="D46" s="41">
        <v>0</v>
      </c>
      <c r="E46" s="43">
        <v>0</v>
      </c>
      <c r="F46" s="41">
        <v>0</v>
      </c>
      <c r="G46" s="43">
        <v>0</v>
      </c>
      <c r="H46" s="41">
        <v>0</v>
      </c>
      <c r="I46" s="67">
        <v>0</v>
      </c>
      <c r="J46" s="68">
        <v>0</v>
      </c>
    </row>
    <row r="47" spans="1:10" ht="15" x14ac:dyDescent="0.25">
      <c r="A47" s="10" t="s">
        <v>51</v>
      </c>
      <c r="B47" s="11" t="s">
        <v>31</v>
      </c>
      <c r="C47" s="36">
        <v>0</v>
      </c>
      <c r="D47" s="38">
        <v>0</v>
      </c>
      <c r="E47" s="36">
        <v>1</v>
      </c>
      <c r="F47" s="36">
        <v>5</v>
      </c>
      <c r="G47" s="36">
        <v>0</v>
      </c>
      <c r="H47" s="38">
        <v>0</v>
      </c>
      <c r="I47" s="65">
        <v>0</v>
      </c>
      <c r="J47" s="66">
        <v>0</v>
      </c>
    </row>
    <row r="48" spans="1:10" ht="15" x14ac:dyDescent="0.25">
      <c r="A48" s="10"/>
      <c r="B48" s="11" t="s">
        <v>22</v>
      </c>
      <c r="C48" s="36">
        <v>4</v>
      </c>
      <c r="D48" s="38">
        <v>40</v>
      </c>
      <c r="E48" s="36">
        <v>2</v>
      </c>
      <c r="F48" s="38">
        <v>10</v>
      </c>
      <c r="G48" s="36">
        <v>1</v>
      </c>
      <c r="H48" s="38">
        <v>4.5454545454545459</v>
      </c>
      <c r="I48" s="65">
        <v>1</v>
      </c>
      <c r="J48" s="66">
        <v>5.2631578947368416</v>
      </c>
    </row>
    <row r="49" spans="1:10" ht="15" x14ac:dyDescent="0.25">
      <c r="A49" s="10"/>
      <c r="B49" s="11" t="s">
        <v>23</v>
      </c>
      <c r="C49" s="36">
        <v>4</v>
      </c>
      <c r="D49" s="38">
        <v>40</v>
      </c>
      <c r="E49" s="36">
        <v>12</v>
      </c>
      <c r="F49" s="38">
        <v>60</v>
      </c>
      <c r="G49" s="36">
        <v>13</v>
      </c>
      <c r="H49" s="38">
        <v>59.090909090909093</v>
      </c>
      <c r="I49" s="65">
        <v>15</v>
      </c>
      <c r="J49" s="66">
        <v>78.94736842105263</v>
      </c>
    </row>
    <row r="50" spans="1:10" ht="15" x14ac:dyDescent="0.25">
      <c r="A50" s="10"/>
      <c r="B50" s="11" t="s">
        <v>32</v>
      </c>
      <c r="C50" s="36">
        <v>0</v>
      </c>
      <c r="D50" s="38">
        <v>0</v>
      </c>
      <c r="E50" s="36">
        <v>2</v>
      </c>
      <c r="F50" s="38">
        <v>10</v>
      </c>
      <c r="G50" s="36">
        <v>5</v>
      </c>
      <c r="H50" s="38">
        <v>22.727272727272727</v>
      </c>
      <c r="I50" s="65">
        <v>2</v>
      </c>
      <c r="J50" s="66">
        <v>10.526315789473683</v>
      </c>
    </row>
    <row r="51" spans="1:10" ht="15" x14ac:dyDescent="0.25">
      <c r="A51" s="10"/>
      <c r="B51" s="11" t="s">
        <v>24</v>
      </c>
      <c r="C51" s="36">
        <v>0</v>
      </c>
      <c r="D51" s="38">
        <v>0</v>
      </c>
      <c r="E51" s="36">
        <v>0</v>
      </c>
      <c r="F51" s="38">
        <v>0</v>
      </c>
      <c r="G51" s="36">
        <v>1</v>
      </c>
      <c r="H51" s="38">
        <v>4.5454545454545459</v>
      </c>
      <c r="I51" s="65">
        <v>0</v>
      </c>
      <c r="J51" s="66">
        <v>0</v>
      </c>
    </row>
    <row r="52" spans="1:10" ht="15" x14ac:dyDescent="0.25">
      <c r="A52" s="10"/>
      <c r="B52" s="11" t="s">
        <v>26</v>
      </c>
      <c r="C52" s="36">
        <v>2</v>
      </c>
      <c r="D52" s="38">
        <v>20</v>
      </c>
      <c r="E52" s="36">
        <v>3</v>
      </c>
      <c r="F52" s="38">
        <v>15</v>
      </c>
      <c r="G52" s="36">
        <v>2</v>
      </c>
      <c r="H52" s="38">
        <v>9.0909090909090917</v>
      </c>
      <c r="I52" s="65">
        <v>0</v>
      </c>
      <c r="J52" s="66">
        <v>0</v>
      </c>
    </row>
    <row r="53" spans="1:10" ht="15" x14ac:dyDescent="0.25">
      <c r="A53" s="10"/>
      <c r="B53" s="11" t="s">
        <v>27</v>
      </c>
      <c r="C53" s="36">
        <v>0</v>
      </c>
      <c r="D53" s="38">
        <v>0</v>
      </c>
      <c r="E53" s="36">
        <v>0</v>
      </c>
      <c r="F53" s="38">
        <v>0</v>
      </c>
      <c r="G53" s="36">
        <v>0</v>
      </c>
      <c r="H53" s="38">
        <v>0</v>
      </c>
      <c r="I53" s="65">
        <v>1</v>
      </c>
      <c r="J53" s="66">
        <v>5.2631578947368416</v>
      </c>
    </row>
    <row r="54" spans="1:10" ht="15" x14ac:dyDescent="0.25">
      <c r="A54" s="10"/>
      <c r="B54" s="11" t="s">
        <v>36</v>
      </c>
      <c r="C54" s="36">
        <v>0</v>
      </c>
      <c r="D54" s="38">
        <v>0</v>
      </c>
      <c r="E54" s="36">
        <v>0</v>
      </c>
      <c r="F54" s="38">
        <v>0</v>
      </c>
      <c r="G54" s="36">
        <v>0</v>
      </c>
      <c r="H54" s="38">
        <v>0</v>
      </c>
      <c r="I54" s="65">
        <v>0</v>
      </c>
      <c r="J54" s="66">
        <v>0</v>
      </c>
    </row>
    <row r="55" spans="1:10" ht="15" x14ac:dyDescent="0.25">
      <c r="A55" s="12"/>
      <c r="B55" s="13" t="s">
        <v>37</v>
      </c>
      <c r="C55" s="43">
        <v>0</v>
      </c>
      <c r="D55" s="41">
        <v>0</v>
      </c>
      <c r="E55" s="43">
        <v>0</v>
      </c>
      <c r="F55" s="41">
        <v>0</v>
      </c>
      <c r="G55" s="43">
        <v>0</v>
      </c>
      <c r="H55" s="41">
        <v>0</v>
      </c>
      <c r="I55" s="67">
        <v>0</v>
      </c>
      <c r="J55" s="68">
        <v>0</v>
      </c>
    </row>
    <row r="56" spans="1:10" ht="15" x14ac:dyDescent="0.25">
      <c r="A56" s="10" t="s">
        <v>52</v>
      </c>
      <c r="B56" s="11" t="s">
        <v>22</v>
      </c>
      <c r="C56" s="36">
        <v>0</v>
      </c>
      <c r="D56" s="38">
        <v>0</v>
      </c>
      <c r="E56" s="36">
        <v>1</v>
      </c>
      <c r="F56" s="38">
        <v>50</v>
      </c>
      <c r="G56" s="36">
        <v>2</v>
      </c>
      <c r="H56" s="38">
        <v>33.333333333333329</v>
      </c>
      <c r="I56" s="65">
        <v>2</v>
      </c>
      <c r="J56" s="66">
        <v>40</v>
      </c>
    </row>
    <row r="57" spans="1:10" ht="15" x14ac:dyDescent="0.25">
      <c r="A57" s="10"/>
      <c r="B57" s="11" t="s">
        <v>23</v>
      </c>
      <c r="C57" s="36">
        <v>0</v>
      </c>
      <c r="D57" s="38">
        <v>0</v>
      </c>
      <c r="E57" s="36">
        <v>0</v>
      </c>
      <c r="F57" s="38">
        <v>0</v>
      </c>
      <c r="G57" s="36">
        <v>0</v>
      </c>
      <c r="H57" s="38">
        <v>0</v>
      </c>
      <c r="I57" s="65">
        <v>1</v>
      </c>
      <c r="J57" s="66">
        <v>20</v>
      </c>
    </row>
    <row r="58" spans="1:10" ht="15" x14ac:dyDescent="0.25">
      <c r="A58" s="10"/>
      <c r="B58" s="11" t="s">
        <v>32</v>
      </c>
      <c r="C58" s="36">
        <v>1</v>
      </c>
      <c r="D58" s="38">
        <v>100</v>
      </c>
      <c r="E58" s="36">
        <v>1</v>
      </c>
      <c r="F58" s="38">
        <v>50</v>
      </c>
      <c r="G58" s="36">
        <v>3</v>
      </c>
      <c r="H58" s="38">
        <v>50</v>
      </c>
      <c r="I58" s="65">
        <v>0</v>
      </c>
      <c r="J58" s="66">
        <v>0</v>
      </c>
    </row>
    <row r="59" spans="1:10" ht="15" x14ac:dyDescent="0.25">
      <c r="A59" s="10"/>
      <c r="B59" s="11" t="s">
        <v>25</v>
      </c>
      <c r="C59" s="36">
        <v>0</v>
      </c>
      <c r="D59" s="38">
        <v>0</v>
      </c>
      <c r="E59" s="36">
        <v>0</v>
      </c>
      <c r="F59" s="38">
        <v>0</v>
      </c>
      <c r="G59" s="36">
        <v>0</v>
      </c>
      <c r="H59" s="38">
        <v>0</v>
      </c>
      <c r="I59" s="65">
        <v>0</v>
      </c>
      <c r="J59" s="66">
        <v>0</v>
      </c>
    </row>
    <row r="60" spans="1:10" ht="15" x14ac:dyDescent="0.25">
      <c r="A60" s="12"/>
      <c r="B60" s="13" t="s">
        <v>26</v>
      </c>
      <c r="C60" s="43">
        <v>0</v>
      </c>
      <c r="D60" s="41">
        <v>0</v>
      </c>
      <c r="E60" s="43">
        <v>0</v>
      </c>
      <c r="F60" s="41">
        <v>0</v>
      </c>
      <c r="G60" s="43">
        <v>1</v>
      </c>
      <c r="H60" s="41">
        <v>16.600000000000001</v>
      </c>
      <c r="I60" s="67">
        <v>2</v>
      </c>
      <c r="J60" s="68">
        <v>40</v>
      </c>
    </row>
    <row r="61" spans="1:10" ht="15" x14ac:dyDescent="0.25">
      <c r="A61" s="10" t="s">
        <v>53</v>
      </c>
      <c r="B61" s="11" t="s">
        <v>22</v>
      </c>
      <c r="C61" s="36">
        <v>1</v>
      </c>
      <c r="D61" s="38">
        <v>100</v>
      </c>
      <c r="E61" s="36">
        <v>1</v>
      </c>
      <c r="F61" s="38">
        <v>100</v>
      </c>
      <c r="G61" s="36">
        <v>1</v>
      </c>
      <c r="H61" s="38">
        <v>100</v>
      </c>
      <c r="I61" s="65">
        <v>0</v>
      </c>
      <c r="J61" s="66">
        <v>0</v>
      </c>
    </row>
    <row r="62" spans="1:10" ht="15" x14ac:dyDescent="0.25">
      <c r="A62" s="10"/>
      <c r="B62" s="11" t="s">
        <v>23</v>
      </c>
      <c r="C62" s="36">
        <v>0</v>
      </c>
      <c r="D62" s="38">
        <v>0</v>
      </c>
      <c r="E62" s="36">
        <v>0</v>
      </c>
      <c r="F62" s="38">
        <v>0</v>
      </c>
      <c r="G62" s="36">
        <v>0</v>
      </c>
      <c r="H62" s="38">
        <v>0</v>
      </c>
      <c r="I62" s="65">
        <v>1</v>
      </c>
      <c r="J62" s="66">
        <v>100</v>
      </c>
    </row>
    <row r="63" spans="1:10" ht="15" x14ac:dyDescent="0.25">
      <c r="A63" s="10"/>
      <c r="B63" s="11" t="s">
        <v>24</v>
      </c>
      <c r="C63" s="36">
        <v>0</v>
      </c>
      <c r="D63" s="38">
        <v>0</v>
      </c>
      <c r="E63" s="36">
        <v>0</v>
      </c>
      <c r="F63" s="38">
        <v>0</v>
      </c>
      <c r="G63" s="36">
        <v>0</v>
      </c>
      <c r="H63" s="38">
        <v>0</v>
      </c>
      <c r="I63" s="65">
        <v>0</v>
      </c>
      <c r="J63" s="66">
        <v>0</v>
      </c>
    </row>
    <row r="64" spans="1:10" ht="15" x14ac:dyDescent="0.25">
      <c r="A64" s="12"/>
      <c r="B64" s="13" t="s">
        <v>26</v>
      </c>
      <c r="C64" s="43">
        <v>0</v>
      </c>
      <c r="D64" s="41">
        <v>0</v>
      </c>
      <c r="E64" s="43">
        <v>0</v>
      </c>
      <c r="F64" s="41">
        <v>0</v>
      </c>
      <c r="G64" s="43">
        <v>0</v>
      </c>
      <c r="H64" s="41">
        <v>0</v>
      </c>
      <c r="I64" s="67">
        <v>0</v>
      </c>
      <c r="J64" s="68">
        <v>0</v>
      </c>
    </row>
    <row r="65" spans="1:10" ht="15" x14ac:dyDescent="0.25">
      <c r="A65" s="10" t="s">
        <v>54</v>
      </c>
      <c r="B65" s="11" t="s">
        <v>31</v>
      </c>
      <c r="C65" s="36">
        <v>0</v>
      </c>
      <c r="D65" s="38">
        <v>0</v>
      </c>
      <c r="E65" s="36">
        <v>1</v>
      </c>
      <c r="F65" s="38">
        <v>20</v>
      </c>
      <c r="G65" s="36">
        <v>0</v>
      </c>
      <c r="H65" s="38">
        <v>0</v>
      </c>
      <c r="I65" s="65">
        <v>0</v>
      </c>
      <c r="J65" s="66">
        <v>0</v>
      </c>
    </row>
    <row r="66" spans="1:10" ht="15" x14ac:dyDescent="0.25">
      <c r="A66" s="10"/>
      <c r="B66" s="11" t="s">
        <v>22</v>
      </c>
      <c r="C66" s="36">
        <v>5</v>
      </c>
      <c r="D66" s="38">
        <v>83.3</v>
      </c>
      <c r="E66" s="36">
        <v>1</v>
      </c>
      <c r="F66" s="38">
        <v>20</v>
      </c>
      <c r="G66" s="36">
        <v>0</v>
      </c>
      <c r="H66" s="38">
        <v>0</v>
      </c>
      <c r="I66" s="65">
        <v>1</v>
      </c>
      <c r="J66" s="66">
        <v>100</v>
      </c>
    </row>
    <row r="67" spans="1:10" ht="15" x14ac:dyDescent="0.25">
      <c r="A67" s="10"/>
      <c r="B67" s="11" t="s">
        <v>23</v>
      </c>
      <c r="C67" s="36">
        <v>0</v>
      </c>
      <c r="D67" s="38">
        <v>0</v>
      </c>
      <c r="E67" s="36">
        <v>0</v>
      </c>
      <c r="F67" s="38">
        <v>0</v>
      </c>
      <c r="G67" s="36">
        <v>0</v>
      </c>
      <c r="H67" s="38">
        <v>0</v>
      </c>
      <c r="I67" s="65">
        <v>0</v>
      </c>
      <c r="J67" s="66">
        <v>0</v>
      </c>
    </row>
    <row r="68" spans="1:10" ht="15" x14ac:dyDescent="0.25">
      <c r="A68" s="10"/>
      <c r="B68" s="11" t="s">
        <v>32</v>
      </c>
      <c r="C68" s="36">
        <v>0</v>
      </c>
      <c r="D68" s="38">
        <v>0</v>
      </c>
      <c r="E68" s="36">
        <v>1</v>
      </c>
      <c r="F68" s="38">
        <v>20</v>
      </c>
      <c r="G68" s="36">
        <v>0</v>
      </c>
      <c r="H68" s="38">
        <v>0</v>
      </c>
      <c r="I68" s="65">
        <v>0</v>
      </c>
      <c r="J68" s="66">
        <v>0</v>
      </c>
    </row>
    <row r="69" spans="1:10" ht="15" x14ac:dyDescent="0.25">
      <c r="A69" s="10"/>
      <c r="B69" s="11" t="s">
        <v>26</v>
      </c>
      <c r="C69" s="36">
        <v>0</v>
      </c>
      <c r="D69" s="38">
        <v>0</v>
      </c>
      <c r="E69" s="36">
        <v>1</v>
      </c>
      <c r="F69" s="38">
        <v>20</v>
      </c>
      <c r="G69" s="36">
        <v>1</v>
      </c>
      <c r="H69" s="38">
        <v>100</v>
      </c>
      <c r="I69" s="65">
        <v>0</v>
      </c>
      <c r="J69" s="66">
        <v>0</v>
      </c>
    </row>
    <row r="70" spans="1:10" ht="15" x14ac:dyDescent="0.25">
      <c r="A70" s="12"/>
      <c r="B70" s="13" t="s">
        <v>36</v>
      </c>
      <c r="C70" s="43">
        <v>1</v>
      </c>
      <c r="D70" s="41">
        <v>16.600000000000001</v>
      </c>
      <c r="E70" s="43">
        <v>0</v>
      </c>
      <c r="F70" s="41">
        <v>0</v>
      </c>
      <c r="G70" s="43">
        <v>0</v>
      </c>
      <c r="H70" s="41">
        <v>0</v>
      </c>
      <c r="I70" s="67">
        <v>0</v>
      </c>
      <c r="J70" s="68">
        <v>0</v>
      </c>
    </row>
    <row r="71" spans="1:10" x14ac:dyDescent="0.25">
      <c r="A71" s="62" t="s">
        <v>87</v>
      </c>
    </row>
  </sheetData>
  <mergeCells count="6">
    <mergeCell ref="I3:J3"/>
    <mergeCell ref="E3:F3"/>
    <mergeCell ref="G3:H3"/>
    <mergeCell ref="A3:A4"/>
    <mergeCell ref="B3:B4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tavola 1</vt:lpstr>
      <vt:lpstr>tavola 2</vt:lpstr>
      <vt:lpstr>tavola 3</vt:lpstr>
      <vt:lpstr>tavola 4</vt:lpstr>
      <vt:lpstr>tavola 5</vt:lpstr>
      <vt:lpstr>tavola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 Giuseppina Muratore</cp:lastModifiedBy>
  <dcterms:created xsi:type="dcterms:W3CDTF">2022-04-01T10:56:59Z</dcterms:created>
  <dcterms:modified xsi:type="dcterms:W3CDTF">2023-07-28T13:58:28Z</dcterms:modified>
</cp:coreProperties>
</file>