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E:\Tavole_CAV_CR_2021\"/>
    </mc:Choice>
  </mc:AlternateContent>
  <bookViews>
    <workbookView xWindow="0" yWindow="0" windowWidth="25200" windowHeight="11250" firstSheet="37" activeTab="42"/>
  </bookViews>
  <sheets>
    <sheet name="Tavola 1" sheetId="2" r:id="rId1"/>
    <sheet name="Tavola 2" sheetId="3" r:id="rId2"/>
    <sheet name="Tavola 3" sheetId="10" r:id="rId3"/>
    <sheet name="Tavola 4" sheetId="11" r:id="rId4"/>
    <sheet name="Tavola 5" sheetId="12" r:id="rId5"/>
    <sheet name="Tavola 6" sheetId="13" r:id="rId6"/>
    <sheet name="Tavola 7" sheetId="14" r:id="rId7"/>
    <sheet name="Tavola 8" sheetId="15" r:id="rId8"/>
    <sheet name="Tavola 9" sheetId="17" r:id="rId9"/>
    <sheet name="Tavola 10" sheetId="18" r:id="rId10"/>
    <sheet name="Tavola 11" sheetId="19" r:id="rId11"/>
    <sheet name="Tavola 12" sheetId="20" r:id="rId12"/>
    <sheet name="Tavola 13" sheetId="21" r:id="rId13"/>
    <sheet name="Tavola 14" sheetId="22" r:id="rId14"/>
    <sheet name="Tavola 15" sheetId="23" r:id="rId15"/>
    <sheet name="Tavola 16" sheetId="24" r:id="rId16"/>
    <sheet name="Tavola 17" sheetId="25" r:id="rId17"/>
    <sheet name="Tavola 18" sheetId="26" r:id="rId18"/>
    <sheet name="Tavola 19" sheetId="27" r:id="rId19"/>
    <sheet name="Tavola 20" sheetId="28" r:id="rId20"/>
    <sheet name="Tavola 21" sheetId="29" r:id="rId21"/>
    <sheet name="Tavola 22" sheetId="30" r:id="rId22"/>
    <sheet name="Tavola 23" sheetId="31" r:id="rId23"/>
    <sheet name="Tavola 24" sheetId="32" r:id="rId24"/>
    <sheet name="Tavola 25" sheetId="33" r:id="rId25"/>
    <sheet name="Tavola 26" sheetId="49" r:id="rId26"/>
    <sheet name="Tavola 27" sheetId="34" r:id="rId27"/>
    <sheet name="Tavola 28" sheetId="35" r:id="rId28"/>
    <sheet name="Tavola 29" sheetId="36" r:id="rId29"/>
    <sheet name="Tavola 30" sheetId="37" r:id="rId30"/>
    <sheet name="Tavola 31" sheetId="1" r:id="rId31"/>
    <sheet name="Tavola 32" sheetId="38" r:id="rId32"/>
    <sheet name="Tavola 33" sheetId="39" r:id="rId33"/>
    <sheet name="Tavola 34" sheetId="40" r:id="rId34"/>
    <sheet name="Tavola 35" sheetId="9" r:id="rId35"/>
    <sheet name="Tavola 36" sheetId="41" r:id="rId36"/>
    <sheet name="Tavola 37" sheetId="42" r:id="rId37"/>
    <sheet name="Tavola 38" sheetId="43" r:id="rId38"/>
    <sheet name="Tavola 39" sheetId="44" r:id="rId39"/>
    <sheet name="Tavola 40" sheetId="45" r:id="rId40"/>
    <sheet name="Tavola 41" sheetId="46" r:id="rId41"/>
    <sheet name="Tavola 42" sheetId="47" r:id="rId42"/>
    <sheet name="Tavola 43" sheetId="48" r:id="rId4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48" l="1"/>
  <c r="I31" i="48"/>
  <c r="I30" i="48"/>
  <c r="I29" i="48"/>
  <c r="I28" i="48"/>
  <c r="I27" i="48"/>
  <c r="I26" i="48"/>
  <c r="I25" i="48"/>
  <c r="I24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5" i="48"/>
  <c r="V10" i="35" l="1"/>
  <c r="V9" i="35"/>
  <c r="V8" i="35"/>
  <c r="V7" i="35"/>
  <c r="V6" i="35"/>
  <c r="W5" i="35"/>
  <c r="V5" i="35"/>
  <c r="E17" i="28"/>
  <c r="E16" i="28"/>
  <c r="E15" i="28"/>
  <c r="E14" i="28"/>
  <c r="E13" i="28"/>
  <c r="E12" i="28"/>
</calcChain>
</file>

<file path=xl/sharedStrings.xml><?xml version="1.0" encoding="utf-8"?>
<sst xmlns="http://schemas.openxmlformats.org/spreadsheetml/2006/main" count="2607" uniqueCount="273">
  <si>
    <t>Servizi offerti</t>
  </si>
  <si>
    <t>Sì erogato da altro CAV/altro servizio</t>
  </si>
  <si>
    <t>No</t>
  </si>
  <si>
    <t>Valori assoluti</t>
  </si>
  <si>
    <t>Valori percentuali</t>
  </si>
  <si>
    <t>Protezione e ospitalità in urgenza</t>
  </si>
  <si>
    <t>Supporto e consulenza psicologica alla donna</t>
  </si>
  <si>
    <t>Supporto e consulenza psicologica ai minori</t>
  </si>
  <si>
    <t>Supporto e consulenza legale</t>
  </si>
  <si>
    <t>Servizi educativi ai minori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</si>
  <si>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</si>
  <si>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</si>
  <si>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</si>
  <si>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</si>
  <si>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</si>
  <si>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</si>
  <si>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Orientamento e accompagnamento ad altri servizi</t>
  </si>
  <si>
    <t>Organizzazione di laboratori artigianali e ricreativi</t>
  </si>
  <si>
    <t>Corsi di italiano</t>
  </si>
  <si>
    <t>Altro</t>
  </si>
  <si>
    <t>Fonte: Istat</t>
  </si>
  <si>
    <r>
      <t>Distribuzione territoriale delle Case rifugio attive. Anno 2021.</t>
    </r>
    <r>
      <rPr>
        <i/>
        <sz val="9"/>
        <color theme="1"/>
        <rFont val="Arial"/>
        <family val="2"/>
      </rPr>
      <t xml:space="preserve"> Valori assoluti e Tassi per 10.000 donne.</t>
    </r>
  </si>
  <si>
    <t>Regione</t>
  </si>
  <si>
    <t>N. Case Rifugio</t>
  </si>
  <si>
    <t>Tassi per 10.000 ab.</t>
  </si>
  <si>
    <t>Tassi per 10.000 donne</t>
  </si>
  <si>
    <t>Tassi per 10.000 donne vittime di violenza</t>
  </si>
  <si>
    <t>Piemonte</t>
  </si>
  <si>
    <t>Valle D'Aosta</t>
  </si>
  <si>
    <t>Liguria</t>
  </si>
  <si>
    <t>Lombardia</t>
  </si>
  <si>
    <t>Trentino Alto Adige</t>
  </si>
  <si>
    <t xml:space="preserve">   P.A. Bolzano-Bozen</t>
  </si>
  <si>
    <t xml:space="preserve">   P.A. 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</si>
  <si>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</si>
  <si>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</si>
  <si>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</si>
  <si>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</si>
  <si>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</si>
  <si>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</si>
  <si>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</si>
  <si>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</si>
  <si>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</si>
  <si>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</si>
  <si>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</si>
  <si>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</si>
  <si>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</si>
  <si>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</si>
  <si>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</si>
  <si>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</si>
  <si>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</si>
  <si>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</si>
  <si>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</si>
  <si>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</si>
  <si>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</si>
  <si>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r>
      <t>Distribuzione territoriale delle Case rifugio rispondenti all'indagine. Anno 2021.</t>
    </r>
    <r>
      <rPr>
        <i/>
        <sz val="9"/>
        <color theme="1"/>
        <rFont val="Arial"/>
        <family val="2"/>
      </rPr>
      <t xml:space="preserve"> Valori assoluti e Tassi per 10.000 donne.</t>
    </r>
  </si>
  <si>
    <t>di cui Presenti a inizio anno</t>
  </si>
  <si>
    <t>di cui Accolte durante l'anno</t>
  </si>
  <si>
    <t>Uscite durante l'anno</t>
  </si>
  <si>
    <t>Presenti a fine anno</t>
  </si>
  <si>
    <t>Nord Ovest</t>
  </si>
  <si>
    <t>Nord Est</t>
  </si>
  <si>
    <t>Ripartizione geografica</t>
  </si>
  <si>
    <t>Motivo di uscita</t>
  </si>
  <si>
    <t>Conclusione percorso ospitalità</t>
  </si>
  <si>
    <t>Conclusione percorso uscita violenza</t>
  </si>
  <si>
    <t>Abbandono</t>
  </si>
  <si>
    <t>Ritorno dal maltrattante</t>
  </si>
  <si>
    <t>Trasferita in abitazione privata o altra struttura</t>
  </si>
  <si>
    <t>Totale</t>
  </si>
  <si>
    <t>(a) Donne ospitate nella Casa per cui è stato dichiarato il motivo di uscita</t>
  </si>
  <si>
    <t>Numero di persone impegnate esclusivamente in forma volontaria</t>
  </si>
  <si>
    <t>% di persone impegnate esclusivamente in forma volontaria</t>
  </si>
  <si>
    <t>Nuove assunzioni nell'anno</t>
  </si>
  <si>
    <t>Anno di apertura</t>
  </si>
  <si>
    <t>Prima del 2010</t>
  </si>
  <si>
    <t>2010-2013</t>
  </si>
  <si>
    <t>.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</si>
  <si>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</si>
  <si>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>Territorio competenza</t>
  </si>
  <si>
    <t xml:space="preserve">Comunale / Intercomunale </t>
  </si>
  <si>
    <t xml:space="preserve">Provinciale  / Interprovinciale </t>
  </si>
  <si>
    <t xml:space="preserve"> Regionale / Interregionale</t>
  </si>
  <si>
    <r>
      <t xml:space="preserve">Case rifugio per territorio di competenza e ripartizione geografica. Anno 2021. </t>
    </r>
    <r>
      <rPr>
        <i/>
        <sz val="9"/>
        <color rgb="FF000000"/>
        <rFont val="Arial"/>
        <family val="2"/>
      </rPr>
      <t xml:space="preserve">Valori assoluti e valori percentuali </t>
    </r>
  </si>
  <si>
    <t>Tipo Ente promotore</t>
  </si>
  <si>
    <t>Ente locale</t>
  </si>
  <si>
    <t>Soggetto privato</t>
  </si>
  <si>
    <t>Ente locale  insieme a Soggetto privato</t>
  </si>
  <si>
    <t>-</t>
  </si>
  <si>
    <r>
      <t xml:space="preserve">Case rifugio per tipologia dell'Ente promotore e regione. Anno 2021. </t>
    </r>
    <r>
      <rPr>
        <i/>
        <sz val="9"/>
        <color rgb="FF000000"/>
        <rFont val="Arial"/>
        <family val="2"/>
      </rPr>
      <t>Valori assoluti e percentuali.</t>
    </r>
  </si>
  <si>
    <t>Mission principale dell'ente promotore privato</t>
  </si>
  <si>
    <t>Anche violenza</t>
  </si>
  <si>
    <t>Esclusivamente violenza</t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</si>
  <si>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2021.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</si>
  <si>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Anni esperienza promotore</t>
  </si>
  <si>
    <t>Da 1 a 4 anni</t>
  </si>
  <si>
    <t>Da 5 a 8 anni</t>
  </si>
  <si>
    <t>Da 9 a 12 anni</t>
  </si>
  <si>
    <t>Più di 13 anni</t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</si>
  <si>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2021.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</si>
  <si>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Tipo di gestione</t>
  </si>
  <si>
    <t>Gestione diretta</t>
  </si>
  <si>
    <t>Gestito da altro Ente</t>
  </si>
  <si>
    <t>Gestione mista</t>
  </si>
  <si>
    <r>
      <t xml:space="preserve">Case rifugio per tipologia di gestione della casa e regione. Anno 2021. </t>
    </r>
    <r>
      <rPr>
        <i/>
        <sz val="9"/>
        <color rgb="FF000000"/>
        <rFont val="Arial"/>
        <family val="2"/>
      </rPr>
      <t>Valori assoluti e percentuali.</t>
    </r>
  </si>
  <si>
    <t>Ente gestore</t>
  </si>
  <si>
    <r>
      <t xml:space="preserve">Case rifugio per tipologia dell'Ente gestore e regione. Anno 2021. </t>
    </r>
    <r>
      <rPr>
        <i/>
        <sz val="9"/>
        <color rgb="FF000000"/>
        <rFont val="Arial"/>
        <family val="2"/>
      </rPr>
      <t>Valori assoluti e percentuali.</t>
    </r>
  </si>
  <si>
    <t>Mission principale dell'ente gestore privato</t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</si>
  <si>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2021.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</si>
  <si>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Anni esperienza gestore</t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</si>
  <si>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2021.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</si>
  <si>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Tipologia promotore-gestore</t>
  </si>
  <si>
    <t>Promotore privato - Gestore privato</t>
  </si>
  <si>
    <t>Promotore pubblico-Gestore privato</t>
  </si>
  <si>
    <t>Promotore pubblico-Gestore pubblico</t>
  </si>
  <si>
    <t>Non indicato</t>
  </si>
  <si>
    <r>
      <t xml:space="preserve">Case rifugio gestiti da altro Ente rispetto a quello promotore per tipologie di Ente promotore e di Ente gestore  e regione. Anno 2021. </t>
    </r>
    <r>
      <rPr>
        <i/>
        <sz val="9"/>
        <color rgb="FF000000"/>
        <rFont val="Arial"/>
        <family val="2"/>
      </rPr>
      <t>Valori percentuali.</t>
    </r>
  </si>
  <si>
    <t>Proprietà dei locali</t>
  </si>
  <si>
    <t>Locali di proprietà</t>
  </si>
  <si>
    <t>Locali in affitto</t>
  </si>
  <si>
    <t>Locali a titolo gratuito</t>
  </si>
  <si>
    <r>
      <t xml:space="preserve">Case rifugio per proprietà dei locali e regione. Anno 2021. </t>
    </r>
    <r>
      <rPr>
        <i/>
        <sz val="9"/>
        <color rgb="FF000000"/>
        <rFont val="Arial"/>
        <family val="2"/>
      </rPr>
      <t>Valori percentuali.</t>
    </r>
  </si>
  <si>
    <t>Stessa ubicazione del CAV</t>
  </si>
  <si>
    <t>Si</t>
  </si>
  <si>
    <r>
      <t xml:space="preserve">Case rifugio che hanno la stessa ubicazione del centro antiviolenza per regione. Anno 2021. </t>
    </r>
    <r>
      <rPr>
        <i/>
        <sz val="9"/>
        <color rgb="FF000000"/>
        <rFont val="Arial"/>
        <family val="2"/>
      </rPr>
      <t>Valori percentuali.</t>
    </r>
  </si>
  <si>
    <t>N° Cav di riferimento</t>
  </si>
  <si>
    <t>4+</t>
  </si>
  <si>
    <r>
      <t xml:space="preserve">Case rifugio che non hanno la stessa ubicazione del centro antiviolenza per numero di cav di riferimento e regione. Anno 2021. </t>
    </r>
    <r>
      <rPr>
        <i/>
        <sz val="9"/>
        <color rgb="FF000000"/>
        <rFont val="Arial"/>
        <family val="2"/>
      </rPr>
      <t>Valori percentuali.</t>
    </r>
  </si>
  <si>
    <t>Case che hanno criteri di esclusione</t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</si>
  <si>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</si>
  <si>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</si>
  <si>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</si>
  <si>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</si>
  <si>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</si>
  <si>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</si>
  <si>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</si>
  <si>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</si>
  <si>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r>
      <t>Case rifugio per presenza di criteri di esclusione dall’accoglienza delle ospiti, tipo di criterio e regione. Anno 2021.</t>
    </r>
    <r>
      <rPr>
        <i/>
        <sz val="9"/>
        <color rgb="FF000000"/>
        <rFont val="Arial"/>
        <family val="2"/>
      </rPr>
      <t xml:space="preserve"> Valori assoluti</t>
    </r>
  </si>
  <si>
    <r>
      <t xml:space="preserve">Case rifugio per presenza di criteri di esclusione dall’accoglienza delle ospiti, tipo di criterio  e regione. Anno 2021. </t>
    </r>
    <r>
      <rPr>
        <i/>
        <sz val="9"/>
        <color rgb="FF000000"/>
        <rFont val="Arial"/>
        <family val="2"/>
      </rPr>
      <t>Valori percentuali</t>
    </r>
  </si>
  <si>
    <t>,</t>
  </si>
  <si>
    <t>Tipo di criterio (a)</t>
  </si>
  <si>
    <t xml:space="preserve">Limiti di età nell'accoglienza dei figli </t>
  </si>
  <si>
    <t>Limiti di genere nell'accoglienza dei figli</t>
  </si>
  <si>
    <t>Altro criterio</t>
  </si>
  <si>
    <t>(a) sono possibili più risposte</t>
  </si>
  <si>
    <r>
      <t xml:space="preserve">Case rifugio per presenza di criteri di esclusione dall’accoglienza dei figli delle ospiti, tipo di criterio e regione. Anno 2021. </t>
    </r>
    <r>
      <rPr>
        <i/>
        <sz val="9"/>
        <color rgb="FF000000"/>
        <rFont val="Arial"/>
        <family val="2"/>
      </rPr>
      <t>Valori assoluti e percentuali</t>
    </r>
  </si>
  <si>
    <t>Esistenza periodo massimo di permanenza</t>
  </si>
  <si>
    <t>Sì, prorogabile</t>
  </si>
  <si>
    <t>Sì, non prorogabile</t>
  </si>
  <si>
    <r>
      <t xml:space="preserve">Case rifugio per presenza di un periodo di permanenza massimo e ripartizione geografica. Anno 2021. </t>
    </r>
    <r>
      <rPr>
        <i/>
        <sz val="9"/>
        <color rgb="FF000000"/>
        <rFont val="Arial"/>
        <family val="2"/>
      </rPr>
      <t>Valori assoluti e valori percentuali</t>
    </r>
  </si>
  <si>
    <t xml:space="preserve">Tipologia di rapporto con altre strutture residenziali </t>
  </si>
  <si>
    <t>Esiste un rapporto diretto</t>
  </si>
  <si>
    <t>Esiste un rappporto indiretto</t>
  </si>
  <si>
    <t>Nessun rapporto</t>
  </si>
  <si>
    <t>(a) Altre strutture residenziali di accoglienza: si intendono le strutture residenziali non ad indirizzo segreto,
le strutture di semi-autonomia, le case appartamento.</t>
  </si>
  <si>
    <r>
      <t xml:space="preserve">Case rifugio per tipologia di rapporto con altre strutture residenziali di accoglienza e ripartizione geografica (a). Anno 2021. </t>
    </r>
    <r>
      <rPr>
        <i/>
        <sz val="9"/>
        <color rgb="FF000000"/>
        <rFont val="Arial"/>
        <family val="2"/>
      </rPr>
      <t>Valori assoluti e percentuali</t>
    </r>
  </si>
  <si>
    <t>Presenza di misure</t>
  </si>
  <si>
    <t>Sì</t>
  </si>
  <si>
    <r>
      <t>Case rifugio per presenze di misure per il superamento delle barriere architettoniche e ripartizione geografica. Anno 2021.</t>
    </r>
    <r>
      <rPr>
        <i/>
        <sz val="9"/>
        <color rgb="FF000000"/>
        <rFont val="Arial"/>
        <family val="2"/>
      </rPr>
      <t xml:space="preserve"> Valori assoluti e valori percentuali</t>
    </r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</si>
  <si>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</si>
  <si>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</si>
  <si>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</si>
  <si>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</si>
  <si>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</si>
  <si>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</si>
  <si>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</si>
  <si>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</si>
  <si>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Valori per 100 case della stessa ripartizione geografica</t>
  </si>
  <si>
    <r>
      <t xml:space="preserve">Case rifugio per presenze di misure per garantire la sicurezza delle donne in caso di incursioni e assalti da parte degli autori della violenza e ripartizione geografica. Anno 2021. </t>
    </r>
    <r>
      <rPr>
        <i/>
        <sz val="9"/>
        <color rgb="FF000000"/>
        <rFont val="Arial"/>
        <family val="2"/>
      </rPr>
      <t>Valori assoluti e valori percentuali</t>
    </r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</si>
  <si>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</si>
  <si>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</si>
  <si>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</si>
  <si>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</si>
  <si>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</si>
  <si>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</si>
  <si>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</si>
  <si>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r>
      <t xml:space="preserve">Case rifugio per presenza di alcune caratteristiche organizzative e regione. Anno 2021.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</si>
  <si>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presenza di alcune caratteristiche organizzative e regione. Anno 2021. </t>
    </r>
    <r>
      <rPr>
        <i/>
        <sz val="9"/>
        <color rgb="FF000000"/>
        <rFont val="Arial"/>
        <family val="2"/>
      </rPr>
      <t>Valori assoluti</t>
    </r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</si>
  <si>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</si>
  <si>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</si>
  <si>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</si>
  <si>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</si>
  <si>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</si>
  <si>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</si>
  <si>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</si>
  <si>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r>
      <t>Case rifugio per realizzazione dell’attività di supervisione*, frequenza dell'attività e ripartizione geografica. Anno 2021.</t>
    </r>
    <r>
      <rPr>
        <i/>
        <sz val="9"/>
        <color rgb="FF000000"/>
        <rFont val="Arial"/>
        <family val="2"/>
      </rPr>
      <t xml:space="preserve"> Valori assoluti e percentuali</t>
    </r>
  </si>
  <si>
    <t>Totale donne che sono state ospitate dalla Casa</t>
  </si>
  <si>
    <r>
      <t xml:space="preserve">Donne ospitate dalle Case rifugio per ripartizione geografica. Anno 2021. </t>
    </r>
    <r>
      <rPr>
        <i/>
        <sz val="9"/>
        <color rgb="FF000000"/>
        <rFont val="Arial"/>
        <family val="2"/>
      </rPr>
      <t>Valori assoluti.</t>
    </r>
  </si>
  <si>
    <t>Soggetto che ha indirizzato la donna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</si>
  <si>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</si>
  <si>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</si>
  <si>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</si>
  <si>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</si>
  <si>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</si>
  <si>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</si>
  <si>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</si>
  <si>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Servizi sanitari</t>
  </si>
  <si>
    <t>La vittima si è presentata per altri canali</t>
  </si>
  <si>
    <t>Totale (a)</t>
  </si>
  <si>
    <t>(a) donne ospitate nella Casa per cui è stato dichiarato il soggetto che ha indirizzato la donna</t>
  </si>
  <si>
    <r>
      <t>Donne ospitate dalle Case rifugio per motivo di uscita e ripartizione geografica. Anno 2021.</t>
    </r>
    <r>
      <rPr>
        <i/>
        <sz val="9"/>
        <color rgb="FF000000"/>
        <rFont val="Arial"/>
        <family val="2"/>
      </rPr>
      <t xml:space="preserve"> Valori percentuali.</t>
    </r>
  </si>
  <si>
    <r>
      <t>Donne ospitate dalle Case rifugio per soggetto che ha indirizzato la donna e ripartizione geografica. Anno 2021.</t>
    </r>
    <r>
      <rPr>
        <i/>
        <sz val="9"/>
        <color rgb="FF000000"/>
        <rFont val="Arial"/>
        <family val="2"/>
      </rPr>
      <t xml:space="preserve"> Valori assoluti e valori percentuali.</t>
    </r>
  </si>
  <si>
    <t>Destinazione</t>
  </si>
  <si>
    <t>Autonomia abitativa presso abitazione propria o di familiari, parenti, amici</t>
  </si>
  <si>
    <t>Invio ad altra struttura non protetta</t>
  </si>
  <si>
    <t>(a) Donne uscite dalla Casa per cui è stata dichiarata la destinazione</t>
  </si>
  <si>
    <r>
      <t>Donne uscite dalle Case rifugio per destinazione e ripartizione geografica. Anno 2021.</t>
    </r>
    <r>
      <rPr>
        <i/>
        <sz val="9"/>
        <color rgb="FF000000"/>
        <rFont val="Arial"/>
        <family val="2"/>
      </rPr>
      <t xml:space="preserve"> Valori percentuali.</t>
    </r>
  </si>
  <si>
    <t>Invio ad altra Casa rifugio</t>
  </si>
  <si>
    <t>Autonomia abitativa messa  adisposizione dal Centro antiviolenza o rete</t>
  </si>
  <si>
    <r>
      <t xml:space="preserve">Case rifugio per tipologia di servizi offerti (oltre al servizio di protezione ed ospitalità) dalla Casa rifugio (direttamente, dal Centro antiviolenza di riferimento, da entrambi). Anno 2021. </t>
    </r>
    <r>
      <rPr>
        <i/>
        <sz val="9"/>
        <color rgb="FF000000"/>
        <rFont val="Arial"/>
        <family val="2"/>
      </rPr>
      <t>Valori assoluti e valori percentuali.</t>
    </r>
  </si>
  <si>
    <t>Sì erogato dalla Casa rifugio/CAV riferimento</t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</si>
  <si>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</si>
  <si>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</si>
  <si>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</si>
  <si>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</si>
  <si>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</si>
  <si>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r>
      <t xml:space="preserve">Case rifugio per tipologia di altri beni/servizi offerti e regione. Anno 2021. </t>
    </r>
    <r>
      <rPr>
        <i/>
        <sz val="9"/>
        <color indexed="8"/>
        <rFont val="Arial"/>
        <family val="2"/>
      </rPr>
      <t>Valori percentuali</t>
    </r>
  </si>
  <si>
    <t>Presenza di un percorso di uscita dalla violenza</t>
  </si>
  <si>
    <t>Sì, per tutte le ospiti</t>
  </si>
  <si>
    <t>Sì, solo per alcune ospiti</t>
  </si>
  <si>
    <r>
      <t>Case rifugio per presenza di un percorso di uscita dalla violenza e regione. Anno 2021.</t>
    </r>
    <r>
      <rPr>
        <i/>
        <sz val="9"/>
        <color indexed="8"/>
        <rFont val="Arial"/>
        <family val="2"/>
      </rPr>
      <t xml:space="preserve"> Valori percentuali</t>
    </r>
  </si>
  <si>
    <r>
      <t xml:space="preserve">Case rifugio per presenza di richieste di mediazione familiare e ripartizione geografica. Anno 2021. </t>
    </r>
    <r>
      <rPr>
        <i/>
        <sz val="9"/>
        <color rgb="FF000000"/>
        <rFont val="Arial"/>
        <family val="2"/>
      </rPr>
      <t>Valori percentuali.</t>
    </r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</si>
  <si>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</si>
  <si>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</si>
  <si>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</si>
  <si>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</si>
  <si>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</si>
  <si>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</si>
  <si>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</si>
  <si>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</si>
  <si>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r>
      <t xml:space="preserve">Case rifugio per presenza e frequenza della formazione  del personale e regione . Anno 2021. </t>
    </r>
    <r>
      <rPr>
        <i/>
        <sz val="9"/>
        <color theme="1"/>
        <rFont val="Arial"/>
        <family val="2"/>
      </rPr>
      <t>Valori percentuali</t>
    </r>
  </si>
  <si>
    <t>Tipo finanziamento</t>
  </si>
  <si>
    <t>Solo pubblici</t>
  </si>
  <si>
    <t>Solo privati</t>
  </si>
  <si>
    <t>Sia pubblici sia privati</t>
  </si>
  <si>
    <t>Né pubblici, né privati</t>
  </si>
  <si>
    <t>V.A</t>
  </si>
  <si>
    <t>V.P.</t>
  </si>
  <si>
    <r>
      <t xml:space="preserve">Case rifugio per  tipo di finanziamento e regione. Anno 2021. </t>
    </r>
    <r>
      <rPr>
        <i/>
        <sz val="9"/>
        <color rgb="FF000000"/>
        <rFont val="Arial"/>
        <family val="2"/>
      </rPr>
      <t>Valori assoluti e valori percentuali (a)</t>
    </r>
  </si>
  <si>
    <t>(a): Tra i finanziamenti di fonte pubblica sono qui considerati anche i finanziamenti ricevuti per progetti specifici da parte del Dipartimento di Pari Opportunità oppure da parte dell'Unione Europea. A partire dall'anno 2021 sono inclusi anche i contributi giornalieri ricevuti da enti locali.</t>
  </si>
  <si>
    <t>Classi di finanziamento (importi di cassa)</t>
  </si>
  <si>
    <t>Finanziamento di competenza da fonte pubblica</t>
  </si>
  <si>
    <t>Finanziamento da fonte privata</t>
  </si>
  <si>
    <t xml:space="preserve">Finanziamenti pubblici effettivamente utilizzati </t>
  </si>
  <si>
    <t>Importi spesi (a)</t>
  </si>
  <si>
    <t>fino a €10.000</t>
  </si>
  <si>
    <t>da €10.001 a €25.000</t>
  </si>
  <si>
    <t>da €25.001 a €50.000</t>
  </si>
  <si>
    <t>da €50.001 a €75.000</t>
  </si>
  <si>
    <t>da €75.001 a €100.000</t>
  </si>
  <si>
    <t>oltre €100.000</t>
  </si>
  <si>
    <r>
      <t xml:space="preserve">Case rifugio per classi di finanziamento e tipologia. Anno 2021. </t>
    </r>
    <r>
      <rPr>
        <i/>
        <sz val="9"/>
        <color theme="1"/>
        <rFont val="Arial"/>
        <family val="2"/>
      </rPr>
      <t>Valori percentuali</t>
    </r>
  </si>
  <si>
    <t>(a): Sono considerate solo le Case rifugio che hanno ottenuto finanziamenti pubblici da ente centrale.</t>
  </si>
  <si>
    <t>Classi di finanziamento di competenza</t>
  </si>
  <si>
    <t xml:space="preserve">oltre €100.000 </t>
  </si>
  <si>
    <r>
      <t xml:space="preserve">Case rifugio che ricevono finanziamenti pubblici per classi di finanziamento di competenza e regione. Anno 2021. </t>
    </r>
    <r>
      <rPr>
        <i/>
        <sz val="9"/>
        <color theme="1"/>
        <rFont val="Arial"/>
        <family val="2"/>
      </rPr>
      <t>Valori percentuali</t>
    </r>
  </si>
  <si>
    <t>Classi di finanziamento di cassa</t>
  </si>
  <si>
    <r>
      <t xml:space="preserve">Case rifugio che ricevono finanziamenti pubblici per classi di finanziamento di cassa e regione. Anno 2021. </t>
    </r>
    <r>
      <rPr>
        <i/>
        <sz val="9"/>
        <color theme="1"/>
        <rFont val="Arial"/>
        <family val="2"/>
      </rPr>
      <t>Valori percentuali</t>
    </r>
  </si>
  <si>
    <t>Classi di finanziamento pubblico effettivamente utilizzato</t>
  </si>
  <si>
    <r>
      <t xml:space="preserve">Case rifugio che ricevono finanziamenti pubblici per classi di finanziamento pubblico effettivamente utilizzato e regione. Anno 2021. </t>
    </r>
    <r>
      <rPr>
        <i/>
        <sz val="9"/>
        <color theme="1"/>
        <rFont val="Arial"/>
        <family val="2"/>
      </rPr>
      <t>Valori percentuali</t>
    </r>
  </si>
  <si>
    <t>Importi spesi</t>
  </si>
  <si>
    <r>
      <t xml:space="preserve">Case rifugio per classi di importi spesi e regione. Anno 2021. </t>
    </r>
    <r>
      <rPr>
        <i/>
        <sz val="9"/>
        <color theme="1"/>
        <rFont val="Arial"/>
        <family val="2"/>
      </rPr>
      <t>Valori percentuali</t>
    </r>
  </si>
  <si>
    <t>Finanziamenti Dipartimento Pari Opportunità</t>
  </si>
  <si>
    <t>Non sa</t>
  </si>
  <si>
    <t>V.P</t>
  </si>
  <si>
    <r>
      <t xml:space="preserve">Case rifugio per presenza di finanziamenti specifici dal Dipartimento Pari Opportunità. Anno 2021. </t>
    </r>
    <r>
      <rPr>
        <i/>
        <sz val="9"/>
        <color theme="1"/>
        <rFont val="Arial"/>
        <family val="2"/>
      </rPr>
      <t>Valori assoluti e valori percentuali</t>
    </r>
  </si>
  <si>
    <t>2014-2021</t>
  </si>
  <si>
    <r>
      <t xml:space="preserve">Case rifugio per anno di apertura e regione. Anno 2021.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</si>
  <si>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adesione alla Rete territoriale antiviolenza e regione. Anno 2021. </t>
    </r>
    <r>
      <rPr>
        <i/>
        <sz val="9"/>
        <color rgb="FF000000"/>
        <rFont val="Arial"/>
        <family val="2"/>
      </rPr>
      <t>Valori percentuali.</t>
    </r>
  </si>
  <si>
    <t>Non esisteva una Rete territoriale</t>
  </si>
  <si>
    <t xml:space="preserve"> Adesione alla Rete territoriale antiviolenza</t>
  </si>
  <si>
    <r>
      <t xml:space="preserve">Personale delle Case rifugio per tipo di contratto e regione. Anno 2021. </t>
    </r>
    <r>
      <rPr>
        <i/>
        <sz val="9"/>
        <color theme="1"/>
        <rFont val="Arial"/>
        <family val="2"/>
      </rPr>
      <t>Valori assoluti e percentuali.</t>
    </r>
  </si>
  <si>
    <t>Numero totale di persone impegnate nella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</si>
</sst>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Times New Roman"/>
      <family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indexed="8"/>
      <name val="Arial"/>
      <family val="2"/>
    </font>
    <font>
      <i/>
      <sz val="7"/>
      <color theme="1"/>
      <name val="Arial"/>
      <family val="2"/>
    </font>
    <font>
      <b/>
      <i/>
      <sz val="7"/>
      <color rgb="FF000000"/>
      <name val="Arial"/>
      <family val="2"/>
    </font>
    <font>
      <i/>
      <sz val="7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7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0" fontId="4" fillId="0" borderId="3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6" fillId="0" borderId="0" xfId="0" applyFont="1"/>
    <xf numFmtId="0" fontId="8" fillId="0" borderId="0" xfId="0" applyFont="1"/>
    <xf numFmtId="0" fontId="3" fillId="2" borderId="4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2" fontId="8" fillId="0" borderId="0" xfId="0" applyNumberFormat="1" applyFont="1"/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/>
    <xf numFmtId="2" fontId="11" fillId="0" borderId="0" xfId="0" applyNumberFormat="1" applyFont="1"/>
    <xf numFmtId="0" fontId="9" fillId="0" borderId="0" xfId="0" applyFont="1" applyBorder="1" applyAlignment="1">
      <alignment vertical="top"/>
    </xf>
    <xf numFmtId="0" fontId="9" fillId="0" borderId="0" xfId="0" applyFont="1"/>
    <xf numFmtId="2" fontId="9" fillId="0" borderId="0" xfId="0" applyNumberFormat="1" applyFont="1"/>
    <xf numFmtId="0" fontId="9" fillId="0" borderId="3" xfId="0" applyFont="1" applyBorder="1" applyAlignment="1">
      <alignment vertical="top"/>
    </xf>
    <xf numFmtId="0" fontId="9" fillId="0" borderId="3" xfId="0" applyFont="1" applyBorder="1"/>
    <xf numFmtId="2" fontId="9" fillId="0" borderId="3" xfId="0" applyNumberFormat="1" applyFont="1" applyBorder="1"/>
    <xf numFmtId="2" fontId="0" fillId="0" borderId="0" xfId="0" applyNumberFormat="1"/>
    <xf numFmtId="0" fontId="1" fillId="3" borderId="3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3" fontId="3" fillId="0" borderId="5" xfId="0" applyNumberFormat="1" applyFont="1" applyFill="1" applyBorder="1" applyAlignment="1">
      <alignment horizontal="right" vertical="top" wrapText="1"/>
    </xf>
    <xf numFmtId="3" fontId="12" fillId="0" borderId="5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top" wrapText="1"/>
    </xf>
    <xf numFmtId="164" fontId="13" fillId="0" borderId="0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3" fontId="8" fillId="0" borderId="0" xfId="0" applyNumberFormat="1" applyFont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8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3" fontId="11" fillId="0" borderId="0" xfId="0" applyNumberFormat="1" applyFont="1" applyAlignment="1">
      <alignment vertical="top"/>
    </xf>
    <xf numFmtId="3" fontId="8" fillId="0" borderId="0" xfId="0" applyNumberFormat="1" applyFont="1" applyAlignment="1">
      <alignment horizontal="right" vertical="top"/>
    </xf>
    <xf numFmtId="3" fontId="9" fillId="0" borderId="0" xfId="0" applyNumberFormat="1" applyFont="1" applyBorder="1" applyAlignment="1">
      <alignment vertical="top"/>
    </xf>
    <xf numFmtId="165" fontId="9" fillId="0" borderId="0" xfId="0" applyNumberFormat="1" applyFont="1" applyBorder="1" applyAlignment="1">
      <alignment vertical="top"/>
    </xf>
    <xf numFmtId="0" fontId="9" fillId="0" borderId="5" xfId="0" applyFont="1" applyBorder="1" applyAlignment="1">
      <alignment vertical="top"/>
    </xf>
    <xf numFmtId="3" fontId="9" fillId="0" borderId="5" xfId="0" applyNumberFormat="1" applyFont="1" applyBorder="1" applyAlignment="1">
      <alignment vertical="top"/>
    </xf>
    <xf numFmtId="165" fontId="9" fillId="0" borderId="5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3" fillId="0" borderId="3" xfId="0" applyFont="1" applyFill="1" applyBorder="1" applyAlignment="1">
      <alignment horizontal="center" vertical="top"/>
    </xf>
    <xf numFmtId="0" fontId="0" fillId="4" borderId="3" xfId="0" applyFill="1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Border="1"/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/>
    </xf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1" fontId="13" fillId="0" borderId="0" xfId="0" applyNumberFormat="1" applyFont="1" applyFill="1"/>
    <xf numFmtId="164" fontId="13" fillId="0" borderId="0" xfId="0" applyNumberFormat="1" applyFont="1" applyFill="1"/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vertical="top"/>
    </xf>
    <xf numFmtId="1" fontId="3" fillId="0" borderId="3" xfId="0" applyNumberFormat="1" applyFont="1" applyFill="1" applyBorder="1"/>
    <xf numFmtId="164" fontId="3" fillId="0" borderId="3" xfId="0" applyNumberFormat="1" applyFont="1" applyFill="1" applyBorder="1"/>
    <xf numFmtId="0" fontId="4" fillId="2" borderId="0" xfId="0" applyFont="1" applyFill="1" applyAlignment="1">
      <alignment horizontal="right" vertical="top" wrapText="1"/>
    </xf>
    <xf numFmtId="0" fontId="3" fillId="2" borderId="1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164" fontId="8" fillId="0" borderId="0" xfId="0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 vertical="top"/>
    </xf>
    <xf numFmtId="164" fontId="11" fillId="0" borderId="0" xfId="0" applyNumberFormat="1" applyFont="1" applyBorder="1" applyAlignment="1">
      <alignment horizontal="right" vertical="top"/>
    </xf>
    <xf numFmtId="164" fontId="9" fillId="0" borderId="0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vertical="top"/>
    </xf>
    <xf numFmtId="164" fontId="9" fillId="0" borderId="0" xfId="0" applyNumberFormat="1" applyFont="1" applyBorder="1" applyAlignment="1">
      <alignment horizontal="right" vertical="top"/>
    </xf>
    <xf numFmtId="164" fontId="8" fillId="0" borderId="0" xfId="0" applyNumberFormat="1" applyFont="1"/>
    <xf numFmtId="164" fontId="11" fillId="0" borderId="0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horizontal="right" vertical="top"/>
    </xf>
    <xf numFmtId="0" fontId="16" fillId="0" borderId="0" xfId="0" applyFont="1" applyFill="1" applyAlignment="1">
      <alignment vertical="top"/>
    </xf>
    <xf numFmtId="0" fontId="4" fillId="0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horizontal="right" vertical="top" wrapText="1"/>
    </xf>
    <xf numFmtId="1" fontId="4" fillId="2" borderId="0" xfId="0" applyNumberFormat="1" applyFont="1" applyFill="1" applyAlignment="1">
      <alignment horizontal="right" vertical="top" wrapText="1"/>
    </xf>
    <xf numFmtId="164" fontId="4" fillId="2" borderId="0" xfId="0" applyNumberFormat="1" applyFont="1" applyFill="1" applyAlignment="1">
      <alignment horizontal="right"/>
    </xf>
    <xf numFmtId="1" fontId="13" fillId="2" borderId="0" xfId="0" applyNumberFormat="1" applyFont="1" applyFill="1" applyAlignment="1">
      <alignment horizontal="right" vertical="top" wrapText="1"/>
    </xf>
    <xf numFmtId="164" fontId="1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top" wrapText="1"/>
    </xf>
    <xf numFmtId="164" fontId="4" fillId="2" borderId="0" xfId="0" applyNumberFormat="1" applyFont="1" applyFill="1"/>
    <xf numFmtId="164" fontId="13" fillId="2" borderId="0" xfId="0" applyNumberFormat="1" applyFont="1" applyFill="1"/>
    <xf numFmtId="164" fontId="3" fillId="2" borderId="0" xfId="0" applyNumberFormat="1" applyFont="1" applyFill="1" applyBorder="1"/>
    <xf numFmtId="164" fontId="3" fillId="2" borderId="3" xfId="0" applyNumberFormat="1" applyFont="1" applyFill="1" applyBorder="1"/>
    <xf numFmtId="164" fontId="4" fillId="2" borderId="0" xfId="0" applyNumberFormat="1" applyFont="1" applyFill="1" applyAlignment="1"/>
    <xf numFmtId="164" fontId="13" fillId="2" borderId="0" xfId="0" applyNumberFormat="1" applyFont="1" applyFill="1" applyAlignment="1"/>
    <xf numFmtId="164" fontId="3" fillId="2" borderId="0" xfId="0" applyNumberFormat="1" applyFont="1" applyFill="1" applyBorder="1" applyAlignment="1"/>
    <xf numFmtId="164" fontId="3" fillId="2" borderId="3" xfId="0" applyNumberFormat="1" applyFont="1" applyFill="1" applyBorder="1" applyAlignment="1"/>
    <xf numFmtId="164" fontId="4" fillId="2" borderId="0" xfId="0" applyNumberFormat="1" applyFont="1" applyFill="1" applyAlignment="1">
      <alignment horizontal="right" vertical="top" wrapText="1"/>
    </xf>
    <xf numFmtId="164" fontId="13" fillId="2" borderId="0" xfId="0" applyNumberFormat="1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right" vertical="top"/>
    </xf>
    <xf numFmtId="164" fontId="13" fillId="2" borderId="0" xfId="0" applyNumberFormat="1" applyFont="1" applyFill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/>
    </xf>
    <xf numFmtId="164" fontId="3" fillId="2" borderId="3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Fill="1"/>
    <xf numFmtId="0" fontId="3" fillId="0" borderId="5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Border="1"/>
    <xf numFmtId="164" fontId="4" fillId="0" borderId="0" xfId="1" applyNumberFormat="1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13" fillId="0" borderId="0" xfId="0" applyNumberFormat="1" applyFont="1" applyFill="1" applyBorder="1" applyAlignment="1">
      <alignment horizontal="right" vertical="top" wrapText="1"/>
    </xf>
    <xf numFmtId="0" fontId="18" fillId="5" borderId="0" xfId="0" applyFont="1" applyFill="1"/>
    <xf numFmtId="165" fontId="4" fillId="0" borderId="0" xfId="0" applyNumberFormat="1" applyFont="1" applyFill="1" applyBorder="1" applyAlignment="1">
      <alignment horizontal="right" vertical="top" wrapText="1"/>
    </xf>
    <xf numFmtId="165" fontId="3" fillId="0" borderId="5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top"/>
    </xf>
    <xf numFmtId="0" fontId="22" fillId="0" borderId="0" xfId="0" applyFont="1" applyFill="1"/>
    <xf numFmtId="0" fontId="8" fillId="0" borderId="0" xfId="0" applyFont="1" applyFill="1"/>
    <xf numFmtId="0" fontId="9" fillId="0" borderId="3" xfId="0" applyFont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164" fontId="22" fillId="0" borderId="0" xfId="0" applyNumberFormat="1" applyFont="1" applyFill="1" applyAlignment="1">
      <alignment horizontal="right" vertical="top" wrapText="1"/>
    </xf>
    <xf numFmtId="164" fontId="22" fillId="0" borderId="0" xfId="0" applyNumberFormat="1" applyFont="1" applyFill="1"/>
    <xf numFmtId="164" fontId="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horizontal="right" vertical="top" wrapText="1"/>
    </xf>
    <xf numFmtId="164" fontId="22" fillId="0" borderId="0" xfId="0" applyNumberFormat="1" applyFont="1" applyFill="1" applyAlignment="1">
      <alignment horizontal="right" vertical="center" wrapText="1"/>
    </xf>
    <xf numFmtId="164" fontId="22" fillId="0" borderId="0" xfId="0" applyNumberFormat="1" applyFont="1" applyFill="1" applyBorder="1" applyAlignment="1">
      <alignment horizontal="right" vertical="top" wrapText="1"/>
    </xf>
    <xf numFmtId="0" fontId="23" fillId="0" borderId="0" xfId="0" applyFont="1" applyBorder="1" applyAlignment="1">
      <alignment horizontal="left" vertical="top" wrapText="1"/>
    </xf>
    <xf numFmtId="164" fontId="23" fillId="0" borderId="0" xfId="0" applyNumberFormat="1" applyFont="1" applyFill="1" applyBorder="1" applyAlignment="1">
      <alignment horizontal="right" vertical="top" wrapText="1"/>
    </xf>
    <xf numFmtId="0" fontId="23" fillId="0" borderId="5" xfId="0" applyFont="1" applyBorder="1" applyAlignment="1">
      <alignment horizontal="left" vertical="top" wrapText="1"/>
    </xf>
    <xf numFmtId="164" fontId="23" fillId="0" borderId="5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/>
    <xf numFmtId="0" fontId="22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/>
    <xf numFmtId="164" fontId="8" fillId="0" borderId="0" xfId="0" applyNumberFormat="1" applyFont="1" applyFill="1" applyAlignment="1">
      <alignment horizontal="right"/>
    </xf>
    <xf numFmtId="0" fontId="6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0" fillId="0" borderId="2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23" fillId="0" borderId="3" xfId="0" applyFont="1" applyBorder="1" applyAlignment="1">
      <alignment horizontal="left" vertical="top" wrapText="1"/>
    </xf>
    <xf numFmtId="1" fontId="9" fillId="0" borderId="3" xfId="0" applyNumberFormat="1" applyFont="1" applyBorder="1" applyAlignment="1">
      <alignment vertical="top"/>
    </xf>
    <xf numFmtId="0" fontId="24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5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0" fontId="22" fillId="4" borderId="0" xfId="0" applyFont="1" applyFill="1" applyBorder="1" applyAlignment="1">
      <alignment horizontal="left" vertical="top"/>
    </xf>
    <xf numFmtId="0" fontId="25" fillId="0" borderId="0" xfId="0" applyFont="1" applyFill="1"/>
    <xf numFmtId="164" fontId="25" fillId="0" borderId="0" xfId="0" applyNumberFormat="1" applyFont="1" applyFill="1"/>
    <xf numFmtId="0" fontId="3" fillId="0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5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2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164" fontId="25" fillId="0" borderId="0" xfId="0" applyNumberFormat="1" applyFont="1"/>
    <xf numFmtId="164" fontId="27" fillId="0" borderId="0" xfId="0" applyNumberFormat="1" applyFont="1" applyBorder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wrapText="1"/>
    </xf>
    <xf numFmtId="164" fontId="27" fillId="0" borderId="0" xfId="0" applyNumberFormat="1" applyFont="1" applyAlignment="1">
      <alignment horizontal="right"/>
    </xf>
    <xf numFmtId="164" fontId="27" fillId="0" borderId="0" xfId="0" applyNumberFormat="1" applyFont="1"/>
    <xf numFmtId="164" fontId="28" fillId="0" borderId="0" xfId="0" applyNumberFormat="1" applyFont="1" applyAlignment="1">
      <alignment horizontal="right"/>
    </xf>
    <xf numFmtId="164" fontId="28" fillId="0" borderId="0" xfId="0" applyNumberFormat="1" applyFont="1"/>
    <xf numFmtId="0" fontId="23" fillId="0" borderId="0" xfId="0" applyFont="1" applyBorder="1" applyAlignment="1">
      <alignment horizontal="left" wrapText="1"/>
    </xf>
    <xf numFmtId="164" fontId="29" fillId="0" borderId="0" xfId="0" applyNumberFormat="1" applyFont="1" applyAlignment="1">
      <alignment horizontal="right"/>
    </xf>
    <xf numFmtId="164" fontId="29" fillId="0" borderId="0" xfId="0" applyNumberFormat="1" applyFont="1"/>
    <xf numFmtId="0" fontId="23" fillId="0" borderId="3" xfId="0" applyFont="1" applyBorder="1" applyAlignment="1">
      <alignment horizontal="left" wrapText="1"/>
    </xf>
    <xf numFmtId="164" fontId="29" fillId="0" borderId="3" xfId="0" applyNumberFormat="1" applyFont="1" applyBorder="1" applyAlignment="1">
      <alignment horizontal="right"/>
    </xf>
    <xf numFmtId="164" fontId="29" fillId="0" borderId="3" xfId="0" applyNumberFormat="1" applyFont="1" applyBorder="1"/>
    <xf numFmtId="164" fontId="27" fillId="0" borderId="0" xfId="0" applyNumberFormat="1" applyFont="1" applyAlignment="1">
      <alignment horizontal="right" vertical="top"/>
    </xf>
    <xf numFmtId="164" fontId="27" fillId="0" borderId="0" xfId="0" applyNumberFormat="1" applyFont="1" applyAlignment="1">
      <alignment vertical="top"/>
    </xf>
    <xf numFmtId="164" fontId="28" fillId="0" borderId="0" xfId="0" applyNumberFormat="1" applyFont="1" applyAlignment="1">
      <alignment horizontal="right" vertical="top"/>
    </xf>
    <xf numFmtId="164" fontId="28" fillId="0" borderId="0" xfId="0" applyNumberFormat="1" applyFont="1" applyAlignment="1">
      <alignment vertical="top"/>
    </xf>
    <xf numFmtId="164" fontId="29" fillId="0" borderId="0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vertical="top"/>
    </xf>
    <xf numFmtId="164" fontId="29" fillId="0" borderId="3" xfId="0" applyNumberFormat="1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34"/>
  <sheetViews>
    <sheetView zoomScale="120" zoomScaleNormal="120" workbookViewId="0">
      <selection activeCell="A7" sqref="A7"/>
    </sheetView>
  </sheetViews>
  <sheetFormatPr defaultRowHeight="14.5" x14ac:dyDescent="0.35"/>
  <cols>
    <col min="1" max="1" width="21.1796875" customWidth="1"/>
  </cols>
  <sheetData>
    <row r="1" spans="1:7" x14ac:dyDescent="0.35">
      <c r="A1" s="17" t="s">
        <v>21</v>
      </c>
      <c r="B1" s="18"/>
      <c r="C1" s="18"/>
      <c r="D1" s="18"/>
      <c r="E1" s="18"/>
      <c r="F1" s="18"/>
      <c r="G1" s="18"/>
    </row>
    <row r="2" spans="1:7" x14ac:dyDescent="0.35">
      <c r="A2" s="18"/>
      <c r="B2" s="18"/>
      <c r="C2" s="18"/>
      <c r="D2" s="18"/>
      <c r="E2" s="18"/>
      <c r="F2" s="18"/>
      <c r="G2" s="18"/>
    </row>
    <row r="3" spans="1:7" x14ac:dyDescent="0.35">
      <c r="A3" s="18"/>
      <c r="B3" s="18"/>
      <c r="C3" s="18"/>
      <c r="D3" s="18"/>
      <c r="E3" s="18"/>
      <c r="F3" s="18"/>
      <c r="G3" s="18"/>
    </row>
    <row r="4" spans="1:7" ht="45" x14ac:dyDescent="0.35">
      <c r="A4" s="19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18"/>
      <c r="G4" s="18"/>
    </row>
    <row r="5" spans="1:7" x14ac:dyDescent="0.35">
      <c r="A5" s="21" t="s">
        <v>27</v>
      </c>
      <c r="B5" s="18">
        <v>13</v>
      </c>
      <c r="C5" s="22">
        <v>3.0476029723506222E-2</v>
      </c>
      <c r="D5" s="22">
        <v>5.9387183651896082E-2</v>
      </c>
      <c r="E5" s="22">
        <v>0.83218542422748487</v>
      </c>
      <c r="F5" s="22"/>
      <c r="G5" s="18"/>
    </row>
    <row r="6" spans="1:7" x14ac:dyDescent="0.35">
      <c r="A6" s="21" t="s">
        <v>28</v>
      </c>
      <c r="B6" s="18">
        <v>1</v>
      </c>
      <c r="C6" s="22">
        <v>8.0824735602083655E-2</v>
      </c>
      <c r="D6" s="22">
        <v>0.15832304233558153</v>
      </c>
      <c r="E6" s="22">
        <v>2.4028991458774844</v>
      </c>
      <c r="F6" s="22"/>
      <c r="G6" s="18"/>
    </row>
    <row r="7" spans="1:7" x14ac:dyDescent="0.35">
      <c r="A7" s="21" t="s">
        <v>29</v>
      </c>
      <c r="B7" s="18">
        <v>7</v>
      </c>
      <c r="C7" s="22">
        <v>4.6239383932870984E-2</v>
      </c>
      <c r="D7" s="22">
        <v>8.8998738760730708E-2</v>
      </c>
      <c r="E7" s="22">
        <v>1.0794381761769398</v>
      </c>
      <c r="F7" s="22"/>
      <c r="G7" s="18"/>
    </row>
    <row r="8" spans="1:7" x14ac:dyDescent="0.35">
      <c r="A8" s="21" t="s">
        <v>30</v>
      </c>
      <c r="B8" s="18">
        <v>153</v>
      </c>
      <c r="C8" s="22">
        <v>0.15357931653992024</v>
      </c>
      <c r="D8" s="22">
        <v>0.30154961023234694</v>
      </c>
      <c r="E8" s="22">
        <v>4.1566972098921173</v>
      </c>
      <c r="F8" s="22"/>
      <c r="G8" s="18"/>
    </row>
    <row r="9" spans="1:7" x14ac:dyDescent="0.35">
      <c r="A9" s="21" t="s">
        <v>31</v>
      </c>
      <c r="B9" s="18">
        <v>6</v>
      </c>
      <c r="C9" s="22">
        <v>5.5797032713800279E-2</v>
      </c>
      <c r="D9" s="22">
        <v>0.11029695617166618</v>
      </c>
      <c r="E9" s="22">
        <v>1.5290960993064326</v>
      </c>
      <c r="F9" s="22"/>
      <c r="G9" s="18"/>
    </row>
    <row r="10" spans="1:7" x14ac:dyDescent="0.35">
      <c r="A10" s="23" t="s">
        <v>32</v>
      </c>
      <c r="B10" s="24">
        <v>5</v>
      </c>
      <c r="C10" s="25">
        <v>9.3674357955950568E-2</v>
      </c>
      <c r="D10" s="25">
        <v>0.18588949984571171</v>
      </c>
      <c r="E10" s="25">
        <v>2.3336733262002274</v>
      </c>
      <c r="F10" s="22"/>
      <c r="G10" s="18"/>
    </row>
    <row r="11" spans="1:7" x14ac:dyDescent="0.35">
      <c r="A11" s="23" t="s">
        <v>33</v>
      </c>
      <c r="B11" s="24">
        <v>1</v>
      </c>
      <c r="C11" s="25">
        <v>1.8465106488269118E-2</v>
      </c>
      <c r="D11" s="25">
        <v>3.6362446319938624E-2</v>
      </c>
      <c r="E11" s="25">
        <v>0.56274058039093866</v>
      </c>
      <c r="F11" s="22"/>
      <c r="G11" s="18"/>
    </row>
    <row r="12" spans="1:7" x14ac:dyDescent="0.35">
      <c r="A12" s="21" t="s">
        <v>34</v>
      </c>
      <c r="B12" s="18">
        <v>27</v>
      </c>
      <c r="C12" s="22">
        <v>5.5569413606850103E-2</v>
      </c>
      <c r="D12" s="22">
        <v>0.10918646379012906</v>
      </c>
      <c r="E12" s="22">
        <v>1.743885688112297</v>
      </c>
      <c r="F12" s="22"/>
      <c r="G12" s="18"/>
    </row>
    <row r="13" spans="1:7" x14ac:dyDescent="0.35">
      <c r="A13" s="21" t="s">
        <v>35</v>
      </c>
      <c r="B13" s="18">
        <v>16</v>
      </c>
      <c r="C13" s="22">
        <v>0.1335471200146234</v>
      </c>
      <c r="D13" s="22">
        <v>0.26067292716146734</v>
      </c>
      <c r="E13" s="22">
        <v>4.0177553649526825</v>
      </c>
      <c r="F13" s="22"/>
      <c r="G13" s="18"/>
    </row>
    <row r="14" spans="1:7" x14ac:dyDescent="0.35">
      <c r="A14" s="21" t="s">
        <v>36</v>
      </c>
      <c r="B14" s="18">
        <v>49</v>
      </c>
      <c r="C14" s="22">
        <v>0.11055577516294568</v>
      </c>
      <c r="D14" s="22">
        <v>0.21610750686913147</v>
      </c>
      <c r="E14" s="22">
        <v>2.5417566130788121</v>
      </c>
      <c r="F14" s="22"/>
      <c r="G14" s="18"/>
    </row>
    <row r="15" spans="1:7" x14ac:dyDescent="0.35">
      <c r="A15" s="21" t="s">
        <v>37</v>
      </c>
      <c r="B15" s="18">
        <v>22</v>
      </c>
      <c r="C15" s="22">
        <v>5.9814661552331845E-2</v>
      </c>
      <c r="D15" s="22">
        <v>0.11607354842113594</v>
      </c>
      <c r="E15" s="22">
        <v>1.497287921552567</v>
      </c>
      <c r="F15" s="22"/>
      <c r="G15" s="18"/>
    </row>
    <row r="16" spans="1:7" x14ac:dyDescent="0.35">
      <c r="A16" s="21" t="s">
        <v>38</v>
      </c>
      <c r="B16" s="18">
        <v>5</v>
      </c>
      <c r="C16" s="22">
        <v>5.7995759350076323E-2</v>
      </c>
      <c r="D16" s="22">
        <v>0.11218799117304885</v>
      </c>
      <c r="E16" s="22">
        <v>1.3264583175595335</v>
      </c>
      <c r="F16" s="22"/>
      <c r="G16" s="18"/>
    </row>
    <row r="17" spans="1:7" x14ac:dyDescent="0.35">
      <c r="A17" s="21" t="s">
        <v>39</v>
      </c>
      <c r="B17" s="18">
        <v>8</v>
      </c>
      <c r="C17" s="22">
        <v>5.3594409567138054E-2</v>
      </c>
      <c r="D17" s="22">
        <v>0.10455240787462598</v>
      </c>
      <c r="E17" s="22">
        <v>1.4423519163430116</v>
      </c>
      <c r="F17" s="22"/>
      <c r="G17" s="18"/>
    </row>
    <row r="18" spans="1:7" x14ac:dyDescent="0.35">
      <c r="A18" s="21" t="s">
        <v>40</v>
      </c>
      <c r="B18" s="18">
        <v>13</v>
      </c>
      <c r="C18" s="22">
        <v>2.2716786071045349E-2</v>
      </c>
      <c r="D18" s="22">
        <v>4.3995077966046625E-2</v>
      </c>
      <c r="E18" s="22">
        <v>0.46537803215110313</v>
      </c>
      <c r="F18" s="22"/>
      <c r="G18" s="18"/>
    </row>
    <row r="19" spans="1:7" x14ac:dyDescent="0.35">
      <c r="A19" s="21" t="s">
        <v>41</v>
      </c>
      <c r="B19" s="18">
        <v>6</v>
      </c>
      <c r="C19" s="22">
        <v>4.6930693533967269E-2</v>
      </c>
      <c r="D19" s="22">
        <v>9.1798212229816836E-2</v>
      </c>
      <c r="E19" s="22">
        <v>0.89739318497180509</v>
      </c>
      <c r="F19" s="22"/>
      <c r="G19" s="18"/>
    </row>
    <row r="20" spans="1:7" x14ac:dyDescent="0.35">
      <c r="A20" s="21" t="s">
        <v>42</v>
      </c>
      <c r="B20" s="18">
        <v>1</v>
      </c>
      <c r="C20" s="22">
        <v>3.4103853053317965E-2</v>
      </c>
      <c r="D20" s="22">
        <v>6.7211753991538031E-2</v>
      </c>
      <c r="E20" s="22">
        <v>0.83513932211741226</v>
      </c>
      <c r="F20" s="22"/>
      <c r="G20" s="18"/>
    </row>
    <row r="21" spans="1:7" x14ac:dyDescent="0.35">
      <c r="A21" s="21" t="s">
        <v>43</v>
      </c>
      <c r="B21" s="18">
        <v>24</v>
      </c>
      <c r="C21" s="22">
        <v>4.267167347635456E-2</v>
      </c>
      <c r="D21" s="22">
        <v>8.3303454004171412E-2</v>
      </c>
      <c r="E21" s="22">
        <v>0.81531249263246275</v>
      </c>
      <c r="F21" s="22"/>
      <c r="G21" s="18"/>
    </row>
    <row r="22" spans="1:7" x14ac:dyDescent="0.35">
      <c r="A22" s="21" t="s">
        <v>44</v>
      </c>
      <c r="B22" s="18">
        <v>17</v>
      </c>
      <c r="C22" s="22">
        <v>4.3275067273637668E-2</v>
      </c>
      <c r="D22" s="22">
        <v>8.431377022414567E-2</v>
      </c>
      <c r="E22" s="22">
        <v>1.1713415874054265</v>
      </c>
      <c r="F22" s="22"/>
      <c r="G22" s="18"/>
    </row>
    <row r="23" spans="1:7" x14ac:dyDescent="0.35">
      <c r="A23" s="21" t="s">
        <v>45</v>
      </c>
      <c r="B23" s="18">
        <v>3</v>
      </c>
      <c r="C23" s="22">
        <v>5.5233462641006432E-2</v>
      </c>
      <c r="D23" s="22">
        <v>0.10872894056332463</v>
      </c>
      <c r="E23" s="22">
        <v>1.5983461592620882</v>
      </c>
      <c r="F23" s="22"/>
      <c r="G23" s="18"/>
    </row>
    <row r="24" spans="1:7" x14ac:dyDescent="0.35">
      <c r="A24" s="21" t="s">
        <v>46</v>
      </c>
      <c r="B24" s="18">
        <v>7</v>
      </c>
      <c r="C24" s="22">
        <v>3.7674351516769393E-2</v>
      </c>
      <c r="D24" s="22">
        <v>7.3700463417985335E-2</v>
      </c>
      <c r="E24" s="22">
        <v>1.250308446628396</v>
      </c>
      <c r="F24" s="22"/>
      <c r="G24" s="18"/>
    </row>
    <row r="25" spans="1:7" x14ac:dyDescent="0.35">
      <c r="A25" s="21" t="s">
        <v>47</v>
      </c>
      <c r="B25" s="18">
        <v>48</v>
      </c>
      <c r="C25" s="22">
        <v>9.9306571177881442E-2</v>
      </c>
      <c r="D25" s="22">
        <v>0.19329499917648277</v>
      </c>
      <c r="E25" s="22">
        <v>3.2169059344334658</v>
      </c>
      <c r="F25" s="22"/>
      <c r="G25" s="18"/>
    </row>
    <row r="26" spans="1:7" x14ac:dyDescent="0.35">
      <c r="A26" s="21" t="s">
        <v>48</v>
      </c>
      <c r="B26" s="18">
        <v>5</v>
      </c>
      <c r="C26" s="22">
        <v>3.1471708350419847E-2</v>
      </c>
      <c r="D26" s="22">
        <v>6.1702609465056887E-2</v>
      </c>
      <c r="E26" s="22">
        <v>0.88879329423235365</v>
      </c>
      <c r="F26" s="22"/>
      <c r="G26" s="18"/>
    </row>
    <row r="27" spans="1:7" x14ac:dyDescent="0.35">
      <c r="A27" s="26" t="s">
        <v>49</v>
      </c>
      <c r="B27" s="27">
        <v>174</v>
      </c>
      <c r="C27" s="28">
        <v>0.10967184670749988</v>
      </c>
      <c r="D27" s="28">
        <v>0.21448363619285629</v>
      </c>
      <c r="E27" s="28">
        <v>2.932719028926098</v>
      </c>
      <c r="F27" s="22"/>
      <c r="G27" s="18"/>
    </row>
    <row r="28" spans="1:7" x14ac:dyDescent="0.35">
      <c r="A28" s="26" t="s">
        <v>50</v>
      </c>
      <c r="B28" s="27">
        <v>98</v>
      </c>
      <c r="C28" s="28">
        <v>8.4743245476926563E-2</v>
      </c>
      <c r="D28" s="28">
        <v>0.16615785063629979</v>
      </c>
      <c r="E28" s="28">
        <v>2.2968633864845023</v>
      </c>
      <c r="F28" s="22"/>
      <c r="G28" s="18"/>
    </row>
    <row r="29" spans="1:7" x14ac:dyDescent="0.35">
      <c r="A29" s="26" t="s">
        <v>51</v>
      </c>
      <c r="B29" s="27">
        <v>48</v>
      </c>
      <c r="C29" s="28">
        <v>4.0831973578990967E-2</v>
      </c>
      <c r="D29" s="28">
        <v>7.9193898506089599E-2</v>
      </c>
      <c r="E29" s="28">
        <v>0.92408195016321881</v>
      </c>
      <c r="F29" s="22"/>
      <c r="G29" s="18"/>
    </row>
    <row r="30" spans="1:7" x14ac:dyDescent="0.35">
      <c r="A30" s="26" t="s">
        <v>52</v>
      </c>
      <c r="B30" s="27">
        <v>58</v>
      </c>
      <c r="C30" s="28">
        <v>4.2881714819074095E-2</v>
      </c>
      <c r="D30" s="28">
        <v>8.3749584410736849E-2</v>
      </c>
      <c r="E30" s="28">
        <v>0.97793187301340845</v>
      </c>
      <c r="F30" s="22"/>
      <c r="G30" s="18"/>
    </row>
    <row r="31" spans="1:7" x14ac:dyDescent="0.35">
      <c r="A31" s="26" t="s">
        <v>53</v>
      </c>
      <c r="B31" s="27">
        <v>53</v>
      </c>
      <c r="C31" s="28">
        <v>8.2525652437297828E-2</v>
      </c>
      <c r="D31" s="28">
        <v>0.16091865728865118</v>
      </c>
      <c r="E31" s="28">
        <v>2.5794802472868867</v>
      </c>
      <c r="F31" s="22"/>
      <c r="G31" s="18"/>
    </row>
    <row r="32" spans="1:7" x14ac:dyDescent="0.35">
      <c r="A32" s="29" t="s">
        <v>54</v>
      </c>
      <c r="B32" s="30">
        <v>431</v>
      </c>
      <c r="C32" s="31">
        <v>7.2886330655721795E-2</v>
      </c>
      <c r="D32" s="31">
        <v>0.14228845124203954</v>
      </c>
      <c r="E32" s="31">
        <v>1.8461926285223724</v>
      </c>
      <c r="F32" s="22"/>
      <c r="G32" s="18"/>
    </row>
    <row r="33" spans="1:7" x14ac:dyDescent="0.35">
      <c r="A33" s="18" t="s">
        <v>20</v>
      </c>
      <c r="B33" s="18"/>
      <c r="C33" s="18"/>
      <c r="D33" s="18"/>
      <c r="E33" s="18"/>
      <c r="F33" s="18"/>
      <c r="G33" s="18"/>
    </row>
    <row r="34" spans="1:7" x14ac:dyDescent="0.35">
      <c r="A34" s="18"/>
      <c r="B34" s="18"/>
      <c r="C34" s="18"/>
      <c r="D34" s="18"/>
      <c r="E34" s="18"/>
      <c r="F34" s="18"/>
      <c r="G34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G33"/>
  <sheetViews>
    <sheetView showGridLines="0" workbookViewId="0"/>
  </sheetViews>
  <sheetFormatPr defaultColWidth="9.1796875" defaultRowHeight="9" x14ac:dyDescent="0.2"/>
  <cols>
    <col min="1" max="1" width="16.54296875" style="89" customWidth="1"/>
    <col min="2" max="2" width="13.26953125" style="89" customWidth="1"/>
    <col min="3" max="3" width="14.7265625" style="89" customWidth="1"/>
    <col min="4" max="16384" width="9.1796875" style="89"/>
  </cols>
  <sheetData>
    <row r="1" spans="1:7" ht="12" x14ac:dyDescent="0.2">
      <c r="A1" s="117" t="s">
        <v>108</v>
      </c>
    </row>
    <row r="3" spans="1:7" ht="21.75" customHeight="1" x14ac:dyDescent="0.2">
      <c r="A3" s="293" t="s">
        <v>22</v>
      </c>
      <c r="B3" s="295" t="s">
        <v>107</v>
      </c>
      <c r="C3" s="295"/>
      <c r="D3" s="296" t="s">
        <v>69</v>
      </c>
    </row>
    <row r="4" spans="1:7" ht="18" x14ac:dyDescent="0.2">
      <c r="A4" s="294"/>
      <c r="B4" s="119" t="s">
        <v>91</v>
      </c>
      <c r="C4" s="119" t="s">
        <v>92</v>
      </c>
      <c r="D4" s="297"/>
    </row>
    <row r="5" spans="1:7" ht="12" customHeight="1" x14ac:dyDescent="0.2">
      <c r="A5" s="21" t="s">
        <v>27</v>
      </c>
      <c r="B5" s="155">
        <v>66.666666666666657</v>
      </c>
      <c r="C5" s="155">
        <v>33.333333333333329</v>
      </c>
      <c r="D5" s="155">
        <v>100</v>
      </c>
      <c r="E5" s="115"/>
      <c r="F5" s="115"/>
      <c r="G5" s="115"/>
    </row>
    <row r="6" spans="1:7" ht="12" customHeight="1" x14ac:dyDescent="0.2">
      <c r="A6" s="21" t="s">
        <v>28</v>
      </c>
      <c r="B6" s="155">
        <v>100</v>
      </c>
      <c r="C6" s="144" t="s">
        <v>88</v>
      </c>
      <c r="D6" s="155">
        <v>100</v>
      </c>
      <c r="E6" s="115"/>
      <c r="F6" s="115"/>
      <c r="G6" s="115"/>
    </row>
    <row r="7" spans="1:7" ht="12" customHeight="1" x14ac:dyDescent="0.2">
      <c r="A7" s="21" t="s">
        <v>29</v>
      </c>
      <c r="B7" s="155">
        <v>57.142857142857139</v>
      </c>
      <c r="C7" s="155">
        <v>42.857142857142854</v>
      </c>
      <c r="D7" s="155">
        <v>100</v>
      </c>
      <c r="E7" s="115"/>
      <c r="F7" s="115"/>
      <c r="G7" s="115"/>
    </row>
    <row r="8" spans="1:7" ht="12" customHeight="1" x14ac:dyDescent="0.2">
      <c r="A8" s="21" t="s">
        <v>30</v>
      </c>
      <c r="B8" s="155">
        <v>68.686868686868678</v>
      </c>
      <c r="C8" s="155">
        <v>31.313131313131315</v>
      </c>
      <c r="D8" s="155">
        <v>100</v>
      </c>
      <c r="E8" s="115"/>
      <c r="F8" s="115"/>
      <c r="G8" s="115"/>
    </row>
    <row r="9" spans="1:7" ht="12" customHeight="1" x14ac:dyDescent="0.2">
      <c r="A9" s="21" t="s">
        <v>31</v>
      </c>
      <c r="B9" s="155">
        <v>33.333333333333329</v>
      </c>
      <c r="C9" s="155">
        <v>66.666666666666657</v>
      </c>
      <c r="D9" s="155">
        <v>100</v>
      </c>
      <c r="E9" s="115"/>
      <c r="F9" s="115"/>
      <c r="G9" s="115"/>
    </row>
    <row r="10" spans="1:7" ht="12" customHeight="1" x14ac:dyDescent="0.2">
      <c r="A10" s="59" t="s">
        <v>32</v>
      </c>
      <c r="B10" s="144" t="s">
        <v>88</v>
      </c>
      <c r="C10" s="156">
        <v>100</v>
      </c>
      <c r="D10" s="156">
        <v>100</v>
      </c>
      <c r="E10" s="115"/>
      <c r="F10" s="115"/>
      <c r="G10" s="115"/>
    </row>
    <row r="11" spans="1:7" ht="12" customHeight="1" x14ac:dyDescent="0.2">
      <c r="A11" s="59" t="s">
        <v>33</v>
      </c>
      <c r="B11" s="156">
        <v>100</v>
      </c>
      <c r="C11" s="144" t="s">
        <v>88</v>
      </c>
      <c r="D11" s="156">
        <v>100</v>
      </c>
      <c r="E11" s="115"/>
      <c r="F11" s="115"/>
      <c r="G11" s="115"/>
    </row>
    <row r="12" spans="1:7" ht="12" customHeight="1" x14ac:dyDescent="0.2">
      <c r="A12" s="21" t="s">
        <v>34</v>
      </c>
      <c r="B12" s="155">
        <v>66.666666666666657</v>
      </c>
      <c r="C12" s="155">
        <v>33.333333333333329</v>
      </c>
      <c r="D12" s="155">
        <v>100</v>
      </c>
      <c r="E12" s="115"/>
      <c r="F12" s="115"/>
      <c r="G12" s="115"/>
    </row>
    <row r="13" spans="1:7" ht="12" customHeight="1" x14ac:dyDescent="0.2">
      <c r="A13" s="21" t="s">
        <v>35</v>
      </c>
      <c r="B13" s="155">
        <v>20</v>
      </c>
      <c r="C13" s="155">
        <v>80</v>
      </c>
      <c r="D13" s="155">
        <v>100</v>
      </c>
      <c r="E13" s="115"/>
      <c r="F13" s="115"/>
      <c r="G13" s="115"/>
    </row>
    <row r="14" spans="1:7" ht="12" customHeight="1" x14ac:dyDescent="0.2">
      <c r="A14" s="21" t="s">
        <v>36</v>
      </c>
      <c r="B14" s="155">
        <v>15.555555555555555</v>
      </c>
      <c r="C14" s="155">
        <v>84.444444444444443</v>
      </c>
      <c r="D14" s="155">
        <v>100</v>
      </c>
      <c r="E14" s="115"/>
      <c r="F14" s="115"/>
      <c r="G14" s="115"/>
    </row>
    <row r="15" spans="1:7" ht="12" customHeight="1" x14ac:dyDescent="0.2">
      <c r="A15" s="21" t="s">
        <v>37</v>
      </c>
      <c r="B15" s="155">
        <v>61.904761904761905</v>
      </c>
      <c r="C15" s="155">
        <v>38.095238095238095</v>
      </c>
      <c r="D15" s="155">
        <v>100</v>
      </c>
      <c r="E15" s="115"/>
      <c r="F15" s="115"/>
      <c r="G15" s="115"/>
    </row>
    <row r="16" spans="1:7" ht="12" customHeight="1" x14ac:dyDescent="0.2">
      <c r="A16" s="21" t="s">
        <v>38</v>
      </c>
      <c r="B16" s="144" t="s">
        <v>88</v>
      </c>
      <c r="C16" s="155">
        <v>100</v>
      </c>
      <c r="D16" s="155">
        <v>100</v>
      </c>
      <c r="E16" s="115"/>
      <c r="F16" s="115"/>
      <c r="G16" s="115"/>
    </row>
    <row r="17" spans="1:7" ht="12" customHeight="1" x14ac:dyDescent="0.2">
      <c r="A17" s="21" t="s">
        <v>39</v>
      </c>
      <c r="B17" s="155">
        <v>100</v>
      </c>
      <c r="C17" s="144" t="s">
        <v>88</v>
      </c>
      <c r="D17" s="155">
        <v>100</v>
      </c>
      <c r="E17" s="115"/>
      <c r="F17" s="115"/>
      <c r="G17" s="115"/>
    </row>
    <row r="18" spans="1:7" ht="12" customHeight="1" x14ac:dyDescent="0.2">
      <c r="A18" s="21" t="s">
        <v>40</v>
      </c>
      <c r="B18" s="155">
        <v>23.076923076923077</v>
      </c>
      <c r="C18" s="155">
        <v>76.923076923076934</v>
      </c>
      <c r="D18" s="155">
        <v>100</v>
      </c>
      <c r="E18" s="115"/>
      <c r="F18" s="115"/>
      <c r="G18" s="115"/>
    </row>
    <row r="19" spans="1:7" ht="12" customHeight="1" x14ac:dyDescent="0.2">
      <c r="A19" s="21" t="s">
        <v>41</v>
      </c>
      <c r="B19" s="155">
        <v>20</v>
      </c>
      <c r="C19" s="144">
        <v>80</v>
      </c>
      <c r="D19" s="155">
        <v>100</v>
      </c>
      <c r="E19" s="115"/>
      <c r="F19" s="115"/>
      <c r="G19" s="115"/>
    </row>
    <row r="20" spans="1:7" ht="12" customHeight="1" x14ac:dyDescent="0.2">
      <c r="A20" s="21" t="s">
        <v>42</v>
      </c>
      <c r="B20" s="144" t="s">
        <v>88</v>
      </c>
      <c r="C20" s="144">
        <v>100</v>
      </c>
      <c r="D20" s="155">
        <v>100</v>
      </c>
      <c r="E20" s="115"/>
      <c r="F20" s="115"/>
      <c r="G20" s="115"/>
    </row>
    <row r="21" spans="1:7" ht="12" customHeight="1" x14ac:dyDescent="0.2">
      <c r="A21" s="21" t="s">
        <v>43</v>
      </c>
      <c r="B21" s="155">
        <v>63.636363636363633</v>
      </c>
      <c r="C21" s="155">
        <v>36.363636363636367</v>
      </c>
      <c r="D21" s="155">
        <v>100</v>
      </c>
      <c r="E21" s="115"/>
      <c r="F21" s="115"/>
      <c r="G21" s="115"/>
    </row>
    <row r="22" spans="1:7" ht="12" customHeight="1" x14ac:dyDescent="0.2">
      <c r="A22" s="21" t="s">
        <v>44</v>
      </c>
      <c r="B22" s="155">
        <v>61.53846153846154</v>
      </c>
      <c r="C22" s="155">
        <v>38.461538461538467</v>
      </c>
      <c r="D22" s="155">
        <v>100</v>
      </c>
      <c r="E22" s="115"/>
      <c r="F22" s="115"/>
      <c r="G22" s="115"/>
    </row>
    <row r="23" spans="1:7" ht="12" customHeight="1" x14ac:dyDescent="0.2">
      <c r="A23" s="21" t="s">
        <v>45</v>
      </c>
      <c r="B23" s="144" t="s">
        <v>88</v>
      </c>
      <c r="C23" s="144" t="s">
        <v>88</v>
      </c>
      <c r="D23" s="144" t="s">
        <v>88</v>
      </c>
      <c r="E23" s="115"/>
      <c r="F23" s="115"/>
      <c r="G23" s="115"/>
    </row>
    <row r="24" spans="1:7" ht="12" customHeight="1" x14ac:dyDescent="0.2">
      <c r="A24" s="21" t="s">
        <v>46</v>
      </c>
      <c r="B24" s="155">
        <v>80</v>
      </c>
      <c r="C24" s="144">
        <v>20</v>
      </c>
      <c r="D24" s="155">
        <v>100</v>
      </c>
      <c r="E24" s="115"/>
      <c r="F24" s="115"/>
      <c r="G24" s="115"/>
    </row>
    <row r="25" spans="1:7" ht="12" customHeight="1" x14ac:dyDescent="0.2">
      <c r="A25" s="21" t="s">
        <v>47</v>
      </c>
      <c r="B25" s="155">
        <v>71.428571428571431</v>
      </c>
      <c r="C25" s="155">
        <v>28.571428571428569</v>
      </c>
      <c r="D25" s="155">
        <v>100</v>
      </c>
      <c r="E25" s="115"/>
      <c r="F25" s="115"/>
      <c r="G25" s="115"/>
    </row>
    <row r="26" spans="1:7" ht="12" customHeight="1" x14ac:dyDescent="0.2">
      <c r="A26" s="21" t="s">
        <v>48</v>
      </c>
      <c r="B26" s="155">
        <v>40</v>
      </c>
      <c r="C26" s="155">
        <v>60</v>
      </c>
      <c r="D26" s="155">
        <v>100</v>
      </c>
      <c r="E26" s="115"/>
      <c r="F26" s="115"/>
      <c r="G26" s="115"/>
    </row>
    <row r="27" spans="1:7" ht="12" customHeight="1" x14ac:dyDescent="0.2">
      <c r="A27" s="26" t="s">
        <v>49</v>
      </c>
      <c r="B27" s="157">
        <v>68.103448275862064</v>
      </c>
      <c r="C27" s="157">
        <v>31.896551724137932</v>
      </c>
      <c r="D27" s="157">
        <v>100</v>
      </c>
      <c r="E27" s="115"/>
      <c r="F27" s="115"/>
      <c r="G27" s="115"/>
    </row>
    <row r="28" spans="1:7" ht="12" customHeight="1" x14ac:dyDescent="0.2">
      <c r="A28" s="26" t="s">
        <v>50</v>
      </c>
      <c r="B28" s="157">
        <v>29.761904761904763</v>
      </c>
      <c r="C28" s="157">
        <v>70.238095238095227</v>
      </c>
      <c r="D28" s="157">
        <v>100</v>
      </c>
      <c r="E28" s="115"/>
      <c r="F28" s="115"/>
      <c r="G28" s="115"/>
    </row>
    <row r="29" spans="1:7" ht="12" customHeight="1" x14ac:dyDescent="0.2">
      <c r="A29" s="26" t="s">
        <v>51</v>
      </c>
      <c r="B29" s="157">
        <v>53.658536585365859</v>
      </c>
      <c r="C29" s="157">
        <v>46.341463414634148</v>
      </c>
      <c r="D29" s="157">
        <v>100</v>
      </c>
      <c r="E29" s="115"/>
      <c r="F29" s="115"/>
      <c r="G29" s="115"/>
    </row>
    <row r="30" spans="1:7" ht="12" customHeight="1" x14ac:dyDescent="0.2">
      <c r="A30" s="26" t="s">
        <v>52</v>
      </c>
      <c r="B30" s="157">
        <v>57.142857142857139</v>
      </c>
      <c r="C30" s="157">
        <v>42.857142857142854</v>
      </c>
      <c r="D30" s="157">
        <v>100</v>
      </c>
      <c r="E30" s="115"/>
      <c r="F30" s="115"/>
      <c r="G30" s="115"/>
    </row>
    <row r="31" spans="1:7" ht="12" customHeight="1" x14ac:dyDescent="0.2">
      <c r="A31" s="26" t="s">
        <v>53</v>
      </c>
      <c r="B31" s="157">
        <v>66.666666666666657</v>
      </c>
      <c r="C31" s="157">
        <v>33.333333333333329</v>
      </c>
      <c r="D31" s="157">
        <v>100</v>
      </c>
      <c r="E31" s="115"/>
      <c r="F31" s="115"/>
      <c r="G31" s="115"/>
    </row>
    <row r="32" spans="1:7" ht="12" customHeight="1" x14ac:dyDescent="0.2">
      <c r="A32" s="29" t="s">
        <v>54</v>
      </c>
      <c r="B32" s="158">
        <v>54.368932038834949</v>
      </c>
      <c r="C32" s="158">
        <v>45.631067961165051</v>
      </c>
      <c r="D32" s="158">
        <v>100</v>
      </c>
      <c r="E32" s="115"/>
      <c r="F32" s="115"/>
      <c r="G32" s="115"/>
    </row>
    <row r="33" spans="1:1" x14ac:dyDescent="0.2">
      <c r="A33" s="18" t="s">
        <v>20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G33"/>
  <sheetViews>
    <sheetView showGridLines="0" workbookViewId="0">
      <selection activeCell="K24" sqref="K24"/>
    </sheetView>
  </sheetViews>
  <sheetFormatPr defaultColWidth="9.1796875" defaultRowHeight="9" x14ac:dyDescent="0.2"/>
  <cols>
    <col min="1" max="1" width="16.453125" style="89" customWidth="1"/>
    <col min="2" max="16384" width="9.1796875" style="89"/>
  </cols>
  <sheetData>
    <row r="1" spans="1:7" ht="12" x14ac:dyDescent="0.2">
      <c r="A1" s="117" t="s">
        <v>110</v>
      </c>
    </row>
    <row r="3" spans="1:7" ht="15" customHeight="1" x14ac:dyDescent="0.2">
      <c r="A3" s="293" t="s">
        <v>22</v>
      </c>
      <c r="B3" s="296" t="s">
        <v>109</v>
      </c>
      <c r="C3" s="296"/>
      <c r="D3" s="296"/>
      <c r="E3" s="296"/>
      <c r="F3" s="296"/>
      <c r="G3" s="296" t="s">
        <v>69</v>
      </c>
    </row>
    <row r="4" spans="1:7" ht="18" x14ac:dyDescent="0.2">
      <c r="A4" s="294"/>
      <c r="B4" s="119" t="s">
        <v>95</v>
      </c>
      <c r="C4" s="119" t="s">
        <v>96</v>
      </c>
      <c r="D4" s="119" t="s">
        <v>97</v>
      </c>
      <c r="E4" s="119" t="s">
        <v>98</v>
      </c>
      <c r="F4" s="119" t="s">
        <v>115</v>
      </c>
      <c r="G4" s="297"/>
    </row>
    <row r="5" spans="1:7" ht="12.75" customHeight="1" x14ac:dyDescent="0.2">
      <c r="A5" s="21" t="s">
        <v>27</v>
      </c>
      <c r="B5" s="159">
        <v>22.222222222222221</v>
      </c>
      <c r="C5" s="159">
        <v>11.111111111111111</v>
      </c>
      <c r="D5" s="159">
        <v>44.444444444444443</v>
      </c>
      <c r="E5" s="159">
        <v>22.222222222222221</v>
      </c>
      <c r="F5" s="168" t="s">
        <v>77</v>
      </c>
      <c r="G5" s="155">
        <v>100</v>
      </c>
    </row>
    <row r="6" spans="1:7" ht="12.75" customHeight="1" x14ac:dyDescent="0.2">
      <c r="A6" s="21" t="s">
        <v>28</v>
      </c>
      <c r="B6" s="144" t="s">
        <v>77</v>
      </c>
      <c r="C6" s="144" t="s">
        <v>77</v>
      </c>
      <c r="D6" s="144" t="s">
        <v>77</v>
      </c>
      <c r="E6" s="159">
        <v>100</v>
      </c>
      <c r="F6" s="168" t="s">
        <v>77</v>
      </c>
      <c r="G6" s="155">
        <v>100</v>
      </c>
    </row>
    <row r="7" spans="1:7" ht="12.75" customHeight="1" x14ac:dyDescent="0.2">
      <c r="A7" s="21" t="s">
        <v>29</v>
      </c>
      <c r="B7" s="144">
        <v>14.285714285714285</v>
      </c>
      <c r="C7" s="144">
        <v>14.285714285714285</v>
      </c>
      <c r="D7" s="144">
        <v>14.285714285714285</v>
      </c>
      <c r="E7" s="159">
        <v>57.142857142857139</v>
      </c>
      <c r="F7" s="168" t="s">
        <v>77</v>
      </c>
      <c r="G7" s="155">
        <v>100</v>
      </c>
    </row>
    <row r="8" spans="1:7" ht="12.75" customHeight="1" x14ac:dyDescent="0.2">
      <c r="A8" s="21" t="s">
        <v>30</v>
      </c>
      <c r="B8" s="144">
        <v>4.0404040404040407</v>
      </c>
      <c r="C8" s="144">
        <v>15.151515151515152</v>
      </c>
      <c r="D8" s="144">
        <v>8.0808080808080813</v>
      </c>
      <c r="E8" s="159">
        <v>72.727272727272734</v>
      </c>
      <c r="F8" s="168" t="s">
        <v>77</v>
      </c>
      <c r="G8" s="155">
        <v>100</v>
      </c>
    </row>
    <row r="9" spans="1:7" ht="12.75" customHeight="1" x14ac:dyDescent="0.2">
      <c r="A9" s="21" t="s">
        <v>31</v>
      </c>
      <c r="B9" s="144" t="s">
        <v>77</v>
      </c>
      <c r="C9" s="144" t="s">
        <v>77</v>
      </c>
      <c r="D9" s="144">
        <v>33.333333333333329</v>
      </c>
      <c r="E9" s="159">
        <v>66.666666666666657</v>
      </c>
      <c r="F9" s="168" t="s">
        <v>77</v>
      </c>
      <c r="G9" s="155">
        <v>100</v>
      </c>
    </row>
    <row r="10" spans="1:7" ht="12.75" customHeight="1" x14ac:dyDescent="0.2">
      <c r="A10" s="59" t="s">
        <v>32</v>
      </c>
      <c r="B10" s="144" t="s">
        <v>77</v>
      </c>
      <c r="C10" s="144" t="s">
        <v>77</v>
      </c>
      <c r="D10" s="144" t="s">
        <v>77</v>
      </c>
      <c r="E10" s="160">
        <v>100</v>
      </c>
      <c r="F10" s="169" t="s">
        <v>77</v>
      </c>
      <c r="G10" s="156">
        <v>100</v>
      </c>
    </row>
    <row r="11" spans="1:7" ht="12.75" customHeight="1" x14ac:dyDescent="0.2">
      <c r="A11" s="59" t="s">
        <v>33</v>
      </c>
      <c r="B11" s="144" t="s">
        <v>77</v>
      </c>
      <c r="C11" s="146" t="s">
        <v>77</v>
      </c>
      <c r="D11" s="146">
        <v>100</v>
      </c>
      <c r="E11" s="144" t="s">
        <v>77</v>
      </c>
      <c r="F11" s="169" t="s">
        <v>77</v>
      </c>
      <c r="G11" s="156">
        <v>100</v>
      </c>
    </row>
    <row r="12" spans="1:7" ht="12.75" customHeight="1" x14ac:dyDescent="0.2">
      <c r="A12" s="21" t="s">
        <v>34</v>
      </c>
      <c r="B12" s="144" t="s">
        <v>77</v>
      </c>
      <c r="C12" s="144">
        <v>4.7619047619047619</v>
      </c>
      <c r="D12" s="144">
        <v>38.095238095238095</v>
      </c>
      <c r="E12" s="159">
        <v>57.142857142857139</v>
      </c>
      <c r="F12" s="168" t="s">
        <v>77</v>
      </c>
      <c r="G12" s="155">
        <v>100</v>
      </c>
    </row>
    <row r="13" spans="1:7" ht="12.75" customHeight="1" x14ac:dyDescent="0.2">
      <c r="A13" s="21" t="s">
        <v>35</v>
      </c>
      <c r="B13" s="144" t="s">
        <v>77</v>
      </c>
      <c r="C13" s="144" t="s">
        <v>77</v>
      </c>
      <c r="D13" s="144" t="s">
        <v>77</v>
      </c>
      <c r="E13" s="159">
        <v>100</v>
      </c>
      <c r="F13" s="168" t="s">
        <v>77</v>
      </c>
      <c r="G13" s="155">
        <v>100</v>
      </c>
    </row>
    <row r="14" spans="1:7" ht="12.75" customHeight="1" x14ac:dyDescent="0.2">
      <c r="A14" s="21" t="s">
        <v>36</v>
      </c>
      <c r="B14" s="144">
        <v>2.2222222222222223</v>
      </c>
      <c r="C14" s="144" t="s">
        <v>77</v>
      </c>
      <c r="D14" s="144">
        <v>4.4444444444444446</v>
      </c>
      <c r="E14" s="159">
        <v>93.333333333333329</v>
      </c>
      <c r="F14" s="168" t="s">
        <v>77</v>
      </c>
      <c r="G14" s="155">
        <v>100</v>
      </c>
    </row>
    <row r="15" spans="1:7" ht="12.75" customHeight="1" x14ac:dyDescent="0.2">
      <c r="A15" s="21" t="s">
        <v>37</v>
      </c>
      <c r="B15" s="144" t="s">
        <v>77</v>
      </c>
      <c r="C15" s="144" t="s">
        <v>77</v>
      </c>
      <c r="D15" s="144" t="s">
        <v>77</v>
      </c>
      <c r="E15" s="159">
        <v>100</v>
      </c>
      <c r="F15" s="168" t="s">
        <v>77</v>
      </c>
      <c r="G15" s="155">
        <v>100</v>
      </c>
    </row>
    <row r="16" spans="1:7" ht="12.75" customHeight="1" x14ac:dyDescent="0.2">
      <c r="A16" s="21" t="s">
        <v>38</v>
      </c>
      <c r="B16" s="144" t="s">
        <v>77</v>
      </c>
      <c r="C16" s="144" t="s">
        <v>77</v>
      </c>
      <c r="D16" s="144" t="s">
        <v>77</v>
      </c>
      <c r="E16" s="159">
        <v>100</v>
      </c>
      <c r="F16" s="168" t="s">
        <v>77</v>
      </c>
      <c r="G16" s="155">
        <v>100</v>
      </c>
    </row>
    <row r="17" spans="1:7" ht="12.75" customHeight="1" x14ac:dyDescent="0.2">
      <c r="A17" s="21" t="s">
        <v>39</v>
      </c>
      <c r="B17" s="144" t="s">
        <v>77</v>
      </c>
      <c r="C17" s="144">
        <v>33.333333333333329</v>
      </c>
      <c r="D17" s="144">
        <v>16.666666666666664</v>
      </c>
      <c r="E17" s="159">
        <v>50</v>
      </c>
      <c r="F17" s="168" t="s">
        <v>77</v>
      </c>
      <c r="G17" s="155">
        <v>100</v>
      </c>
    </row>
    <row r="18" spans="1:7" ht="12.75" customHeight="1" x14ac:dyDescent="0.2">
      <c r="A18" s="21" t="s">
        <v>40</v>
      </c>
      <c r="B18" s="144" t="s">
        <v>77</v>
      </c>
      <c r="C18" s="144">
        <v>7.6923076923076925</v>
      </c>
      <c r="D18" s="144" t="s">
        <v>77</v>
      </c>
      <c r="E18" s="159">
        <v>92.307692307692307</v>
      </c>
      <c r="F18" s="168" t="s">
        <v>77</v>
      </c>
      <c r="G18" s="155">
        <v>100</v>
      </c>
    </row>
    <row r="19" spans="1:7" ht="12.75" customHeight="1" x14ac:dyDescent="0.2">
      <c r="A19" s="21" t="s">
        <v>41</v>
      </c>
      <c r="B19" s="144" t="s">
        <v>77</v>
      </c>
      <c r="C19" s="144" t="s">
        <v>77</v>
      </c>
      <c r="D19" s="144" t="s">
        <v>77</v>
      </c>
      <c r="E19" s="159">
        <v>100</v>
      </c>
      <c r="F19" s="168" t="s">
        <v>77</v>
      </c>
      <c r="G19" s="155">
        <v>100</v>
      </c>
    </row>
    <row r="20" spans="1:7" ht="12.75" customHeight="1" x14ac:dyDescent="0.2">
      <c r="A20" s="21" t="s">
        <v>42</v>
      </c>
      <c r="B20" s="144" t="s">
        <v>77</v>
      </c>
      <c r="C20" s="144" t="s">
        <v>77</v>
      </c>
      <c r="D20" s="144" t="s">
        <v>77</v>
      </c>
      <c r="E20" s="144">
        <v>100</v>
      </c>
      <c r="F20" s="168" t="s">
        <v>77</v>
      </c>
      <c r="G20" s="155">
        <v>100</v>
      </c>
    </row>
    <row r="21" spans="1:7" ht="12.75" customHeight="1" x14ac:dyDescent="0.2">
      <c r="A21" s="21" t="s">
        <v>43</v>
      </c>
      <c r="B21" s="144">
        <v>9.0909090909090917</v>
      </c>
      <c r="C21" s="144">
        <v>27.27272727272727</v>
      </c>
      <c r="D21" s="144" t="s">
        <v>77</v>
      </c>
      <c r="E21" s="159">
        <v>54.54545454545454</v>
      </c>
      <c r="F21" s="144">
        <v>9.0909090909090917</v>
      </c>
      <c r="G21" s="155">
        <v>100</v>
      </c>
    </row>
    <row r="22" spans="1:7" ht="12.75" customHeight="1" x14ac:dyDescent="0.2">
      <c r="A22" s="21" t="s">
        <v>44</v>
      </c>
      <c r="B22" s="144" t="s">
        <v>77</v>
      </c>
      <c r="C22" s="144">
        <v>7.6923076923076925</v>
      </c>
      <c r="D22" s="144">
        <v>23.076923076923077</v>
      </c>
      <c r="E22" s="159">
        <v>69.230769230769226</v>
      </c>
      <c r="F22" s="144" t="s">
        <v>77</v>
      </c>
      <c r="G22" s="155">
        <v>100</v>
      </c>
    </row>
    <row r="23" spans="1:7" ht="12.75" customHeight="1" x14ac:dyDescent="0.2">
      <c r="A23" s="21" t="s">
        <v>45</v>
      </c>
      <c r="B23" s="144" t="s">
        <v>77</v>
      </c>
      <c r="C23" s="144" t="s">
        <v>77</v>
      </c>
      <c r="D23" s="144" t="s">
        <v>77</v>
      </c>
      <c r="E23" s="144" t="s">
        <v>77</v>
      </c>
      <c r="F23" s="144" t="s">
        <v>77</v>
      </c>
      <c r="G23" s="144" t="s">
        <v>77</v>
      </c>
    </row>
    <row r="24" spans="1:7" ht="12.75" customHeight="1" x14ac:dyDescent="0.2">
      <c r="A24" s="21" t="s">
        <v>46</v>
      </c>
      <c r="B24" s="144" t="s">
        <v>77</v>
      </c>
      <c r="C24" s="144" t="s">
        <v>77</v>
      </c>
      <c r="D24" s="144">
        <v>40</v>
      </c>
      <c r="E24" s="159">
        <v>60</v>
      </c>
      <c r="F24" s="144" t="s">
        <v>77</v>
      </c>
      <c r="G24" s="155">
        <v>100</v>
      </c>
    </row>
    <row r="25" spans="1:7" ht="12.75" customHeight="1" x14ac:dyDescent="0.2">
      <c r="A25" s="21" t="s">
        <v>47</v>
      </c>
      <c r="B25" s="144">
        <v>25</v>
      </c>
      <c r="C25" s="144">
        <v>28.571428571428569</v>
      </c>
      <c r="D25" s="144">
        <v>14.285714285714285</v>
      </c>
      <c r="E25" s="159">
        <v>28.571428571428569</v>
      </c>
      <c r="F25" s="144">
        <v>3.5714285714285712</v>
      </c>
      <c r="G25" s="155">
        <v>100</v>
      </c>
    </row>
    <row r="26" spans="1:7" ht="12.75" customHeight="1" x14ac:dyDescent="0.2">
      <c r="A26" s="21" t="s">
        <v>48</v>
      </c>
      <c r="B26" s="144" t="s">
        <v>77</v>
      </c>
      <c r="C26" s="144" t="s">
        <v>77</v>
      </c>
      <c r="D26" s="144">
        <v>20</v>
      </c>
      <c r="E26" s="159">
        <v>80</v>
      </c>
      <c r="F26" s="144" t="s">
        <v>77</v>
      </c>
      <c r="G26" s="155">
        <v>100</v>
      </c>
    </row>
    <row r="27" spans="1:7" ht="12.75" customHeight="1" x14ac:dyDescent="0.2">
      <c r="A27" s="26" t="s">
        <v>49</v>
      </c>
      <c r="B27" s="161">
        <v>6.0344827586206895</v>
      </c>
      <c r="C27" s="161">
        <v>14.655172413793101</v>
      </c>
      <c r="D27" s="161">
        <v>11.206896551724139</v>
      </c>
      <c r="E27" s="161">
        <v>68.103448275862064</v>
      </c>
      <c r="F27" s="149" t="s">
        <v>77</v>
      </c>
      <c r="G27" s="157">
        <v>100</v>
      </c>
    </row>
    <row r="28" spans="1:7" ht="12.75" customHeight="1" x14ac:dyDescent="0.2">
      <c r="A28" s="26" t="s">
        <v>50</v>
      </c>
      <c r="B28" s="159">
        <v>1.1904761904761905</v>
      </c>
      <c r="C28" s="161">
        <v>1.1904761904761905</v>
      </c>
      <c r="D28" s="161">
        <v>13.095238095238097</v>
      </c>
      <c r="E28" s="161">
        <v>84.523809523809518</v>
      </c>
      <c r="F28" s="144" t="s">
        <v>77</v>
      </c>
      <c r="G28" s="157">
        <v>100</v>
      </c>
    </row>
    <row r="29" spans="1:7" ht="12.75" customHeight="1" x14ac:dyDescent="0.2">
      <c r="A29" s="26" t="s">
        <v>51</v>
      </c>
      <c r="B29" s="159" t="s">
        <v>77</v>
      </c>
      <c r="C29" s="161">
        <v>7.3170731707317067</v>
      </c>
      <c r="D29" s="161">
        <v>2.4390243902439024</v>
      </c>
      <c r="E29" s="161">
        <v>90.243902439024396</v>
      </c>
      <c r="F29" s="144" t="s">
        <v>77</v>
      </c>
      <c r="G29" s="157">
        <v>100</v>
      </c>
    </row>
    <row r="30" spans="1:7" ht="12.75" customHeight="1" x14ac:dyDescent="0.2">
      <c r="A30" s="26" t="s">
        <v>52</v>
      </c>
      <c r="B30" s="161">
        <v>2.8571428571428572</v>
      </c>
      <c r="C30" s="161">
        <v>11.428571428571429</v>
      </c>
      <c r="D30" s="161">
        <v>14.285714285714285</v>
      </c>
      <c r="E30" s="161">
        <v>68.571428571428569</v>
      </c>
      <c r="F30" s="149">
        <v>2.8571428571428572</v>
      </c>
      <c r="G30" s="157">
        <v>100</v>
      </c>
    </row>
    <row r="31" spans="1:7" ht="12.75" customHeight="1" x14ac:dyDescent="0.2">
      <c r="A31" s="26" t="s">
        <v>53</v>
      </c>
      <c r="B31" s="161">
        <v>21.212121212121211</v>
      </c>
      <c r="C31" s="161">
        <v>24.242424242424242</v>
      </c>
      <c r="D31" s="161">
        <v>15.151515151515152</v>
      </c>
      <c r="E31" s="161">
        <v>36.363636363636367</v>
      </c>
      <c r="F31" s="149">
        <v>3.0303030303030303</v>
      </c>
      <c r="G31" s="157">
        <v>100</v>
      </c>
    </row>
    <row r="32" spans="1:7" ht="12.75" customHeight="1" x14ac:dyDescent="0.2">
      <c r="A32" s="29" t="s">
        <v>54</v>
      </c>
      <c r="B32" s="162">
        <v>5.1779935275080913</v>
      </c>
      <c r="C32" s="162">
        <v>10.679611650485436</v>
      </c>
      <c r="D32" s="162">
        <v>11.326860841423949</v>
      </c>
      <c r="E32" s="162">
        <v>72.168284789644005</v>
      </c>
      <c r="F32" s="151">
        <v>0.64724919093851141</v>
      </c>
      <c r="G32" s="158">
        <v>100</v>
      </c>
    </row>
    <row r="33" spans="1:1" x14ac:dyDescent="0.2">
      <c r="A33" s="18" t="s">
        <v>20</v>
      </c>
    </row>
  </sheetData>
  <mergeCells count="3">
    <mergeCell ref="A3:A4"/>
    <mergeCell ref="G3:G4"/>
    <mergeCell ref="B3:F3"/>
  </mergeCells>
  <pageMargins left="0.75" right="0.75" top="1" bottom="1" header="0.5" footer="0.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F33"/>
  <sheetViews>
    <sheetView showGridLines="0" workbookViewId="0"/>
  </sheetViews>
  <sheetFormatPr defaultColWidth="9.1796875" defaultRowHeight="9" x14ac:dyDescent="0.2"/>
  <cols>
    <col min="1" max="1" width="16.453125" style="89" customWidth="1"/>
    <col min="2" max="2" width="14.26953125" style="89" customWidth="1"/>
    <col min="3" max="3" width="13.7265625" style="89" customWidth="1"/>
    <col min="4" max="4" width="14.7265625" style="89" customWidth="1"/>
    <col min="5" max="5" width="10" style="89" customWidth="1"/>
    <col min="6" max="6" width="9.453125" style="89" customWidth="1"/>
    <col min="7" max="16384" width="9.1796875" style="89"/>
  </cols>
  <sheetData>
    <row r="1" spans="1:6" ht="12" x14ac:dyDescent="0.2">
      <c r="A1" s="87" t="s">
        <v>116</v>
      </c>
    </row>
    <row r="2" spans="1:6" x14ac:dyDescent="0.2">
      <c r="A2" s="90"/>
    </row>
    <row r="3" spans="1:6" ht="15" customHeight="1" x14ac:dyDescent="0.2">
      <c r="A3" s="293" t="s">
        <v>22</v>
      </c>
      <c r="B3" s="295" t="s">
        <v>111</v>
      </c>
      <c r="C3" s="295"/>
      <c r="D3" s="295"/>
      <c r="E3" s="295"/>
      <c r="F3" s="131" t="s">
        <v>69</v>
      </c>
    </row>
    <row r="4" spans="1:6" ht="18" x14ac:dyDescent="0.2">
      <c r="A4" s="294"/>
      <c r="B4" s="119" t="s">
        <v>112</v>
      </c>
      <c r="C4" s="119" t="s">
        <v>113</v>
      </c>
      <c r="D4" s="119" t="s">
        <v>114</v>
      </c>
      <c r="E4" s="119" t="s">
        <v>115</v>
      </c>
      <c r="F4" s="119"/>
    </row>
    <row r="5" spans="1:6" ht="12.75" customHeight="1" x14ac:dyDescent="0.2">
      <c r="A5" s="21" t="s">
        <v>27</v>
      </c>
      <c r="B5" s="163">
        <v>66.666666666666657</v>
      </c>
      <c r="C5" s="163" t="s">
        <v>77</v>
      </c>
      <c r="D5" s="163">
        <v>33.333333333333329</v>
      </c>
      <c r="E5" s="163" t="s">
        <v>77</v>
      </c>
      <c r="F5" s="163">
        <v>100</v>
      </c>
    </row>
    <row r="6" spans="1:6" ht="12.75" customHeight="1" x14ac:dyDescent="0.2">
      <c r="A6" s="21" t="s">
        <v>28</v>
      </c>
      <c r="B6" s="163" t="s">
        <v>77</v>
      </c>
      <c r="C6" s="163">
        <v>100</v>
      </c>
      <c r="D6" s="163" t="s">
        <v>77</v>
      </c>
      <c r="E6" s="163" t="s">
        <v>77</v>
      </c>
      <c r="F6" s="163">
        <v>100</v>
      </c>
    </row>
    <row r="7" spans="1:6" ht="12.75" customHeight="1" x14ac:dyDescent="0.2">
      <c r="A7" s="21" t="s">
        <v>29</v>
      </c>
      <c r="B7" s="163">
        <v>33.333333333333329</v>
      </c>
      <c r="C7" s="163">
        <v>66.666666666666657</v>
      </c>
      <c r="D7" s="163" t="s">
        <v>77</v>
      </c>
      <c r="E7" s="164" t="s">
        <v>77</v>
      </c>
      <c r="F7" s="163">
        <v>100</v>
      </c>
    </row>
    <row r="8" spans="1:6" ht="12.75" customHeight="1" x14ac:dyDescent="0.2">
      <c r="A8" s="21" t="s">
        <v>30</v>
      </c>
      <c r="B8" s="163" t="s">
        <v>77</v>
      </c>
      <c r="C8" s="163">
        <v>100</v>
      </c>
      <c r="D8" s="163" t="s">
        <v>77</v>
      </c>
      <c r="E8" s="163" t="s">
        <v>77</v>
      </c>
      <c r="F8" s="163">
        <v>100</v>
      </c>
    </row>
    <row r="9" spans="1:6" ht="12.75" customHeight="1" x14ac:dyDescent="0.2">
      <c r="A9" s="21" t="s">
        <v>31</v>
      </c>
      <c r="B9" s="163" t="s">
        <v>77</v>
      </c>
      <c r="C9" s="163">
        <v>75</v>
      </c>
      <c r="D9" s="163">
        <v>25</v>
      </c>
      <c r="E9" s="163" t="s">
        <v>77</v>
      </c>
      <c r="F9" s="163">
        <v>100</v>
      </c>
    </row>
    <row r="10" spans="1:6" ht="12.75" customHeight="1" x14ac:dyDescent="0.2">
      <c r="A10" s="59" t="s">
        <v>32</v>
      </c>
      <c r="B10" s="163" t="s">
        <v>77</v>
      </c>
      <c r="C10" s="164">
        <v>66.666666666666657</v>
      </c>
      <c r="D10" s="164">
        <v>33.333333333333329</v>
      </c>
      <c r="E10" s="163" t="s">
        <v>77</v>
      </c>
      <c r="F10" s="164">
        <v>100</v>
      </c>
    </row>
    <row r="11" spans="1:6" ht="12.75" customHeight="1" x14ac:dyDescent="0.2">
      <c r="A11" s="59" t="s">
        <v>33</v>
      </c>
      <c r="B11" s="164" t="s">
        <v>77</v>
      </c>
      <c r="C11" s="164">
        <v>100</v>
      </c>
      <c r="D11" s="164" t="s">
        <v>77</v>
      </c>
      <c r="E11" s="164" t="s">
        <v>77</v>
      </c>
      <c r="F11" s="164">
        <v>100</v>
      </c>
    </row>
    <row r="12" spans="1:6" ht="12.75" customHeight="1" x14ac:dyDescent="0.2">
      <c r="A12" s="21" t="s">
        <v>34</v>
      </c>
      <c r="B12" s="164" t="s">
        <v>77</v>
      </c>
      <c r="C12" s="163">
        <v>88.888888888888886</v>
      </c>
      <c r="D12" s="163" t="s">
        <v>77</v>
      </c>
      <c r="E12" s="163">
        <v>11.111111111111111</v>
      </c>
      <c r="F12" s="163">
        <v>100</v>
      </c>
    </row>
    <row r="13" spans="1:6" ht="12.75" customHeight="1" x14ac:dyDescent="0.2">
      <c r="A13" s="21" t="s">
        <v>35</v>
      </c>
      <c r="B13" s="163" t="s">
        <v>77</v>
      </c>
      <c r="C13" s="163">
        <v>100</v>
      </c>
      <c r="D13" s="163" t="s">
        <v>77</v>
      </c>
      <c r="E13" s="163" t="s">
        <v>77</v>
      </c>
      <c r="F13" s="163">
        <v>100</v>
      </c>
    </row>
    <row r="14" spans="1:6" ht="12.75" customHeight="1" x14ac:dyDescent="0.2">
      <c r="A14" s="21" t="s">
        <v>36</v>
      </c>
      <c r="B14" s="163" t="s">
        <v>77</v>
      </c>
      <c r="C14" s="163">
        <v>100</v>
      </c>
      <c r="D14" s="163" t="s">
        <v>77</v>
      </c>
      <c r="E14" s="163" t="s">
        <v>77</v>
      </c>
      <c r="F14" s="163">
        <v>100</v>
      </c>
    </row>
    <row r="15" spans="1:6" ht="12.75" customHeight="1" x14ac:dyDescent="0.2">
      <c r="A15" s="21" t="s">
        <v>37</v>
      </c>
      <c r="B15" s="163" t="s">
        <v>77</v>
      </c>
      <c r="C15" s="163">
        <v>100</v>
      </c>
      <c r="D15" s="163" t="s">
        <v>77</v>
      </c>
      <c r="E15" s="163" t="s">
        <v>77</v>
      </c>
      <c r="F15" s="163">
        <v>100</v>
      </c>
    </row>
    <row r="16" spans="1:6" ht="12.75" customHeight="1" x14ac:dyDescent="0.2">
      <c r="A16" s="21" t="s">
        <v>38</v>
      </c>
      <c r="B16" s="163" t="s">
        <v>77</v>
      </c>
      <c r="C16" s="163" t="s">
        <v>77</v>
      </c>
      <c r="D16" s="163" t="s">
        <v>77</v>
      </c>
      <c r="E16" s="163" t="s">
        <v>77</v>
      </c>
      <c r="F16" s="163" t="s">
        <v>77</v>
      </c>
    </row>
    <row r="17" spans="1:6" ht="12.75" customHeight="1" x14ac:dyDescent="0.2">
      <c r="A17" s="21" t="s">
        <v>39</v>
      </c>
      <c r="B17" s="163" t="s">
        <v>77</v>
      </c>
      <c r="C17" s="163">
        <v>100</v>
      </c>
      <c r="D17" s="163" t="s">
        <v>77</v>
      </c>
      <c r="E17" s="163" t="s">
        <v>77</v>
      </c>
      <c r="F17" s="163">
        <v>100</v>
      </c>
    </row>
    <row r="18" spans="1:6" ht="12.75" customHeight="1" x14ac:dyDescent="0.2">
      <c r="A18" s="21" t="s">
        <v>40</v>
      </c>
      <c r="B18" s="163">
        <v>10</v>
      </c>
      <c r="C18" s="163">
        <v>90</v>
      </c>
      <c r="D18" s="163" t="s">
        <v>77</v>
      </c>
      <c r="E18" s="163" t="s">
        <v>77</v>
      </c>
      <c r="F18" s="163">
        <v>100</v>
      </c>
    </row>
    <row r="19" spans="1:6" ht="12.75" customHeight="1" x14ac:dyDescent="0.2">
      <c r="A19" s="21" t="s">
        <v>41</v>
      </c>
      <c r="B19" s="163" t="s">
        <v>77</v>
      </c>
      <c r="C19" s="163">
        <v>50</v>
      </c>
      <c r="D19" s="163">
        <v>50</v>
      </c>
      <c r="E19" s="163" t="s">
        <v>77</v>
      </c>
      <c r="F19" s="163">
        <v>100</v>
      </c>
    </row>
    <row r="20" spans="1:6" ht="12.75" customHeight="1" x14ac:dyDescent="0.2">
      <c r="A20" s="21" t="s">
        <v>42</v>
      </c>
      <c r="B20" s="163" t="s">
        <v>77</v>
      </c>
      <c r="C20" s="163">
        <v>100</v>
      </c>
      <c r="D20" s="163" t="s">
        <v>77</v>
      </c>
      <c r="E20" s="163" t="s">
        <v>77</v>
      </c>
      <c r="F20" s="163">
        <v>100</v>
      </c>
    </row>
    <row r="21" spans="1:6" ht="12.75" customHeight="1" x14ac:dyDescent="0.2">
      <c r="A21" s="21" t="s">
        <v>43</v>
      </c>
      <c r="B21" s="163" t="s">
        <v>77</v>
      </c>
      <c r="C21" s="163" t="s">
        <v>77</v>
      </c>
      <c r="D21" s="163" t="s">
        <v>77</v>
      </c>
      <c r="E21" s="163" t="s">
        <v>77</v>
      </c>
      <c r="F21" s="163" t="s">
        <v>77</v>
      </c>
    </row>
    <row r="22" spans="1:6" ht="12.75" customHeight="1" x14ac:dyDescent="0.2">
      <c r="A22" s="21" t="s">
        <v>44</v>
      </c>
      <c r="B22" s="163" t="s">
        <v>77</v>
      </c>
      <c r="C22" s="163" t="s">
        <v>77</v>
      </c>
      <c r="D22" s="163" t="s">
        <v>77</v>
      </c>
      <c r="E22" s="163" t="s">
        <v>77</v>
      </c>
      <c r="F22" s="163" t="s">
        <v>77</v>
      </c>
    </row>
    <row r="23" spans="1:6" ht="12.75" customHeight="1" x14ac:dyDescent="0.2">
      <c r="A23" s="21" t="s">
        <v>45</v>
      </c>
      <c r="B23" s="163" t="s">
        <v>77</v>
      </c>
      <c r="C23" s="163" t="s">
        <v>77</v>
      </c>
      <c r="D23" s="163" t="s">
        <v>77</v>
      </c>
      <c r="E23" s="163" t="s">
        <v>77</v>
      </c>
      <c r="F23" s="163" t="s">
        <v>77</v>
      </c>
    </row>
    <row r="24" spans="1:6" ht="12.75" customHeight="1" x14ac:dyDescent="0.2">
      <c r="A24" s="21" t="s">
        <v>46</v>
      </c>
      <c r="B24" s="163" t="s">
        <v>77</v>
      </c>
      <c r="C24" s="163" t="s">
        <v>77</v>
      </c>
      <c r="D24" s="163" t="s">
        <v>77</v>
      </c>
      <c r="E24" s="163" t="s">
        <v>77</v>
      </c>
      <c r="F24" s="163" t="s">
        <v>77</v>
      </c>
    </row>
    <row r="25" spans="1:6" ht="12.75" customHeight="1" x14ac:dyDescent="0.2">
      <c r="A25" s="21" t="s">
        <v>47</v>
      </c>
      <c r="B25" s="163">
        <v>100</v>
      </c>
      <c r="C25" s="163" t="s">
        <v>77</v>
      </c>
      <c r="D25" s="163" t="s">
        <v>77</v>
      </c>
      <c r="E25" s="163" t="s">
        <v>77</v>
      </c>
      <c r="F25" s="163">
        <v>100</v>
      </c>
    </row>
    <row r="26" spans="1:6" ht="12.75" customHeight="1" x14ac:dyDescent="0.2">
      <c r="A26" s="21" t="s">
        <v>48</v>
      </c>
      <c r="B26" s="163" t="s">
        <v>77</v>
      </c>
      <c r="C26" s="163">
        <v>100</v>
      </c>
      <c r="D26" s="163" t="s">
        <v>77</v>
      </c>
      <c r="E26" s="163" t="s">
        <v>77</v>
      </c>
      <c r="F26" s="163">
        <v>100</v>
      </c>
    </row>
    <row r="27" spans="1:6" ht="12.75" customHeight="1" x14ac:dyDescent="0.2">
      <c r="A27" s="26" t="s">
        <v>49</v>
      </c>
      <c r="B27" s="165">
        <v>18.75</v>
      </c>
      <c r="C27" s="165">
        <v>75</v>
      </c>
      <c r="D27" s="165">
        <v>6.25</v>
      </c>
      <c r="E27" s="165" t="s">
        <v>77</v>
      </c>
      <c r="F27" s="165">
        <v>100</v>
      </c>
    </row>
    <row r="28" spans="1:6" ht="12.75" customHeight="1" x14ac:dyDescent="0.2">
      <c r="A28" s="26" t="s">
        <v>50</v>
      </c>
      <c r="B28" s="165" t="s">
        <v>77</v>
      </c>
      <c r="C28" s="165">
        <v>90.909090909090907</v>
      </c>
      <c r="D28" s="165">
        <v>4.5454545454545459</v>
      </c>
      <c r="E28" s="165">
        <v>4.5454545454545459</v>
      </c>
      <c r="F28" s="165">
        <v>100</v>
      </c>
    </row>
    <row r="29" spans="1:6" ht="12.75" customHeight="1" x14ac:dyDescent="0.2">
      <c r="A29" s="26" t="s">
        <v>51</v>
      </c>
      <c r="B29" s="165">
        <v>7.6923076923076925</v>
      </c>
      <c r="C29" s="165">
        <v>92.307692307692307</v>
      </c>
      <c r="D29" s="165" t="s">
        <v>77</v>
      </c>
      <c r="E29" s="165" t="s">
        <v>77</v>
      </c>
      <c r="F29" s="165">
        <v>100</v>
      </c>
    </row>
    <row r="30" spans="1:6" ht="12.75" customHeight="1" x14ac:dyDescent="0.2">
      <c r="A30" s="26" t="s">
        <v>52</v>
      </c>
      <c r="B30" s="165" t="s">
        <v>77</v>
      </c>
      <c r="C30" s="165">
        <v>66.666666666666657</v>
      </c>
      <c r="D30" s="165">
        <v>33.333333333333329</v>
      </c>
      <c r="E30" s="165" t="s">
        <v>77</v>
      </c>
      <c r="F30" s="165">
        <v>100</v>
      </c>
    </row>
    <row r="31" spans="1:6" ht="12.75" customHeight="1" x14ac:dyDescent="0.2">
      <c r="A31" s="26" t="s">
        <v>53</v>
      </c>
      <c r="B31" s="165">
        <v>25</v>
      </c>
      <c r="C31" s="165">
        <v>75</v>
      </c>
      <c r="D31" s="165" t="s">
        <v>77</v>
      </c>
      <c r="E31" s="165" t="s">
        <v>77</v>
      </c>
      <c r="F31" s="165">
        <v>100</v>
      </c>
    </row>
    <row r="32" spans="1:6" ht="12.75" customHeight="1" x14ac:dyDescent="0.2">
      <c r="A32" s="29" t="s">
        <v>54</v>
      </c>
      <c r="B32" s="167">
        <v>8.6206896551724146</v>
      </c>
      <c r="C32" s="167">
        <v>84.482758620689651</v>
      </c>
      <c r="D32" s="167">
        <v>5.1724137931034484</v>
      </c>
      <c r="E32" s="167">
        <v>1.7241379310344827</v>
      </c>
      <c r="F32" s="167">
        <v>100</v>
      </c>
    </row>
    <row r="33" spans="1:6" x14ac:dyDescent="0.2">
      <c r="A33" s="18" t="s">
        <v>20</v>
      </c>
      <c r="B33" s="165"/>
      <c r="C33" s="165"/>
      <c r="D33" s="165"/>
      <c r="E33" s="165"/>
      <c r="F33" s="165"/>
    </row>
  </sheetData>
  <mergeCells count="2">
    <mergeCell ref="A3:A4"/>
    <mergeCell ref="B3:E3"/>
  </mergeCell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E36"/>
  <sheetViews>
    <sheetView showGridLines="0" workbookViewId="0"/>
  </sheetViews>
  <sheetFormatPr defaultColWidth="9.1796875" defaultRowHeight="9" x14ac:dyDescent="0.35"/>
  <cols>
    <col min="1" max="1" width="14.7265625" style="170" customWidth="1"/>
    <col min="2" max="2" width="11.1796875" style="170" customWidth="1"/>
    <col min="3" max="3" width="8.1796875" style="170" customWidth="1"/>
    <col min="4" max="4" width="11" style="170" customWidth="1"/>
    <col min="5" max="5" width="7.453125" style="170" customWidth="1"/>
    <col min="6" max="16384" width="9.1796875" style="170"/>
  </cols>
  <sheetData>
    <row r="1" spans="1:5" ht="12" x14ac:dyDescent="0.35">
      <c r="A1" s="87" t="s">
        <v>121</v>
      </c>
    </row>
    <row r="2" spans="1:5" x14ac:dyDescent="0.35">
      <c r="A2" s="171"/>
    </row>
    <row r="3" spans="1:5" ht="15" customHeight="1" x14ac:dyDescent="0.35">
      <c r="A3" s="296" t="s">
        <v>22</v>
      </c>
      <c r="B3" s="295" t="s">
        <v>117</v>
      </c>
      <c r="C3" s="295"/>
      <c r="D3" s="295"/>
      <c r="E3" s="296" t="s">
        <v>69</v>
      </c>
    </row>
    <row r="4" spans="1:5" ht="18" x14ac:dyDescent="0.35">
      <c r="A4" s="297"/>
      <c r="B4" s="119" t="s">
        <v>118</v>
      </c>
      <c r="C4" s="119" t="s">
        <v>119</v>
      </c>
      <c r="D4" s="119" t="s">
        <v>120</v>
      </c>
      <c r="E4" s="297"/>
    </row>
    <row r="5" spans="1:5" ht="12" customHeight="1" x14ac:dyDescent="0.35">
      <c r="A5" s="21" t="s">
        <v>27</v>
      </c>
      <c r="B5" s="172">
        <v>30.76923076923077</v>
      </c>
      <c r="C5" s="172">
        <v>69.230769230769226</v>
      </c>
      <c r="D5" s="172" t="s">
        <v>77</v>
      </c>
      <c r="E5" s="172">
        <v>100</v>
      </c>
    </row>
    <row r="6" spans="1:5" ht="12" customHeight="1" x14ac:dyDescent="0.35">
      <c r="A6" s="21" t="s">
        <v>28</v>
      </c>
      <c r="B6" s="172" t="s">
        <v>77</v>
      </c>
      <c r="C6" s="172">
        <v>100</v>
      </c>
      <c r="D6" s="172" t="s">
        <v>77</v>
      </c>
      <c r="E6" s="172">
        <v>100</v>
      </c>
    </row>
    <row r="7" spans="1:5" ht="12" customHeight="1" x14ac:dyDescent="0.35">
      <c r="A7" s="21" t="s">
        <v>29</v>
      </c>
      <c r="B7" s="172">
        <v>42.857142857142854</v>
      </c>
      <c r="C7" s="172">
        <v>28.571428571428569</v>
      </c>
      <c r="D7" s="172">
        <v>28.571428571428569</v>
      </c>
      <c r="E7" s="172">
        <v>100</v>
      </c>
    </row>
    <row r="8" spans="1:5" ht="12" customHeight="1" x14ac:dyDescent="0.35">
      <c r="A8" s="21" t="s">
        <v>30</v>
      </c>
      <c r="B8" s="172">
        <v>21</v>
      </c>
      <c r="C8" s="172">
        <v>46</v>
      </c>
      <c r="D8" s="172">
        <v>33</v>
      </c>
      <c r="E8" s="172">
        <v>100</v>
      </c>
    </row>
    <row r="9" spans="1:5" ht="12" customHeight="1" x14ac:dyDescent="0.35">
      <c r="A9" s="21" t="s">
        <v>31</v>
      </c>
      <c r="B9" s="172">
        <v>33.333333333333329</v>
      </c>
      <c r="C9" s="172">
        <v>33.333333333333329</v>
      </c>
      <c r="D9" s="172">
        <v>33.333333333333329</v>
      </c>
      <c r="E9" s="172">
        <v>100</v>
      </c>
    </row>
    <row r="10" spans="1:5" ht="12" customHeight="1" x14ac:dyDescent="0.35">
      <c r="A10" s="59" t="s">
        <v>32</v>
      </c>
      <c r="B10" s="173">
        <v>20</v>
      </c>
      <c r="C10" s="173">
        <v>40</v>
      </c>
      <c r="D10" s="173">
        <v>40</v>
      </c>
      <c r="E10" s="173">
        <v>100</v>
      </c>
    </row>
    <row r="11" spans="1:5" ht="12" customHeight="1" x14ac:dyDescent="0.35">
      <c r="A11" s="59" t="s">
        <v>33</v>
      </c>
      <c r="B11" s="173">
        <v>100</v>
      </c>
      <c r="C11" s="173" t="s">
        <v>77</v>
      </c>
      <c r="D11" s="173" t="s">
        <v>77</v>
      </c>
      <c r="E11" s="173">
        <v>100</v>
      </c>
    </row>
    <row r="12" spans="1:5" ht="12" customHeight="1" x14ac:dyDescent="0.35">
      <c r="A12" s="21" t="s">
        <v>34</v>
      </c>
      <c r="B12" s="172">
        <v>29.629629629629626</v>
      </c>
      <c r="C12" s="172">
        <v>29.629629629629626</v>
      </c>
      <c r="D12" s="172">
        <v>40.74074074074074</v>
      </c>
      <c r="E12" s="172">
        <v>100</v>
      </c>
    </row>
    <row r="13" spans="1:5" ht="12" customHeight="1" x14ac:dyDescent="0.35">
      <c r="A13" s="21" t="s">
        <v>35</v>
      </c>
      <c r="B13" s="172">
        <v>6.666666666666667</v>
      </c>
      <c r="C13" s="172">
        <v>66.666666666666657</v>
      </c>
      <c r="D13" s="172">
        <v>26.666666666666668</v>
      </c>
      <c r="E13" s="172">
        <v>100</v>
      </c>
    </row>
    <row r="14" spans="1:5" ht="12" customHeight="1" x14ac:dyDescent="0.35">
      <c r="A14" s="21" t="s">
        <v>36</v>
      </c>
      <c r="B14" s="172">
        <v>2.0408163265306123</v>
      </c>
      <c r="C14" s="172">
        <v>40.816326530612244</v>
      </c>
      <c r="D14" s="172">
        <v>57.142857142857139</v>
      </c>
      <c r="E14" s="172">
        <v>100</v>
      </c>
    </row>
    <row r="15" spans="1:5" ht="12" customHeight="1" x14ac:dyDescent="0.35">
      <c r="A15" s="21" t="s">
        <v>37</v>
      </c>
      <c r="B15" s="172" t="s">
        <v>77</v>
      </c>
      <c r="C15" s="172">
        <v>81.818181818181827</v>
      </c>
      <c r="D15" s="172">
        <v>18.181818181818183</v>
      </c>
      <c r="E15" s="172">
        <v>100</v>
      </c>
    </row>
    <row r="16" spans="1:5" ht="12" customHeight="1" x14ac:dyDescent="0.35">
      <c r="A16" s="21" t="s">
        <v>38</v>
      </c>
      <c r="B16" s="172" t="s">
        <v>77</v>
      </c>
      <c r="C16" s="172">
        <v>50</v>
      </c>
      <c r="D16" s="172">
        <v>50</v>
      </c>
      <c r="E16" s="172">
        <v>100</v>
      </c>
    </row>
    <row r="17" spans="1:5" ht="12" customHeight="1" x14ac:dyDescent="0.35">
      <c r="A17" s="21" t="s">
        <v>39</v>
      </c>
      <c r="B17" s="172">
        <v>25</v>
      </c>
      <c r="C17" s="172">
        <v>50</v>
      </c>
      <c r="D17" s="172">
        <v>25</v>
      </c>
      <c r="E17" s="172">
        <v>100</v>
      </c>
    </row>
    <row r="18" spans="1:5" ht="12" customHeight="1" x14ac:dyDescent="0.35">
      <c r="A18" s="21" t="s">
        <v>40</v>
      </c>
      <c r="B18" s="172" t="s">
        <v>77</v>
      </c>
      <c r="C18" s="172">
        <v>30.76923076923077</v>
      </c>
      <c r="D18" s="172">
        <v>69.230769230769226</v>
      </c>
      <c r="E18" s="172">
        <v>100</v>
      </c>
    </row>
    <row r="19" spans="1:5" ht="12" customHeight="1" x14ac:dyDescent="0.35">
      <c r="A19" s="21" t="s">
        <v>41</v>
      </c>
      <c r="B19" s="172">
        <v>16.666666666666664</v>
      </c>
      <c r="C19" s="172">
        <v>33.333333333333329</v>
      </c>
      <c r="D19" s="172">
        <v>50</v>
      </c>
      <c r="E19" s="172">
        <v>100</v>
      </c>
    </row>
    <row r="20" spans="1:5" ht="12" customHeight="1" x14ac:dyDescent="0.35">
      <c r="A20" s="21" t="s">
        <v>42</v>
      </c>
      <c r="B20" s="172" t="s">
        <v>77</v>
      </c>
      <c r="C20" s="172">
        <v>100</v>
      </c>
      <c r="D20" s="172" t="s">
        <v>77</v>
      </c>
      <c r="E20" s="172">
        <v>100</v>
      </c>
    </row>
    <row r="21" spans="1:5" ht="12" customHeight="1" x14ac:dyDescent="0.35">
      <c r="A21" s="21" t="s">
        <v>43</v>
      </c>
      <c r="B21" s="172" t="s">
        <v>77</v>
      </c>
      <c r="C21" s="172">
        <v>58.333333333333336</v>
      </c>
      <c r="D21" s="172">
        <v>41.666666666666671</v>
      </c>
      <c r="E21" s="172">
        <v>100</v>
      </c>
    </row>
    <row r="22" spans="1:5" ht="12" customHeight="1" x14ac:dyDescent="0.35">
      <c r="A22" s="21" t="s">
        <v>44</v>
      </c>
      <c r="B22" s="172" t="s">
        <v>77</v>
      </c>
      <c r="C22" s="172">
        <v>71.428571428571431</v>
      </c>
      <c r="D22" s="172">
        <v>28.571428571428569</v>
      </c>
      <c r="E22" s="172">
        <v>100</v>
      </c>
    </row>
    <row r="23" spans="1:5" ht="12" customHeight="1" x14ac:dyDescent="0.35">
      <c r="A23" s="21" t="s">
        <v>45</v>
      </c>
      <c r="B23" s="172">
        <v>100</v>
      </c>
      <c r="C23" s="172" t="s">
        <v>77</v>
      </c>
      <c r="D23" s="172" t="s">
        <v>77</v>
      </c>
      <c r="E23" s="172">
        <v>100</v>
      </c>
    </row>
    <row r="24" spans="1:5" ht="12" customHeight="1" x14ac:dyDescent="0.35">
      <c r="A24" s="21" t="s">
        <v>46</v>
      </c>
      <c r="B24" s="172">
        <v>33.333333333333329</v>
      </c>
      <c r="C24" s="172">
        <v>33.333333333333329</v>
      </c>
      <c r="D24" s="172">
        <v>33.333333333333329</v>
      </c>
      <c r="E24" s="172">
        <v>100</v>
      </c>
    </row>
    <row r="25" spans="1:5" ht="12" customHeight="1" x14ac:dyDescent="0.35">
      <c r="A25" s="21" t="s">
        <v>47</v>
      </c>
      <c r="B25" s="172">
        <v>13.793103448275861</v>
      </c>
      <c r="C25" s="172">
        <v>75.862068965517238</v>
      </c>
      <c r="D25" s="172">
        <v>10.344827586206897</v>
      </c>
      <c r="E25" s="172">
        <v>100</v>
      </c>
    </row>
    <row r="26" spans="1:5" ht="12" customHeight="1" x14ac:dyDescent="0.35">
      <c r="A26" s="21" t="s">
        <v>48</v>
      </c>
      <c r="B26" s="172" t="s">
        <v>77</v>
      </c>
      <c r="C26" s="172">
        <v>80</v>
      </c>
      <c r="D26" s="172">
        <v>20</v>
      </c>
      <c r="E26" s="172">
        <v>100</v>
      </c>
    </row>
    <row r="27" spans="1:5" ht="12" customHeight="1" x14ac:dyDescent="0.35">
      <c r="A27" s="26" t="s">
        <v>49</v>
      </c>
      <c r="B27" s="174">
        <v>23.140495867768596</v>
      </c>
      <c r="C27" s="174">
        <v>47.933884297520663</v>
      </c>
      <c r="D27" s="174">
        <v>28.925619834710741</v>
      </c>
      <c r="E27" s="174">
        <v>100</v>
      </c>
    </row>
    <row r="28" spans="1:5" ht="12" customHeight="1" x14ac:dyDescent="0.35">
      <c r="A28" s="26" t="s">
        <v>50</v>
      </c>
      <c r="B28" s="174">
        <v>12.371134020618557</v>
      </c>
      <c r="C28" s="174">
        <v>41.237113402061851</v>
      </c>
      <c r="D28" s="174">
        <v>46.391752577319586</v>
      </c>
      <c r="E28" s="174">
        <v>100</v>
      </c>
    </row>
    <row r="29" spans="1:5" ht="12" customHeight="1" x14ac:dyDescent="0.35">
      <c r="A29" s="26" t="s">
        <v>51</v>
      </c>
      <c r="B29" s="174">
        <v>4.4444444444444446</v>
      </c>
      <c r="C29" s="174">
        <v>60</v>
      </c>
      <c r="D29" s="174">
        <v>35.555555555555557</v>
      </c>
      <c r="E29" s="174">
        <v>100</v>
      </c>
    </row>
    <row r="30" spans="1:5" ht="12" customHeight="1" x14ac:dyDescent="0.35">
      <c r="A30" s="26" t="s">
        <v>52</v>
      </c>
      <c r="B30" s="174">
        <v>10</v>
      </c>
      <c r="C30" s="174">
        <v>55.000000000000007</v>
      </c>
      <c r="D30" s="174">
        <v>35</v>
      </c>
      <c r="E30" s="174">
        <v>100</v>
      </c>
    </row>
    <row r="31" spans="1:5" ht="12" customHeight="1" x14ac:dyDescent="0.35">
      <c r="A31" s="26" t="s">
        <v>53</v>
      </c>
      <c r="B31" s="174">
        <v>11.76470588235294</v>
      </c>
      <c r="C31" s="174">
        <v>76.470588235294116</v>
      </c>
      <c r="D31" s="174">
        <v>11.76470588235294</v>
      </c>
      <c r="E31" s="174">
        <v>100</v>
      </c>
    </row>
    <row r="32" spans="1:5" ht="12" customHeight="1" x14ac:dyDescent="0.35">
      <c r="A32" s="29" t="s">
        <v>54</v>
      </c>
      <c r="B32" s="175">
        <v>14.836795252225517</v>
      </c>
      <c r="C32" s="175">
        <v>51.335311572700292</v>
      </c>
      <c r="D32" s="175">
        <v>33.827893175074188</v>
      </c>
      <c r="E32" s="175">
        <v>100</v>
      </c>
    </row>
    <row r="33" spans="1:5" x14ac:dyDescent="0.35">
      <c r="A33" s="67" t="s">
        <v>20</v>
      </c>
      <c r="B33" s="141"/>
      <c r="C33" s="141"/>
      <c r="D33" s="141"/>
      <c r="E33" s="141"/>
    </row>
    <row r="34" spans="1:5" x14ac:dyDescent="0.35">
      <c r="A34" s="116"/>
    </row>
    <row r="35" spans="1:5" x14ac:dyDescent="0.35">
      <c r="A35" s="116"/>
    </row>
    <row r="36" spans="1:5" x14ac:dyDescent="0.35">
      <c r="A36" s="116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D36"/>
  <sheetViews>
    <sheetView showGridLines="0" workbookViewId="0"/>
  </sheetViews>
  <sheetFormatPr defaultColWidth="31.81640625" defaultRowHeight="9" x14ac:dyDescent="0.2"/>
  <cols>
    <col min="1" max="1" width="17.7265625" style="170" customWidth="1"/>
    <col min="2" max="3" width="8.81640625" style="89" bestFit="1" customWidth="1"/>
    <col min="4" max="4" width="6" style="89" bestFit="1" customWidth="1"/>
    <col min="5" max="16384" width="31.81640625" style="89"/>
  </cols>
  <sheetData>
    <row r="1" spans="1:4" ht="12" x14ac:dyDescent="0.2">
      <c r="A1" s="87" t="s">
        <v>124</v>
      </c>
    </row>
    <row r="2" spans="1:4" x14ac:dyDescent="0.2">
      <c r="A2" s="171"/>
    </row>
    <row r="3" spans="1:4" ht="22.5" customHeight="1" x14ac:dyDescent="0.2">
      <c r="A3" s="296" t="s">
        <v>22</v>
      </c>
      <c r="B3" s="295" t="s">
        <v>122</v>
      </c>
      <c r="C3" s="295"/>
      <c r="D3" s="296" t="s">
        <v>69</v>
      </c>
    </row>
    <row r="4" spans="1:4" x14ac:dyDescent="0.2">
      <c r="A4" s="297"/>
      <c r="B4" s="119" t="s">
        <v>123</v>
      </c>
      <c r="C4" s="119" t="s">
        <v>2</v>
      </c>
      <c r="D4" s="297"/>
    </row>
    <row r="5" spans="1:4" ht="12.75" customHeight="1" x14ac:dyDescent="0.2">
      <c r="A5" s="21" t="s">
        <v>27</v>
      </c>
      <c r="B5" s="163" t="s">
        <v>77</v>
      </c>
      <c r="C5" s="163">
        <v>100</v>
      </c>
      <c r="D5" s="163">
        <v>100</v>
      </c>
    </row>
    <row r="6" spans="1:4" ht="12.75" customHeight="1" x14ac:dyDescent="0.2">
      <c r="A6" s="21" t="s">
        <v>28</v>
      </c>
      <c r="B6" s="163" t="s">
        <v>77</v>
      </c>
      <c r="C6" s="163">
        <v>100</v>
      </c>
      <c r="D6" s="163">
        <v>100</v>
      </c>
    </row>
    <row r="7" spans="1:4" ht="12.75" customHeight="1" x14ac:dyDescent="0.2">
      <c r="A7" s="21" t="s">
        <v>29</v>
      </c>
      <c r="B7" s="163" t="s">
        <v>77</v>
      </c>
      <c r="C7" s="163">
        <v>100</v>
      </c>
      <c r="D7" s="163">
        <v>100</v>
      </c>
    </row>
    <row r="8" spans="1:4" ht="12.75" customHeight="1" x14ac:dyDescent="0.2">
      <c r="A8" s="21" t="s">
        <v>30</v>
      </c>
      <c r="B8" s="163">
        <v>2</v>
      </c>
      <c r="C8" s="163">
        <v>98</v>
      </c>
      <c r="D8" s="163">
        <v>100</v>
      </c>
    </row>
    <row r="9" spans="1:4" ht="12.75" customHeight="1" x14ac:dyDescent="0.2">
      <c r="A9" s="21" t="s">
        <v>31</v>
      </c>
      <c r="B9" s="163" t="s">
        <v>77</v>
      </c>
      <c r="C9" s="163">
        <v>100</v>
      </c>
      <c r="D9" s="163">
        <v>100</v>
      </c>
    </row>
    <row r="10" spans="1:4" ht="12.75" customHeight="1" x14ac:dyDescent="0.2">
      <c r="A10" s="59" t="s">
        <v>32</v>
      </c>
      <c r="B10" s="164" t="s">
        <v>77</v>
      </c>
      <c r="C10" s="164">
        <v>100</v>
      </c>
      <c r="D10" s="164">
        <v>100</v>
      </c>
    </row>
    <row r="11" spans="1:4" ht="12.75" customHeight="1" x14ac:dyDescent="0.2">
      <c r="A11" s="59" t="s">
        <v>33</v>
      </c>
      <c r="B11" s="164" t="s">
        <v>77</v>
      </c>
      <c r="C11" s="164">
        <v>100</v>
      </c>
      <c r="D11" s="164">
        <v>100</v>
      </c>
    </row>
    <row r="12" spans="1:4" ht="12.75" customHeight="1" x14ac:dyDescent="0.2">
      <c r="A12" s="21" t="s">
        <v>34</v>
      </c>
      <c r="B12" s="163" t="s">
        <v>77</v>
      </c>
      <c r="C12" s="163">
        <v>100</v>
      </c>
      <c r="D12" s="163">
        <v>100</v>
      </c>
    </row>
    <row r="13" spans="1:4" ht="12.75" customHeight="1" x14ac:dyDescent="0.2">
      <c r="A13" s="21" t="s">
        <v>35</v>
      </c>
      <c r="B13" s="163" t="s">
        <v>77</v>
      </c>
      <c r="C13" s="163">
        <v>100</v>
      </c>
      <c r="D13" s="163">
        <v>100</v>
      </c>
    </row>
    <row r="14" spans="1:4" ht="12.75" customHeight="1" x14ac:dyDescent="0.2">
      <c r="A14" s="21" t="s">
        <v>36</v>
      </c>
      <c r="B14" s="163">
        <v>2.0408163265306123</v>
      </c>
      <c r="C14" s="163">
        <v>97.959183673469383</v>
      </c>
      <c r="D14" s="163">
        <v>100</v>
      </c>
    </row>
    <row r="15" spans="1:4" ht="12.75" customHeight="1" x14ac:dyDescent="0.2">
      <c r="A15" s="21" t="s">
        <v>37</v>
      </c>
      <c r="B15" s="163">
        <v>4.5454545454545459</v>
      </c>
      <c r="C15" s="163">
        <v>95.454545454545453</v>
      </c>
      <c r="D15" s="163">
        <v>100</v>
      </c>
    </row>
    <row r="16" spans="1:4" ht="12.75" customHeight="1" x14ac:dyDescent="0.2">
      <c r="A16" s="21" t="s">
        <v>38</v>
      </c>
      <c r="B16" s="163" t="s">
        <v>77</v>
      </c>
      <c r="C16" s="163">
        <v>100</v>
      </c>
      <c r="D16" s="163">
        <v>100</v>
      </c>
    </row>
    <row r="17" spans="1:4" ht="12.75" customHeight="1" x14ac:dyDescent="0.2">
      <c r="A17" s="21" t="s">
        <v>39</v>
      </c>
      <c r="B17" s="163" t="s">
        <v>77</v>
      </c>
      <c r="C17" s="163">
        <v>100</v>
      </c>
      <c r="D17" s="163">
        <v>100</v>
      </c>
    </row>
    <row r="18" spans="1:4" ht="12.75" customHeight="1" x14ac:dyDescent="0.2">
      <c r="A18" s="21" t="s">
        <v>40</v>
      </c>
      <c r="B18" s="163">
        <v>30.76923076923077</v>
      </c>
      <c r="C18" s="163">
        <v>69.230769230769226</v>
      </c>
      <c r="D18" s="163">
        <v>100</v>
      </c>
    </row>
    <row r="19" spans="1:4" ht="12.75" customHeight="1" x14ac:dyDescent="0.2">
      <c r="A19" s="21" t="s">
        <v>41</v>
      </c>
      <c r="B19" s="163" t="s">
        <v>77</v>
      </c>
      <c r="C19" s="163">
        <v>100</v>
      </c>
      <c r="D19" s="163">
        <v>100</v>
      </c>
    </row>
    <row r="20" spans="1:4" ht="12.75" customHeight="1" x14ac:dyDescent="0.2">
      <c r="A20" s="21" t="s">
        <v>42</v>
      </c>
      <c r="B20" s="163" t="s">
        <v>77</v>
      </c>
      <c r="C20" s="163">
        <v>100</v>
      </c>
      <c r="D20" s="163">
        <v>100</v>
      </c>
    </row>
    <row r="21" spans="1:4" ht="12.75" customHeight="1" x14ac:dyDescent="0.2">
      <c r="A21" s="21" t="s">
        <v>43</v>
      </c>
      <c r="B21" s="163">
        <v>25</v>
      </c>
      <c r="C21" s="163">
        <v>75</v>
      </c>
      <c r="D21" s="163">
        <v>100</v>
      </c>
    </row>
    <row r="22" spans="1:4" ht="12.75" customHeight="1" x14ac:dyDescent="0.2">
      <c r="A22" s="21" t="s">
        <v>44</v>
      </c>
      <c r="B22" s="163">
        <v>14.285714285714285</v>
      </c>
      <c r="C22" s="163">
        <v>85.714285714285708</v>
      </c>
      <c r="D22" s="163">
        <v>100</v>
      </c>
    </row>
    <row r="23" spans="1:4" ht="12.75" customHeight="1" x14ac:dyDescent="0.2">
      <c r="A23" s="21" t="s">
        <v>45</v>
      </c>
      <c r="B23" s="88" t="s">
        <v>77</v>
      </c>
      <c r="C23" s="163">
        <v>100</v>
      </c>
      <c r="D23" s="163">
        <v>100</v>
      </c>
    </row>
    <row r="24" spans="1:4" ht="12.75" customHeight="1" x14ac:dyDescent="0.2">
      <c r="A24" s="21" t="s">
        <v>46</v>
      </c>
      <c r="B24" s="163">
        <v>50</v>
      </c>
      <c r="C24" s="163">
        <v>50</v>
      </c>
      <c r="D24" s="163">
        <v>100</v>
      </c>
    </row>
    <row r="25" spans="1:4" ht="12.75" customHeight="1" x14ac:dyDescent="0.2">
      <c r="A25" s="21" t="s">
        <v>47</v>
      </c>
      <c r="B25" s="163">
        <v>13.793103448275861</v>
      </c>
      <c r="C25" s="163">
        <v>86.206896551724128</v>
      </c>
      <c r="D25" s="163">
        <v>100</v>
      </c>
    </row>
    <row r="26" spans="1:4" ht="12.75" customHeight="1" x14ac:dyDescent="0.2">
      <c r="A26" s="21" t="s">
        <v>48</v>
      </c>
      <c r="B26" s="163">
        <v>20</v>
      </c>
      <c r="C26" s="163">
        <v>80</v>
      </c>
      <c r="D26" s="163">
        <v>100</v>
      </c>
    </row>
    <row r="27" spans="1:4" ht="12.75" customHeight="1" x14ac:dyDescent="0.2">
      <c r="A27" s="26" t="s">
        <v>49</v>
      </c>
      <c r="B27" s="165">
        <v>1.6528925619834711</v>
      </c>
      <c r="C27" s="165">
        <v>98.347107438016536</v>
      </c>
      <c r="D27" s="165">
        <v>100</v>
      </c>
    </row>
    <row r="28" spans="1:4" ht="12.75" customHeight="1" x14ac:dyDescent="0.2">
      <c r="A28" s="26" t="s">
        <v>50</v>
      </c>
      <c r="B28" s="165">
        <v>1.0309278350515463</v>
      </c>
      <c r="C28" s="165">
        <v>98.969072164948457</v>
      </c>
      <c r="D28" s="165">
        <v>100</v>
      </c>
    </row>
    <row r="29" spans="1:4" ht="12.75" customHeight="1" x14ac:dyDescent="0.2">
      <c r="A29" s="26" t="s">
        <v>51</v>
      </c>
      <c r="B29" s="165">
        <v>11.111111111111111</v>
      </c>
      <c r="C29" s="165">
        <v>88.888888888888886</v>
      </c>
      <c r="D29" s="165">
        <v>100</v>
      </c>
    </row>
    <row r="30" spans="1:4" ht="12.75" customHeight="1" x14ac:dyDescent="0.2">
      <c r="A30" s="26" t="s">
        <v>52</v>
      </c>
      <c r="B30" s="165">
        <v>20</v>
      </c>
      <c r="C30" s="165">
        <v>80</v>
      </c>
      <c r="D30" s="165">
        <v>100</v>
      </c>
    </row>
    <row r="31" spans="1:4" ht="12.75" customHeight="1" x14ac:dyDescent="0.2">
      <c r="A31" s="26" t="s">
        <v>53</v>
      </c>
      <c r="B31" s="166">
        <v>14.705882352941178</v>
      </c>
      <c r="C31" s="166">
        <v>85.294117647058826</v>
      </c>
      <c r="D31" s="166">
        <v>100</v>
      </c>
    </row>
    <row r="32" spans="1:4" ht="12.75" customHeight="1" x14ac:dyDescent="0.2">
      <c r="A32" s="29" t="s">
        <v>54</v>
      </c>
      <c r="B32" s="167">
        <v>6.2314540059347179</v>
      </c>
      <c r="C32" s="167">
        <v>93.768545994065278</v>
      </c>
      <c r="D32" s="167">
        <v>100</v>
      </c>
    </row>
    <row r="33" spans="1:4" x14ac:dyDescent="0.2">
      <c r="A33" s="67" t="s">
        <v>20</v>
      </c>
      <c r="B33" s="115"/>
      <c r="C33" s="115"/>
      <c r="D33" s="115"/>
    </row>
    <row r="34" spans="1:4" x14ac:dyDescent="0.2">
      <c r="A34" s="116"/>
    </row>
    <row r="35" spans="1:4" x14ac:dyDescent="0.2">
      <c r="A35" s="116"/>
    </row>
    <row r="36" spans="1:4" x14ac:dyDescent="0.2">
      <c r="A36" s="116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G36"/>
  <sheetViews>
    <sheetView showGridLines="0" workbookViewId="0">
      <selection activeCell="H13" sqref="H13"/>
    </sheetView>
  </sheetViews>
  <sheetFormatPr defaultColWidth="31.81640625" defaultRowHeight="9" x14ac:dyDescent="0.2"/>
  <cols>
    <col min="1" max="1" width="14.7265625" style="170" customWidth="1"/>
    <col min="2" max="2" width="9" style="170" customWidth="1"/>
    <col min="3" max="3" width="10.54296875" style="170" customWidth="1"/>
    <col min="4" max="4" width="7.7265625" style="170" customWidth="1"/>
    <col min="5" max="5" width="8.26953125" style="170" customWidth="1"/>
    <col min="6" max="6" width="10.54296875" style="170" bestFit="1" customWidth="1"/>
    <col min="7" max="7" width="6" style="170" bestFit="1" customWidth="1"/>
    <col min="8" max="16384" width="31.81640625" style="89"/>
  </cols>
  <sheetData>
    <row r="1" spans="1:7" ht="12" x14ac:dyDescent="0.2">
      <c r="A1" s="87" t="s">
        <v>127</v>
      </c>
      <c r="B1" s="87"/>
      <c r="C1" s="87"/>
      <c r="D1" s="87"/>
      <c r="E1" s="87"/>
      <c r="F1" s="87"/>
      <c r="G1" s="87"/>
    </row>
    <row r="2" spans="1:7" x14ac:dyDescent="0.2">
      <c r="A2" s="171"/>
      <c r="B2" s="171"/>
      <c r="C2" s="171"/>
      <c r="D2" s="171"/>
      <c r="E2" s="171"/>
      <c r="F2" s="171"/>
      <c r="G2" s="171"/>
    </row>
    <row r="3" spans="1:7" ht="13.9" customHeight="1" x14ac:dyDescent="0.2">
      <c r="A3" s="296" t="s">
        <v>22</v>
      </c>
      <c r="B3" s="295" t="s">
        <v>125</v>
      </c>
      <c r="C3" s="295"/>
      <c r="D3" s="295"/>
      <c r="E3" s="295"/>
      <c r="F3" s="295"/>
      <c r="G3" s="131" t="s">
        <v>69</v>
      </c>
    </row>
    <row r="4" spans="1:7" x14ac:dyDescent="0.2">
      <c r="A4" s="297"/>
      <c r="B4" s="119">
        <v>1</v>
      </c>
      <c r="C4" s="119">
        <v>2</v>
      </c>
      <c r="D4" s="119">
        <v>3</v>
      </c>
      <c r="E4" s="119" t="s">
        <v>126</v>
      </c>
      <c r="F4" s="119" t="s">
        <v>115</v>
      </c>
      <c r="G4" s="119"/>
    </row>
    <row r="5" spans="1:7" ht="12.75" customHeight="1" x14ac:dyDescent="0.2">
      <c r="A5" s="21" t="s">
        <v>27</v>
      </c>
      <c r="B5" s="121">
        <v>53.846153846153847</v>
      </c>
      <c r="C5" s="121">
        <v>23.076923076923077</v>
      </c>
      <c r="D5" s="121">
        <v>15.384615384615385</v>
      </c>
      <c r="E5" s="121">
        <v>7.6923076923076925</v>
      </c>
      <c r="F5" s="121" t="s">
        <v>77</v>
      </c>
      <c r="G5" s="120">
        <v>100</v>
      </c>
    </row>
    <row r="6" spans="1:7" ht="12.75" customHeight="1" x14ac:dyDescent="0.2">
      <c r="A6" s="21" t="s">
        <v>28</v>
      </c>
      <c r="B6" s="121">
        <v>100</v>
      </c>
      <c r="C6" s="121" t="s">
        <v>77</v>
      </c>
      <c r="D6" s="121" t="s">
        <v>77</v>
      </c>
      <c r="E6" s="121" t="s">
        <v>77</v>
      </c>
      <c r="F6" s="121" t="s">
        <v>77</v>
      </c>
      <c r="G6" s="120">
        <v>100</v>
      </c>
    </row>
    <row r="7" spans="1:7" ht="12.75" customHeight="1" x14ac:dyDescent="0.2">
      <c r="A7" s="21" t="s">
        <v>29</v>
      </c>
      <c r="B7" s="121">
        <v>71.428571428571431</v>
      </c>
      <c r="C7" s="121">
        <v>28.571428571428569</v>
      </c>
      <c r="D7" s="121" t="s">
        <v>77</v>
      </c>
      <c r="E7" s="121" t="s">
        <v>77</v>
      </c>
      <c r="F7" s="121" t="s">
        <v>77</v>
      </c>
      <c r="G7" s="120">
        <v>100</v>
      </c>
    </row>
    <row r="8" spans="1:7" ht="12.75" customHeight="1" x14ac:dyDescent="0.2">
      <c r="A8" s="21" t="s">
        <v>30</v>
      </c>
      <c r="B8" s="121">
        <v>59</v>
      </c>
      <c r="C8" s="121">
        <v>9</v>
      </c>
      <c r="D8" s="121">
        <v>14.000000000000002</v>
      </c>
      <c r="E8" s="121">
        <v>16</v>
      </c>
      <c r="F8" s="121">
        <v>2</v>
      </c>
      <c r="G8" s="120">
        <v>100</v>
      </c>
    </row>
    <row r="9" spans="1:7" ht="12.75" customHeight="1" x14ac:dyDescent="0.2">
      <c r="A9" s="21" t="s">
        <v>31</v>
      </c>
      <c r="B9" s="121">
        <v>100</v>
      </c>
      <c r="C9" s="121" t="s">
        <v>77</v>
      </c>
      <c r="D9" s="121" t="s">
        <v>77</v>
      </c>
      <c r="E9" s="121" t="s">
        <v>77</v>
      </c>
      <c r="F9" s="121" t="s">
        <v>77</v>
      </c>
      <c r="G9" s="120">
        <v>100</v>
      </c>
    </row>
    <row r="10" spans="1:7" ht="12.75" customHeight="1" x14ac:dyDescent="0.2">
      <c r="A10" s="59" t="s">
        <v>32</v>
      </c>
      <c r="B10" s="122">
        <v>100</v>
      </c>
      <c r="C10" s="122" t="s">
        <v>77</v>
      </c>
      <c r="D10" s="122" t="s">
        <v>77</v>
      </c>
      <c r="E10" s="121" t="s">
        <v>77</v>
      </c>
      <c r="F10" s="122" t="s">
        <v>77</v>
      </c>
      <c r="G10" s="127">
        <v>100</v>
      </c>
    </row>
    <row r="11" spans="1:7" ht="12.75" customHeight="1" x14ac:dyDescent="0.2">
      <c r="A11" s="59" t="s">
        <v>33</v>
      </c>
      <c r="B11" s="122">
        <v>100</v>
      </c>
      <c r="C11" s="122" t="s">
        <v>77</v>
      </c>
      <c r="D11" s="122" t="s">
        <v>77</v>
      </c>
      <c r="E11" s="121" t="s">
        <v>77</v>
      </c>
      <c r="F11" s="122" t="s">
        <v>77</v>
      </c>
      <c r="G11" s="127">
        <v>100</v>
      </c>
    </row>
    <row r="12" spans="1:7" ht="12.75" customHeight="1" x14ac:dyDescent="0.2">
      <c r="A12" s="21" t="s">
        <v>34</v>
      </c>
      <c r="B12" s="121">
        <v>51.851851851851848</v>
      </c>
      <c r="C12" s="121">
        <v>14.814814814814813</v>
      </c>
      <c r="D12" s="121" t="s">
        <v>77</v>
      </c>
      <c r="E12" s="121">
        <v>33.333333333333329</v>
      </c>
      <c r="F12" s="121" t="s">
        <v>77</v>
      </c>
      <c r="G12" s="120">
        <v>100</v>
      </c>
    </row>
    <row r="13" spans="1:7" ht="12.75" customHeight="1" x14ac:dyDescent="0.2">
      <c r="A13" s="21" t="s">
        <v>35</v>
      </c>
      <c r="B13" s="121">
        <v>100</v>
      </c>
      <c r="C13" s="121" t="s">
        <v>77</v>
      </c>
      <c r="D13" s="121" t="s">
        <v>77</v>
      </c>
      <c r="E13" s="121" t="s">
        <v>77</v>
      </c>
      <c r="F13" s="121" t="s">
        <v>77</v>
      </c>
      <c r="G13" s="120">
        <v>100</v>
      </c>
    </row>
    <row r="14" spans="1:7" ht="12.75" customHeight="1" x14ac:dyDescent="0.2">
      <c r="A14" s="21" t="s">
        <v>36</v>
      </c>
      <c r="B14" s="121">
        <v>85.714285714285708</v>
      </c>
      <c r="C14" s="121">
        <v>8.1632653061224492</v>
      </c>
      <c r="D14" s="121">
        <v>2.0408163265306123</v>
      </c>
      <c r="E14" s="121">
        <v>2.0408163265306123</v>
      </c>
      <c r="F14" s="121">
        <v>2.0408163265306123</v>
      </c>
      <c r="G14" s="120">
        <v>100</v>
      </c>
    </row>
    <row r="15" spans="1:7" ht="12.75" customHeight="1" x14ac:dyDescent="0.2">
      <c r="A15" s="21" t="s">
        <v>37</v>
      </c>
      <c r="B15" s="121">
        <v>86.36363636363636</v>
      </c>
      <c r="C15" s="121">
        <v>9.0909090909090917</v>
      </c>
      <c r="D15" s="121" t="s">
        <v>77</v>
      </c>
      <c r="E15" s="121" t="s">
        <v>77</v>
      </c>
      <c r="F15" s="121">
        <v>4.5454545454545459</v>
      </c>
      <c r="G15" s="120">
        <v>100</v>
      </c>
    </row>
    <row r="16" spans="1:7" ht="12.75" customHeight="1" x14ac:dyDescent="0.2">
      <c r="A16" s="21" t="s">
        <v>38</v>
      </c>
      <c r="B16" s="121">
        <v>100</v>
      </c>
      <c r="C16" s="121" t="s">
        <v>77</v>
      </c>
      <c r="D16" s="121" t="s">
        <v>77</v>
      </c>
      <c r="E16" s="121" t="s">
        <v>77</v>
      </c>
      <c r="F16" s="121" t="s">
        <v>77</v>
      </c>
      <c r="G16" s="120">
        <v>100</v>
      </c>
    </row>
    <row r="17" spans="1:7" ht="12.75" customHeight="1" x14ac:dyDescent="0.2">
      <c r="A17" s="21" t="s">
        <v>39</v>
      </c>
      <c r="B17" s="121">
        <v>50</v>
      </c>
      <c r="C17" s="121">
        <v>25</v>
      </c>
      <c r="D17" s="121">
        <v>12.5</v>
      </c>
      <c r="E17" s="121">
        <v>12.5</v>
      </c>
      <c r="F17" s="121" t="s">
        <v>77</v>
      </c>
      <c r="G17" s="120">
        <v>100</v>
      </c>
    </row>
    <row r="18" spans="1:7" ht="12.75" customHeight="1" x14ac:dyDescent="0.2">
      <c r="A18" s="21" t="s">
        <v>40</v>
      </c>
      <c r="B18" s="121">
        <v>30.76923076923077</v>
      </c>
      <c r="C18" s="121">
        <v>15.384615384615385</v>
      </c>
      <c r="D18" s="121">
        <v>7.6923076923076925</v>
      </c>
      <c r="E18" s="121">
        <v>15.384615384615385</v>
      </c>
      <c r="F18" s="121">
        <v>30.76923076923077</v>
      </c>
      <c r="G18" s="120">
        <v>100</v>
      </c>
    </row>
    <row r="19" spans="1:7" ht="12.75" customHeight="1" x14ac:dyDescent="0.2">
      <c r="A19" s="21" t="s">
        <v>41</v>
      </c>
      <c r="B19" s="121">
        <v>83.333333333333343</v>
      </c>
      <c r="C19" s="121">
        <v>16.666666666666664</v>
      </c>
      <c r="D19" s="121" t="s">
        <v>77</v>
      </c>
      <c r="E19" s="121" t="s">
        <v>77</v>
      </c>
      <c r="F19" s="121" t="s">
        <v>77</v>
      </c>
      <c r="G19" s="120">
        <v>100</v>
      </c>
    </row>
    <row r="20" spans="1:7" ht="12.75" customHeight="1" x14ac:dyDescent="0.2">
      <c r="A20" s="21" t="s">
        <v>42</v>
      </c>
      <c r="B20" s="121" t="s">
        <v>77</v>
      </c>
      <c r="C20" s="121" t="s">
        <v>77</v>
      </c>
      <c r="D20" s="121">
        <v>100</v>
      </c>
      <c r="E20" s="121" t="s">
        <v>77</v>
      </c>
      <c r="F20" s="121" t="s">
        <v>77</v>
      </c>
      <c r="G20" s="120">
        <v>100</v>
      </c>
    </row>
    <row r="21" spans="1:7" ht="12.75" customHeight="1" x14ac:dyDescent="0.2">
      <c r="A21" s="21" t="s">
        <v>43</v>
      </c>
      <c r="B21" s="121">
        <v>41.666666666666671</v>
      </c>
      <c r="C21" s="121" t="s">
        <v>77</v>
      </c>
      <c r="D21" s="121">
        <v>16.666666666666664</v>
      </c>
      <c r="E21" s="121">
        <v>16.666666666666664</v>
      </c>
      <c r="F21" s="121">
        <v>25</v>
      </c>
      <c r="G21" s="120">
        <v>100</v>
      </c>
    </row>
    <row r="22" spans="1:7" ht="12.75" customHeight="1" x14ac:dyDescent="0.2">
      <c r="A22" s="21" t="s">
        <v>44</v>
      </c>
      <c r="B22" s="121">
        <v>50</v>
      </c>
      <c r="C22" s="121">
        <v>14.285714285714285</v>
      </c>
      <c r="D22" s="121">
        <v>14.285714285714285</v>
      </c>
      <c r="E22" s="121">
        <v>7.1428571428571423</v>
      </c>
      <c r="F22" s="121">
        <v>14.285714285714285</v>
      </c>
      <c r="G22" s="120">
        <v>100</v>
      </c>
    </row>
    <row r="23" spans="1:7" ht="12.75" customHeight="1" x14ac:dyDescent="0.2">
      <c r="A23" s="21" t="s">
        <v>45</v>
      </c>
      <c r="B23" s="121">
        <v>100</v>
      </c>
      <c r="C23" s="121" t="s">
        <v>77</v>
      </c>
      <c r="D23" s="121" t="s">
        <v>77</v>
      </c>
      <c r="E23" s="121" t="s">
        <v>77</v>
      </c>
      <c r="F23" s="121" t="s">
        <v>77</v>
      </c>
      <c r="G23" s="120">
        <v>100</v>
      </c>
    </row>
    <row r="24" spans="1:7" ht="12.75" customHeight="1" x14ac:dyDescent="0.2">
      <c r="A24" s="21" t="s">
        <v>46</v>
      </c>
      <c r="B24" s="121">
        <v>33.333333333333329</v>
      </c>
      <c r="C24" s="121">
        <v>16.666666666666664</v>
      </c>
      <c r="D24" s="121" t="s">
        <v>77</v>
      </c>
      <c r="E24" s="121" t="s">
        <v>77</v>
      </c>
      <c r="F24" s="121">
        <v>50</v>
      </c>
      <c r="G24" s="120">
        <v>100</v>
      </c>
    </row>
    <row r="25" spans="1:7" ht="12.75" customHeight="1" x14ac:dyDescent="0.2">
      <c r="A25" s="21" t="s">
        <v>47</v>
      </c>
      <c r="B25" s="121">
        <v>48.275862068965516</v>
      </c>
      <c r="C25" s="121">
        <v>20.689655172413794</v>
      </c>
      <c r="D25" s="121">
        <v>10.344827586206897</v>
      </c>
      <c r="E25" s="121">
        <v>6.8965517241379306</v>
      </c>
      <c r="F25" s="121">
        <v>13.793103448275861</v>
      </c>
      <c r="G25" s="120">
        <v>100</v>
      </c>
    </row>
    <row r="26" spans="1:7" ht="12.75" customHeight="1" x14ac:dyDescent="0.2">
      <c r="A26" s="21" t="s">
        <v>48</v>
      </c>
      <c r="B26" s="121">
        <v>80</v>
      </c>
      <c r="C26" s="121" t="s">
        <v>77</v>
      </c>
      <c r="D26" s="121" t="s">
        <v>77</v>
      </c>
      <c r="E26" s="121" t="s">
        <v>77</v>
      </c>
      <c r="F26" s="121">
        <v>20</v>
      </c>
      <c r="G26" s="120">
        <v>100</v>
      </c>
    </row>
    <row r="27" spans="1:7" ht="12.75" customHeight="1" x14ac:dyDescent="0.2">
      <c r="A27" s="26" t="s">
        <v>49</v>
      </c>
      <c r="B27" s="125">
        <v>59.504132231404959</v>
      </c>
      <c r="C27" s="125">
        <v>11.570247933884298</v>
      </c>
      <c r="D27" s="125">
        <v>13.223140495867769</v>
      </c>
      <c r="E27" s="125">
        <v>14.049586776859504</v>
      </c>
      <c r="F27" s="125">
        <v>1.6528925619834711</v>
      </c>
      <c r="G27" s="123">
        <v>100</v>
      </c>
    </row>
    <row r="28" spans="1:7" ht="12.75" customHeight="1" x14ac:dyDescent="0.2">
      <c r="A28" s="26" t="s">
        <v>50</v>
      </c>
      <c r="B28" s="125">
        <v>79.381443298969074</v>
      </c>
      <c r="C28" s="125">
        <v>8.2474226804123703</v>
      </c>
      <c r="D28" s="125">
        <v>1.0309278350515463</v>
      </c>
      <c r="E28" s="125">
        <v>10.309278350515463</v>
      </c>
      <c r="F28" s="125">
        <v>1.0309278350515463</v>
      </c>
      <c r="G28" s="123">
        <v>100</v>
      </c>
    </row>
    <row r="29" spans="1:7" ht="12.75" customHeight="1" x14ac:dyDescent="0.2">
      <c r="A29" s="26" t="s">
        <v>51</v>
      </c>
      <c r="B29" s="125">
        <v>64.444444444444443</v>
      </c>
      <c r="C29" s="125">
        <v>13.333333333333334</v>
      </c>
      <c r="D29" s="125">
        <v>4.4444444444444446</v>
      </c>
      <c r="E29" s="125">
        <v>6.666666666666667</v>
      </c>
      <c r="F29" s="125">
        <v>11.111111111111111</v>
      </c>
      <c r="G29" s="123">
        <v>100</v>
      </c>
    </row>
    <row r="30" spans="1:7" ht="12.75" customHeight="1" x14ac:dyDescent="0.2">
      <c r="A30" s="26" t="s">
        <v>52</v>
      </c>
      <c r="B30" s="125">
        <v>50</v>
      </c>
      <c r="C30" s="125">
        <v>10</v>
      </c>
      <c r="D30" s="125">
        <v>12.5</v>
      </c>
      <c r="E30" s="125">
        <v>7.5</v>
      </c>
      <c r="F30" s="125">
        <v>20</v>
      </c>
      <c r="G30" s="123">
        <v>100</v>
      </c>
    </row>
    <row r="31" spans="1:7" ht="12.75" customHeight="1" x14ac:dyDescent="0.2">
      <c r="A31" s="26" t="s">
        <v>53</v>
      </c>
      <c r="B31" s="125">
        <v>52.941176470588239</v>
      </c>
      <c r="C31" s="125">
        <v>17.647058823529413</v>
      </c>
      <c r="D31" s="125">
        <v>8.8235294117647065</v>
      </c>
      <c r="E31" s="125">
        <v>5.8823529411764701</v>
      </c>
      <c r="F31" s="125">
        <v>14.705882352941178</v>
      </c>
      <c r="G31" s="123">
        <v>100</v>
      </c>
    </row>
    <row r="32" spans="1:7" ht="12.75" customHeight="1" x14ac:dyDescent="0.2">
      <c r="A32" s="29" t="s">
        <v>54</v>
      </c>
      <c r="B32" s="128">
        <v>64.09495548961425</v>
      </c>
      <c r="C32" s="128">
        <v>11.275964391691394</v>
      </c>
      <c r="D32" s="128">
        <v>8.0118694362017813</v>
      </c>
      <c r="E32" s="128">
        <v>10.385756676557865</v>
      </c>
      <c r="F32" s="128">
        <v>6.2314540059347179</v>
      </c>
      <c r="G32" s="124">
        <v>100</v>
      </c>
    </row>
    <row r="33" spans="1:7" x14ac:dyDescent="0.2">
      <c r="A33" s="67" t="s">
        <v>20</v>
      </c>
      <c r="B33" s="67"/>
      <c r="C33" s="67"/>
      <c r="D33" s="67"/>
      <c r="E33" s="67"/>
      <c r="F33" s="67"/>
      <c r="G33" s="67"/>
    </row>
    <row r="34" spans="1:7" x14ac:dyDescent="0.2">
      <c r="A34" s="116"/>
      <c r="B34" s="176"/>
      <c r="C34" s="176"/>
      <c r="D34" s="176"/>
      <c r="E34" s="176"/>
      <c r="F34" s="176"/>
      <c r="G34" s="176"/>
    </row>
    <row r="35" spans="1:7" x14ac:dyDescent="0.2">
      <c r="A35" s="116"/>
      <c r="B35" s="176"/>
      <c r="C35" s="176"/>
      <c r="D35" s="176"/>
      <c r="E35" s="176"/>
      <c r="F35" s="176"/>
      <c r="G35" s="176"/>
    </row>
    <row r="36" spans="1:7" x14ac:dyDescent="0.2">
      <c r="A36" s="116"/>
      <c r="B36" s="176"/>
      <c r="C36" s="176"/>
      <c r="D36" s="176"/>
      <c r="E36" s="176"/>
      <c r="F36" s="176"/>
      <c r="G36" s="176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L32"/>
  <sheetViews>
    <sheetView workbookViewId="0"/>
  </sheetViews>
  <sheetFormatPr defaultRowHeight="14.5" x14ac:dyDescent="0.35"/>
  <cols>
    <col min="1" max="1" width="15.81640625" customWidth="1"/>
    <col min="2" max="2" width="13.453125" customWidth="1"/>
    <col min="3" max="3" width="14.7265625" customWidth="1"/>
    <col min="4" max="4" width="15.26953125" customWidth="1"/>
    <col min="5" max="5" width="11.26953125" customWidth="1"/>
    <col min="7" max="7" width="12.26953125" customWidth="1"/>
  </cols>
  <sheetData>
    <row r="1" spans="1:12" ht="21" customHeight="1" x14ac:dyDescent="0.35">
      <c r="A1" s="177" t="s">
        <v>137</v>
      </c>
      <c r="B1" s="177"/>
      <c r="C1" s="177"/>
      <c r="D1" s="177"/>
      <c r="E1" s="178"/>
      <c r="F1" s="178"/>
      <c r="G1" s="178"/>
      <c r="H1" s="178"/>
      <c r="I1" s="178"/>
    </row>
    <row r="2" spans="1:12" x14ac:dyDescent="0.35">
      <c r="A2" s="285" t="s">
        <v>22</v>
      </c>
      <c r="B2" s="285" t="s">
        <v>128</v>
      </c>
      <c r="C2" s="284" t="s">
        <v>129</v>
      </c>
      <c r="D2" s="284"/>
      <c r="E2" s="284"/>
      <c r="F2" s="284"/>
      <c r="G2" s="284"/>
      <c r="H2" s="284"/>
      <c r="I2" s="284"/>
    </row>
    <row r="3" spans="1:12" ht="27" x14ac:dyDescent="0.35">
      <c r="A3" s="286"/>
      <c r="B3" s="286"/>
      <c r="C3" s="71" t="s">
        <v>130</v>
      </c>
      <c r="D3" s="71" t="s">
        <v>131</v>
      </c>
      <c r="E3" s="71" t="s">
        <v>132</v>
      </c>
      <c r="F3" s="71" t="s">
        <v>133</v>
      </c>
      <c r="G3" s="71" t="s">
        <v>134</v>
      </c>
      <c r="H3" s="71" t="s">
        <v>135</v>
      </c>
      <c r="I3" s="71" t="s">
        <v>136</v>
      </c>
    </row>
    <row r="4" spans="1:12" ht="13.5" customHeight="1" x14ac:dyDescent="0.35">
      <c r="A4" s="86" t="s">
        <v>27</v>
      </c>
      <c r="B4" s="38">
        <v>13</v>
      </c>
      <c r="C4" s="38">
        <v>10</v>
      </c>
      <c r="D4" s="38">
        <v>10</v>
      </c>
      <c r="E4" s="38">
        <v>5</v>
      </c>
      <c r="F4" s="38">
        <v>8</v>
      </c>
      <c r="G4" s="38">
        <v>2</v>
      </c>
      <c r="H4" s="38">
        <v>4</v>
      </c>
      <c r="I4" s="38">
        <v>1</v>
      </c>
      <c r="L4" s="11"/>
    </row>
    <row r="5" spans="1:12" ht="13.5" customHeight="1" x14ac:dyDescent="0.35">
      <c r="A5" s="86" t="s">
        <v>28</v>
      </c>
      <c r="B5" s="38">
        <v>1</v>
      </c>
      <c r="C5" s="38">
        <v>1</v>
      </c>
      <c r="D5" s="38">
        <v>1</v>
      </c>
      <c r="E5" s="38" t="s">
        <v>77</v>
      </c>
      <c r="F5" s="38">
        <v>1</v>
      </c>
      <c r="G5" s="38" t="s">
        <v>77</v>
      </c>
      <c r="H5" s="38" t="s">
        <v>77</v>
      </c>
      <c r="I5" s="38" t="s">
        <v>77</v>
      </c>
      <c r="L5" s="11"/>
    </row>
    <row r="6" spans="1:12" ht="13.5" customHeight="1" x14ac:dyDescent="0.35">
      <c r="A6" s="86" t="s">
        <v>29</v>
      </c>
      <c r="B6" s="38">
        <v>7</v>
      </c>
      <c r="C6" s="38">
        <v>6</v>
      </c>
      <c r="D6" s="38">
        <v>7</v>
      </c>
      <c r="E6" s="38">
        <v>3</v>
      </c>
      <c r="F6" s="38">
        <v>3</v>
      </c>
      <c r="G6" s="38" t="s">
        <v>77</v>
      </c>
      <c r="H6" s="38" t="s">
        <v>77</v>
      </c>
      <c r="I6" s="38">
        <v>1</v>
      </c>
      <c r="L6" s="11"/>
    </row>
    <row r="7" spans="1:12" ht="13.5" customHeight="1" x14ac:dyDescent="0.35">
      <c r="A7" s="86" t="s">
        <v>30</v>
      </c>
      <c r="B7" s="38">
        <v>96</v>
      </c>
      <c r="C7" s="38">
        <v>83</v>
      </c>
      <c r="D7" s="38">
        <v>86</v>
      </c>
      <c r="E7" s="38">
        <v>33</v>
      </c>
      <c r="F7" s="38">
        <v>77</v>
      </c>
      <c r="G7" s="38">
        <v>14</v>
      </c>
      <c r="H7" s="38">
        <v>11</v>
      </c>
      <c r="I7" s="38">
        <v>9</v>
      </c>
      <c r="L7" s="11"/>
    </row>
    <row r="8" spans="1:12" ht="13.5" customHeight="1" x14ac:dyDescent="0.35">
      <c r="A8" s="86" t="s">
        <v>31</v>
      </c>
      <c r="B8" s="38">
        <v>6</v>
      </c>
      <c r="C8" s="38">
        <v>6</v>
      </c>
      <c r="D8" s="38">
        <v>6</v>
      </c>
      <c r="E8" s="38">
        <v>4</v>
      </c>
      <c r="F8" s="38">
        <v>6</v>
      </c>
      <c r="G8" s="38" t="s">
        <v>77</v>
      </c>
      <c r="H8" s="38">
        <v>2</v>
      </c>
      <c r="I8" s="38">
        <v>1</v>
      </c>
      <c r="L8" s="11"/>
    </row>
    <row r="9" spans="1:12" ht="13.5" customHeight="1" x14ac:dyDescent="0.35">
      <c r="A9" s="59" t="s">
        <v>32</v>
      </c>
      <c r="B9" s="37">
        <v>5</v>
      </c>
      <c r="C9" s="37">
        <v>5</v>
      </c>
      <c r="D9" s="37">
        <v>5</v>
      </c>
      <c r="E9" s="37">
        <v>4</v>
      </c>
      <c r="F9" s="37">
        <v>5</v>
      </c>
      <c r="G9" s="38" t="s">
        <v>77</v>
      </c>
      <c r="H9" s="37">
        <v>2</v>
      </c>
      <c r="I9" s="37">
        <v>1</v>
      </c>
      <c r="L9" s="11"/>
    </row>
    <row r="10" spans="1:12" ht="13.5" customHeight="1" x14ac:dyDescent="0.35">
      <c r="A10" s="59" t="s">
        <v>33</v>
      </c>
      <c r="B10" s="37">
        <v>1</v>
      </c>
      <c r="C10" s="37">
        <v>1</v>
      </c>
      <c r="D10" s="37">
        <v>1</v>
      </c>
      <c r="E10" s="38" t="s">
        <v>77</v>
      </c>
      <c r="F10" s="38">
        <v>1</v>
      </c>
      <c r="G10" s="38" t="s">
        <v>77</v>
      </c>
      <c r="H10" s="38" t="s">
        <v>77</v>
      </c>
      <c r="I10" s="38" t="s">
        <v>77</v>
      </c>
      <c r="L10" s="11"/>
    </row>
    <row r="11" spans="1:12" ht="13.5" customHeight="1" x14ac:dyDescent="0.35">
      <c r="A11" s="86" t="s">
        <v>34</v>
      </c>
      <c r="B11" s="38">
        <v>26</v>
      </c>
      <c r="C11" s="38">
        <v>24</v>
      </c>
      <c r="D11" s="38">
        <v>22</v>
      </c>
      <c r="E11" s="38">
        <v>15</v>
      </c>
      <c r="F11" s="38">
        <v>13</v>
      </c>
      <c r="G11" s="38">
        <v>11</v>
      </c>
      <c r="H11" s="38">
        <v>8</v>
      </c>
      <c r="I11" s="38">
        <v>4</v>
      </c>
      <c r="L11" s="11"/>
    </row>
    <row r="12" spans="1:12" ht="13.5" customHeight="1" x14ac:dyDescent="0.35">
      <c r="A12" s="86" t="s">
        <v>35</v>
      </c>
      <c r="B12" s="38">
        <v>15</v>
      </c>
      <c r="C12" s="38">
        <v>15</v>
      </c>
      <c r="D12" s="38">
        <v>15</v>
      </c>
      <c r="E12" s="38">
        <v>5</v>
      </c>
      <c r="F12" s="38">
        <v>15</v>
      </c>
      <c r="G12" s="38">
        <v>2</v>
      </c>
      <c r="H12" s="38">
        <v>1</v>
      </c>
      <c r="I12" s="38" t="s">
        <v>77</v>
      </c>
      <c r="L12" s="11"/>
    </row>
    <row r="13" spans="1:12" ht="13.5" customHeight="1" x14ac:dyDescent="0.35">
      <c r="A13" s="86" t="s">
        <v>36</v>
      </c>
      <c r="B13" s="38">
        <v>49</v>
      </c>
      <c r="C13" s="38">
        <v>48</v>
      </c>
      <c r="D13" s="38">
        <v>48</v>
      </c>
      <c r="E13" s="38">
        <v>4</v>
      </c>
      <c r="F13" s="38">
        <v>41</v>
      </c>
      <c r="G13" s="38">
        <v>19</v>
      </c>
      <c r="H13" s="38">
        <v>18</v>
      </c>
      <c r="I13" s="38">
        <v>2</v>
      </c>
      <c r="L13" s="11"/>
    </row>
    <row r="14" spans="1:12" ht="13.5" customHeight="1" x14ac:dyDescent="0.35">
      <c r="A14" s="86" t="s">
        <v>37</v>
      </c>
      <c r="B14" s="38">
        <v>22</v>
      </c>
      <c r="C14" s="38">
        <v>22</v>
      </c>
      <c r="D14" s="38">
        <v>22</v>
      </c>
      <c r="E14" s="38">
        <v>21</v>
      </c>
      <c r="F14" s="38">
        <v>17</v>
      </c>
      <c r="G14" s="38">
        <v>3</v>
      </c>
      <c r="H14" s="38">
        <v>6</v>
      </c>
      <c r="I14" s="38" t="s">
        <v>77</v>
      </c>
      <c r="L14" s="11"/>
    </row>
    <row r="15" spans="1:12" ht="13.5" customHeight="1" x14ac:dyDescent="0.35">
      <c r="A15" s="86" t="s">
        <v>38</v>
      </c>
      <c r="B15" s="38">
        <v>2</v>
      </c>
      <c r="C15" s="38">
        <v>2</v>
      </c>
      <c r="D15" s="38">
        <v>2</v>
      </c>
      <c r="E15" s="38" t="s">
        <v>77</v>
      </c>
      <c r="F15" s="38">
        <v>2</v>
      </c>
      <c r="G15" s="38">
        <v>1</v>
      </c>
      <c r="H15" s="38" t="s">
        <v>77</v>
      </c>
      <c r="I15" s="38" t="s">
        <v>77</v>
      </c>
      <c r="L15" s="11"/>
    </row>
    <row r="16" spans="1:12" ht="13.5" customHeight="1" x14ac:dyDescent="0.35">
      <c r="A16" s="86" t="s">
        <v>39</v>
      </c>
      <c r="B16" s="38">
        <v>7</v>
      </c>
      <c r="C16" s="38">
        <v>5</v>
      </c>
      <c r="D16" s="38">
        <v>5</v>
      </c>
      <c r="E16" s="38">
        <v>4</v>
      </c>
      <c r="F16" s="38">
        <v>4</v>
      </c>
      <c r="G16" s="38">
        <v>3</v>
      </c>
      <c r="H16" s="38">
        <v>2</v>
      </c>
      <c r="I16" s="38">
        <v>1</v>
      </c>
      <c r="L16" s="11"/>
    </row>
    <row r="17" spans="1:12" ht="13.5" customHeight="1" x14ac:dyDescent="0.35">
      <c r="A17" s="86" t="s">
        <v>40</v>
      </c>
      <c r="B17" s="38">
        <v>12</v>
      </c>
      <c r="C17" s="38">
        <v>2</v>
      </c>
      <c r="D17" s="38">
        <v>2</v>
      </c>
      <c r="E17" s="38">
        <v>8</v>
      </c>
      <c r="F17" s="38">
        <v>6</v>
      </c>
      <c r="G17" s="38">
        <v>7</v>
      </c>
      <c r="H17" s="38">
        <v>10</v>
      </c>
      <c r="I17" s="38">
        <v>1</v>
      </c>
      <c r="L17" s="11"/>
    </row>
    <row r="18" spans="1:12" ht="13.5" customHeight="1" x14ac:dyDescent="0.35">
      <c r="A18" s="86" t="s">
        <v>41</v>
      </c>
      <c r="B18" s="38">
        <v>6</v>
      </c>
      <c r="C18" s="38">
        <v>6</v>
      </c>
      <c r="D18" s="38">
        <v>6</v>
      </c>
      <c r="E18" s="38">
        <v>3</v>
      </c>
      <c r="F18" s="38">
        <v>4</v>
      </c>
      <c r="G18" s="38">
        <v>1</v>
      </c>
      <c r="H18" s="38" t="s">
        <v>77</v>
      </c>
      <c r="I18" s="38" t="s">
        <v>77</v>
      </c>
      <c r="L18" s="11"/>
    </row>
    <row r="19" spans="1:12" ht="13.5" customHeight="1" x14ac:dyDescent="0.35">
      <c r="A19" s="86" t="s">
        <v>42</v>
      </c>
      <c r="B19" s="38">
        <v>1</v>
      </c>
      <c r="C19" s="38">
        <v>1</v>
      </c>
      <c r="D19" s="38">
        <v>1</v>
      </c>
      <c r="E19" s="38" t="s">
        <v>77</v>
      </c>
      <c r="F19" s="38">
        <v>1</v>
      </c>
      <c r="G19" s="38" t="s">
        <v>77</v>
      </c>
      <c r="H19" s="38" t="s">
        <v>77</v>
      </c>
      <c r="I19" s="38" t="s">
        <v>77</v>
      </c>
      <c r="L19" s="11"/>
    </row>
    <row r="20" spans="1:12" ht="13.5" customHeight="1" x14ac:dyDescent="0.35">
      <c r="A20" s="86" t="s">
        <v>43</v>
      </c>
      <c r="B20" s="38">
        <v>11</v>
      </c>
      <c r="C20" s="38">
        <v>8</v>
      </c>
      <c r="D20" s="38">
        <v>7</v>
      </c>
      <c r="E20" s="38">
        <v>4</v>
      </c>
      <c r="F20" s="38">
        <v>9</v>
      </c>
      <c r="G20" s="38">
        <v>2</v>
      </c>
      <c r="H20" s="38">
        <v>4</v>
      </c>
      <c r="I20" s="38">
        <v>2</v>
      </c>
      <c r="L20" s="11"/>
    </row>
    <row r="21" spans="1:12" ht="13.5" customHeight="1" x14ac:dyDescent="0.35">
      <c r="A21" s="86" t="s">
        <v>44</v>
      </c>
      <c r="B21" s="38">
        <v>14</v>
      </c>
      <c r="C21" s="38">
        <v>13</v>
      </c>
      <c r="D21" s="38">
        <v>14</v>
      </c>
      <c r="E21" s="38">
        <v>7</v>
      </c>
      <c r="F21" s="38">
        <v>10</v>
      </c>
      <c r="G21" s="38" t="s">
        <v>77</v>
      </c>
      <c r="H21" s="38">
        <v>1</v>
      </c>
      <c r="I21" s="38">
        <v>1</v>
      </c>
      <c r="L21" s="11"/>
    </row>
    <row r="22" spans="1:12" ht="13.5" customHeight="1" x14ac:dyDescent="0.35">
      <c r="A22" s="86" t="s">
        <v>45</v>
      </c>
      <c r="B22" s="38" t="s">
        <v>77</v>
      </c>
      <c r="C22" s="38" t="s">
        <v>139</v>
      </c>
      <c r="D22" s="38" t="s">
        <v>139</v>
      </c>
      <c r="E22" s="38" t="s">
        <v>139</v>
      </c>
      <c r="F22" s="38" t="s">
        <v>139</v>
      </c>
      <c r="G22" s="38" t="s">
        <v>77</v>
      </c>
      <c r="H22" s="38" t="s">
        <v>77</v>
      </c>
      <c r="I22" s="38" t="s">
        <v>77</v>
      </c>
      <c r="L22" s="11"/>
    </row>
    <row r="23" spans="1:12" ht="13.5" customHeight="1" x14ac:dyDescent="0.35">
      <c r="A23" s="86" t="s">
        <v>46</v>
      </c>
      <c r="B23" s="38">
        <v>5</v>
      </c>
      <c r="C23" s="38">
        <v>5</v>
      </c>
      <c r="D23" s="38">
        <v>5</v>
      </c>
      <c r="E23" s="38">
        <v>2</v>
      </c>
      <c r="F23" s="38">
        <v>4</v>
      </c>
      <c r="G23" s="38" t="s">
        <v>77</v>
      </c>
      <c r="H23" s="38" t="s">
        <v>77</v>
      </c>
      <c r="I23" s="38">
        <v>3</v>
      </c>
      <c r="L23" s="11"/>
    </row>
    <row r="24" spans="1:12" ht="13.5" customHeight="1" x14ac:dyDescent="0.35">
      <c r="A24" s="86" t="s">
        <v>47</v>
      </c>
      <c r="B24" s="38">
        <v>19</v>
      </c>
      <c r="C24" s="38">
        <v>10</v>
      </c>
      <c r="D24" s="38">
        <v>12</v>
      </c>
      <c r="E24" s="38">
        <v>7</v>
      </c>
      <c r="F24" s="38">
        <v>14</v>
      </c>
      <c r="G24" s="38">
        <v>2</v>
      </c>
      <c r="H24" s="38">
        <v>3</v>
      </c>
      <c r="I24" s="38">
        <v>8</v>
      </c>
      <c r="L24" s="11"/>
    </row>
    <row r="25" spans="1:12" ht="13.5" customHeight="1" x14ac:dyDescent="0.35">
      <c r="A25" s="86" t="s">
        <v>48</v>
      </c>
      <c r="B25" s="38">
        <v>5</v>
      </c>
      <c r="C25" s="38">
        <v>5</v>
      </c>
      <c r="D25" s="38">
        <v>5</v>
      </c>
      <c r="E25" s="38" t="s">
        <v>77</v>
      </c>
      <c r="F25" s="38">
        <v>5</v>
      </c>
      <c r="G25" s="38" t="s">
        <v>77</v>
      </c>
      <c r="H25" s="38" t="s">
        <v>77</v>
      </c>
      <c r="I25" s="38" t="s">
        <v>77</v>
      </c>
      <c r="L25" s="11"/>
    </row>
    <row r="26" spans="1:12" ht="13.5" customHeight="1" x14ac:dyDescent="0.35">
      <c r="A26" s="3" t="s">
        <v>49</v>
      </c>
      <c r="B26" s="36">
        <v>117</v>
      </c>
      <c r="C26" s="36">
        <v>100</v>
      </c>
      <c r="D26" s="36">
        <v>104</v>
      </c>
      <c r="E26" s="36">
        <v>41</v>
      </c>
      <c r="F26" s="36">
        <v>89</v>
      </c>
      <c r="G26" s="36">
        <v>16</v>
      </c>
      <c r="H26" s="36">
        <v>15</v>
      </c>
      <c r="I26" s="36">
        <v>11</v>
      </c>
      <c r="L26" s="11"/>
    </row>
    <row r="27" spans="1:12" ht="13.5" customHeight="1" x14ac:dyDescent="0.35">
      <c r="A27" s="3" t="s">
        <v>50</v>
      </c>
      <c r="B27" s="36">
        <v>96</v>
      </c>
      <c r="C27" s="36">
        <v>93</v>
      </c>
      <c r="D27" s="36">
        <v>91</v>
      </c>
      <c r="E27" s="36">
        <v>28</v>
      </c>
      <c r="F27" s="36">
        <v>75</v>
      </c>
      <c r="G27" s="36">
        <v>32</v>
      </c>
      <c r="H27" s="36">
        <v>29</v>
      </c>
      <c r="I27" s="36">
        <v>7</v>
      </c>
      <c r="L27" s="11"/>
    </row>
    <row r="28" spans="1:12" ht="13.5" customHeight="1" x14ac:dyDescent="0.35">
      <c r="A28" s="3" t="s">
        <v>51</v>
      </c>
      <c r="B28" s="36">
        <v>43</v>
      </c>
      <c r="C28" s="36">
        <v>31</v>
      </c>
      <c r="D28" s="36">
        <v>31</v>
      </c>
      <c r="E28" s="36">
        <v>33</v>
      </c>
      <c r="F28" s="36">
        <v>29</v>
      </c>
      <c r="G28" s="36">
        <v>14</v>
      </c>
      <c r="H28" s="36">
        <v>18</v>
      </c>
      <c r="I28" s="36">
        <v>2</v>
      </c>
      <c r="L28" s="11"/>
    </row>
    <row r="29" spans="1:12" ht="13.5" customHeight="1" x14ac:dyDescent="0.35">
      <c r="A29" s="3" t="s">
        <v>52</v>
      </c>
      <c r="B29" s="36">
        <v>37</v>
      </c>
      <c r="C29" s="36">
        <v>33</v>
      </c>
      <c r="D29" s="36">
        <v>33</v>
      </c>
      <c r="E29" s="36">
        <v>16</v>
      </c>
      <c r="F29" s="36">
        <v>28</v>
      </c>
      <c r="G29" s="36">
        <v>3</v>
      </c>
      <c r="H29" s="36">
        <v>5</v>
      </c>
      <c r="I29" s="36">
        <v>6</v>
      </c>
      <c r="L29" s="11"/>
    </row>
    <row r="30" spans="1:12" ht="13.5" customHeight="1" x14ac:dyDescent="0.35">
      <c r="A30" s="3" t="s">
        <v>53</v>
      </c>
      <c r="B30" s="36">
        <v>24</v>
      </c>
      <c r="C30" s="36">
        <v>15</v>
      </c>
      <c r="D30" s="36">
        <v>17</v>
      </c>
      <c r="E30" s="36">
        <v>7</v>
      </c>
      <c r="F30" s="36">
        <v>19</v>
      </c>
      <c r="G30" s="36">
        <v>2</v>
      </c>
      <c r="H30" s="36">
        <v>3</v>
      </c>
      <c r="I30" s="36">
        <v>8</v>
      </c>
      <c r="L30" s="11"/>
    </row>
    <row r="31" spans="1:12" ht="13.5" customHeight="1" thickBot="1" x14ac:dyDescent="0.4">
      <c r="A31" s="40" t="s">
        <v>54</v>
      </c>
      <c r="B31" s="179">
        <v>317</v>
      </c>
      <c r="C31" s="179">
        <v>272</v>
      </c>
      <c r="D31" s="179">
        <v>276</v>
      </c>
      <c r="E31" s="179">
        <v>125</v>
      </c>
      <c r="F31" s="179">
        <v>240</v>
      </c>
      <c r="G31" s="179">
        <v>67</v>
      </c>
      <c r="H31" s="179">
        <v>70</v>
      </c>
      <c r="I31" s="179">
        <v>34</v>
      </c>
      <c r="L31" s="11"/>
    </row>
    <row r="32" spans="1:12" x14ac:dyDescent="0.35">
      <c r="A32" s="15" t="s">
        <v>78</v>
      </c>
      <c r="B32" s="16"/>
      <c r="C32" s="16"/>
      <c r="D32" s="16"/>
      <c r="E32" s="178"/>
      <c r="F32" s="178"/>
      <c r="G32" s="178"/>
      <c r="H32" s="178"/>
      <c r="I32" s="178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I32"/>
  <sheetViews>
    <sheetView zoomScaleNormal="100" workbookViewId="0"/>
  </sheetViews>
  <sheetFormatPr defaultColWidth="9.1796875" defaultRowHeight="14.5" x14ac:dyDescent="0.35"/>
  <cols>
    <col min="1" max="1" width="17.1796875" style="178" customWidth="1"/>
    <col min="2" max="2" width="13.1796875" style="178" customWidth="1"/>
    <col min="3" max="3" width="12.26953125" style="178" customWidth="1"/>
    <col min="4" max="4" width="14.26953125" style="178" customWidth="1"/>
    <col min="5" max="5" width="12.54296875" style="178" customWidth="1"/>
    <col min="6" max="6" width="10" style="178" customWidth="1"/>
    <col min="7" max="7" width="10.453125" style="178" customWidth="1"/>
    <col min="8" max="8" width="9.1796875" style="178"/>
    <col min="9" max="9" width="11.26953125" style="178" customWidth="1"/>
    <col min="10" max="16384" width="9.1796875" style="178"/>
  </cols>
  <sheetData>
    <row r="1" spans="1:9" ht="21" customHeight="1" x14ac:dyDescent="0.35">
      <c r="A1" s="180" t="s">
        <v>138</v>
      </c>
      <c r="B1" s="180"/>
      <c r="C1" s="180"/>
      <c r="D1" s="180"/>
    </row>
    <row r="2" spans="1:9" x14ac:dyDescent="0.35">
      <c r="A2" s="285" t="s">
        <v>22</v>
      </c>
      <c r="B2" s="285" t="s">
        <v>128</v>
      </c>
      <c r="C2" s="284" t="s">
        <v>129</v>
      </c>
      <c r="D2" s="284"/>
      <c r="E2" s="284"/>
      <c r="F2" s="284"/>
      <c r="G2" s="284"/>
      <c r="H2" s="284"/>
      <c r="I2" s="284"/>
    </row>
    <row r="3" spans="1:9" ht="27" x14ac:dyDescent="0.35">
      <c r="A3" s="286"/>
      <c r="B3" s="286"/>
      <c r="C3" s="71" t="s">
        <v>130</v>
      </c>
      <c r="D3" s="71" t="s">
        <v>131</v>
      </c>
      <c r="E3" s="71" t="s">
        <v>132</v>
      </c>
      <c r="F3" s="71" t="s">
        <v>133</v>
      </c>
      <c r="G3" s="71" t="s">
        <v>134</v>
      </c>
      <c r="H3" s="71" t="s">
        <v>135</v>
      </c>
      <c r="I3" s="71" t="s">
        <v>136</v>
      </c>
    </row>
    <row r="4" spans="1:9" x14ac:dyDescent="0.35">
      <c r="A4" s="86" t="s">
        <v>27</v>
      </c>
      <c r="B4" s="49">
        <v>100</v>
      </c>
      <c r="C4" s="49">
        <v>76.923076923076934</v>
      </c>
      <c r="D4" s="49">
        <v>76.923076923076934</v>
      </c>
      <c r="E4" s="49">
        <v>38.461538461538467</v>
      </c>
      <c r="F4" s="49">
        <v>61.53846153846154</v>
      </c>
      <c r="G4" s="49">
        <v>15.384615384615385</v>
      </c>
      <c r="H4" s="49">
        <v>30.76923076923077</v>
      </c>
      <c r="I4" s="49">
        <v>7.6923076923076925</v>
      </c>
    </row>
    <row r="5" spans="1:9" x14ac:dyDescent="0.35">
      <c r="A5" s="86" t="s">
        <v>28</v>
      </c>
      <c r="B5" s="49">
        <v>100</v>
      </c>
      <c r="C5" s="49">
        <v>100</v>
      </c>
      <c r="D5" s="49">
        <v>100</v>
      </c>
      <c r="E5" s="49" t="s">
        <v>77</v>
      </c>
      <c r="F5" s="49">
        <v>100</v>
      </c>
      <c r="G5" s="49" t="s">
        <v>77</v>
      </c>
      <c r="H5" s="49" t="s">
        <v>77</v>
      </c>
      <c r="I5" s="49" t="s">
        <v>77</v>
      </c>
    </row>
    <row r="6" spans="1:9" x14ac:dyDescent="0.35">
      <c r="A6" s="86" t="s">
        <v>29</v>
      </c>
      <c r="B6" s="49">
        <v>100</v>
      </c>
      <c r="C6" s="49">
        <v>85.714285714285708</v>
      </c>
      <c r="D6" s="49">
        <v>100</v>
      </c>
      <c r="E6" s="49">
        <v>42.857142857142854</v>
      </c>
      <c r="F6" s="49">
        <v>42.857142857142854</v>
      </c>
      <c r="G6" s="49" t="s">
        <v>77</v>
      </c>
      <c r="H6" s="49" t="s">
        <v>77</v>
      </c>
      <c r="I6" s="49">
        <v>14.285714285714285</v>
      </c>
    </row>
    <row r="7" spans="1:9" x14ac:dyDescent="0.35">
      <c r="A7" s="86" t="s">
        <v>30</v>
      </c>
      <c r="B7" s="49">
        <v>96</v>
      </c>
      <c r="C7" s="49">
        <v>83</v>
      </c>
      <c r="D7" s="49">
        <v>86</v>
      </c>
      <c r="E7" s="49">
        <v>33</v>
      </c>
      <c r="F7" s="49">
        <v>77</v>
      </c>
      <c r="G7" s="49">
        <v>14.000000000000002</v>
      </c>
      <c r="H7" s="49">
        <v>11</v>
      </c>
      <c r="I7" s="49">
        <v>9</v>
      </c>
    </row>
    <row r="8" spans="1:9" x14ac:dyDescent="0.35">
      <c r="A8" s="86" t="s">
        <v>31</v>
      </c>
      <c r="B8" s="49">
        <v>100</v>
      </c>
      <c r="C8" s="49">
        <v>100</v>
      </c>
      <c r="D8" s="49">
        <v>100</v>
      </c>
      <c r="E8" s="49">
        <v>66.666666666666657</v>
      </c>
      <c r="F8" s="49">
        <v>100</v>
      </c>
      <c r="G8" s="49" t="s">
        <v>77</v>
      </c>
      <c r="H8" s="49">
        <v>33.333333333333329</v>
      </c>
      <c r="I8" s="49">
        <v>16.666666666666664</v>
      </c>
    </row>
    <row r="9" spans="1:9" x14ac:dyDescent="0.35">
      <c r="A9" s="59" t="s">
        <v>32</v>
      </c>
      <c r="B9" s="50">
        <v>100</v>
      </c>
      <c r="C9" s="50">
        <v>100</v>
      </c>
      <c r="D9" s="50">
        <v>100</v>
      </c>
      <c r="E9" s="50">
        <v>80</v>
      </c>
      <c r="F9" s="50">
        <v>100</v>
      </c>
      <c r="G9" s="50" t="s">
        <v>77</v>
      </c>
      <c r="H9" s="50">
        <v>40</v>
      </c>
      <c r="I9" s="50">
        <v>20</v>
      </c>
    </row>
    <row r="10" spans="1:9" x14ac:dyDescent="0.35">
      <c r="A10" s="59" t="s">
        <v>33</v>
      </c>
      <c r="B10" s="50">
        <v>100</v>
      </c>
      <c r="C10" s="50">
        <v>100</v>
      </c>
      <c r="D10" s="50">
        <v>100</v>
      </c>
      <c r="E10" s="50" t="s">
        <v>77</v>
      </c>
      <c r="F10" s="50">
        <v>100</v>
      </c>
      <c r="G10" s="50" t="s">
        <v>77</v>
      </c>
      <c r="H10" s="50" t="s">
        <v>77</v>
      </c>
      <c r="I10" s="50" t="s">
        <v>77</v>
      </c>
    </row>
    <row r="11" spans="1:9" x14ac:dyDescent="0.35">
      <c r="A11" s="86" t="s">
        <v>34</v>
      </c>
      <c r="B11" s="49">
        <v>96.296296296296291</v>
      </c>
      <c r="C11" s="49">
        <v>88.888888888888886</v>
      </c>
      <c r="D11" s="49">
        <v>81.481481481481481</v>
      </c>
      <c r="E11" s="49">
        <v>55.555555555555557</v>
      </c>
      <c r="F11" s="49">
        <v>48.148148148148145</v>
      </c>
      <c r="G11" s="49">
        <v>40.74074074074074</v>
      </c>
      <c r="H11" s="49">
        <v>29.629629629629626</v>
      </c>
      <c r="I11" s="49">
        <v>14.814814814814813</v>
      </c>
    </row>
    <row r="12" spans="1:9" x14ac:dyDescent="0.35">
      <c r="A12" s="86" t="s">
        <v>35</v>
      </c>
      <c r="B12" s="49">
        <v>100</v>
      </c>
      <c r="C12" s="49">
        <v>100</v>
      </c>
      <c r="D12" s="49">
        <v>100</v>
      </c>
      <c r="E12" s="49">
        <v>33.333333333333329</v>
      </c>
      <c r="F12" s="49">
        <v>100</v>
      </c>
      <c r="G12" s="49">
        <v>13.333333333333334</v>
      </c>
      <c r="H12" s="49">
        <v>6.666666666666667</v>
      </c>
      <c r="I12" s="49" t="s">
        <v>77</v>
      </c>
    </row>
    <row r="13" spans="1:9" x14ac:dyDescent="0.35">
      <c r="A13" s="86" t="s">
        <v>36</v>
      </c>
      <c r="B13" s="49">
        <v>100</v>
      </c>
      <c r="C13" s="49">
        <v>97.959183673469383</v>
      </c>
      <c r="D13" s="49">
        <v>97.959183673469383</v>
      </c>
      <c r="E13" s="49">
        <v>8.1632653061224492</v>
      </c>
      <c r="F13" s="49">
        <v>83.673469387755105</v>
      </c>
      <c r="G13" s="49">
        <v>38.775510204081634</v>
      </c>
      <c r="H13" s="49">
        <v>36.734693877551024</v>
      </c>
      <c r="I13" s="49">
        <v>4.0816326530612246</v>
      </c>
    </row>
    <row r="14" spans="1:9" x14ac:dyDescent="0.35">
      <c r="A14" s="86" t="s">
        <v>37</v>
      </c>
      <c r="B14" s="49">
        <v>100</v>
      </c>
      <c r="C14" s="49">
        <v>100</v>
      </c>
      <c r="D14" s="49">
        <v>100</v>
      </c>
      <c r="E14" s="49">
        <v>95.454545454545453</v>
      </c>
      <c r="F14" s="49">
        <v>77.272727272727266</v>
      </c>
      <c r="G14" s="49">
        <v>13.636363636363635</v>
      </c>
      <c r="H14" s="49">
        <v>27.27272727272727</v>
      </c>
      <c r="I14" s="49" t="s">
        <v>77</v>
      </c>
    </row>
    <row r="15" spans="1:9" x14ac:dyDescent="0.35">
      <c r="A15" s="86" t="s">
        <v>38</v>
      </c>
      <c r="B15" s="49">
        <v>100</v>
      </c>
      <c r="C15" s="49">
        <v>100</v>
      </c>
      <c r="D15" s="49">
        <v>100</v>
      </c>
      <c r="E15" s="49" t="s">
        <v>77</v>
      </c>
      <c r="F15" s="49">
        <v>100</v>
      </c>
      <c r="G15" s="49">
        <v>50</v>
      </c>
      <c r="H15" s="49" t="s">
        <v>77</v>
      </c>
      <c r="I15" s="49" t="s">
        <v>77</v>
      </c>
    </row>
    <row r="16" spans="1:9" x14ac:dyDescent="0.35">
      <c r="A16" s="86" t="s">
        <v>39</v>
      </c>
      <c r="B16" s="49">
        <v>87.5</v>
      </c>
      <c r="C16" s="49">
        <v>62.5</v>
      </c>
      <c r="D16" s="49">
        <v>62.5</v>
      </c>
      <c r="E16" s="49">
        <v>50</v>
      </c>
      <c r="F16" s="49">
        <v>50</v>
      </c>
      <c r="G16" s="49">
        <v>37.5</v>
      </c>
      <c r="H16" s="49">
        <v>25</v>
      </c>
      <c r="I16" s="49">
        <v>12.5</v>
      </c>
    </row>
    <row r="17" spans="1:9" x14ac:dyDescent="0.35">
      <c r="A17" s="86" t="s">
        <v>40</v>
      </c>
      <c r="B17" s="49">
        <v>92.307692307692307</v>
      </c>
      <c r="C17" s="49">
        <v>15.384615384615385</v>
      </c>
      <c r="D17" s="49">
        <v>15.384615384615385</v>
      </c>
      <c r="E17" s="49">
        <v>61.53846153846154</v>
      </c>
      <c r="F17" s="49">
        <v>46.153846153846153</v>
      </c>
      <c r="G17" s="49">
        <v>53.846153846153847</v>
      </c>
      <c r="H17" s="49">
        <v>76.923076923076934</v>
      </c>
      <c r="I17" s="49">
        <v>7.6923076923076925</v>
      </c>
    </row>
    <row r="18" spans="1:9" x14ac:dyDescent="0.35">
      <c r="A18" s="86" t="s">
        <v>41</v>
      </c>
      <c r="B18" s="49">
        <v>100</v>
      </c>
      <c r="C18" s="49">
        <v>100</v>
      </c>
      <c r="D18" s="49">
        <v>100</v>
      </c>
      <c r="E18" s="49">
        <v>50</v>
      </c>
      <c r="F18" s="49">
        <v>66.666666666666657</v>
      </c>
      <c r="G18" s="49">
        <v>16.666666666666664</v>
      </c>
      <c r="H18" s="49" t="s">
        <v>77</v>
      </c>
      <c r="I18" s="49" t="s">
        <v>77</v>
      </c>
    </row>
    <row r="19" spans="1:9" x14ac:dyDescent="0.35">
      <c r="A19" s="86" t="s">
        <v>42</v>
      </c>
      <c r="B19" s="49">
        <v>100</v>
      </c>
      <c r="C19" s="49">
        <v>100</v>
      </c>
      <c r="D19" s="49">
        <v>100</v>
      </c>
      <c r="E19" s="49" t="s">
        <v>77</v>
      </c>
      <c r="F19" s="49">
        <v>100</v>
      </c>
      <c r="G19" s="49" t="s">
        <v>77</v>
      </c>
      <c r="H19" s="49" t="s">
        <v>77</v>
      </c>
      <c r="I19" s="49" t="s">
        <v>77</v>
      </c>
    </row>
    <row r="20" spans="1:9" x14ac:dyDescent="0.35">
      <c r="A20" s="86" t="s">
        <v>43</v>
      </c>
      <c r="B20" s="49">
        <v>91.666666666666657</v>
      </c>
      <c r="C20" s="49">
        <v>66.666666666666657</v>
      </c>
      <c r="D20" s="49">
        <v>58.333333333333336</v>
      </c>
      <c r="E20" s="49">
        <v>33.333333333333329</v>
      </c>
      <c r="F20" s="49">
        <v>75</v>
      </c>
      <c r="G20" s="49">
        <v>16.666666666666664</v>
      </c>
      <c r="H20" s="49">
        <v>33.333333333333329</v>
      </c>
      <c r="I20" s="49">
        <v>16.666666666666664</v>
      </c>
    </row>
    <row r="21" spans="1:9" x14ac:dyDescent="0.35">
      <c r="A21" s="86" t="s">
        <v>44</v>
      </c>
      <c r="B21" s="49">
        <v>100</v>
      </c>
      <c r="C21" s="49">
        <v>92.857142857142861</v>
      </c>
      <c r="D21" s="49">
        <v>100</v>
      </c>
      <c r="E21" s="49">
        <v>50</v>
      </c>
      <c r="F21" s="49">
        <v>71.428571428571431</v>
      </c>
      <c r="G21" s="49" t="s">
        <v>77</v>
      </c>
      <c r="H21" s="49">
        <v>7.1428571428571423</v>
      </c>
      <c r="I21" s="49">
        <v>7.1428571428571423</v>
      </c>
    </row>
    <row r="22" spans="1:9" x14ac:dyDescent="0.35">
      <c r="A22" s="86" t="s">
        <v>45</v>
      </c>
      <c r="B22" s="49">
        <v>0</v>
      </c>
      <c r="C22" s="49" t="s">
        <v>139</v>
      </c>
      <c r="D22" s="49" t="s">
        <v>139</v>
      </c>
      <c r="E22" s="49" t="s">
        <v>77</v>
      </c>
      <c r="F22" s="49" t="s">
        <v>77</v>
      </c>
      <c r="G22" s="49" t="s">
        <v>77</v>
      </c>
      <c r="H22" s="49" t="s">
        <v>77</v>
      </c>
      <c r="I22" s="49" t="s">
        <v>77</v>
      </c>
    </row>
    <row r="23" spans="1:9" x14ac:dyDescent="0.35">
      <c r="A23" s="86" t="s">
        <v>46</v>
      </c>
      <c r="B23" s="49">
        <v>83.333333333333343</v>
      </c>
      <c r="C23" s="49">
        <v>83.333333333333343</v>
      </c>
      <c r="D23" s="49">
        <v>83.333333333333343</v>
      </c>
      <c r="E23" s="49">
        <v>33.333333333333329</v>
      </c>
      <c r="F23" s="49">
        <v>66.666666666666657</v>
      </c>
      <c r="G23" s="49" t="s">
        <v>77</v>
      </c>
      <c r="H23" s="49" t="s">
        <v>77</v>
      </c>
      <c r="I23" s="49">
        <v>50</v>
      </c>
    </row>
    <row r="24" spans="1:9" x14ac:dyDescent="0.35">
      <c r="A24" s="86" t="s">
        <v>47</v>
      </c>
      <c r="B24" s="49">
        <v>65.517241379310349</v>
      </c>
      <c r="C24" s="49">
        <v>34.482758620689658</v>
      </c>
      <c r="D24" s="49">
        <v>41.379310344827587</v>
      </c>
      <c r="E24" s="49">
        <v>24.137931034482758</v>
      </c>
      <c r="F24" s="49">
        <v>48.275862068965516</v>
      </c>
      <c r="G24" s="49">
        <v>6.8965517241379306</v>
      </c>
      <c r="H24" s="49">
        <v>10.344827586206897</v>
      </c>
      <c r="I24" s="49">
        <v>27.586206896551722</v>
      </c>
    </row>
    <row r="25" spans="1:9" x14ac:dyDescent="0.35">
      <c r="A25" s="86" t="s">
        <v>48</v>
      </c>
      <c r="B25" s="49">
        <v>100</v>
      </c>
      <c r="C25" s="49">
        <v>100</v>
      </c>
      <c r="D25" s="49">
        <v>100</v>
      </c>
      <c r="E25" s="49" t="s">
        <v>77</v>
      </c>
      <c r="F25" s="49">
        <v>100</v>
      </c>
      <c r="G25" s="49" t="s">
        <v>77</v>
      </c>
      <c r="H25" s="49" t="s">
        <v>77</v>
      </c>
      <c r="I25" s="49" t="s">
        <v>77</v>
      </c>
    </row>
    <row r="26" spans="1:9" x14ac:dyDescent="0.35">
      <c r="A26" s="3" t="s">
        <v>49</v>
      </c>
      <c r="B26" s="51">
        <v>96.694214876033058</v>
      </c>
      <c r="C26" s="51">
        <v>82.644628099173559</v>
      </c>
      <c r="D26" s="51">
        <v>85.950413223140501</v>
      </c>
      <c r="E26" s="51">
        <v>33.884297520661157</v>
      </c>
      <c r="F26" s="51">
        <v>73.553719008264466</v>
      </c>
      <c r="G26" s="51">
        <v>13.223140495867769</v>
      </c>
      <c r="H26" s="51">
        <v>12.396694214876034</v>
      </c>
      <c r="I26" s="51">
        <v>9.0909090909090917</v>
      </c>
    </row>
    <row r="27" spans="1:9" x14ac:dyDescent="0.35">
      <c r="A27" s="3" t="s">
        <v>50</v>
      </c>
      <c r="B27" s="51">
        <v>98.969072164948457</v>
      </c>
      <c r="C27" s="51">
        <v>95.876288659793815</v>
      </c>
      <c r="D27" s="51">
        <v>93.814432989690715</v>
      </c>
      <c r="E27" s="51">
        <v>28.865979381443296</v>
      </c>
      <c r="F27" s="51">
        <v>77.319587628865989</v>
      </c>
      <c r="G27" s="51">
        <v>32.989690721649481</v>
      </c>
      <c r="H27" s="51">
        <v>29.896907216494846</v>
      </c>
      <c r="I27" s="51">
        <v>7.216494845360824</v>
      </c>
    </row>
    <row r="28" spans="1:9" x14ac:dyDescent="0.35">
      <c r="A28" s="3" t="s">
        <v>51</v>
      </c>
      <c r="B28" s="51">
        <v>95.555555555555557</v>
      </c>
      <c r="C28" s="51">
        <v>68.888888888888886</v>
      </c>
      <c r="D28" s="51">
        <v>68.888888888888886</v>
      </c>
      <c r="E28" s="51">
        <v>73.333333333333329</v>
      </c>
      <c r="F28" s="51">
        <v>64.444444444444443</v>
      </c>
      <c r="G28" s="51">
        <v>31.111111111111111</v>
      </c>
      <c r="H28" s="51">
        <v>40</v>
      </c>
      <c r="I28" s="51">
        <v>4.4444444444444446</v>
      </c>
    </row>
    <row r="29" spans="1:9" x14ac:dyDescent="0.35">
      <c r="A29" s="3" t="s">
        <v>52</v>
      </c>
      <c r="B29" s="51">
        <v>92.5</v>
      </c>
      <c r="C29" s="51">
        <v>82.5</v>
      </c>
      <c r="D29" s="51">
        <v>82.5</v>
      </c>
      <c r="E29" s="51">
        <v>40</v>
      </c>
      <c r="F29" s="51">
        <v>70</v>
      </c>
      <c r="G29" s="51">
        <v>7.5</v>
      </c>
      <c r="H29" s="51">
        <v>12.5</v>
      </c>
      <c r="I29" s="51">
        <v>15</v>
      </c>
    </row>
    <row r="30" spans="1:9" x14ac:dyDescent="0.35">
      <c r="A30" s="3" t="s">
        <v>53</v>
      </c>
      <c r="B30" s="51">
        <v>70.588235294117652</v>
      </c>
      <c r="C30" s="51">
        <v>44.117647058823529</v>
      </c>
      <c r="D30" s="51">
        <v>50</v>
      </c>
      <c r="E30" s="51">
        <v>20.588235294117645</v>
      </c>
      <c r="F30" s="51">
        <v>55.882352941176471</v>
      </c>
      <c r="G30" s="51">
        <v>5.8823529411764701</v>
      </c>
      <c r="H30" s="51">
        <v>8.8235294117647065</v>
      </c>
      <c r="I30" s="51">
        <v>23.52941176470588</v>
      </c>
    </row>
    <row r="31" spans="1:9" ht="15" thickBot="1" x14ac:dyDescent="0.4">
      <c r="A31" s="40" t="s">
        <v>54</v>
      </c>
      <c r="B31" s="52">
        <v>94.065281899109792</v>
      </c>
      <c r="C31" s="52">
        <v>80.712166172106819</v>
      </c>
      <c r="D31" s="52">
        <v>81.899109792284861</v>
      </c>
      <c r="E31" s="52">
        <v>37.091988130563799</v>
      </c>
      <c r="F31" s="52">
        <v>71.2166172106825</v>
      </c>
      <c r="G31" s="52">
        <v>19.881305637982198</v>
      </c>
      <c r="H31" s="52">
        <v>20.771513353115729</v>
      </c>
      <c r="I31" s="52">
        <v>10.089020771513352</v>
      </c>
    </row>
    <row r="32" spans="1:9" x14ac:dyDescent="0.35">
      <c r="A32" s="15" t="s">
        <v>78</v>
      </c>
      <c r="B32" s="16"/>
      <c r="C32" s="16"/>
      <c r="D32" s="16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O34"/>
  <sheetViews>
    <sheetView zoomScaleNormal="100" workbookViewId="0"/>
  </sheetViews>
  <sheetFormatPr defaultRowHeight="14.5" x14ac:dyDescent="0.35"/>
  <cols>
    <col min="1" max="1" width="14.81640625" customWidth="1"/>
    <col min="2" max="4" width="15.453125" customWidth="1"/>
    <col min="5" max="5" width="8.7265625" customWidth="1"/>
    <col min="6" max="6" width="1.54296875" customWidth="1"/>
    <col min="7" max="9" width="15.453125" customWidth="1"/>
    <col min="10" max="11" width="8.7265625" customWidth="1"/>
    <col min="12" max="15" width="11.54296875" bestFit="1" customWidth="1"/>
  </cols>
  <sheetData>
    <row r="1" spans="1:15" ht="21" customHeight="1" x14ac:dyDescent="0.35">
      <c r="A1" s="85" t="s">
        <v>145</v>
      </c>
      <c r="B1" s="85"/>
      <c r="C1" s="85"/>
      <c r="D1" s="85"/>
      <c r="G1" s="85"/>
      <c r="H1" s="85"/>
      <c r="I1" s="85"/>
    </row>
    <row r="2" spans="1:15" x14ac:dyDescent="0.35">
      <c r="A2" s="282" t="s">
        <v>22</v>
      </c>
      <c r="B2" s="285" t="s">
        <v>128</v>
      </c>
      <c r="C2" s="284" t="s">
        <v>140</v>
      </c>
      <c r="D2" s="284"/>
      <c r="E2" s="284"/>
      <c r="F2" s="69"/>
      <c r="G2" s="285" t="s">
        <v>128</v>
      </c>
      <c r="H2" s="284" t="s">
        <v>140</v>
      </c>
      <c r="I2" s="284"/>
      <c r="J2" s="284"/>
    </row>
    <row r="3" spans="1:15" ht="27" x14ac:dyDescent="0.35">
      <c r="A3" s="283"/>
      <c r="B3" s="286"/>
      <c r="C3" s="71" t="s">
        <v>141</v>
      </c>
      <c r="D3" s="71" t="s">
        <v>142</v>
      </c>
      <c r="E3" s="71" t="s">
        <v>143</v>
      </c>
      <c r="F3" s="70"/>
      <c r="G3" s="286"/>
      <c r="H3" s="71" t="s">
        <v>141</v>
      </c>
      <c r="I3" s="71" t="s">
        <v>142</v>
      </c>
      <c r="J3" s="71" t="s">
        <v>143</v>
      </c>
    </row>
    <row r="4" spans="1:15" x14ac:dyDescent="0.35">
      <c r="A4" s="3"/>
      <c r="B4" s="287" t="s">
        <v>3</v>
      </c>
      <c r="C4" s="287"/>
      <c r="D4" s="287"/>
      <c r="E4" s="287"/>
      <c r="F4" s="68"/>
      <c r="G4" s="287" t="s">
        <v>4</v>
      </c>
      <c r="H4" s="287"/>
      <c r="I4" s="287"/>
      <c r="J4" s="287"/>
    </row>
    <row r="5" spans="1:15" x14ac:dyDescent="0.35">
      <c r="A5" s="86" t="s">
        <v>27</v>
      </c>
      <c r="B5" s="38">
        <v>7</v>
      </c>
      <c r="C5" s="38">
        <v>6</v>
      </c>
      <c r="D5" s="38">
        <v>3</v>
      </c>
      <c r="E5" s="38">
        <v>3</v>
      </c>
      <c r="F5" s="38"/>
      <c r="G5" s="49">
        <v>53.846153846153847</v>
      </c>
      <c r="H5" s="49">
        <v>46.153846153846153</v>
      </c>
      <c r="I5" s="49">
        <v>23.076923076923077</v>
      </c>
      <c r="J5" s="49">
        <v>23.076923076923077</v>
      </c>
      <c r="L5" s="11"/>
      <c r="M5" s="11"/>
      <c r="N5" s="11"/>
      <c r="O5" s="11"/>
    </row>
    <row r="6" spans="1:15" x14ac:dyDescent="0.35">
      <c r="A6" s="86" t="s">
        <v>28</v>
      </c>
      <c r="B6" s="38">
        <v>1</v>
      </c>
      <c r="C6" s="38">
        <v>1</v>
      </c>
      <c r="D6" s="38" t="s">
        <v>77</v>
      </c>
      <c r="E6" s="38" t="s">
        <v>77</v>
      </c>
      <c r="F6" s="38"/>
      <c r="G6" s="49">
        <v>100</v>
      </c>
      <c r="H6" s="49">
        <v>100</v>
      </c>
      <c r="I6" s="49" t="s">
        <v>77</v>
      </c>
      <c r="J6" s="49" t="s">
        <v>77</v>
      </c>
      <c r="L6" s="11"/>
      <c r="M6" s="11"/>
      <c r="N6" s="11"/>
      <c r="O6" s="11"/>
    </row>
    <row r="7" spans="1:15" x14ac:dyDescent="0.35">
      <c r="A7" s="86" t="s">
        <v>29</v>
      </c>
      <c r="B7" s="38">
        <v>2</v>
      </c>
      <c r="C7" s="38">
        <v>2</v>
      </c>
      <c r="D7" s="38">
        <v>1</v>
      </c>
      <c r="E7" s="38" t="s">
        <v>77</v>
      </c>
      <c r="F7" s="38"/>
      <c r="G7" s="49">
        <v>28.571428571428569</v>
      </c>
      <c r="H7" s="49">
        <v>28.571428571428569</v>
      </c>
      <c r="I7" s="49">
        <v>14.285714285714285</v>
      </c>
      <c r="J7" s="49" t="s">
        <v>77</v>
      </c>
      <c r="L7" s="11"/>
      <c r="M7" s="11"/>
      <c r="N7" s="11"/>
      <c r="O7" s="11"/>
    </row>
    <row r="8" spans="1:15" x14ac:dyDescent="0.35">
      <c r="A8" s="86" t="s">
        <v>30</v>
      </c>
      <c r="B8" s="38">
        <v>38</v>
      </c>
      <c r="C8" s="38">
        <v>34</v>
      </c>
      <c r="D8" s="38">
        <v>32</v>
      </c>
      <c r="E8" s="38" t="s">
        <v>77</v>
      </c>
      <c r="F8" s="38"/>
      <c r="G8" s="49">
        <v>38</v>
      </c>
      <c r="H8" s="49">
        <v>34</v>
      </c>
      <c r="I8" s="49">
        <v>32</v>
      </c>
      <c r="J8" s="49" t="s">
        <v>77</v>
      </c>
      <c r="L8" s="11"/>
      <c r="M8" s="11"/>
      <c r="N8" s="11"/>
      <c r="O8" s="11"/>
    </row>
    <row r="9" spans="1:15" x14ac:dyDescent="0.35">
      <c r="A9" s="86" t="s">
        <v>31</v>
      </c>
      <c r="B9" s="38">
        <v>6</v>
      </c>
      <c r="C9" s="38">
        <v>5</v>
      </c>
      <c r="D9" s="38">
        <v>5</v>
      </c>
      <c r="E9" s="38">
        <v>1</v>
      </c>
      <c r="F9" s="38"/>
      <c r="G9" s="49">
        <v>100</v>
      </c>
      <c r="H9" s="49">
        <v>83.333333333333343</v>
      </c>
      <c r="I9" s="49">
        <v>83.333333333333343</v>
      </c>
      <c r="J9" s="49">
        <v>16.666666666666664</v>
      </c>
      <c r="L9" s="11"/>
      <c r="M9" s="11"/>
      <c r="N9" s="11"/>
      <c r="O9" s="11"/>
    </row>
    <row r="10" spans="1:15" x14ac:dyDescent="0.35">
      <c r="A10" s="59" t="s">
        <v>32</v>
      </c>
      <c r="B10" s="37">
        <v>5</v>
      </c>
      <c r="C10" s="37">
        <v>5</v>
      </c>
      <c r="D10" s="37">
        <v>5</v>
      </c>
      <c r="E10" s="37" t="s">
        <v>77</v>
      </c>
      <c r="F10" s="37"/>
      <c r="G10" s="50">
        <v>100</v>
      </c>
      <c r="H10" s="50">
        <v>100</v>
      </c>
      <c r="I10" s="50">
        <v>100</v>
      </c>
      <c r="J10" s="49" t="s">
        <v>77</v>
      </c>
      <c r="L10" s="11"/>
      <c r="M10" s="11"/>
      <c r="N10" s="11"/>
      <c r="O10" s="11"/>
    </row>
    <row r="11" spans="1:15" x14ac:dyDescent="0.35">
      <c r="A11" s="59" t="s">
        <v>33</v>
      </c>
      <c r="B11" s="37">
        <v>1</v>
      </c>
      <c r="C11" s="38" t="s">
        <v>77</v>
      </c>
      <c r="D11" s="38" t="s">
        <v>77</v>
      </c>
      <c r="E11" s="37">
        <v>1</v>
      </c>
      <c r="F11" s="37"/>
      <c r="G11" s="50">
        <v>100</v>
      </c>
      <c r="H11" s="49" t="s">
        <v>77</v>
      </c>
      <c r="I11" s="49" t="s">
        <v>77</v>
      </c>
      <c r="J11" s="50">
        <v>100</v>
      </c>
      <c r="L11" s="11"/>
      <c r="M11" s="11"/>
      <c r="N11" s="11"/>
      <c r="O11" s="11"/>
    </row>
    <row r="12" spans="1:15" x14ac:dyDescent="0.35">
      <c r="A12" s="86" t="s">
        <v>34</v>
      </c>
      <c r="B12" s="38">
        <v>17</v>
      </c>
      <c r="C12" s="38">
        <v>13</v>
      </c>
      <c r="D12" s="38">
        <v>12</v>
      </c>
      <c r="E12" s="38">
        <v>2</v>
      </c>
      <c r="F12" s="38"/>
      <c r="G12" s="49">
        <v>62.962962962962962</v>
      </c>
      <c r="H12" s="49">
        <v>48.148148148148145</v>
      </c>
      <c r="I12" s="49">
        <v>44.444444444444443</v>
      </c>
      <c r="J12" s="49">
        <v>7.4074074074074066</v>
      </c>
      <c r="L12" s="11"/>
      <c r="M12" s="11"/>
      <c r="N12" s="11"/>
      <c r="O12" s="11"/>
    </row>
    <row r="13" spans="1:15" x14ac:dyDescent="0.35">
      <c r="A13" s="86" t="s">
        <v>35</v>
      </c>
      <c r="B13" s="38">
        <v>15</v>
      </c>
      <c r="C13" s="38">
        <v>1</v>
      </c>
      <c r="D13" s="38">
        <v>8</v>
      </c>
      <c r="E13" s="38">
        <v>9</v>
      </c>
      <c r="F13" s="38"/>
      <c r="G13" s="49">
        <v>100</v>
      </c>
      <c r="H13" s="49">
        <v>6.666666666666667</v>
      </c>
      <c r="I13" s="49">
        <v>53.333333333333336</v>
      </c>
      <c r="J13" s="49">
        <v>60</v>
      </c>
      <c r="L13" s="11"/>
      <c r="M13" s="11"/>
      <c r="N13" s="11"/>
      <c r="O13" s="11"/>
    </row>
    <row r="14" spans="1:15" x14ac:dyDescent="0.35">
      <c r="A14" s="86" t="s">
        <v>36</v>
      </c>
      <c r="B14" s="38">
        <v>47</v>
      </c>
      <c r="C14" s="38">
        <v>33</v>
      </c>
      <c r="D14" s="38">
        <v>45</v>
      </c>
      <c r="E14" s="38">
        <v>5</v>
      </c>
      <c r="F14" s="38"/>
      <c r="G14" s="49">
        <v>95.918367346938766</v>
      </c>
      <c r="H14" s="49">
        <v>67.346938775510196</v>
      </c>
      <c r="I14" s="49">
        <v>91.83673469387756</v>
      </c>
      <c r="J14" s="49">
        <v>10.204081632653061</v>
      </c>
      <c r="L14" s="11"/>
      <c r="M14" s="11"/>
      <c r="N14" s="11"/>
      <c r="O14" s="11"/>
    </row>
    <row r="15" spans="1:15" x14ac:dyDescent="0.35">
      <c r="A15" s="86" t="s">
        <v>37</v>
      </c>
      <c r="B15" s="38">
        <v>22</v>
      </c>
      <c r="C15" s="38">
        <v>7</v>
      </c>
      <c r="D15" s="38">
        <v>18</v>
      </c>
      <c r="E15" s="38">
        <v>3</v>
      </c>
      <c r="F15" s="38"/>
      <c r="G15" s="49">
        <v>100</v>
      </c>
      <c r="H15" s="49">
        <v>31.818181818181817</v>
      </c>
      <c r="I15" s="49">
        <v>81.818181818181827</v>
      </c>
      <c r="J15" s="49">
        <v>13.636363636363635</v>
      </c>
      <c r="L15" s="11"/>
      <c r="M15" s="11"/>
      <c r="N15" s="11"/>
      <c r="O15" s="11"/>
    </row>
    <row r="16" spans="1:15" x14ac:dyDescent="0.35">
      <c r="A16" s="86" t="s">
        <v>38</v>
      </c>
      <c r="B16" s="38">
        <v>1</v>
      </c>
      <c r="C16" s="38" t="s">
        <v>77</v>
      </c>
      <c r="D16" s="38">
        <v>1</v>
      </c>
      <c r="E16" s="38" t="s">
        <v>77</v>
      </c>
      <c r="F16" s="38"/>
      <c r="G16" s="49">
        <v>50</v>
      </c>
      <c r="H16" s="49" t="s">
        <v>77</v>
      </c>
      <c r="I16" s="49">
        <v>50</v>
      </c>
      <c r="J16" s="49" t="s">
        <v>77</v>
      </c>
      <c r="L16" s="11"/>
      <c r="M16" s="11"/>
      <c r="N16" s="11"/>
      <c r="O16" s="11"/>
    </row>
    <row r="17" spans="1:15" x14ac:dyDescent="0.35">
      <c r="A17" s="86" t="s">
        <v>39</v>
      </c>
      <c r="B17" s="38">
        <v>4</v>
      </c>
      <c r="C17" s="38">
        <v>2</v>
      </c>
      <c r="D17" s="38">
        <v>3</v>
      </c>
      <c r="E17" s="38">
        <v>1</v>
      </c>
      <c r="F17" s="38"/>
      <c r="G17" s="49">
        <v>50</v>
      </c>
      <c r="H17" s="49">
        <v>25</v>
      </c>
      <c r="I17" s="49">
        <v>37.5</v>
      </c>
      <c r="J17" s="49">
        <v>12.5</v>
      </c>
      <c r="L17" s="11"/>
      <c r="M17" s="11"/>
      <c r="N17" s="11"/>
      <c r="O17" s="11"/>
    </row>
    <row r="18" spans="1:15" x14ac:dyDescent="0.35">
      <c r="A18" s="86" t="s">
        <v>40</v>
      </c>
      <c r="B18" s="38">
        <v>12</v>
      </c>
      <c r="C18" s="38">
        <v>11</v>
      </c>
      <c r="D18" s="38">
        <v>12</v>
      </c>
      <c r="E18" s="38" t="s">
        <v>77</v>
      </c>
      <c r="F18" s="38"/>
      <c r="G18" s="49">
        <v>92.307692307692307</v>
      </c>
      <c r="H18" s="49">
        <v>84.615384615384613</v>
      </c>
      <c r="I18" s="49">
        <v>92.307692307692307</v>
      </c>
      <c r="J18" s="49" t="s">
        <v>77</v>
      </c>
      <c r="L18" s="11"/>
      <c r="M18" s="11"/>
      <c r="N18" s="11"/>
      <c r="O18" s="11"/>
    </row>
    <row r="19" spans="1:15" x14ac:dyDescent="0.35">
      <c r="A19" s="86" t="s">
        <v>41</v>
      </c>
      <c r="B19" s="38">
        <v>4</v>
      </c>
      <c r="C19" s="38">
        <v>4</v>
      </c>
      <c r="D19" s="38">
        <v>2</v>
      </c>
      <c r="E19" s="38" t="s">
        <v>77</v>
      </c>
      <c r="F19" s="38"/>
      <c r="G19" s="49">
        <v>66.666666666666657</v>
      </c>
      <c r="H19" s="49">
        <v>66.666666666666657</v>
      </c>
      <c r="I19" s="49">
        <v>33.333333333333329</v>
      </c>
      <c r="J19" s="49" t="s">
        <v>77</v>
      </c>
      <c r="L19" s="11"/>
      <c r="M19" s="11"/>
      <c r="N19" s="11"/>
      <c r="O19" s="11"/>
    </row>
    <row r="20" spans="1:15" x14ac:dyDescent="0.35">
      <c r="A20" s="86" t="s">
        <v>42</v>
      </c>
      <c r="B20" s="80" t="s">
        <v>77</v>
      </c>
      <c r="C20" s="80"/>
      <c r="D20" s="80" t="s">
        <v>77</v>
      </c>
      <c r="E20" s="80" t="s">
        <v>77</v>
      </c>
      <c r="F20" s="38"/>
      <c r="G20" s="49" t="s">
        <v>77</v>
      </c>
      <c r="H20" s="49" t="s">
        <v>77</v>
      </c>
      <c r="I20" s="49" t="s">
        <v>77</v>
      </c>
      <c r="J20" s="49" t="s">
        <v>77</v>
      </c>
      <c r="L20" s="11"/>
      <c r="M20" s="11"/>
      <c r="N20" s="11"/>
      <c r="O20" s="11"/>
    </row>
    <row r="21" spans="1:15" x14ac:dyDescent="0.35">
      <c r="A21" s="86" t="s">
        <v>43</v>
      </c>
      <c r="B21" s="38">
        <v>7</v>
      </c>
      <c r="C21" s="38">
        <v>5</v>
      </c>
      <c r="D21" s="38">
        <v>7</v>
      </c>
      <c r="E21" s="38" t="s">
        <v>77</v>
      </c>
      <c r="F21" s="38"/>
      <c r="G21" s="49">
        <v>58.333333333333336</v>
      </c>
      <c r="H21" s="49">
        <v>41.666666666666671</v>
      </c>
      <c r="I21" s="49">
        <v>58.333333333333336</v>
      </c>
      <c r="J21" s="49" t="s">
        <v>77</v>
      </c>
      <c r="L21" s="11"/>
      <c r="M21" s="11"/>
      <c r="N21" s="11"/>
      <c r="O21" s="11"/>
    </row>
    <row r="22" spans="1:15" x14ac:dyDescent="0.35">
      <c r="A22" s="86" t="s">
        <v>44</v>
      </c>
      <c r="B22" s="38">
        <v>6</v>
      </c>
      <c r="C22" s="38">
        <v>6</v>
      </c>
      <c r="D22" s="38">
        <v>4</v>
      </c>
      <c r="E22" s="38">
        <v>1</v>
      </c>
      <c r="F22" s="38"/>
      <c r="G22" s="49">
        <v>42.857142857142854</v>
      </c>
      <c r="H22" s="49">
        <v>42.857142857142854</v>
      </c>
      <c r="I22" s="49">
        <v>28.571428571428569</v>
      </c>
      <c r="J22" s="49">
        <v>7.1428571428571423</v>
      </c>
      <c r="L22" s="11"/>
      <c r="M22" s="11"/>
      <c r="N22" s="11"/>
      <c r="O22" s="11"/>
    </row>
    <row r="23" spans="1:15" x14ac:dyDescent="0.35">
      <c r="A23" s="86" t="s">
        <v>45</v>
      </c>
      <c r="B23" s="80" t="s">
        <v>77</v>
      </c>
      <c r="C23" s="80"/>
      <c r="D23" s="80" t="s">
        <v>77</v>
      </c>
      <c r="E23" s="80" t="s">
        <v>77</v>
      </c>
      <c r="F23" s="38"/>
      <c r="G23" s="80" t="s">
        <v>77</v>
      </c>
      <c r="H23" s="80" t="s">
        <v>77</v>
      </c>
      <c r="I23" s="80" t="s">
        <v>77</v>
      </c>
      <c r="J23" s="80" t="s">
        <v>77</v>
      </c>
      <c r="L23" s="11"/>
      <c r="M23" s="11"/>
      <c r="N23" s="11"/>
      <c r="O23" s="11"/>
    </row>
    <row r="24" spans="1:15" x14ac:dyDescent="0.35">
      <c r="A24" s="86" t="s">
        <v>46</v>
      </c>
      <c r="B24" s="38">
        <v>5</v>
      </c>
      <c r="C24" s="38">
        <v>2</v>
      </c>
      <c r="D24" s="38">
        <v>4</v>
      </c>
      <c r="E24" s="38" t="s">
        <v>77</v>
      </c>
      <c r="F24" s="38"/>
      <c r="G24" s="49">
        <v>83.333333333333343</v>
      </c>
      <c r="H24" s="49">
        <v>33.333333333333329</v>
      </c>
      <c r="I24" s="49">
        <v>66.666666666666657</v>
      </c>
      <c r="J24" s="80" t="s">
        <v>77</v>
      </c>
      <c r="L24" s="11"/>
      <c r="M24" s="11"/>
      <c r="N24" s="11"/>
      <c r="O24" s="11"/>
    </row>
    <row r="25" spans="1:15" x14ac:dyDescent="0.35">
      <c r="A25" s="86" t="s">
        <v>47</v>
      </c>
      <c r="B25" s="38">
        <v>8</v>
      </c>
      <c r="C25" s="38">
        <v>6</v>
      </c>
      <c r="D25" s="38">
        <v>3</v>
      </c>
      <c r="E25" s="38">
        <v>1</v>
      </c>
      <c r="F25" s="38"/>
      <c r="G25" s="49">
        <v>27.586206896551722</v>
      </c>
      <c r="H25" s="49">
        <v>20.689655172413794</v>
      </c>
      <c r="I25" s="49" t="s">
        <v>77</v>
      </c>
      <c r="J25" s="49">
        <v>3.4482758620689653</v>
      </c>
      <c r="L25" s="11"/>
      <c r="M25" s="11"/>
      <c r="N25" s="11"/>
      <c r="O25" s="11"/>
    </row>
    <row r="26" spans="1:15" x14ac:dyDescent="0.35">
      <c r="A26" s="86" t="s">
        <v>48</v>
      </c>
      <c r="B26" s="38">
        <v>5</v>
      </c>
      <c r="C26" s="38">
        <v>5</v>
      </c>
      <c r="D26" s="38">
        <v>3</v>
      </c>
      <c r="E26" s="38" t="s">
        <v>77</v>
      </c>
      <c r="F26" s="38"/>
      <c r="G26" s="49">
        <v>100</v>
      </c>
      <c r="H26" s="49">
        <v>100</v>
      </c>
      <c r="I26" s="49">
        <v>60</v>
      </c>
      <c r="J26" s="80" t="s">
        <v>77</v>
      </c>
      <c r="L26" s="11"/>
      <c r="M26" s="11"/>
      <c r="N26" s="11"/>
      <c r="O26" s="11"/>
    </row>
    <row r="27" spans="1:15" x14ac:dyDescent="0.35">
      <c r="A27" s="3" t="s">
        <v>49</v>
      </c>
      <c r="B27" s="36">
        <v>48</v>
      </c>
      <c r="C27" s="36">
        <v>43</v>
      </c>
      <c r="D27" s="36">
        <v>36</v>
      </c>
      <c r="E27" s="36">
        <v>3</v>
      </c>
      <c r="F27" s="36"/>
      <c r="G27" s="51">
        <v>39.669421487603309</v>
      </c>
      <c r="H27" s="51">
        <v>35.537190082644628</v>
      </c>
      <c r="I27" s="51">
        <v>29.75206611570248</v>
      </c>
      <c r="J27" s="51">
        <v>2.4793388429752068</v>
      </c>
      <c r="L27" s="11"/>
      <c r="M27" s="11"/>
      <c r="N27" s="11"/>
      <c r="O27" s="11"/>
    </row>
    <row r="28" spans="1:15" x14ac:dyDescent="0.35">
      <c r="A28" s="3" t="s">
        <v>50</v>
      </c>
      <c r="B28" s="36">
        <v>85</v>
      </c>
      <c r="C28" s="36">
        <v>52</v>
      </c>
      <c r="D28" s="36">
        <v>70</v>
      </c>
      <c r="E28" s="36">
        <v>17</v>
      </c>
      <c r="F28" s="36"/>
      <c r="G28" s="51">
        <v>87.628865979381445</v>
      </c>
      <c r="H28" s="51">
        <v>53.608247422680414</v>
      </c>
      <c r="I28" s="51">
        <v>72.164948453608247</v>
      </c>
      <c r="J28" s="51">
        <v>17.525773195876287</v>
      </c>
      <c r="L28" s="11"/>
      <c r="M28" s="11"/>
      <c r="N28" s="11"/>
      <c r="O28" s="11"/>
    </row>
    <row r="29" spans="1:15" x14ac:dyDescent="0.35">
      <c r="A29" s="3" t="s">
        <v>51</v>
      </c>
      <c r="B29" s="36">
        <v>39</v>
      </c>
      <c r="C29" s="36">
        <v>20</v>
      </c>
      <c r="D29" s="36">
        <v>34</v>
      </c>
      <c r="E29" s="36">
        <v>4</v>
      </c>
      <c r="F29" s="36"/>
      <c r="G29" s="51">
        <v>86.666666666666671</v>
      </c>
      <c r="H29" s="51">
        <v>44.444444444444443</v>
      </c>
      <c r="I29" s="51">
        <v>75.555555555555557</v>
      </c>
      <c r="J29" s="51">
        <v>8.8888888888888893</v>
      </c>
      <c r="L29" s="11"/>
      <c r="M29" s="11"/>
      <c r="N29" s="11"/>
      <c r="O29" s="11"/>
    </row>
    <row r="30" spans="1:15" x14ac:dyDescent="0.35">
      <c r="A30" s="3" t="s">
        <v>52</v>
      </c>
      <c r="B30" s="36">
        <v>22</v>
      </c>
      <c r="C30" s="36">
        <v>17</v>
      </c>
      <c r="D30" s="36">
        <v>17</v>
      </c>
      <c r="E30" s="36">
        <v>1</v>
      </c>
      <c r="F30" s="36"/>
      <c r="G30" s="51">
        <v>55.000000000000007</v>
      </c>
      <c r="H30" s="51">
        <v>42.5</v>
      </c>
      <c r="I30" s="51">
        <v>42.5</v>
      </c>
      <c r="J30" s="51">
        <v>2.5</v>
      </c>
      <c r="L30" s="11"/>
      <c r="M30" s="11"/>
      <c r="N30" s="11"/>
      <c r="O30" s="11"/>
    </row>
    <row r="31" spans="1:15" x14ac:dyDescent="0.35">
      <c r="A31" s="3" t="s">
        <v>53</v>
      </c>
      <c r="B31" s="36">
        <v>13</v>
      </c>
      <c r="C31" s="36">
        <v>11</v>
      </c>
      <c r="D31" s="36">
        <v>6</v>
      </c>
      <c r="E31" s="36">
        <v>1</v>
      </c>
      <c r="F31" s="36"/>
      <c r="G31" s="51">
        <v>38.235294117647058</v>
      </c>
      <c r="H31" s="51">
        <v>32.352941176470587</v>
      </c>
      <c r="I31" s="51">
        <v>17.647058823529413</v>
      </c>
      <c r="J31" s="51">
        <v>2.9411764705882351</v>
      </c>
      <c r="L31" s="11"/>
      <c r="M31" s="11"/>
      <c r="N31" s="11"/>
      <c r="O31" s="11"/>
    </row>
    <row r="32" spans="1:15" ht="15" thickBot="1" x14ac:dyDescent="0.4">
      <c r="A32" s="40" t="s">
        <v>54</v>
      </c>
      <c r="B32" s="179">
        <v>207</v>
      </c>
      <c r="C32" s="179">
        <v>143</v>
      </c>
      <c r="D32" s="179">
        <v>163</v>
      </c>
      <c r="E32" s="179">
        <v>26</v>
      </c>
      <c r="F32" s="179"/>
      <c r="G32" s="52">
        <v>61.424332344213653</v>
      </c>
      <c r="H32" s="52">
        <v>42.433234421364986</v>
      </c>
      <c r="I32" s="52">
        <v>48.367952522255194</v>
      </c>
      <c r="J32" s="52">
        <v>7.71513353115727</v>
      </c>
      <c r="L32" s="11"/>
      <c r="M32" s="11"/>
      <c r="N32" s="11"/>
      <c r="O32" s="11"/>
    </row>
    <row r="33" spans="1:12" x14ac:dyDescent="0.35">
      <c r="A33" s="15" t="s">
        <v>78</v>
      </c>
      <c r="B33" s="16"/>
      <c r="C33" s="16"/>
      <c r="D33" s="16"/>
      <c r="G33" s="16"/>
      <c r="H33" s="16"/>
      <c r="I33" s="16"/>
      <c r="L33" s="11"/>
    </row>
    <row r="34" spans="1:12" ht="18" x14ac:dyDescent="0.35">
      <c r="A34" s="86" t="s">
        <v>144</v>
      </c>
      <c r="L34" s="11"/>
    </row>
  </sheetData>
  <mergeCells count="7">
    <mergeCell ref="B4:E4"/>
    <mergeCell ref="G4:J4"/>
    <mergeCell ref="A2:A3"/>
    <mergeCell ref="B2:B3"/>
    <mergeCell ref="C2:E2"/>
    <mergeCell ref="G2:G3"/>
    <mergeCell ref="H2:J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/>
  </sheetViews>
  <sheetFormatPr defaultRowHeight="14.5" x14ac:dyDescent="0.35"/>
  <cols>
    <col min="1" max="1" width="13.1796875" customWidth="1"/>
    <col min="2" max="2" width="16.453125" customWidth="1"/>
    <col min="3" max="7" width="15.54296875" customWidth="1"/>
    <col min="8" max="8" width="12.54296875" bestFit="1" customWidth="1"/>
    <col min="9" max="9" width="13.7265625" bestFit="1" customWidth="1"/>
  </cols>
  <sheetData>
    <row r="1" spans="1:9" ht="21" customHeight="1" x14ac:dyDescent="0.35">
      <c r="A1" s="45" t="s">
        <v>149</v>
      </c>
      <c r="B1" s="45"/>
      <c r="C1" s="45"/>
      <c r="D1" s="45"/>
      <c r="E1" s="45"/>
    </row>
    <row r="2" spans="1:9" ht="15" customHeight="1" x14ac:dyDescent="0.35">
      <c r="A2" s="282" t="s">
        <v>62</v>
      </c>
      <c r="B2" s="285" t="s">
        <v>146</v>
      </c>
      <c r="C2" s="285"/>
      <c r="D2" s="285"/>
      <c r="E2" s="285" t="s">
        <v>69</v>
      </c>
    </row>
    <row r="3" spans="1:9" x14ac:dyDescent="0.35">
      <c r="A3" s="283"/>
      <c r="B3" s="181" t="s">
        <v>147</v>
      </c>
      <c r="C3" s="181" t="s">
        <v>148</v>
      </c>
      <c r="D3" s="181" t="s">
        <v>2</v>
      </c>
      <c r="E3" s="286"/>
    </row>
    <row r="4" spans="1:9" x14ac:dyDescent="0.35">
      <c r="A4" s="3"/>
      <c r="B4" s="287" t="s">
        <v>3</v>
      </c>
      <c r="C4" s="287"/>
      <c r="D4" s="287"/>
      <c r="E4" s="287"/>
    </row>
    <row r="5" spans="1:9" x14ac:dyDescent="0.35">
      <c r="A5" s="86" t="s">
        <v>49</v>
      </c>
      <c r="B5" s="38">
        <v>79</v>
      </c>
      <c r="C5" s="38">
        <v>5</v>
      </c>
      <c r="D5" s="38">
        <v>37</v>
      </c>
      <c r="E5" s="38">
        <v>121</v>
      </c>
      <c r="G5" s="11"/>
      <c r="H5" s="11"/>
      <c r="I5" s="11"/>
    </row>
    <row r="6" spans="1:9" x14ac:dyDescent="0.35">
      <c r="A6" s="86" t="s">
        <v>50</v>
      </c>
      <c r="B6" s="38">
        <v>78</v>
      </c>
      <c r="C6" s="38">
        <v>4</v>
      </c>
      <c r="D6" s="38">
        <v>15</v>
      </c>
      <c r="E6" s="38">
        <v>97</v>
      </c>
      <c r="G6" s="11"/>
      <c r="H6" s="11"/>
      <c r="I6" s="11"/>
    </row>
    <row r="7" spans="1:9" x14ac:dyDescent="0.35">
      <c r="A7" s="86" t="s">
        <v>51</v>
      </c>
      <c r="B7" s="38">
        <v>44</v>
      </c>
      <c r="C7" s="38" t="s">
        <v>77</v>
      </c>
      <c r="D7" s="38">
        <v>1</v>
      </c>
      <c r="E7" s="38">
        <v>45</v>
      </c>
      <c r="G7" s="11"/>
      <c r="H7" s="11"/>
      <c r="I7" s="11"/>
    </row>
    <row r="8" spans="1:9" x14ac:dyDescent="0.35">
      <c r="A8" s="86" t="s">
        <v>52</v>
      </c>
      <c r="B8" s="38">
        <v>30</v>
      </c>
      <c r="C8" s="38" t="s">
        <v>77</v>
      </c>
      <c r="D8" s="38">
        <v>10</v>
      </c>
      <c r="E8" s="38">
        <v>40</v>
      </c>
      <c r="G8" s="11"/>
      <c r="H8" s="11"/>
      <c r="I8" s="11"/>
    </row>
    <row r="9" spans="1:9" x14ac:dyDescent="0.35">
      <c r="A9" s="86" t="s">
        <v>53</v>
      </c>
      <c r="B9" s="38">
        <v>16</v>
      </c>
      <c r="C9" s="38" t="s">
        <v>77</v>
      </c>
      <c r="D9" s="38">
        <v>18</v>
      </c>
      <c r="E9" s="38">
        <v>34</v>
      </c>
      <c r="G9" s="11"/>
      <c r="H9" s="11"/>
      <c r="I9" s="11"/>
    </row>
    <row r="10" spans="1:9" x14ac:dyDescent="0.35">
      <c r="A10" s="182" t="s">
        <v>54</v>
      </c>
      <c r="B10" s="154">
        <v>247</v>
      </c>
      <c r="C10" s="154">
        <v>9</v>
      </c>
      <c r="D10" s="36">
        <v>81</v>
      </c>
      <c r="E10" s="36">
        <v>337</v>
      </c>
      <c r="G10" s="11"/>
      <c r="H10" s="11"/>
      <c r="I10" s="11"/>
    </row>
    <row r="11" spans="1:9" s="4" customFormat="1" x14ac:dyDescent="0.35">
      <c r="A11" s="3"/>
      <c r="B11" s="288" t="s">
        <v>4</v>
      </c>
      <c r="C11" s="288"/>
      <c r="D11" s="287"/>
      <c r="E11" s="287"/>
    </row>
    <row r="12" spans="1:9" x14ac:dyDescent="0.35">
      <c r="A12" s="86" t="s">
        <v>49</v>
      </c>
      <c r="B12" s="49">
        <v>65.289256198347118</v>
      </c>
      <c r="C12" s="49">
        <v>4.1322314049586781</v>
      </c>
      <c r="D12" s="49">
        <v>30.578512396694212</v>
      </c>
      <c r="E12" s="49">
        <v>100</v>
      </c>
      <c r="F12" s="16"/>
      <c r="G12" s="16"/>
    </row>
    <row r="13" spans="1:9" x14ac:dyDescent="0.35">
      <c r="A13" s="86" t="s">
        <v>50</v>
      </c>
      <c r="B13" s="49">
        <v>80.412371134020617</v>
      </c>
      <c r="C13" s="49">
        <v>4.1237113402061851</v>
      </c>
      <c r="D13" s="49">
        <v>15.463917525773196</v>
      </c>
      <c r="E13" s="49">
        <v>100</v>
      </c>
      <c r="F13" s="16"/>
      <c r="G13" s="16"/>
    </row>
    <row r="14" spans="1:9" x14ac:dyDescent="0.35">
      <c r="A14" s="86" t="s">
        <v>51</v>
      </c>
      <c r="B14" s="49">
        <v>97.777777777777771</v>
      </c>
      <c r="C14" s="38" t="s">
        <v>77</v>
      </c>
      <c r="D14" s="49">
        <v>2.2222222222222223</v>
      </c>
      <c r="E14" s="49">
        <v>100</v>
      </c>
    </row>
    <row r="15" spans="1:9" x14ac:dyDescent="0.35">
      <c r="A15" s="86" t="s">
        <v>52</v>
      </c>
      <c r="B15" s="49">
        <v>75</v>
      </c>
      <c r="C15" s="38" t="s">
        <v>77</v>
      </c>
      <c r="D15" s="49">
        <v>25</v>
      </c>
      <c r="E15" s="49">
        <v>100</v>
      </c>
    </row>
    <row r="16" spans="1:9" x14ac:dyDescent="0.35">
      <c r="A16" s="86" t="s">
        <v>53</v>
      </c>
      <c r="B16" s="49">
        <v>47.058823529411761</v>
      </c>
      <c r="C16" s="38" t="s">
        <v>77</v>
      </c>
      <c r="D16" s="49">
        <v>52.941176470588239</v>
      </c>
      <c r="E16" s="49">
        <v>100</v>
      </c>
    </row>
    <row r="17" spans="1:5" ht="15" thickBot="1" x14ac:dyDescent="0.4">
      <c r="A17" s="40" t="s">
        <v>54</v>
      </c>
      <c r="B17" s="52">
        <v>73.29376854599407</v>
      </c>
      <c r="C17" s="52">
        <v>2.6706231454005933</v>
      </c>
      <c r="D17" s="52">
        <v>24.03560830860534</v>
      </c>
      <c r="E17" s="52">
        <v>100</v>
      </c>
    </row>
    <row r="18" spans="1:5" x14ac:dyDescent="0.35">
      <c r="A18" s="15" t="s">
        <v>78</v>
      </c>
      <c r="B18" s="15"/>
      <c r="C18" s="16"/>
      <c r="D18" s="16"/>
      <c r="E18" s="16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34"/>
  <sheetViews>
    <sheetView workbookViewId="0"/>
  </sheetViews>
  <sheetFormatPr defaultRowHeight="14.5" x14ac:dyDescent="0.35"/>
  <cols>
    <col min="1" max="1" width="21.54296875" customWidth="1"/>
  </cols>
  <sheetData>
    <row r="1" spans="1:8" x14ac:dyDescent="0.35">
      <c r="A1" s="17" t="s">
        <v>55</v>
      </c>
      <c r="B1" s="18"/>
      <c r="C1" s="18"/>
      <c r="D1" s="18"/>
      <c r="E1" s="18"/>
      <c r="F1" s="18"/>
      <c r="G1" s="18"/>
    </row>
    <row r="2" spans="1:8" x14ac:dyDescent="0.35">
      <c r="A2" s="18"/>
      <c r="B2" s="18"/>
      <c r="C2" s="18"/>
      <c r="D2" s="18"/>
      <c r="E2" s="18"/>
      <c r="F2" s="18"/>
      <c r="G2" s="18"/>
    </row>
    <row r="3" spans="1:8" x14ac:dyDescent="0.35">
      <c r="A3" s="18"/>
      <c r="B3" s="18"/>
      <c r="C3" s="18"/>
      <c r="D3" s="18"/>
      <c r="E3" s="18"/>
      <c r="F3" s="18"/>
      <c r="G3" s="18"/>
    </row>
    <row r="4" spans="1:8" ht="45" x14ac:dyDescent="0.35">
      <c r="A4" s="19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18"/>
    </row>
    <row r="5" spans="1:8" x14ac:dyDescent="0.35">
      <c r="A5" s="21" t="s">
        <v>27</v>
      </c>
      <c r="B5" s="18">
        <v>13</v>
      </c>
      <c r="C5" s="22">
        <v>3.0476029723506222E-2</v>
      </c>
      <c r="D5" s="22">
        <v>5.9387183651896082E-2</v>
      </c>
      <c r="E5" s="22">
        <v>0.83218542422748487</v>
      </c>
      <c r="F5" s="22"/>
      <c r="G5" s="18"/>
      <c r="H5" s="32"/>
    </row>
    <row r="6" spans="1:8" x14ac:dyDescent="0.35">
      <c r="A6" s="21" t="s">
        <v>28</v>
      </c>
      <c r="B6" s="18">
        <v>1</v>
      </c>
      <c r="C6" s="22">
        <v>8.0824735602083655E-2</v>
      </c>
      <c r="D6" s="22">
        <v>0.15832304233558153</v>
      </c>
      <c r="E6" s="22">
        <v>2.4028991458774844</v>
      </c>
      <c r="F6" s="22"/>
      <c r="G6" s="18"/>
      <c r="H6" s="32"/>
    </row>
    <row r="7" spans="1:8" x14ac:dyDescent="0.35">
      <c r="A7" s="21" t="s">
        <v>29</v>
      </c>
      <c r="B7" s="18">
        <v>7</v>
      </c>
      <c r="C7" s="22">
        <v>4.6239383932870984E-2</v>
      </c>
      <c r="D7" s="22">
        <v>8.8998738760730708E-2</v>
      </c>
      <c r="E7" s="22">
        <v>1.0794381761769398</v>
      </c>
      <c r="F7" s="22"/>
      <c r="G7" s="18"/>
      <c r="H7" s="32"/>
    </row>
    <row r="8" spans="1:8" x14ac:dyDescent="0.35">
      <c r="A8" s="21" t="s">
        <v>30</v>
      </c>
      <c r="B8" s="18">
        <v>100</v>
      </c>
      <c r="C8" s="22">
        <v>0.10037863826138577</v>
      </c>
      <c r="D8" s="22">
        <v>0.1970912485178738</v>
      </c>
      <c r="E8" s="22">
        <v>2.7167955620209918</v>
      </c>
      <c r="F8" s="22"/>
      <c r="G8" s="18"/>
      <c r="H8" s="32"/>
    </row>
    <row r="9" spans="1:8" x14ac:dyDescent="0.35">
      <c r="A9" s="21" t="s">
        <v>31</v>
      </c>
      <c r="B9" s="18">
        <v>6</v>
      </c>
      <c r="C9" s="22">
        <v>5.5797032713800279E-2</v>
      </c>
      <c r="D9" s="22">
        <v>0.11029695617166618</v>
      </c>
      <c r="E9" s="22">
        <v>1.5290960993064326</v>
      </c>
      <c r="F9" s="22"/>
      <c r="G9" s="18"/>
      <c r="H9" s="32"/>
    </row>
    <row r="10" spans="1:8" x14ac:dyDescent="0.35">
      <c r="A10" s="23" t="s">
        <v>32</v>
      </c>
      <c r="B10" s="24">
        <v>5</v>
      </c>
      <c r="C10" s="25">
        <v>9.3674357955950568E-2</v>
      </c>
      <c r="D10" s="25">
        <v>0.18588949984571171</v>
      </c>
      <c r="E10" s="25">
        <v>2.3336733262002274</v>
      </c>
      <c r="F10" s="22"/>
      <c r="G10" s="18"/>
      <c r="H10" s="32"/>
    </row>
    <row r="11" spans="1:8" x14ac:dyDescent="0.35">
      <c r="A11" s="23" t="s">
        <v>33</v>
      </c>
      <c r="B11" s="24">
        <v>1</v>
      </c>
      <c r="C11" s="25">
        <v>1.8465106488269118E-2</v>
      </c>
      <c r="D11" s="25">
        <v>3.6362446319938624E-2</v>
      </c>
      <c r="E11" s="25">
        <v>0.56274058039093866</v>
      </c>
      <c r="F11" s="22"/>
      <c r="G11" s="18"/>
      <c r="H11" s="32"/>
    </row>
    <row r="12" spans="1:8" x14ac:dyDescent="0.35">
      <c r="A12" s="21" t="s">
        <v>34</v>
      </c>
      <c r="B12" s="18">
        <v>27</v>
      </c>
      <c r="C12" s="22">
        <v>5.5569413606850103E-2</v>
      </c>
      <c r="D12" s="22">
        <v>0.10918646379012906</v>
      </c>
      <c r="E12" s="22">
        <v>1.743885688112297</v>
      </c>
      <c r="F12" s="22"/>
      <c r="G12" s="18"/>
      <c r="H12" s="32"/>
    </row>
    <row r="13" spans="1:8" x14ac:dyDescent="0.35">
      <c r="A13" s="21" t="s">
        <v>35</v>
      </c>
      <c r="B13" s="18">
        <v>15</v>
      </c>
      <c r="C13" s="22">
        <v>0.12520042501370945</v>
      </c>
      <c r="D13" s="22">
        <v>0.24438086921387564</v>
      </c>
      <c r="E13" s="22">
        <v>3.7666456546431402</v>
      </c>
      <c r="F13" s="22"/>
      <c r="G13" s="18"/>
      <c r="H13" s="32"/>
    </row>
    <row r="14" spans="1:8" x14ac:dyDescent="0.35">
      <c r="A14" s="21" t="s">
        <v>36</v>
      </c>
      <c r="B14" s="18">
        <v>49</v>
      </c>
      <c r="C14" s="22">
        <v>0.11055577516294568</v>
      </c>
      <c r="D14" s="22">
        <v>0.21610750686913147</v>
      </c>
      <c r="E14" s="22">
        <v>2.5417566130788121</v>
      </c>
      <c r="F14" s="22"/>
      <c r="G14" s="18"/>
      <c r="H14" s="32"/>
    </row>
    <row r="15" spans="1:8" x14ac:dyDescent="0.35">
      <c r="A15" s="21" t="s">
        <v>37</v>
      </c>
      <c r="B15" s="18">
        <v>22</v>
      </c>
      <c r="C15" s="22">
        <v>5.9814661552331845E-2</v>
      </c>
      <c r="D15" s="22">
        <v>0.11607354842113594</v>
      </c>
      <c r="E15" s="22">
        <v>1.497287921552567</v>
      </c>
      <c r="F15" s="22"/>
      <c r="G15" s="18"/>
      <c r="H15" s="32"/>
    </row>
    <row r="16" spans="1:8" x14ac:dyDescent="0.35">
      <c r="A16" s="21" t="s">
        <v>38</v>
      </c>
      <c r="B16" s="18">
        <v>2</v>
      </c>
      <c r="C16" s="22">
        <v>2.3198303740030526E-2</v>
      </c>
      <c r="D16" s="22">
        <v>4.4875196469219537E-2</v>
      </c>
      <c r="E16" s="22">
        <v>0.53058332702381339</v>
      </c>
      <c r="F16" s="22"/>
      <c r="G16" s="18"/>
      <c r="H16" s="32"/>
    </row>
    <row r="17" spans="1:8" x14ac:dyDescent="0.35">
      <c r="A17" s="21" t="s">
        <v>39</v>
      </c>
      <c r="B17" s="18">
        <v>8</v>
      </c>
      <c r="C17" s="22">
        <v>5.3594409567138054E-2</v>
      </c>
      <c r="D17" s="22">
        <v>0.10455240787462598</v>
      </c>
      <c r="E17" s="22">
        <v>1.4423519163430116</v>
      </c>
      <c r="F17" s="22"/>
      <c r="G17" s="18"/>
      <c r="H17" s="32"/>
    </row>
    <row r="18" spans="1:8" x14ac:dyDescent="0.35">
      <c r="A18" s="21" t="s">
        <v>40</v>
      </c>
      <c r="B18" s="18">
        <v>13</v>
      </c>
      <c r="C18" s="22">
        <v>2.2716786071045349E-2</v>
      </c>
      <c r="D18" s="22">
        <v>4.3995077966046625E-2</v>
      </c>
      <c r="E18" s="22">
        <v>0.46537803215110313</v>
      </c>
      <c r="F18" s="22"/>
      <c r="G18" s="18"/>
      <c r="H18" s="32"/>
    </row>
    <row r="19" spans="1:8" x14ac:dyDescent="0.35">
      <c r="A19" s="21" t="s">
        <v>41</v>
      </c>
      <c r="B19" s="18">
        <v>6</v>
      </c>
      <c r="C19" s="22">
        <v>4.6930693533967269E-2</v>
      </c>
      <c r="D19" s="22">
        <v>9.1798212229816836E-2</v>
      </c>
      <c r="E19" s="22">
        <v>0.89739318497180509</v>
      </c>
      <c r="F19" s="22"/>
      <c r="G19" s="18"/>
      <c r="H19" s="32"/>
    </row>
    <row r="20" spans="1:8" x14ac:dyDescent="0.35">
      <c r="A20" s="21" t="s">
        <v>42</v>
      </c>
      <c r="B20" s="18">
        <v>1</v>
      </c>
      <c r="C20" s="22">
        <v>3.4103853053317965E-2</v>
      </c>
      <c r="D20" s="22">
        <v>6.7211753991538031E-2</v>
      </c>
      <c r="E20" s="22">
        <v>0.83513932211741226</v>
      </c>
      <c r="F20" s="22"/>
      <c r="G20" s="18"/>
      <c r="H20" s="32"/>
    </row>
    <row r="21" spans="1:8" x14ac:dyDescent="0.35">
      <c r="A21" s="21" t="s">
        <v>43</v>
      </c>
      <c r="B21" s="18">
        <v>12</v>
      </c>
      <c r="C21" s="22">
        <v>2.133583673817728E-2</v>
      </c>
      <c r="D21" s="22">
        <v>4.1651727002085706E-2</v>
      </c>
      <c r="E21" s="22">
        <v>0.40765624631623137</v>
      </c>
      <c r="F21" s="22"/>
      <c r="G21" s="18"/>
      <c r="H21" s="32"/>
    </row>
    <row r="22" spans="1:8" x14ac:dyDescent="0.35">
      <c r="A22" s="21" t="s">
        <v>44</v>
      </c>
      <c r="B22" s="18">
        <v>14</v>
      </c>
      <c r="C22" s="22">
        <v>3.5638290695936901E-2</v>
      </c>
      <c r="D22" s="22">
        <v>6.9434869596355267E-2</v>
      </c>
      <c r="E22" s="22">
        <v>0.96463424845152779</v>
      </c>
      <c r="F22" s="22"/>
      <c r="G22" s="18"/>
      <c r="H22" s="32"/>
    </row>
    <row r="23" spans="1:8" x14ac:dyDescent="0.35">
      <c r="A23" s="21" t="s">
        <v>45</v>
      </c>
      <c r="B23" s="18">
        <v>1</v>
      </c>
      <c r="C23" s="22">
        <v>1.8411154213668807E-2</v>
      </c>
      <c r="D23" s="22">
        <v>3.624298018777488E-2</v>
      </c>
      <c r="E23" s="22">
        <v>0.53278205308736271</v>
      </c>
      <c r="F23" s="22"/>
      <c r="G23" s="18"/>
      <c r="H23" s="32"/>
    </row>
    <row r="24" spans="1:8" x14ac:dyDescent="0.35">
      <c r="A24" s="21" t="s">
        <v>46</v>
      </c>
      <c r="B24" s="18">
        <v>6</v>
      </c>
      <c r="C24" s="22">
        <v>3.2292301300088054E-2</v>
      </c>
      <c r="D24" s="22">
        <v>6.3171825786844577E-2</v>
      </c>
      <c r="E24" s="22">
        <v>1.0716929542529108</v>
      </c>
      <c r="F24" s="22"/>
      <c r="G24" s="18"/>
      <c r="H24" s="32"/>
    </row>
    <row r="25" spans="1:8" x14ac:dyDescent="0.35">
      <c r="A25" s="21" t="s">
        <v>47</v>
      </c>
      <c r="B25" s="18">
        <v>29</v>
      </c>
      <c r="C25" s="22">
        <v>5.9997720086636702E-2</v>
      </c>
      <c r="D25" s="22">
        <v>0.11678239533579167</v>
      </c>
      <c r="E25" s="22">
        <v>1.9435473353868855</v>
      </c>
      <c r="F25" s="22"/>
      <c r="G25" s="18"/>
      <c r="H25" s="32"/>
    </row>
    <row r="26" spans="1:8" x14ac:dyDescent="0.35">
      <c r="A26" s="21" t="s">
        <v>48</v>
      </c>
      <c r="B26" s="18">
        <v>5</v>
      </c>
      <c r="C26" s="22">
        <v>3.1471708350419847E-2</v>
      </c>
      <c r="D26" s="22">
        <v>6.1702609465056887E-2</v>
      </c>
      <c r="E26" s="22">
        <v>0.88879329423235365</v>
      </c>
      <c r="F26" s="22"/>
      <c r="G26" s="18"/>
      <c r="H26" s="32"/>
    </row>
    <row r="27" spans="1:8" x14ac:dyDescent="0.35">
      <c r="A27" s="26" t="s">
        <v>49</v>
      </c>
      <c r="B27" s="27">
        <v>121</v>
      </c>
      <c r="C27" s="28">
        <v>7.6266054319583249E-2</v>
      </c>
      <c r="D27" s="28">
        <v>0.14915241367434259</v>
      </c>
      <c r="E27" s="28">
        <v>2.0394195545980338</v>
      </c>
      <c r="F27" s="22"/>
      <c r="G27" s="18"/>
      <c r="H27" s="32"/>
    </row>
    <row r="28" spans="1:8" x14ac:dyDescent="0.35">
      <c r="A28" s="26" t="s">
        <v>50</v>
      </c>
      <c r="B28" s="27">
        <v>97</v>
      </c>
      <c r="C28" s="28">
        <v>8.3878518482264033E-2</v>
      </c>
      <c r="D28" s="28">
        <v>0.16446236236450082</v>
      </c>
      <c r="E28" s="28">
        <v>2.2734260049897625</v>
      </c>
      <c r="F28" s="22"/>
      <c r="G28" s="18"/>
      <c r="H28" s="32"/>
    </row>
    <row r="29" spans="1:8" x14ac:dyDescent="0.35">
      <c r="A29" s="26" t="s">
        <v>51</v>
      </c>
      <c r="B29" s="27">
        <v>45</v>
      </c>
      <c r="C29" s="28">
        <v>3.8279975230304027E-2</v>
      </c>
      <c r="D29" s="28">
        <v>7.4244279849458999E-2</v>
      </c>
      <c r="E29" s="28">
        <v>0.86632682827801766</v>
      </c>
      <c r="F29" s="22"/>
      <c r="G29" s="18"/>
      <c r="H29" s="32"/>
    </row>
    <row r="30" spans="1:8" x14ac:dyDescent="0.35">
      <c r="A30" s="26" t="s">
        <v>52</v>
      </c>
      <c r="B30" s="27">
        <v>40</v>
      </c>
      <c r="C30" s="28">
        <v>2.9573596426947655E-2</v>
      </c>
      <c r="D30" s="28">
        <v>5.7758334076370231E-2</v>
      </c>
      <c r="E30" s="28">
        <v>0.67443577449200587</v>
      </c>
      <c r="F30" s="22"/>
      <c r="G30" s="18"/>
      <c r="H30" s="32"/>
    </row>
    <row r="31" spans="1:8" x14ac:dyDescent="0.35">
      <c r="A31" s="26" t="s">
        <v>53</v>
      </c>
      <c r="B31" s="27">
        <v>34</v>
      </c>
      <c r="C31" s="28">
        <v>5.2940984582417472E-2</v>
      </c>
      <c r="D31" s="28">
        <v>0.10323083675121018</v>
      </c>
      <c r="E31" s="28">
        <v>1.6547609133538517</v>
      </c>
      <c r="F31" s="22"/>
      <c r="G31" s="18"/>
      <c r="H31" s="32"/>
    </row>
    <row r="32" spans="1:8" x14ac:dyDescent="0.35">
      <c r="A32" s="29" t="s">
        <v>54</v>
      </c>
      <c r="B32" s="30">
        <v>337</v>
      </c>
      <c r="C32" s="31">
        <v>5.6990007960506364E-2</v>
      </c>
      <c r="D32" s="31">
        <v>0.11125570317533022</v>
      </c>
      <c r="E32" s="31">
        <v>1.4435427281021798</v>
      </c>
      <c r="F32" s="22"/>
      <c r="G32" s="18"/>
      <c r="H32" s="32"/>
    </row>
    <row r="33" spans="1:7" x14ac:dyDescent="0.35">
      <c r="A33" s="18" t="s">
        <v>20</v>
      </c>
      <c r="B33" s="18"/>
      <c r="C33" s="18"/>
      <c r="D33" s="18"/>
      <c r="E33" s="18"/>
      <c r="F33" s="18"/>
      <c r="G33" s="18"/>
    </row>
    <row r="34" spans="1:7" x14ac:dyDescent="0.35">
      <c r="A34" s="18"/>
      <c r="B34" s="18"/>
      <c r="C34" s="18"/>
      <c r="D34" s="18"/>
      <c r="E34" s="18"/>
      <c r="F34" s="18"/>
      <c r="G34" s="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4.5" x14ac:dyDescent="0.35"/>
  <cols>
    <col min="1" max="1" width="18.81640625" customWidth="1"/>
    <col min="2" max="2" width="12.81640625" customWidth="1"/>
    <col min="3" max="3" width="16.54296875" customWidth="1"/>
    <col min="4" max="4" width="13.453125" customWidth="1"/>
    <col min="5" max="5" width="14.26953125" customWidth="1"/>
  </cols>
  <sheetData>
    <row r="1" spans="1:9" ht="21" customHeight="1" x14ac:dyDescent="0.35">
      <c r="A1" s="85" t="s">
        <v>155</v>
      </c>
      <c r="B1" s="85"/>
      <c r="C1" s="85"/>
      <c r="D1" s="85"/>
      <c r="E1" s="85"/>
    </row>
    <row r="2" spans="1:9" x14ac:dyDescent="0.35">
      <c r="A2" s="282" t="s">
        <v>62</v>
      </c>
      <c r="B2" s="284" t="s">
        <v>150</v>
      </c>
      <c r="C2" s="284"/>
      <c r="D2" s="284"/>
      <c r="E2" s="285" t="s">
        <v>69</v>
      </c>
    </row>
    <row r="3" spans="1:9" ht="18" x14ac:dyDescent="0.35">
      <c r="A3" s="283"/>
      <c r="B3" s="153" t="s">
        <v>151</v>
      </c>
      <c r="C3" s="153" t="s">
        <v>152</v>
      </c>
      <c r="D3" s="153" t="s">
        <v>153</v>
      </c>
      <c r="E3" s="286"/>
    </row>
    <row r="4" spans="1:9" x14ac:dyDescent="0.35">
      <c r="A4" s="3"/>
      <c r="B4" s="287" t="s">
        <v>3</v>
      </c>
      <c r="C4" s="287"/>
      <c r="D4" s="287"/>
    </row>
    <row r="5" spans="1:9" x14ac:dyDescent="0.35">
      <c r="A5" s="86" t="s">
        <v>49</v>
      </c>
      <c r="B5" s="38">
        <v>82</v>
      </c>
      <c r="C5" s="38">
        <v>18</v>
      </c>
      <c r="D5" s="38">
        <v>21</v>
      </c>
      <c r="E5" s="38">
        <v>121</v>
      </c>
    </row>
    <row r="6" spans="1:9" x14ac:dyDescent="0.35">
      <c r="A6" s="86" t="s">
        <v>50</v>
      </c>
      <c r="B6" s="38">
        <v>57</v>
      </c>
      <c r="C6" s="38">
        <v>22</v>
      </c>
      <c r="D6" s="38">
        <v>18</v>
      </c>
      <c r="E6" s="38">
        <v>97</v>
      </c>
    </row>
    <row r="7" spans="1:9" x14ac:dyDescent="0.35">
      <c r="A7" s="86" t="s">
        <v>51</v>
      </c>
      <c r="B7" s="38">
        <v>33</v>
      </c>
      <c r="C7" s="38">
        <v>12</v>
      </c>
      <c r="D7" s="38" t="s">
        <v>77</v>
      </c>
      <c r="E7" s="38">
        <v>45</v>
      </c>
    </row>
    <row r="8" spans="1:9" x14ac:dyDescent="0.35">
      <c r="A8" s="86" t="s">
        <v>52</v>
      </c>
      <c r="B8" s="38">
        <v>31</v>
      </c>
      <c r="C8" s="38">
        <v>7</v>
      </c>
      <c r="D8" s="38">
        <v>2</v>
      </c>
      <c r="E8" s="38">
        <v>40</v>
      </c>
    </row>
    <row r="9" spans="1:9" x14ac:dyDescent="0.35">
      <c r="A9" s="86" t="s">
        <v>53</v>
      </c>
      <c r="B9" s="38">
        <v>23</v>
      </c>
      <c r="C9" s="38">
        <v>6</v>
      </c>
      <c r="D9" s="38">
        <v>5</v>
      </c>
      <c r="E9" s="38">
        <v>34</v>
      </c>
    </row>
    <row r="10" spans="1:9" x14ac:dyDescent="0.35">
      <c r="A10" s="3" t="s">
        <v>54</v>
      </c>
      <c r="B10" s="36">
        <v>226</v>
      </c>
      <c r="C10" s="36">
        <v>65</v>
      </c>
      <c r="D10" s="36">
        <v>46</v>
      </c>
      <c r="E10" s="36">
        <v>337</v>
      </c>
    </row>
    <row r="11" spans="1:9" x14ac:dyDescent="0.35">
      <c r="A11" s="183"/>
      <c r="B11" s="287" t="s">
        <v>4</v>
      </c>
      <c r="C11" s="287"/>
      <c r="D11" s="287"/>
      <c r="E11" s="184"/>
    </row>
    <row r="12" spans="1:9" x14ac:dyDescent="0.35">
      <c r="A12" s="86" t="s">
        <v>49</v>
      </c>
      <c r="B12" s="49">
        <v>67.768595041322314</v>
      </c>
      <c r="C12" s="49">
        <v>14.87603305785124</v>
      </c>
      <c r="D12" s="49">
        <v>17.355371900826448</v>
      </c>
      <c r="E12" s="49">
        <f t="shared" ref="E12:E17" si="0">SUM(B12:D12)</f>
        <v>100</v>
      </c>
      <c r="G12" s="32"/>
      <c r="H12" s="32"/>
      <c r="I12" s="32"/>
    </row>
    <row r="13" spans="1:9" x14ac:dyDescent="0.35">
      <c r="A13" s="86" t="s">
        <v>50</v>
      </c>
      <c r="B13" s="49">
        <v>58.762886597938149</v>
      </c>
      <c r="C13" s="49">
        <v>22.680412371134022</v>
      </c>
      <c r="D13" s="49">
        <v>18.556701030927837</v>
      </c>
      <c r="E13" s="49">
        <f t="shared" si="0"/>
        <v>100.00000000000001</v>
      </c>
      <c r="G13" s="32"/>
      <c r="H13" s="32"/>
      <c r="I13" s="32"/>
    </row>
    <row r="14" spans="1:9" x14ac:dyDescent="0.35">
      <c r="A14" s="86" t="s">
        <v>51</v>
      </c>
      <c r="B14" s="49">
        <v>73.333333333333329</v>
      </c>
      <c r="C14" s="49">
        <v>26.666666666666668</v>
      </c>
      <c r="D14" s="49" t="s">
        <v>77</v>
      </c>
      <c r="E14" s="49">
        <f t="shared" si="0"/>
        <v>100</v>
      </c>
      <c r="G14" s="32"/>
      <c r="H14" s="32"/>
      <c r="I14" s="32"/>
    </row>
    <row r="15" spans="1:9" x14ac:dyDescent="0.35">
      <c r="A15" s="86" t="s">
        <v>52</v>
      </c>
      <c r="B15" s="49">
        <v>77.5</v>
      </c>
      <c r="C15" s="49">
        <v>17.5</v>
      </c>
      <c r="D15" s="49">
        <v>5</v>
      </c>
      <c r="E15" s="49">
        <f t="shared" si="0"/>
        <v>100</v>
      </c>
      <c r="G15" s="32"/>
      <c r="H15" s="32"/>
      <c r="I15" s="32"/>
    </row>
    <row r="16" spans="1:9" x14ac:dyDescent="0.35">
      <c r="A16" s="86" t="s">
        <v>53</v>
      </c>
      <c r="B16" s="49">
        <v>67.64705882352942</v>
      </c>
      <c r="C16" s="49">
        <v>17.647058823529413</v>
      </c>
      <c r="D16" s="49">
        <v>14.705882352941178</v>
      </c>
      <c r="E16" s="49">
        <f t="shared" si="0"/>
        <v>100.00000000000001</v>
      </c>
      <c r="G16" s="32"/>
      <c r="H16" s="32"/>
      <c r="I16" s="32"/>
    </row>
    <row r="17" spans="1:9" ht="15" thickBot="1" x14ac:dyDescent="0.4">
      <c r="A17" s="40" t="s">
        <v>54</v>
      </c>
      <c r="B17" s="52">
        <v>67.062314540059347</v>
      </c>
      <c r="C17" s="52">
        <v>19.287833827893174</v>
      </c>
      <c r="D17" s="52">
        <v>13.649851632047477</v>
      </c>
      <c r="E17" s="52">
        <f t="shared" si="0"/>
        <v>100</v>
      </c>
      <c r="G17" s="32"/>
      <c r="H17" s="32"/>
      <c r="I17" s="32"/>
    </row>
    <row r="18" spans="1:9" x14ac:dyDescent="0.35">
      <c r="A18" s="15" t="s">
        <v>154</v>
      </c>
    </row>
    <row r="19" spans="1:9" x14ac:dyDescent="0.35">
      <c r="A19" s="15" t="s">
        <v>78</v>
      </c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defaultRowHeight="14.5" x14ac:dyDescent="0.35"/>
  <cols>
    <col min="1" max="1" width="16.26953125" customWidth="1"/>
    <col min="2" max="2" width="14" customWidth="1"/>
    <col min="3" max="4" width="18.453125" customWidth="1"/>
  </cols>
  <sheetData>
    <row r="1" spans="1:4" ht="21" customHeight="1" x14ac:dyDescent="0.35">
      <c r="A1" s="85" t="s">
        <v>158</v>
      </c>
      <c r="B1" s="85"/>
      <c r="C1" s="85"/>
      <c r="D1" s="85"/>
    </row>
    <row r="2" spans="1:4" ht="15" customHeight="1" x14ac:dyDescent="0.35">
      <c r="A2" s="282" t="s">
        <v>62</v>
      </c>
      <c r="B2" s="284" t="s">
        <v>156</v>
      </c>
      <c r="C2" s="284"/>
      <c r="D2" s="285" t="s">
        <v>69</v>
      </c>
    </row>
    <row r="3" spans="1:4" x14ac:dyDescent="0.35">
      <c r="A3" s="283"/>
      <c r="B3" s="153" t="s">
        <v>157</v>
      </c>
      <c r="C3" s="153" t="s">
        <v>2</v>
      </c>
      <c r="D3" s="286"/>
    </row>
    <row r="4" spans="1:4" x14ac:dyDescent="0.35">
      <c r="A4" s="3"/>
      <c r="B4" s="285" t="s">
        <v>3</v>
      </c>
      <c r="C4" s="285"/>
      <c r="D4" s="285"/>
    </row>
    <row r="5" spans="1:4" x14ac:dyDescent="0.35">
      <c r="A5" s="86" t="s">
        <v>49</v>
      </c>
      <c r="B5" s="38">
        <v>52</v>
      </c>
      <c r="C5" s="38">
        <v>69</v>
      </c>
      <c r="D5" s="38">
        <v>121</v>
      </c>
    </row>
    <row r="6" spans="1:4" x14ac:dyDescent="0.35">
      <c r="A6" s="86" t="s">
        <v>50</v>
      </c>
      <c r="B6" s="38">
        <v>26</v>
      </c>
      <c r="C6" s="38">
        <v>71</v>
      </c>
      <c r="D6" s="38">
        <v>97</v>
      </c>
    </row>
    <row r="7" spans="1:4" x14ac:dyDescent="0.35">
      <c r="A7" s="86" t="s">
        <v>51</v>
      </c>
      <c r="B7" s="38">
        <v>24</v>
      </c>
      <c r="C7" s="38">
        <v>21</v>
      </c>
      <c r="D7" s="38">
        <v>45</v>
      </c>
    </row>
    <row r="8" spans="1:4" x14ac:dyDescent="0.35">
      <c r="A8" s="86" t="s">
        <v>52</v>
      </c>
      <c r="B8" s="38">
        <v>36</v>
      </c>
      <c r="C8" s="38">
        <v>4</v>
      </c>
      <c r="D8" s="38">
        <v>40</v>
      </c>
    </row>
    <row r="9" spans="1:4" x14ac:dyDescent="0.35">
      <c r="A9" s="86" t="s">
        <v>53</v>
      </c>
      <c r="B9" s="38">
        <v>32</v>
      </c>
      <c r="C9" s="38">
        <v>2</v>
      </c>
      <c r="D9" s="38">
        <v>34</v>
      </c>
    </row>
    <row r="10" spans="1:4" x14ac:dyDescent="0.35">
      <c r="A10" s="3" t="s">
        <v>54</v>
      </c>
      <c r="B10" s="36">
        <v>170</v>
      </c>
      <c r="C10" s="36">
        <v>167</v>
      </c>
      <c r="D10" s="36">
        <v>337</v>
      </c>
    </row>
    <row r="11" spans="1:4" s="4" customFormat="1" x14ac:dyDescent="0.35">
      <c r="A11" s="3"/>
      <c r="B11" s="301" t="s">
        <v>4</v>
      </c>
      <c r="C11" s="301"/>
      <c r="D11" s="301"/>
    </row>
    <row r="12" spans="1:4" x14ac:dyDescent="0.35">
      <c r="A12" s="86" t="s">
        <v>49</v>
      </c>
      <c r="B12" s="49">
        <v>42.97520661157025</v>
      </c>
      <c r="C12" s="49">
        <v>57.02479338842975</v>
      </c>
      <c r="D12" s="49">
        <v>100</v>
      </c>
    </row>
    <row r="13" spans="1:4" x14ac:dyDescent="0.35">
      <c r="A13" s="86" t="s">
        <v>50</v>
      </c>
      <c r="B13" s="49">
        <v>26.804123711340207</v>
      </c>
      <c r="C13" s="49">
        <v>73.19587628865979</v>
      </c>
      <c r="D13" s="49">
        <v>100</v>
      </c>
    </row>
    <row r="14" spans="1:4" x14ac:dyDescent="0.35">
      <c r="A14" s="86" t="s">
        <v>51</v>
      </c>
      <c r="B14" s="49">
        <v>53.333333333333336</v>
      </c>
      <c r="C14" s="49">
        <v>46.666666666666664</v>
      </c>
      <c r="D14" s="49">
        <v>100</v>
      </c>
    </row>
    <row r="15" spans="1:4" x14ac:dyDescent="0.35">
      <c r="A15" s="86" t="s">
        <v>52</v>
      </c>
      <c r="B15" s="49">
        <v>90</v>
      </c>
      <c r="C15" s="49">
        <v>10</v>
      </c>
      <c r="D15" s="49">
        <v>100</v>
      </c>
    </row>
    <row r="16" spans="1:4" x14ac:dyDescent="0.35">
      <c r="A16" s="86" t="s">
        <v>53</v>
      </c>
      <c r="B16" s="49">
        <v>94.117647058823522</v>
      </c>
      <c r="C16" s="49">
        <v>5.8823529411764701</v>
      </c>
      <c r="D16" s="49">
        <v>100</v>
      </c>
    </row>
    <row r="17" spans="1:4" ht="15" thickBot="1" x14ac:dyDescent="0.4">
      <c r="A17" s="40" t="s">
        <v>54</v>
      </c>
      <c r="B17" s="52">
        <v>50.445103857566764</v>
      </c>
      <c r="C17" s="52">
        <v>49.554896142433236</v>
      </c>
      <c r="D17" s="52">
        <v>100</v>
      </c>
    </row>
    <row r="18" spans="1:4" x14ac:dyDescent="0.35">
      <c r="A18" s="15" t="s">
        <v>78</v>
      </c>
      <c r="B18" s="16"/>
      <c r="C18" s="16"/>
      <c r="D18" s="16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4.5" x14ac:dyDescent="0.35"/>
  <cols>
    <col min="1" max="1" width="13.1796875" customWidth="1"/>
    <col min="2" max="2" width="14.7265625" customWidth="1"/>
    <col min="3" max="3" width="19.54296875" customWidth="1"/>
    <col min="4" max="4" width="11.26953125" customWidth="1"/>
    <col min="5" max="5" width="19.54296875" customWidth="1"/>
    <col min="6" max="6" width="10.26953125" customWidth="1"/>
    <col min="7" max="7" width="15.7265625" customWidth="1"/>
    <col min="8" max="8" width="19.54296875" customWidth="1"/>
  </cols>
  <sheetData>
    <row r="1" spans="1:8" ht="21" customHeight="1" x14ac:dyDescent="0.35">
      <c r="A1" s="85" t="s">
        <v>168</v>
      </c>
      <c r="B1" s="85"/>
      <c r="C1" s="85"/>
      <c r="D1" s="85"/>
      <c r="E1" s="85"/>
      <c r="F1" s="85"/>
      <c r="G1" s="85"/>
      <c r="H1" s="85"/>
    </row>
    <row r="2" spans="1:8" x14ac:dyDescent="0.35">
      <c r="A2" s="285" t="s">
        <v>62</v>
      </c>
      <c r="B2" s="284" t="s">
        <v>159</v>
      </c>
      <c r="C2" s="284"/>
      <c r="D2" s="284"/>
      <c r="E2" s="284"/>
      <c r="F2" s="284"/>
      <c r="G2" s="284"/>
      <c r="H2" s="284"/>
    </row>
    <row r="3" spans="1:8" ht="18" x14ac:dyDescent="0.35">
      <c r="A3" s="286"/>
      <c r="B3" s="153" t="s">
        <v>160</v>
      </c>
      <c r="C3" s="153" t="s">
        <v>161</v>
      </c>
      <c r="D3" s="153" t="s">
        <v>162</v>
      </c>
      <c r="E3" s="153" t="s">
        <v>163</v>
      </c>
      <c r="F3" s="153" t="s">
        <v>164</v>
      </c>
      <c r="G3" s="153" t="s">
        <v>165</v>
      </c>
      <c r="H3" s="153" t="s">
        <v>166</v>
      </c>
    </row>
    <row r="4" spans="1:8" x14ac:dyDescent="0.35">
      <c r="A4" s="6"/>
      <c r="B4" s="285" t="s">
        <v>3</v>
      </c>
      <c r="C4" s="285"/>
      <c r="D4" s="285"/>
      <c r="E4" s="285"/>
      <c r="F4" s="285"/>
      <c r="G4" s="285"/>
      <c r="H4" s="285"/>
    </row>
    <row r="5" spans="1:8" x14ac:dyDescent="0.35">
      <c r="A5" s="86" t="s">
        <v>49</v>
      </c>
      <c r="B5" s="38">
        <v>91</v>
      </c>
      <c r="C5" s="38">
        <v>39</v>
      </c>
      <c r="D5" s="38">
        <v>24</v>
      </c>
      <c r="E5" s="38">
        <v>17</v>
      </c>
      <c r="F5" s="38">
        <v>47</v>
      </c>
      <c r="G5" s="38">
        <v>7</v>
      </c>
      <c r="H5" s="38">
        <v>10</v>
      </c>
    </row>
    <row r="6" spans="1:8" x14ac:dyDescent="0.35">
      <c r="A6" s="86" t="s">
        <v>50</v>
      </c>
      <c r="B6" s="38">
        <v>93</v>
      </c>
      <c r="C6" s="38">
        <v>5</v>
      </c>
      <c r="D6" s="38">
        <v>6</v>
      </c>
      <c r="E6" s="38">
        <v>8</v>
      </c>
      <c r="F6" s="38">
        <v>35</v>
      </c>
      <c r="G6" s="38">
        <v>11</v>
      </c>
      <c r="H6" s="38">
        <v>2</v>
      </c>
    </row>
    <row r="7" spans="1:8" x14ac:dyDescent="0.35">
      <c r="A7" s="86" t="s">
        <v>51</v>
      </c>
      <c r="B7" s="38">
        <v>39</v>
      </c>
      <c r="C7" s="38">
        <v>6</v>
      </c>
      <c r="D7" s="38">
        <v>3</v>
      </c>
      <c r="E7" s="38">
        <v>1</v>
      </c>
      <c r="F7" s="38">
        <v>25</v>
      </c>
      <c r="G7" s="38">
        <v>3</v>
      </c>
      <c r="H7" s="38">
        <v>2</v>
      </c>
    </row>
    <row r="8" spans="1:8" x14ac:dyDescent="0.35">
      <c r="A8" s="86" t="s">
        <v>52</v>
      </c>
      <c r="B8" s="38">
        <v>35</v>
      </c>
      <c r="C8" s="38">
        <v>16</v>
      </c>
      <c r="D8" s="38" t="s">
        <v>77</v>
      </c>
      <c r="E8" s="38">
        <v>6</v>
      </c>
      <c r="F8" s="38">
        <v>17</v>
      </c>
      <c r="G8" s="38">
        <v>7</v>
      </c>
      <c r="H8" s="38">
        <v>1</v>
      </c>
    </row>
    <row r="9" spans="1:8" x14ac:dyDescent="0.35">
      <c r="A9" s="86" t="s">
        <v>53</v>
      </c>
      <c r="B9" s="38">
        <v>33</v>
      </c>
      <c r="C9" s="38">
        <v>13</v>
      </c>
      <c r="D9" s="38">
        <v>3</v>
      </c>
      <c r="E9" s="38">
        <v>8</v>
      </c>
      <c r="F9" s="38">
        <v>16</v>
      </c>
      <c r="G9" s="38">
        <v>6</v>
      </c>
      <c r="H9" s="38">
        <v>1</v>
      </c>
    </row>
    <row r="10" spans="1:8" x14ac:dyDescent="0.35">
      <c r="A10" s="3" t="s">
        <v>54</v>
      </c>
      <c r="B10" s="36">
        <v>291</v>
      </c>
      <c r="C10" s="36">
        <v>79</v>
      </c>
      <c r="D10" s="36">
        <v>36</v>
      </c>
      <c r="E10" s="36">
        <v>40</v>
      </c>
      <c r="F10" s="36">
        <v>140</v>
      </c>
      <c r="G10" s="36">
        <v>34</v>
      </c>
      <c r="H10" s="36">
        <v>16</v>
      </c>
    </row>
    <row r="11" spans="1:8" s="4" customFormat="1" x14ac:dyDescent="0.35">
      <c r="A11" s="3"/>
      <c r="B11" s="301" t="s">
        <v>167</v>
      </c>
      <c r="C11" s="301"/>
      <c r="D11" s="301"/>
      <c r="E11" s="301"/>
      <c r="F11" s="301"/>
      <c r="G11" s="301"/>
      <c r="H11" s="301"/>
    </row>
    <row r="12" spans="1:8" x14ac:dyDescent="0.35">
      <c r="A12" s="86" t="s">
        <v>49</v>
      </c>
      <c r="B12" s="49">
        <v>75.206611570247944</v>
      </c>
      <c r="C12" s="49">
        <v>32.231404958677686</v>
      </c>
      <c r="D12" s="49">
        <v>19.834710743801654</v>
      </c>
      <c r="E12" s="49">
        <v>14.049586776859504</v>
      </c>
      <c r="F12" s="49">
        <v>38.84297520661157</v>
      </c>
      <c r="G12" s="49">
        <v>5.785123966942149</v>
      </c>
      <c r="H12" s="49">
        <v>8.2644628099173563</v>
      </c>
    </row>
    <row r="13" spans="1:8" x14ac:dyDescent="0.35">
      <c r="A13" s="86" t="s">
        <v>50</v>
      </c>
      <c r="B13" s="49">
        <v>95.876288659793815</v>
      </c>
      <c r="C13" s="49">
        <v>5.1546391752577314</v>
      </c>
      <c r="D13" s="49">
        <v>6.1855670103092786</v>
      </c>
      <c r="E13" s="49">
        <v>8.2474226804123703</v>
      </c>
      <c r="F13" s="49">
        <v>36.082474226804123</v>
      </c>
      <c r="G13" s="49">
        <v>11.340206185567011</v>
      </c>
      <c r="H13" s="49">
        <v>2.0618556701030926</v>
      </c>
    </row>
    <row r="14" spans="1:8" x14ac:dyDescent="0.35">
      <c r="A14" s="86" t="s">
        <v>51</v>
      </c>
      <c r="B14" s="49">
        <v>86.666666666666671</v>
      </c>
      <c r="C14" s="49">
        <v>13.333333333333334</v>
      </c>
      <c r="D14" s="49">
        <v>6.666666666666667</v>
      </c>
      <c r="E14" s="49">
        <v>2.2222222222222223</v>
      </c>
      <c r="F14" s="49">
        <v>55.555555555555557</v>
      </c>
      <c r="G14" s="49">
        <v>6.666666666666667</v>
      </c>
      <c r="H14" s="49">
        <v>4.4444444444444446</v>
      </c>
    </row>
    <row r="15" spans="1:8" x14ac:dyDescent="0.35">
      <c r="A15" s="86" t="s">
        <v>52</v>
      </c>
      <c r="B15" s="49">
        <v>87.5</v>
      </c>
      <c r="C15" s="49">
        <v>40</v>
      </c>
      <c r="D15" s="49" t="s">
        <v>77</v>
      </c>
      <c r="E15" s="49">
        <v>15</v>
      </c>
      <c r="F15" s="49">
        <v>42.5</v>
      </c>
      <c r="G15" s="49">
        <v>17.5</v>
      </c>
      <c r="H15" s="49">
        <v>2.5</v>
      </c>
    </row>
    <row r="16" spans="1:8" x14ac:dyDescent="0.35">
      <c r="A16" s="86" t="s">
        <v>53</v>
      </c>
      <c r="B16" s="49">
        <v>97.058823529411768</v>
      </c>
      <c r="C16" s="49">
        <v>38.235294117647058</v>
      </c>
      <c r="D16" s="49">
        <v>8.8235294117647065</v>
      </c>
      <c r="E16" s="49">
        <v>23.52941176470588</v>
      </c>
      <c r="F16" s="49">
        <v>47.058823529411761</v>
      </c>
      <c r="G16" s="49">
        <v>17.647058823529413</v>
      </c>
      <c r="H16" s="49">
        <v>2.9411764705882351</v>
      </c>
    </row>
    <row r="17" spans="1:9" ht="15" thickBot="1" x14ac:dyDescent="0.4">
      <c r="A17" s="40" t="s">
        <v>54</v>
      </c>
      <c r="B17" s="52">
        <v>86.350148367952514</v>
      </c>
      <c r="C17" s="52">
        <v>23.442136498516319</v>
      </c>
      <c r="D17" s="52">
        <v>10.682492581602373</v>
      </c>
      <c r="E17" s="52">
        <v>11.869436201780417</v>
      </c>
      <c r="F17" s="52">
        <v>41.543026706231458</v>
      </c>
      <c r="G17" s="52">
        <v>10.089020771513352</v>
      </c>
      <c r="H17" s="52">
        <v>4.7477744807121667</v>
      </c>
    </row>
    <row r="18" spans="1:9" x14ac:dyDescent="0.35">
      <c r="A18" s="15" t="s">
        <v>78</v>
      </c>
      <c r="B18" s="16"/>
      <c r="C18" s="16"/>
      <c r="D18" s="16"/>
      <c r="E18" s="16"/>
      <c r="F18" s="16"/>
      <c r="G18" s="16"/>
      <c r="H18" s="16"/>
      <c r="I18" s="16"/>
    </row>
    <row r="19" spans="1:9" x14ac:dyDescent="0.35">
      <c r="B19" s="32"/>
      <c r="C19" s="32"/>
      <c r="D19" s="32"/>
      <c r="E19" s="32"/>
      <c r="F19" s="32"/>
      <c r="G19" s="32"/>
      <c r="H19" s="32"/>
    </row>
    <row r="20" spans="1:9" x14ac:dyDescent="0.35">
      <c r="B20" s="32"/>
      <c r="C20" s="32"/>
      <c r="D20" s="32"/>
      <c r="E20" s="32"/>
      <c r="F20" s="32"/>
      <c r="G20" s="32"/>
      <c r="H20" s="32"/>
    </row>
    <row r="21" spans="1:9" x14ac:dyDescent="0.35">
      <c r="B21" s="32"/>
      <c r="C21" s="32"/>
      <c r="D21" s="32"/>
      <c r="E21" s="32"/>
      <c r="F21" s="32"/>
      <c r="G21" s="32"/>
      <c r="H21" s="32"/>
    </row>
    <row r="22" spans="1:9" x14ac:dyDescent="0.35">
      <c r="B22" s="32"/>
      <c r="C22" s="32"/>
      <c r="D22" s="32"/>
      <c r="E22" s="32"/>
      <c r="F22" s="32"/>
      <c r="G22" s="32"/>
      <c r="H22" s="32"/>
    </row>
    <row r="23" spans="1:9" x14ac:dyDescent="0.35">
      <c r="B23" s="32"/>
      <c r="C23" s="32"/>
      <c r="D23" s="32"/>
      <c r="E23" s="32"/>
      <c r="F23" s="32"/>
      <c r="G23" s="32"/>
      <c r="H23" s="32"/>
    </row>
    <row r="24" spans="1:9" x14ac:dyDescent="0.35">
      <c r="B24" s="32"/>
      <c r="C24" s="32"/>
      <c r="D24" s="32"/>
      <c r="E24" s="32"/>
      <c r="F24" s="32"/>
      <c r="G24" s="32"/>
      <c r="H24" s="32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4.5" x14ac:dyDescent="0.35"/>
  <cols>
    <col min="1" max="1" width="18.81640625" customWidth="1"/>
    <col min="2" max="2" width="13.7265625" customWidth="1"/>
    <col min="3" max="3" width="14.7265625" customWidth="1"/>
    <col min="4" max="4" width="18.453125" customWidth="1"/>
    <col min="5" max="5" width="14.26953125" customWidth="1"/>
    <col min="6" max="6" width="18.453125" customWidth="1"/>
  </cols>
  <sheetData>
    <row r="1" spans="1:6" ht="21" customHeight="1" x14ac:dyDescent="0.35">
      <c r="A1" s="85" t="s">
        <v>177</v>
      </c>
      <c r="B1" s="85"/>
      <c r="C1" s="85"/>
      <c r="D1" s="85"/>
      <c r="E1" s="85"/>
      <c r="F1" s="85"/>
    </row>
    <row r="2" spans="1:6" ht="20.25" customHeight="1" x14ac:dyDescent="0.35">
      <c r="A2" s="285" t="s">
        <v>22</v>
      </c>
      <c r="B2" s="284" t="s">
        <v>169</v>
      </c>
      <c r="C2" s="284"/>
      <c r="D2" s="284"/>
      <c r="E2" s="284"/>
      <c r="F2" s="284"/>
    </row>
    <row r="3" spans="1:6" ht="41.25" customHeight="1" x14ac:dyDescent="0.35">
      <c r="A3" s="286"/>
      <c r="B3" s="152" t="s">
        <v>170</v>
      </c>
      <c r="C3" s="152" t="s">
        <v>171</v>
      </c>
      <c r="D3" s="152" t="s">
        <v>172</v>
      </c>
      <c r="E3" s="152" t="s">
        <v>173</v>
      </c>
      <c r="F3" s="152" t="s">
        <v>174</v>
      </c>
    </row>
    <row r="4" spans="1:6" x14ac:dyDescent="0.35">
      <c r="A4" s="86" t="s">
        <v>27</v>
      </c>
      <c r="B4" s="38">
        <v>12</v>
      </c>
      <c r="C4" s="38">
        <v>10</v>
      </c>
      <c r="D4" s="38">
        <v>11</v>
      </c>
      <c r="E4" s="38">
        <v>13</v>
      </c>
      <c r="F4" s="38">
        <v>13</v>
      </c>
    </row>
    <row r="5" spans="1:6" x14ac:dyDescent="0.35">
      <c r="A5" s="86" t="s">
        <v>28</v>
      </c>
      <c r="B5" s="38">
        <v>1</v>
      </c>
      <c r="C5" s="38">
        <v>1</v>
      </c>
      <c r="D5" s="38">
        <v>1</v>
      </c>
      <c r="E5" s="38" t="s">
        <v>77</v>
      </c>
      <c r="F5" s="38">
        <v>1</v>
      </c>
    </row>
    <row r="6" spans="1:6" x14ac:dyDescent="0.35">
      <c r="A6" s="86" t="s">
        <v>29</v>
      </c>
      <c r="B6" s="38">
        <v>7</v>
      </c>
      <c r="C6" s="38">
        <v>4</v>
      </c>
      <c r="D6" s="38">
        <v>7</v>
      </c>
      <c r="E6" s="38">
        <v>7</v>
      </c>
      <c r="F6" s="38">
        <v>7</v>
      </c>
    </row>
    <row r="7" spans="1:6" x14ac:dyDescent="0.35">
      <c r="A7" s="86" t="s">
        <v>30</v>
      </c>
      <c r="B7" s="38">
        <v>93</v>
      </c>
      <c r="C7" s="38">
        <v>67</v>
      </c>
      <c r="D7" s="38">
        <v>83</v>
      </c>
      <c r="E7" s="38">
        <v>99</v>
      </c>
      <c r="F7" s="38">
        <v>100</v>
      </c>
    </row>
    <row r="8" spans="1:6" x14ac:dyDescent="0.35">
      <c r="A8" s="86" t="s">
        <v>31</v>
      </c>
      <c r="B8" s="38">
        <v>5</v>
      </c>
      <c r="C8" s="38">
        <v>2</v>
      </c>
      <c r="D8" s="38">
        <v>6</v>
      </c>
      <c r="E8" s="38">
        <v>6</v>
      </c>
      <c r="F8" s="38">
        <v>6</v>
      </c>
    </row>
    <row r="9" spans="1:6" x14ac:dyDescent="0.35">
      <c r="A9" s="59" t="s">
        <v>32</v>
      </c>
      <c r="B9" s="37">
        <v>4</v>
      </c>
      <c r="C9" s="38">
        <v>1</v>
      </c>
      <c r="D9" s="37">
        <v>5</v>
      </c>
      <c r="E9" s="37">
        <v>5</v>
      </c>
      <c r="F9" s="37">
        <v>5</v>
      </c>
    </row>
    <row r="10" spans="1:6" x14ac:dyDescent="0.35">
      <c r="A10" s="59" t="s">
        <v>33</v>
      </c>
      <c r="B10" s="37">
        <v>1</v>
      </c>
      <c r="C10" s="37">
        <v>1</v>
      </c>
      <c r="D10" s="37">
        <v>1</v>
      </c>
      <c r="E10" s="37">
        <v>1</v>
      </c>
      <c r="F10" s="37">
        <v>1</v>
      </c>
    </row>
    <row r="11" spans="1:6" x14ac:dyDescent="0.35">
      <c r="A11" s="86" t="s">
        <v>34</v>
      </c>
      <c r="B11" s="38">
        <v>24</v>
      </c>
      <c r="C11" s="38">
        <v>13</v>
      </c>
      <c r="D11" s="38">
        <v>20</v>
      </c>
      <c r="E11" s="38">
        <v>18</v>
      </c>
      <c r="F11" s="38">
        <v>27</v>
      </c>
    </row>
    <row r="12" spans="1:6" x14ac:dyDescent="0.35">
      <c r="A12" s="86" t="s">
        <v>35</v>
      </c>
      <c r="B12" s="38">
        <v>12</v>
      </c>
      <c r="C12" s="38">
        <v>4</v>
      </c>
      <c r="D12" s="38">
        <v>7</v>
      </c>
      <c r="E12" s="38">
        <v>9</v>
      </c>
      <c r="F12" s="38">
        <v>15</v>
      </c>
    </row>
    <row r="13" spans="1:6" x14ac:dyDescent="0.35">
      <c r="A13" s="86" t="s">
        <v>36</v>
      </c>
      <c r="B13" s="38">
        <v>36</v>
      </c>
      <c r="C13" s="38">
        <v>14</v>
      </c>
      <c r="D13" s="38">
        <v>41</v>
      </c>
      <c r="E13" s="38">
        <v>42</v>
      </c>
      <c r="F13" s="38">
        <v>48</v>
      </c>
    </row>
    <row r="14" spans="1:6" x14ac:dyDescent="0.35">
      <c r="A14" s="86" t="s">
        <v>37</v>
      </c>
      <c r="B14" s="38">
        <v>21</v>
      </c>
      <c r="C14" s="38">
        <v>15</v>
      </c>
      <c r="D14" s="38">
        <v>14</v>
      </c>
      <c r="E14" s="38">
        <v>22</v>
      </c>
      <c r="F14" s="38">
        <v>22</v>
      </c>
    </row>
    <row r="15" spans="1:6" x14ac:dyDescent="0.35">
      <c r="A15" s="86" t="s">
        <v>38</v>
      </c>
      <c r="B15" s="38">
        <v>2</v>
      </c>
      <c r="C15" s="38">
        <v>1</v>
      </c>
      <c r="D15" s="38">
        <v>1</v>
      </c>
      <c r="E15" s="38">
        <v>2</v>
      </c>
      <c r="F15" s="38">
        <v>2</v>
      </c>
    </row>
    <row r="16" spans="1:6" x14ac:dyDescent="0.35">
      <c r="A16" s="86" t="s">
        <v>39</v>
      </c>
      <c r="B16" s="38">
        <v>5</v>
      </c>
      <c r="C16" s="38">
        <v>6</v>
      </c>
      <c r="D16" s="38">
        <v>8</v>
      </c>
      <c r="E16" s="38">
        <v>8</v>
      </c>
      <c r="F16" s="38">
        <v>8</v>
      </c>
    </row>
    <row r="17" spans="1:8" x14ac:dyDescent="0.35">
      <c r="A17" s="86" t="s">
        <v>40</v>
      </c>
      <c r="B17" s="38">
        <v>13</v>
      </c>
      <c r="C17" s="38">
        <v>8</v>
      </c>
      <c r="D17" s="38">
        <v>13</v>
      </c>
      <c r="E17" s="38">
        <v>11</v>
      </c>
      <c r="F17" s="38">
        <v>13</v>
      </c>
    </row>
    <row r="18" spans="1:8" x14ac:dyDescent="0.35">
      <c r="A18" s="86" t="s">
        <v>41</v>
      </c>
      <c r="B18" s="38">
        <v>5</v>
      </c>
      <c r="C18" s="38">
        <v>5</v>
      </c>
      <c r="D18" s="38">
        <v>6</v>
      </c>
      <c r="E18" s="38">
        <v>5</v>
      </c>
      <c r="F18" s="38">
        <v>6</v>
      </c>
    </row>
    <row r="19" spans="1:8" x14ac:dyDescent="0.35">
      <c r="A19" s="86" t="s">
        <v>42</v>
      </c>
      <c r="B19" s="38">
        <v>1</v>
      </c>
      <c r="C19" s="38" t="s">
        <v>77</v>
      </c>
      <c r="D19" s="38">
        <v>1</v>
      </c>
      <c r="E19" s="38">
        <v>1</v>
      </c>
      <c r="F19" s="38">
        <v>1</v>
      </c>
    </row>
    <row r="20" spans="1:8" x14ac:dyDescent="0.35">
      <c r="A20" s="86" t="s">
        <v>43</v>
      </c>
      <c r="B20" s="38">
        <v>12</v>
      </c>
      <c r="C20" s="38">
        <v>10</v>
      </c>
      <c r="D20" s="38">
        <v>12</v>
      </c>
      <c r="E20" s="38">
        <v>12</v>
      </c>
      <c r="F20" s="38">
        <v>12</v>
      </c>
    </row>
    <row r="21" spans="1:8" x14ac:dyDescent="0.35">
      <c r="A21" s="86" t="s">
        <v>44</v>
      </c>
      <c r="B21" s="38">
        <v>14</v>
      </c>
      <c r="C21" s="38">
        <v>9</v>
      </c>
      <c r="D21" s="38">
        <v>13</v>
      </c>
      <c r="E21" s="38">
        <v>14</v>
      </c>
      <c r="F21" s="38">
        <v>14</v>
      </c>
    </row>
    <row r="22" spans="1:8" x14ac:dyDescent="0.35">
      <c r="A22" s="86" t="s">
        <v>45</v>
      </c>
      <c r="B22" s="38">
        <v>1</v>
      </c>
      <c r="C22" s="38">
        <v>1</v>
      </c>
      <c r="D22" s="38">
        <v>1</v>
      </c>
      <c r="E22" s="38" t="s">
        <v>77</v>
      </c>
      <c r="F22" s="38">
        <v>1</v>
      </c>
      <c r="G22" s="38"/>
      <c r="H22" s="38"/>
    </row>
    <row r="23" spans="1:8" x14ac:dyDescent="0.35">
      <c r="A23" s="86" t="s">
        <v>46</v>
      </c>
      <c r="B23" s="38">
        <v>6</v>
      </c>
      <c r="C23" s="38">
        <v>3</v>
      </c>
      <c r="D23" s="38">
        <v>6</v>
      </c>
      <c r="E23" s="38">
        <v>6</v>
      </c>
      <c r="F23" s="38">
        <v>6</v>
      </c>
      <c r="G23" s="38"/>
      <c r="H23" s="38"/>
    </row>
    <row r="24" spans="1:8" x14ac:dyDescent="0.35">
      <c r="A24" s="86" t="s">
        <v>47</v>
      </c>
      <c r="B24" s="38">
        <v>28</v>
      </c>
      <c r="C24" s="38">
        <v>23</v>
      </c>
      <c r="D24" s="38">
        <v>29</v>
      </c>
      <c r="E24" s="38">
        <v>29</v>
      </c>
      <c r="F24" s="38">
        <v>29</v>
      </c>
    </row>
    <row r="25" spans="1:8" x14ac:dyDescent="0.35">
      <c r="A25" s="86" t="s">
        <v>48</v>
      </c>
      <c r="B25" s="38">
        <v>5</v>
      </c>
      <c r="C25" s="38">
        <v>3</v>
      </c>
      <c r="D25" s="38">
        <v>5</v>
      </c>
      <c r="E25" s="38">
        <v>5</v>
      </c>
      <c r="F25" s="38">
        <v>5</v>
      </c>
    </row>
    <row r="26" spans="1:8" x14ac:dyDescent="0.35">
      <c r="A26" s="3" t="s">
        <v>49</v>
      </c>
      <c r="B26" s="38">
        <v>113</v>
      </c>
      <c r="C26" s="38">
        <v>82</v>
      </c>
      <c r="D26" s="36">
        <v>102</v>
      </c>
      <c r="E26" s="36">
        <v>119</v>
      </c>
      <c r="F26" s="38">
        <v>121</v>
      </c>
    </row>
    <row r="27" spans="1:8" x14ac:dyDescent="0.35">
      <c r="A27" s="3" t="s">
        <v>50</v>
      </c>
      <c r="B27" s="36">
        <v>77</v>
      </c>
      <c r="C27" s="36">
        <v>33</v>
      </c>
      <c r="D27" s="36">
        <v>74</v>
      </c>
      <c r="E27" s="36">
        <v>75</v>
      </c>
      <c r="F27" s="36">
        <v>96</v>
      </c>
    </row>
    <row r="28" spans="1:8" x14ac:dyDescent="0.35">
      <c r="A28" s="3" t="s">
        <v>51</v>
      </c>
      <c r="B28" s="36">
        <v>41</v>
      </c>
      <c r="C28" s="36">
        <v>30</v>
      </c>
      <c r="D28" s="36">
        <v>36</v>
      </c>
      <c r="E28" s="36">
        <v>43</v>
      </c>
      <c r="F28" s="36">
        <v>45</v>
      </c>
    </row>
    <row r="29" spans="1:8" x14ac:dyDescent="0.35">
      <c r="A29" s="3" t="s">
        <v>52</v>
      </c>
      <c r="B29" s="36">
        <v>39</v>
      </c>
      <c r="C29" s="36">
        <v>28</v>
      </c>
      <c r="D29" s="36">
        <v>39</v>
      </c>
      <c r="E29" s="36">
        <v>38</v>
      </c>
      <c r="F29" s="36">
        <v>40</v>
      </c>
    </row>
    <row r="30" spans="1:8" x14ac:dyDescent="0.35">
      <c r="A30" s="3" t="s">
        <v>53</v>
      </c>
      <c r="B30" s="36">
        <v>33</v>
      </c>
      <c r="C30" s="36">
        <v>26</v>
      </c>
      <c r="D30" s="36">
        <v>34</v>
      </c>
      <c r="E30" s="36">
        <v>34</v>
      </c>
      <c r="F30" s="36">
        <v>34</v>
      </c>
    </row>
    <row r="31" spans="1:8" ht="15" thickBot="1" x14ac:dyDescent="0.4">
      <c r="A31" s="40" t="s">
        <v>54</v>
      </c>
      <c r="B31" s="179">
        <v>303</v>
      </c>
      <c r="C31" s="179">
        <v>199</v>
      </c>
      <c r="D31" s="179">
        <v>285</v>
      </c>
      <c r="E31" s="179">
        <v>309</v>
      </c>
      <c r="F31" s="179">
        <v>336</v>
      </c>
    </row>
    <row r="32" spans="1:8" x14ac:dyDescent="0.35">
      <c r="A32" s="15" t="s">
        <v>78</v>
      </c>
      <c r="B32" s="16"/>
      <c r="C32" s="16"/>
      <c r="D32" s="16"/>
      <c r="E32" s="16"/>
      <c r="F32" s="16"/>
      <c r="G32" s="16"/>
    </row>
    <row r="33" spans="3:7" x14ac:dyDescent="0.35">
      <c r="C33" s="16"/>
      <c r="D33" s="16"/>
      <c r="E33" s="16"/>
      <c r="F33" s="16"/>
      <c r="G33" s="16"/>
    </row>
  </sheetData>
  <mergeCells count="2">
    <mergeCell ref="A2:A3"/>
    <mergeCell ref="B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/>
  </sheetViews>
  <sheetFormatPr defaultRowHeight="14.5" x14ac:dyDescent="0.35"/>
  <cols>
    <col min="1" max="1" width="18.81640625" customWidth="1"/>
    <col min="2" max="2" width="15" customWidth="1"/>
    <col min="3" max="4" width="18.453125" customWidth="1"/>
    <col min="5" max="5" width="13.7265625" customWidth="1"/>
    <col min="6" max="6" width="15.26953125" customWidth="1"/>
    <col min="7" max="7" width="15.453125" customWidth="1"/>
    <col min="8" max="8" width="9.54296875" bestFit="1" customWidth="1"/>
    <col min="9" max="9" width="9.26953125" bestFit="1" customWidth="1"/>
    <col min="10" max="12" width="9.7265625" bestFit="1" customWidth="1"/>
  </cols>
  <sheetData>
    <row r="1" spans="1:12" ht="21" customHeight="1" x14ac:dyDescent="0.35">
      <c r="A1" s="85" t="s">
        <v>176</v>
      </c>
      <c r="B1" s="85"/>
      <c r="C1" s="85"/>
      <c r="D1" s="85"/>
      <c r="E1" s="85"/>
      <c r="F1" s="85"/>
    </row>
    <row r="2" spans="1:12" x14ac:dyDescent="0.35">
      <c r="A2" s="285" t="s">
        <v>22</v>
      </c>
      <c r="B2" s="284" t="s">
        <v>169</v>
      </c>
      <c r="C2" s="284"/>
      <c r="D2" s="284"/>
      <c r="E2" s="284"/>
      <c r="F2" s="284"/>
    </row>
    <row r="3" spans="1:12" ht="27" x14ac:dyDescent="0.35">
      <c r="A3" s="286"/>
      <c r="B3" s="152" t="s">
        <v>170</v>
      </c>
      <c r="C3" s="152" t="s">
        <v>171</v>
      </c>
      <c r="D3" s="152" t="s">
        <v>172</v>
      </c>
      <c r="E3" s="152" t="s">
        <v>173</v>
      </c>
      <c r="F3" s="152" t="s">
        <v>174</v>
      </c>
    </row>
    <row r="4" spans="1:12" x14ac:dyDescent="0.35">
      <c r="A4" s="86" t="s">
        <v>27</v>
      </c>
      <c r="B4" s="49">
        <v>92.307692307692307</v>
      </c>
      <c r="C4" s="49">
        <v>76.923076923076934</v>
      </c>
      <c r="D4" s="49">
        <v>84.615384615384613</v>
      </c>
      <c r="E4" s="49">
        <v>100</v>
      </c>
      <c r="F4" s="49">
        <v>100</v>
      </c>
      <c r="H4" s="11"/>
      <c r="I4" s="11"/>
      <c r="J4" s="11"/>
      <c r="K4" s="11"/>
      <c r="L4" s="11"/>
    </row>
    <row r="5" spans="1:12" x14ac:dyDescent="0.35">
      <c r="A5" s="86" t="s">
        <v>28</v>
      </c>
      <c r="B5" s="49">
        <v>100</v>
      </c>
      <c r="C5" s="49">
        <v>100</v>
      </c>
      <c r="D5" s="49">
        <v>100</v>
      </c>
      <c r="E5" s="185" t="s">
        <v>77</v>
      </c>
      <c r="F5" s="49">
        <v>100</v>
      </c>
      <c r="H5" s="11"/>
      <c r="I5" s="11"/>
      <c r="J5" s="11"/>
      <c r="K5" s="11"/>
      <c r="L5" s="11"/>
    </row>
    <row r="6" spans="1:12" x14ac:dyDescent="0.35">
      <c r="A6" s="86" t="s">
        <v>29</v>
      </c>
      <c r="B6" s="49">
        <v>100</v>
      </c>
      <c r="C6" s="49">
        <v>57.142857142857139</v>
      </c>
      <c r="D6" s="49">
        <v>100</v>
      </c>
      <c r="E6" s="49">
        <v>100</v>
      </c>
      <c r="F6" s="49">
        <v>100</v>
      </c>
      <c r="H6" s="11"/>
      <c r="I6" s="11"/>
      <c r="J6" s="11"/>
      <c r="K6" s="11"/>
      <c r="L6" s="11"/>
    </row>
    <row r="7" spans="1:12" x14ac:dyDescent="0.35">
      <c r="A7" s="86" t="s">
        <v>30</v>
      </c>
      <c r="B7" s="49">
        <v>93</v>
      </c>
      <c r="C7" s="49">
        <v>67</v>
      </c>
      <c r="D7" s="49">
        <v>83</v>
      </c>
      <c r="E7" s="49">
        <v>99</v>
      </c>
      <c r="F7" s="49">
        <v>100</v>
      </c>
      <c r="H7" s="11"/>
      <c r="I7" s="11"/>
      <c r="J7" s="11"/>
      <c r="K7" s="11"/>
      <c r="L7" s="11"/>
    </row>
    <row r="8" spans="1:12" x14ac:dyDescent="0.35">
      <c r="A8" s="86" t="s">
        <v>31</v>
      </c>
      <c r="B8" s="49">
        <v>83.333333333333343</v>
      </c>
      <c r="C8" s="49">
        <v>33.333333333333329</v>
      </c>
      <c r="D8" s="49">
        <v>100</v>
      </c>
      <c r="E8" s="49">
        <v>100</v>
      </c>
      <c r="F8" s="49">
        <v>100</v>
      </c>
      <c r="H8" s="11"/>
      <c r="I8" s="11"/>
      <c r="J8" s="11"/>
      <c r="K8" s="11"/>
      <c r="L8" s="11"/>
    </row>
    <row r="9" spans="1:12" x14ac:dyDescent="0.35">
      <c r="A9" s="59" t="s">
        <v>32</v>
      </c>
      <c r="B9" s="50">
        <v>80</v>
      </c>
      <c r="C9" s="50">
        <v>20</v>
      </c>
      <c r="D9" s="50">
        <v>100</v>
      </c>
      <c r="E9" s="50">
        <v>100</v>
      </c>
      <c r="F9" s="50">
        <v>100</v>
      </c>
      <c r="H9" s="11"/>
      <c r="I9" s="11"/>
      <c r="J9" s="11"/>
      <c r="K9" s="11"/>
      <c r="L9" s="11"/>
    </row>
    <row r="10" spans="1:12" x14ac:dyDescent="0.35">
      <c r="A10" s="59" t="s">
        <v>33</v>
      </c>
      <c r="B10" s="50">
        <v>100</v>
      </c>
      <c r="C10" s="50">
        <v>100</v>
      </c>
      <c r="D10" s="50">
        <v>100</v>
      </c>
      <c r="E10" s="50">
        <v>100</v>
      </c>
      <c r="F10" s="50">
        <v>100</v>
      </c>
      <c r="H10" s="11"/>
      <c r="I10" s="11"/>
      <c r="J10" s="11"/>
      <c r="K10" s="11"/>
      <c r="L10" s="11"/>
    </row>
    <row r="11" spans="1:12" x14ac:dyDescent="0.35">
      <c r="A11" s="86" t="s">
        <v>34</v>
      </c>
      <c r="B11" s="49">
        <v>88.888888888888886</v>
      </c>
      <c r="C11" s="49">
        <v>48.148148148148145</v>
      </c>
      <c r="D11" s="49">
        <v>74.074074074074076</v>
      </c>
      <c r="E11" s="49">
        <v>66.666666666666657</v>
      </c>
      <c r="F11" s="49">
        <v>100</v>
      </c>
      <c r="H11" s="11"/>
      <c r="I11" s="11"/>
      <c r="J11" s="11"/>
      <c r="K11" s="11"/>
      <c r="L11" s="11"/>
    </row>
    <row r="12" spans="1:12" x14ac:dyDescent="0.35">
      <c r="A12" s="86" t="s">
        <v>35</v>
      </c>
      <c r="B12" s="49">
        <v>80</v>
      </c>
      <c r="C12" s="49">
        <v>26.666666666666668</v>
      </c>
      <c r="D12" s="49">
        <v>46.666666666666664</v>
      </c>
      <c r="E12" s="49">
        <v>60</v>
      </c>
      <c r="F12" s="49">
        <v>100</v>
      </c>
      <c r="H12" s="11"/>
      <c r="I12" s="11"/>
      <c r="J12" s="11"/>
      <c r="K12" s="11"/>
      <c r="L12" s="11"/>
    </row>
    <row r="13" spans="1:12" x14ac:dyDescent="0.35">
      <c r="A13" s="86" t="s">
        <v>36</v>
      </c>
      <c r="B13" s="49">
        <v>73.469387755102048</v>
      </c>
      <c r="C13" s="49">
        <v>28.571428571428569</v>
      </c>
      <c r="D13" s="49">
        <v>83.673469387755105</v>
      </c>
      <c r="E13" s="49">
        <v>85.714285714285708</v>
      </c>
      <c r="F13" s="49">
        <v>97.959183673469383</v>
      </c>
      <c r="H13" s="11"/>
      <c r="I13" s="11"/>
      <c r="J13" s="11"/>
      <c r="K13" s="11"/>
      <c r="L13" s="11"/>
    </row>
    <row r="14" spans="1:12" x14ac:dyDescent="0.35">
      <c r="A14" s="86" t="s">
        <v>37</v>
      </c>
      <c r="B14" s="49">
        <v>95.454545454545453</v>
      </c>
      <c r="C14" s="49">
        <v>68.181818181818173</v>
      </c>
      <c r="D14" s="49">
        <v>63.636363636363633</v>
      </c>
      <c r="E14" s="49">
        <v>100</v>
      </c>
      <c r="F14" s="49">
        <v>100</v>
      </c>
      <c r="H14" s="11"/>
      <c r="I14" s="11"/>
      <c r="J14" s="11"/>
      <c r="K14" s="11"/>
      <c r="L14" s="11"/>
    </row>
    <row r="15" spans="1:12" x14ac:dyDescent="0.35">
      <c r="A15" s="86" t="s">
        <v>38</v>
      </c>
      <c r="B15" s="49">
        <v>100</v>
      </c>
      <c r="C15" s="49">
        <v>50</v>
      </c>
      <c r="D15" s="49">
        <v>50</v>
      </c>
      <c r="E15" s="49">
        <v>100</v>
      </c>
      <c r="F15" s="49">
        <v>100</v>
      </c>
      <c r="H15" s="11"/>
      <c r="I15" s="11"/>
      <c r="J15" s="11"/>
      <c r="K15" s="11"/>
      <c r="L15" s="11"/>
    </row>
    <row r="16" spans="1:12" x14ac:dyDescent="0.35">
      <c r="A16" s="86" t="s">
        <v>39</v>
      </c>
      <c r="B16" s="49">
        <v>62.5</v>
      </c>
      <c r="C16" s="49">
        <v>75</v>
      </c>
      <c r="D16" s="49">
        <v>100</v>
      </c>
      <c r="E16" s="49">
        <v>100</v>
      </c>
      <c r="F16" s="49">
        <v>100</v>
      </c>
      <c r="H16" s="11"/>
      <c r="I16" s="11"/>
      <c r="J16" s="11"/>
      <c r="K16" s="11"/>
      <c r="L16" s="11"/>
    </row>
    <row r="17" spans="1:12" x14ac:dyDescent="0.35">
      <c r="A17" s="86" t="s">
        <v>40</v>
      </c>
      <c r="B17" s="49">
        <v>100</v>
      </c>
      <c r="C17" s="49">
        <v>61.53846153846154</v>
      </c>
      <c r="D17" s="49">
        <v>100</v>
      </c>
      <c r="E17" s="49">
        <v>84.615384615384613</v>
      </c>
      <c r="F17" s="49">
        <v>100</v>
      </c>
      <c r="H17" s="11"/>
      <c r="I17" s="11"/>
      <c r="J17" s="11"/>
      <c r="K17" s="11"/>
      <c r="L17" s="11"/>
    </row>
    <row r="18" spans="1:12" x14ac:dyDescent="0.35">
      <c r="A18" s="86" t="s">
        <v>41</v>
      </c>
      <c r="B18" s="49">
        <v>83.333333333333343</v>
      </c>
      <c r="C18" s="49">
        <v>83.333333333333343</v>
      </c>
      <c r="D18" s="49">
        <v>100</v>
      </c>
      <c r="E18" s="49">
        <v>83.333333333333343</v>
      </c>
      <c r="F18" s="49">
        <v>100</v>
      </c>
      <c r="H18" s="11"/>
      <c r="I18" s="11"/>
      <c r="J18" s="11"/>
      <c r="K18" s="11"/>
      <c r="L18" s="11"/>
    </row>
    <row r="19" spans="1:12" x14ac:dyDescent="0.35">
      <c r="A19" s="86" t="s">
        <v>42</v>
      </c>
      <c r="B19" s="49">
        <v>100</v>
      </c>
      <c r="C19" s="49" t="s">
        <v>77</v>
      </c>
      <c r="D19" s="49">
        <v>100</v>
      </c>
      <c r="E19" s="185">
        <v>100</v>
      </c>
      <c r="F19" s="49">
        <v>100</v>
      </c>
      <c r="H19" s="11"/>
      <c r="I19" s="11"/>
      <c r="J19" s="11"/>
      <c r="K19" s="11"/>
      <c r="L19" s="11"/>
    </row>
    <row r="20" spans="1:12" x14ac:dyDescent="0.35">
      <c r="A20" s="86" t="s">
        <v>43</v>
      </c>
      <c r="B20" s="49">
        <v>100</v>
      </c>
      <c r="C20" s="49">
        <v>83.333333333333343</v>
      </c>
      <c r="D20" s="49">
        <v>100</v>
      </c>
      <c r="E20" s="185">
        <v>100</v>
      </c>
      <c r="F20" s="49">
        <v>100</v>
      </c>
      <c r="H20" s="11"/>
      <c r="I20" s="11"/>
      <c r="J20" s="11"/>
      <c r="K20" s="11"/>
      <c r="L20" s="11"/>
    </row>
    <row r="21" spans="1:12" x14ac:dyDescent="0.35">
      <c r="A21" s="86" t="s">
        <v>44</v>
      </c>
      <c r="B21" s="49">
        <v>100</v>
      </c>
      <c r="C21" s="49">
        <v>64.285714285714292</v>
      </c>
      <c r="D21" s="49">
        <v>92.857142857142861</v>
      </c>
      <c r="E21" s="185">
        <v>100</v>
      </c>
      <c r="F21" s="49">
        <v>100</v>
      </c>
      <c r="H21" s="11"/>
      <c r="I21" s="11"/>
      <c r="J21" s="11"/>
      <c r="K21" s="11"/>
      <c r="L21" s="11"/>
    </row>
    <row r="22" spans="1:12" x14ac:dyDescent="0.35">
      <c r="A22" s="86" t="s">
        <v>45</v>
      </c>
      <c r="B22" s="49">
        <v>100</v>
      </c>
      <c r="C22" s="49">
        <v>100</v>
      </c>
      <c r="D22" s="49">
        <v>100</v>
      </c>
      <c r="E22" s="49" t="s">
        <v>77</v>
      </c>
      <c r="F22" s="49">
        <v>100</v>
      </c>
      <c r="I22" s="11"/>
      <c r="J22" s="11"/>
      <c r="K22" s="11"/>
      <c r="L22" s="11"/>
    </row>
    <row r="23" spans="1:12" x14ac:dyDescent="0.35">
      <c r="A23" s="86" t="s">
        <v>46</v>
      </c>
      <c r="B23" s="49">
        <v>100</v>
      </c>
      <c r="C23" s="49">
        <v>50</v>
      </c>
      <c r="D23" s="49">
        <v>100</v>
      </c>
      <c r="E23" s="185">
        <v>100</v>
      </c>
      <c r="F23" s="49">
        <v>100</v>
      </c>
      <c r="H23" s="11"/>
      <c r="I23" s="11"/>
      <c r="J23" s="11"/>
      <c r="K23" s="11"/>
      <c r="L23" s="11"/>
    </row>
    <row r="24" spans="1:12" x14ac:dyDescent="0.35">
      <c r="A24" s="86" t="s">
        <v>47</v>
      </c>
      <c r="B24" s="49">
        <v>96.551724137931032</v>
      </c>
      <c r="C24" s="49">
        <v>79.310344827586206</v>
      </c>
      <c r="D24" s="49">
        <v>100</v>
      </c>
      <c r="E24" s="185">
        <v>100</v>
      </c>
      <c r="F24" s="49">
        <v>100</v>
      </c>
      <c r="H24" s="11"/>
      <c r="I24" s="11"/>
      <c r="J24" s="11"/>
      <c r="K24" s="11"/>
      <c r="L24" s="11"/>
    </row>
    <row r="25" spans="1:12" x14ac:dyDescent="0.35">
      <c r="A25" s="86" t="s">
        <v>48</v>
      </c>
      <c r="B25" s="49">
        <v>100</v>
      </c>
      <c r="C25" s="49">
        <v>60</v>
      </c>
      <c r="D25" s="49">
        <v>100</v>
      </c>
      <c r="E25" s="185">
        <v>100</v>
      </c>
      <c r="F25" s="49">
        <v>100</v>
      </c>
      <c r="H25" s="11"/>
      <c r="I25" s="11"/>
      <c r="J25" s="11"/>
      <c r="K25" s="11"/>
      <c r="L25" s="11"/>
    </row>
    <row r="26" spans="1:12" x14ac:dyDescent="0.35">
      <c r="A26" s="3" t="s">
        <v>49</v>
      </c>
      <c r="B26" s="49">
        <v>93.388429752066116</v>
      </c>
      <c r="C26" s="49">
        <v>67.768595041322314</v>
      </c>
      <c r="D26" s="49">
        <v>84.297520661157023</v>
      </c>
      <c r="E26" s="49">
        <v>98.347107438016536</v>
      </c>
      <c r="F26" s="49">
        <v>100</v>
      </c>
      <c r="H26" s="11"/>
      <c r="I26" s="11"/>
      <c r="J26" s="11"/>
      <c r="K26" s="11"/>
      <c r="L26" s="11"/>
    </row>
    <row r="27" spans="1:12" x14ac:dyDescent="0.35">
      <c r="A27" s="3" t="s">
        <v>50</v>
      </c>
      <c r="B27" s="51">
        <v>79.381443298969074</v>
      </c>
      <c r="C27" s="51">
        <v>34.020618556701031</v>
      </c>
      <c r="D27" s="51">
        <v>76.288659793814432</v>
      </c>
      <c r="E27" s="51">
        <v>77.319587628865989</v>
      </c>
      <c r="F27" s="51">
        <v>98.969072164948457</v>
      </c>
      <c r="H27" s="11"/>
      <c r="I27" s="11"/>
      <c r="J27" s="11"/>
      <c r="K27" s="11"/>
      <c r="L27" s="11"/>
    </row>
    <row r="28" spans="1:12" x14ac:dyDescent="0.35">
      <c r="A28" s="3" t="s">
        <v>51</v>
      </c>
      <c r="B28" s="51">
        <v>91.111111111111114</v>
      </c>
      <c r="C28" s="51">
        <v>66.666666666666657</v>
      </c>
      <c r="D28" s="51">
        <v>80</v>
      </c>
      <c r="E28" s="51">
        <v>95.555555555555557</v>
      </c>
      <c r="F28" s="51">
        <v>100</v>
      </c>
      <c r="H28" s="11"/>
      <c r="I28" s="11"/>
      <c r="J28" s="11"/>
      <c r="K28" s="11"/>
      <c r="L28" s="11"/>
    </row>
    <row r="29" spans="1:12" x14ac:dyDescent="0.35">
      <c r="A29" s="3" t="s">
        <v>52</v>
      </c>
      <c r="B29" s="51">
        <v>97.5</v>
      </c>
      <c r="C29" s="51">
        <v>70</v>
      </c>
      <c r="D29" s="51">
        <v>97.5</v>
      </c>
      <c r="E29" s="51">
        <v>95</v>
      </c>
      <c r="F29" s="51">
        <v>100</v>
      </c>
      <c r="H29" s="11"/>
      <c r="I29" s="11"/>
      <c r="J29" s="11"/>
      <c r="K29" s="11"/>
      <c r="L29" s="11"/>
    </row>
    <row r="30" spans="1:12" x14ac:dyDescent="0.35">
      <c r="A30" s="3" t="s">
        <v>53</v>
      </c>
      <c r="B30" s="51">
        <v>97.058823529411768</v>
      </c>
      <c r="C30" s="51">
        <v>76.470588235294116</v>
      </c>
      <c r="D30" s="51">
        <v>100</v>
      </c>
      <c r="E30" s="51">
        <v>100</v>
      </c>
      <c r="F30" s="51">
        <v>100</v>
      </c>
      <c r="G30" s="16"/>
      <c r="H30" s="11"/>
      <c r="I30" s="11"/>
      <c r="J30" s="11"/>
      <c r="K30" s="11"/>
      <c r="L30" s="11"/>
    </row>
    <row r="31" spans="1:12" ht="15" thickBot="1" x14ac:dyDescent="0.4">
      <c r="A31" s="40" t="s">
        <v>54</v>
      </c>
      <c r="B31" s="52">
        <v>89.910979228486639</v>
      </c>
      <c r="C31" s="52">
        <v>0.59050445103857563</v>
      </c>
      <c r="D31" s="52">
        <v>84.569732937685458</v>
      </c>
      <c r="E31" s="52">
        <v>91.691394658753708</v>
      </c>
      <c r="F31" s="52">
        <v>99.703264094955486</v>
      </c>
      <c r="G31" s="16"/>
      <c r="H31" s="11"/>
      <c r="I31" s="11"/>
      <c r="J31" s="11"/>
      <c r="K31" s="11"/>
      <c r="L31" s="11"/>
    </row>
    <row r="32" spans="1:12" x14ac:dyDescent="0.35">
      <c r="A32" s="15" t="s">
        <v>175</v>
      </c>
      <c r="B32" s="16"/>
      <c r="C32" s="16"/>
      <c r="D32" s="16"/>
      <c r="E32" s="16"/>
      <c r="F32" s="16"/>
      <c r="G32" s="16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/>
  </sheetViews>
  <sheetFormatPr defaultRowHeight="14.5" x14ac:dyDescent="0.35"/>
  <cols>
    <col min="1" max="1" width="24.453125" customWidth="1"/>
    <col min="2" max="2" width="14.1796875" customWidth="1"/>
    <col min="3" max="3" width="11.1796875" customWidth="1"/>
    <col min="4" max="4" width="13.81640625" customWidth="1"/>
    <col min="5" max="5" width="13.1796875" customWidth="1"/>
  </cols>
  <sheetData>
    <row r="1" spans="1:6" ht="21" customHeight="1" x14ac:dyDescent="0.35">
      <c r="A1" s="85" t="s">
        <v>185</v>
      </c>
      <c r="B1" s="85"/>
      <c r="C1" s="85"/>
      <c r="D1" s="85"/>
      <c r="E1" s="85"/>
    </row>
    <row r="2" spans="1:6" x14ac:dyDescent="0.35">
      <c r="A2" s="282" t="s">
        <v>62</v>
      </c>
      <c r="B2" s="285" t="s">
        <v>178</v>
      </c>
      <c r="C2" s="284" t="s">
        <v>179</v>
      </c>
      <c r="D2" s="284"/>
      <c r="E2" s="284"/>
      <c r="F2" s="284"/>
    </row>
    <row r="3" spans="1:6" ht="18" x14ac:dyDescent="0.35">
      <c r="A3" s="283"/>
      <c r="B3" s="286"/>
      <c r="C3" s="153" t="s">
        <v>180</v>
      </c>
      <c r="D3" s="153" t="s">
        <v>181</v>
      </c>
      <c r="E3" s="153" t="s">
        <v>182</v>
      </c>
      <c r="F3" s="153" t="s">
        <v>183</v>
      </c>
    </row>
    <row r="4" spans="1:6" x14ac:dyDescent="0.35">
      <c r="B4" s="285" t="s">
        <v>3</v>
      </c>
      <c r="C4" s="285"/>
      <c r="D4" s="285"/>
      <c r="E4" s="285"/>
    </row>
    <row r="5" spans="1:6" x14ac:dyDescent="0.35">
      <c r="A5" s="86" t="s">
        <v>49</v>
      </c>
      <c r="B5" s="38">
        <v>105</v>
      </c>
      <c r="C5" s="38">
        <v>13</v>
      </c>
      <c r="D5" s="38">
        <v>80</v>
      </c>
      <c r="E5" s="38">
        <v>10</v>
      </c>
      <c r="F5" s="38">
        <v>2</v>
      </c>
    </row>
    <row r="6" spans="1:6" x14ac:dyDescent="0.35">
      <c r="A6" s="86" t="s">
        <v>50</v>
      </c>
      <c r="B6" s="38">
        <v>93</v>
      </c>
      <c r="C6" s="38">
        <v>10</v>
      </c>
      <c r="D6" s="38">
        <v>64</v>
      </c>
      <c r="E6" s="38">
        <v>18</v>
      </c>
      <c r="F6" s="38">
        <v>1</v>
      </c>
    </row>
    <row r="7" spans="1:6" x14ac:dyDescent="0.35">
      <c r="A7" s="86" t="s">
        <v>51</v>
      </c>
      <c r="B7" s="38">
        <v>41</v>
      </c>
      <c r="C7" s="38">
        <v>8</v>
      </c>
      <c r="D7" s="38">
        <v>28</v>
      </c>
      <c r="E7" s="38">
        <v>4</v>
      </c>
      <c r="F7" s="38">
        <v>1</v>
      </c>
    </row>
    <row r="8" spans="1:6" x14ac:dyDescent="0.35">
      <c r="A8" s="86" t="s">
        <v>52</v>
      </c>
      <c r="B8" s="38">
        <v>32</v>
      </c>
      <c r="C8" s="38">
        <v>6</v>
      </c>
      <c r="D8" s="38">
        <v>15</v>
      </c>
      <c r="E8" s="38">
        <v>6</v>
      </c>
      <c r="F8" s="38">
        <v>5</v>
      </c>
    </row>
    <row r="9" spans="1:6" x14ac:dyDescent="0.35">
      <c r="A9" s="86" t="s">
        <v>53</v>
      </c>
      <c r="B9" s="38">
        <v>24</v>
      </c>
      <c r="C9" s="38">
        <v>10</v>
      </c>
      <c r="D9" s="38">
        <v>8</v>
      </c>
      <c r="E9" s="38">
        <v>2</v>
      </c>
      <c r="F9" s="38">
        <v>4</v>
      </c>
    </row>
    <row r="10" spans="1:6" x14ac:dyDescent="0.35">
      <c r="A10" s="3" t="s">
        <v>54</v>
      </c>
      <c r="B10" s="36">
        <v>295</v>
      </c>
      <c r="C10" s="36">
        <v>47</v>
      </c>
      <c r="D10" s="36">
        <v>195</v>
      </c>
      <c r="E10" s="36">
        <v>40</v>
      </c>
      <c r="F10" s="36">
        <v>13</v>
      </c>
    </row>
    <row r="11" spans="1:6" x14ac:dyDescent="0.35">
      <c r="B11" s="301" t="s">
        <v>4</v>
      </c>
      <c r="C11" s="301"/>
      <c r="D11" s="301"/>
      <c r="E11" s="301"/>
    </row>
    <row r="12" spans="1:6" x14ac:dyDescent="0.35">
      <c r="A12" s="86" t="s">
        <v>49</v>
      </c>
      <c r="B12" s="49">
        <v>86.776859504132233</v>
      </c>
      <c r="C12" s="49">
        <v>12.380952380952381</v>
      </c>
      <c r="D12" s="49">
        <v>76.19047619047619</v>
      </c>
      <c r="E12" s="49">
        <v>9.5238095238095237</v>
      </c>
      <c r="F12" s="49">
        <v>1.9047619047619049</v>
      </c>
    </row>
    <row r="13" spans="1:6" x14ac:dyDescent="0.35">
      <c r="A13" s="86" t="s">
        <v>50</v>
      </c>
      <c r="B13" s="49">
        <v>95.876288659793815</v>
      </c>
      <c r="C13" s="49">
        <v>10.75268817204301</v>
      </c>
      <c r="D13" s="49">
        <v>68.817204301075279</v>
      </c>
      <c r="E13" s="49">
        <v>19.35483870967742</v>
      </c>
      <c r="F13" s="49">
        <v>1.0752688172043012</v>
      </c>
    </row>
    <row r="14" spans="1:6" x14ac:dyDescent="0.35">
      <c r="A14" s="86" t="s">
        <v>51</v>
      </c>
      <c r="B14" s="49">
        <v>91.111111111111114</v>
      </c>
      <c r="C14" s="49">
        <v>19.512195121951219</v>
      </c>
      <c r="D14" s="49">
        <v>68.292682926829272</v>
      </c>
      <c r="E14" s="49">
        <v>9.7560975609756095</v>
      </c>
      <c r="F14" s="49">
        <v>2.4390243902439024</v>
      </c>
    </row>
    <row r="15" spans="1:6" x14ac:dyDescent="0.35">
      <c r="A15" s="86" t="s">
        <v>52</v>
      </c>
      <c r="B15" s="49">
        <v>80</v>
      </c>
      <c r="C15" s="49">
        <v>18.75</v>
      </c>
      <c r="D15" s="49">
        <v>46.875</v>
      </c>
      <c r="E15" s="49">
        <v>18.75</v>
      </c>
      <c r="F15" s="49">
        <v>15.625</v>
      </c>
    </row>
    <row r="16" spans="1:6" x14ac:dyDescent="0.35">
      <c r="A16" s="86" t="s">
        <v>53</v>
      </c>
      <c r="B16" s="49">
        <v>70.588235294117652</v>
      </c>
      <c r="C16" s="49">
        <v>41.666666666666671</v>
      </c>
      <c r="D16" s="49">
        <v>33.333333333333329</v>
      </c>
      <c r="E16" s="49">
        <v>8.3333333333333321</v>
      </c>
      <c r="F16" s="49">
        <v>16.666666666666664</v>
      </c>
    </row>
    <row r="17" spans="1:41" ht="15" thickBot="1" x14ac:dyDescent="0.4">
      <c r="A17" s="40" t="s">
        <v>54</v>
      </c>
      <c r="B17" s="52">
        <v>87.53709198813057</v>
      </c>
      <c r="C17" s="52">
        <v>15.932203389830507</v>
      </c>
      <c r="D17" s="52">
        <v>66.101694915254242</v>
      </c>
      <c r="E17" s="52">
        <v>13.559322033898304</v>
      </c>
      <c r="F17" s="52">
        <v>4.406779661016949</v>
      </c>
    </row>
    <row r="18" spans="1:41" x14ac:dyDescent="0.35">
      <c r="A18" s="15" t="s">
        <v>78</v>
      </c>
      <c r="B18" s="16"/>
      <c r="C18" s="16"/>
      <c r="D18" s="16"/>
      <c r="E18" s="16"/>
    </row>
    <row r="19" spans="1:41" x14ac:dyDescent="0.35">
      <c r="A19" s="15" t="s">
        <v>184</v>
      </c>
    </row>
    <row r="20" spans="1:41" x14ac:dyDescent="0.35">
      <c r="A20" s="86"/>
      <c r="B20" s="38"/>
      <c r="C20" s="38"/>
      <c r="D20" s="38"/>
      <c r="E20" s="38"/>
      <c r="F20" s="38"/>
    </row>
    <row r="21" spans="1:41" x14ac:dyDescent="0.35">
      <c r="A21" s="86"/>
      <c r="B21" s="38"/>
      <c r="C21" s="38"/>
      <c r="D21" s="38"/>
      <c r="E21" s="38"/>
      <c r="F21" s="38"/>
    </row>
    <row r="22" spans="1:41" x14ac:dyDescent="0.35">
      <c r="A22" s="3"/>
      <c r="B22" s="36"/>
      <c r="C22" s="36"/>
      <c r="D22" s="36"/>
      <c r="E22" s="36"/>
      <c r="F22" s="3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x14ac:dyDescent="0.35">
      <c r="A23" s="76"/>
      <c r="B23" s="84"/>
      <c r="C23" s="84"/>
      <c r="D23" s="84"/>
      <c r="E23" s="8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x14ac:dyDescent="0.35">
      <c r="A24" s="76"/>
      <c r="B24" s="84"/>
      <c r="C24" s="84"/>
      <c r="D24" s="84"/>
      <c r="E24" s="8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x14ac:dyDescent="0.35">
      <c r="A25" s="7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/>
  </sheetViews>
  <sheetFormatPr defaultColWidth="9.1796875" defaultRowHeight="9" x14ac:dyDescent="0.35"/>
  <cols>
    <col min="1" max="1" width="14.7265625" style="170" customWidth="1"/>
    <col min="2" max="2" width="11.1796875" style="170" customWidth="1"/>
    <col min="3" max="3" width="8.1796875" style="170" customWidth="1"/>
    <col min="4" max="4" width="11" style="170" customWidth="1"/>
    <col min="5" max="5" width="7.453125" style="170" customWidth="1"/>
    <col min="6" max="16384" width="9.1796875" style="170"/>
  </cols>
  <sheetData>
    <row r="1" spans="1:5" ht="12" x14ac:dyDescent="0.35">
      <c r="A1" s="87" t="s">
        <v>268</v>
      </c>
    </row>
    <row r="2" spans="1:5" x14ac:dyDescent="0.35">
      <c r="A2" s="171"/>
    </row>
    <row r="3" spans="1:5" ht="15" customHeight="1" x14ac:dyDescent="0.35">
      <c r="A3" s="296" t="s">
        <v>22</v>
      </c>
      <c r="B3" s="295" t="s">
        <v>270</v>
      </c>
      <c r="C3" s="295"/>
      <c r="D3" s="295"/>
      <c r="E3" s="296" t="s">
        <v>69</v>
      </c>
    </row>
    <row r="4" spans="1:5" ht="27" x14ac:dyDescent="0.35">
      <c r="A4" s="297"/>
      <c r="B4" s="247" t="s">
        <v>157</v>
      </c>
      <c r="C4" s="247" t="s">
        <v>2</v>
      </c>
      <c r="D4" s="247" t="s">
        <v>269</v>
      </c>
      <c r="E4" s="297"/>
    </row>
    <row r="5" spans="1:5" ht="12" customHeight="1" x14ac:dyDescent="0.35">
      <c r="A5" s="21" t="s">
        <v>27</v>
      </c>
      <c r="B5" s="172">
        <v>100</v>
      </c>
      <c r="C5" s="172" t="s">
        <v>77</v>
      </c>
      <c r="D5" s="172" t="s">
        <v>77</v>
      </c>
      <c r="E5" s="172">
        <v>100</v>
      </c>
    </row>
    <row r="6" spans="1:5" ht="12" customHeight="1" x14ac:dyDescent="0.35">
      <c r="A6" s="21" t="s">
        <v>28</v>
      </c>
      <c r="B6" s="172">
        <v>100</v>
      </c>
      <c r="C6" s="172" t="s">
        <v>77</v>
      </c>
      <c r="D6" s="172" t="s">
        <v>77</v>
      </c>
      <c r="E6" s="172">
        <v>100</v>
      </c>
    </row>
    <row r="7" spans="1:5" ht="12" customHeight="1" x14ac:dyDescent="0.35">
      <c r="A7" s="21" t="s">
        <v>29</v>
      </c>
      <c r="B7" s="172">
        <v>85.714285714285708</v>
      </c>
      <c r="C7" s="172">
        <v>14.285714285714285</v>
      </c>
      <c r="D7" s="172" t="s">
        <v>77</v>
      </c>
      <c r="E7" s="172">
        <v>100</v>
      </c>
    </row>
    <row r="8" spans="1:5" ht="12" customHeight="1" x14ac:dyDescent="0.35">
      <c r="A8" s="21" t="s">
        <v>30</v>
      </c>
      <c r="B8" s="172">
        <v>98</v>
      </c>
      <c r="C8" s="172">
        <v>2</v>
      </c>
      <c r="D8" s="172" t="s">
        <v>77</v>
      </c>
      <c r="E8" s="172">
        <v>100</v>
      </c>
    </row>
    <row r="9" spans="1:5" ht="12" customHeight="1" x14ac:dyDescent="0.35">
      <c r="A9" s="21" t="s">
        <v>31</v>
      </c>
      <c r="B9" s="172">
        <v>83.333333333333343</v>
      </c>
      <c r="C9" s="172">
        <v>16.666666666666664</v>
      </c>
      <c r="D9" s="172" t="s">
        <v>77</v>
      </c>
      <c r="E9" s="172">
        <v>100</v>
      </c>
    </row>
    <row r="10" spans="1:5" ht="12" customHeight="1" x14ac:dyDescent="0.35">
      <c r="A10" s="59" t="s">
        <v>32</v>
      </c>
      <c r="B10" s="173">
        <v>80</v>
      </c>
      <c r="C10" s="173">
        <v>20</v>
      </c>
      <c r="D10" s="173" t="s">
        <v>77</v>
      </c>
      <c r="E10" s="173">
        <v>100</v>
      </c>
    </row>
    <row r="11" spans="1:5" ht="12" customHeight="1" x14ac:dyDescent="0.35">
      <c r="A11" s="59" t="s">
        <v>33</v>
      </c>
      <c r="B11" s="173">
        <v>100</v>
      </c>
      <c r="C11" s="173" t="s">
        <v>77</v>
      </c>
      <c r="D11" s="173" t="s">
        <v>77</v>
      </c>
      <c r="E11" s="173">
        <v>100</v>
      </c>
    </row>
    <row r="12" spans="1:5" ht="12" customHeight="1" x14ac:dyDescent="0.35">
      <c r="A12" s="21" t="s">
        <v>34</v>
      </c>
      <c r="B12" s="172">
        <v>85.18518518518519</v>
      </c>
      <c r="C12" s="172">
        <v>7.4074074074074066</v>
      </c>
      <c r="D12" s="172">
        <v>7.4074074074074066</v>
      </c>
      <c r="E12" s="172">
        <v>100</v>
      </c>
    </row>
    <row r="13" spans="1:5" ht="12" customHeight="1" x14ac:dyDescent="0.35">
      <c r="A13" s="21" t="s">
        <v>35</v>
      </c>
      <c r="B13" s="172">
        <v>73.333333333333329</v>
      </c>
      <c r="C13" s="172">
        <v>6.666666666666667</v>
      </c>
      <c r="D13" s="172">
        <v>20</v>
      </c>
      <c r="E13" s="172">
        <v>100</v>
      </c>
    </row>
    <row r="14" spans="1:5" ht="12" customHeight="1" x14ac:dyDescent="0.35">
      <c r="A14" s="21" t="s">
        <v>36</v>
      </c>
      <c r="B14" s="172">
        <v>95.918367346938766</v>
      </c>
      <c r="C14" s="172">
        <v>4.0816326530612246</v>
      </c>
      <c r="D14" s="172" t="s">
        <v>77</v>
      </c>
      <c r="E14" s="172">
        <v>100</v>
      </c>
    </row>
    <row r="15" spans="1:5" ht="12" customHeight="1" x14ac:dyDescent="0.35">
      <c r="A15" s="21" t="s">
        <v>37</v>
      </c>
      <c r="B15" s="172">
        <v>90.909090909090907</v>
      </c>
      <c r="C15" s="172" t="s">
        <v>77</v>
      </c>
      <c r="D15" s="172">
        <v>9.0909090909090917</v>
      </c>
      <c r="E15" s="172">
        <v>100</v>
      </c>
    </row>
    <row r="16" spans="1:5" ht="12" customHeight="1" x14ac:dyDescent="0.35">
      <c r="A16" s="21" t="s">
        <v>38</v>
      </c>
      <c r="B16" s="172">
        <v>100</v>
      </c>
      <c r="C16" s="172" t="s">
        <v>77</v>
      </c>
      <c r="D16" s="172" t="s">
        <v>77</v>
      </c>
      <c r="E16" s="172">
        <v>100</v>
      </c>
    </row>
    <row r="17" spans="1:5" ht="12" customHeight="1" x14ac:dyDescent="0.35">
      <c r="A17" s="21" t="s">
        <v>39</v>
      </c>
      <c r="B17" s="172">
        <v>100</v>
      </c>
      <c r="C17" s="172" t="s">
        <v>77</v>
      </c>
      <c r="D17" s="172" t="s">
        <v>77</v>
      </c>
      <c r="E17" s="172">
        <v>100</v>
      </c>
    </row>
    <row r="18" spans="1:5" ht="12" customHeight="1" x14ac:dyDescent="0.35">
      <c r="A18" s="21" t="s">
        <v>40</v>
      </c>
      <c r="B18" s="172">
        <v>76.923076923076934</v>
      </c>
      <c r="C18" s="172">
        <v>7.6923076923076925</v>
      </c>
      <c r="D18" s="172">
        <v>15.384615384615385</v>
      </c>
      <c r="E18" s="172">
        <v>100</v>
      </c>
    </row>
    <row r="19" spans="1:5" ht="12" customHeight="1" x14ac:dyDescent="0.35">
      <c r="A19" s="21" t="s">
        <v>41</v>
      </c>
      <c r="B19" s="172">
        <v>66.666666666666657</v>
      </c>
      <c r="C19" s="172" t="s">
        <v>77</v>
      </c>
      <c r="D19" s="172">
        <v>33.333333333333329</v>
      </c>
      <c r="E19" s="172">
        <v>100</v>
      </c>
    </row>
    <row r="20" spans="1:5" ht="12" customHeight="1" x14ac:dyDescent="0.35">
      <c r="A20" s="21" t="s">
        <v>42</v>
      </c>
      <c r="B20" s="172">
        <v>100</v>
      </c>
      <c r="C20" s="172" t="s">
        <v>77</v>
      </c>
      <c r="D20" s="172" t="s">
        <v>77</v>
      </c>
      <c r="E20" s="172">
        <v>100</v>
      </c>
    </row>
    <row r="21" spans="1:5" ht="12" customHeight="1" x14ac:dyDescent="0.35">
      <c r="A21" s="21" t="s">
        <v>43</v>
      </c>
      <c r="B21" s="172">
        <v>50</v>
      </c>
      <c r="C21" s="172">
        <v>25</v>
      </c>
      <c r="D21" s="172">
        <v>25</v>
      </c>
      <c r="E21" s="172">
        <v>100</v>
      </c>
    </row>
    <row r="22" spans="1:5" ht="12" customHeight="1" x14ac:dyDescent="0.35">
      <c r="A22" s="21" t="s">
        <v>44</v>
      </c>
      <c r="B22" s="172">
        <v>71.428571428571431</v>
      </c>
      <c r="C22" s="172" t="s">
        <v>77</v>
      </c>
      <c r="D22" s="172">
        <v>28.571428571428569</v>
      </c>
      <c r="E22" s="172">
        <v>100</v>
      </c>
    </row>
    <row r="23" spans="1:5" ht="12" customHeight="1" x14ac:dyDescent="0.35">
      <c r="A23" s="21" t="s">
        <v>45</v>
      </c>
      <c r="B23" s="172">
        <v>100</v>
      </c>
      <c r="C23" s="172" t="s">
        <v>77</v>
      </c>
      <c r="D23" s="172" t="s">
        <v>77</v>
      </c>
      <c r="E23" s="172">
        <v>100</v>
      </c>
    </row>
    <row r="24" spans="1:5" ht="12" customHeight="1" x14ac:dyDescent="0.35">
      <c r="A24" s="21" t="s">
        <v>46</v>
      </c>
      <c r="B24" s="172">
        <v>50</v>
      </c>
      <c r="C24" s="172">
        <v>16.666666666666664</v>
      </c>
      <c r="D24" s="172">
        <v>33.333333333333329</v>
      </c>
      <c r="E24" s="172">
        <v>100</v>
      </c>
    </row>
    <row r="25" spans="1:5" ht="12" customHeight="1" x14ac:dyDescent="0.35">
      <c r="A25" s="21" t="s">
        <v>47</v>
      </c>
      <c r="B25" s="172">
        <v>79.310344827586206</v>
      </c>
      <c r="C25" s="172">
        <v>13.793103448275861</v>
      </c>
      <c r="D25" s="172">
        <v>6.8965517241379306</v>
      </c>
      <c r="E25" s="172">
        <v>100</v>
      </c>
    </row>
    <row r="26" spans="1:5" ht="12" customHeight="1" x14ac:dyDescent="0.35">
      <c r="A26" s="21" t="s">
        <v>48</v>
      </c>
      <c r="B26" s="172">
        <v>100</v>
      </c>
      <c r="C26" s="172" t="s">
        <v>77</v>
      </c>
      <c r="D26" s="172" t="s">
        <v>77</v>
      </c>
      <c r="E26" s="172">
        <v>100</v>
      </c>
    </row>
    <row r="27" spans="1:5" ht="12" customHeight="1" x14ac:dyDescent="0.35">
      <c r="A27" s="26" t="s">
        <v>49</v>
      </c>
      <c r="B27" s="174">
        <v>97.52066115702479</v>
      </c>
      <c r="C27" s="174">
        <v>2.4793388429752068</v>
      </c>
      <c r="D27" s="174" t="s">
        <v>77</v>
      </c>
      <c r="E27" s="174">
        <v>100</v>
      </c>
    </row>
    <row r="28" spans="1:5" ht="12" customHeight="1" x14ac:dyDescent="0.35">
      <c r="A28" s="26" t="s">
        <v>50</v>
      </c>
      <c r="B28" s="174">
        <v>88.659793814432987</v>
      </c>
      <c r="C28" s="174">
        <v>6.1855670103092786</v>
      </c>
      <c r="D28" s="174">
        <v>5.1546391752577314</v>
      </c>
      <c r="E28" s="174">
        <v>100</v>
      </c>
    </row>
    <row r="29" spans="1:5" ht="12" customHeight="1" x14ac:dyDescent="0.35">
      <c r="A29" s="26" t="s">
        <v>51</v>
      </c>
      <c r="B29" s="174">
        <v>88.888888888888886</v>
      </c>
      <c r="C29" s="174">
        <v>2.2222222222222223</v>
      </c>
      <c r="D29" s="174">
        <v>8.8888888888888893</v>
      </c>
      <c r="E29" s="174">
        <v>100</v>
      </c>
    </row>
    <row r="30" spans="1:5" ht="12" customHeight="1" x14ac:dyDescent="0.35">
      <c r="A30" s="26" t="s">
        <v>52</v>
      </c>
      <c r="B30" s="174">
        <v>62.5</v>
      </c>
      <c r="C30" s="174">
        <v>10</v>
      </c>
      <c r="D30" s="174">
        <v>27.500000000000004</v>
      </c>
      <c r="E30" s="174">
        <v>100</v>
      </c>
    </row>
    <row r="31" spans="1:5" ht="12" customHeight="1" x14ac:dyDescent="0.35">
      <c r="A31" s="26" t="s">
        <v>53</v>
      </c>
      <c r="B31" s="174">
        <v>82.35294117647058</v>
      </c>
      <c r="C31" s="174">
        <v>11.76470588235294</v>
      </c>
      <c r="D31" s="174">
        <v>5.8823529411764701</v>
      </c>
      <c r="E31" s="174">
        <v>100</v>
      </c>
    </row>
    <row r="32" spans="1:5" ht="12" customHeight="1" x14ac:dyDescent="0.35">
      <c r="A32" s="29" t="s">
        <v>54</v>
      </c>
      <c r="B32" s="175">
        <v>88.130563798219583</v>
      </c>
      <c r="C32" s="175">
        <v>5.3412462908011866</v>
      </c>
      <c r="D32" s="175">
        <v>6.5281899109792292</v>
      </c>
      <c r="E32" s="175">
        <v>100</v>
      </c>
    </row>
    <row r="33" spans="1:5" x14ac:dyDescent="0.35">
      <c r="A33" s="67" t="s">
        <v>20</v>
      </c>
      <c r="B33" s="141"/>
      <c r="C33" s="141"/>
      <c r="D33" s="141"/>
      <c r="E33" s="141"/>
    </row>
    <row r="34" spans="1:5" x14ac:dyDescent="0.35">
      <c r="A34" s="116"/>
    </row>
    <row r="35" spans="1:5" x14ac:dyDescent="0.35">
      <c r="A35" s="116"/>
    </row>
    <row r="36" spans="1:5" x14ac:dyDescent="0.35">
      <c r="A36" s="116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/>
  </sheetViews>
  <sheetFormatPr defaultRowHeight="14.5" x14ac:dyDescent="0.35"/>
  <cols>
    <col min="1" max="2" width="18.54296875" customWidth="1"/>
    <col min="3" max="3" width="12.81640625" customWidth="1"/>
    <col min="4" max="4" width="15.54296875" customWidth="1"/>
    <col min="5" max="5" width="17.26953125" customWidth="1"/>
    <col min="6" max="6" width="16.54296875" customWidth="1"/>
  </cols>
  <sheetData>
    <row r="1" spans="1:7" ht="20.25" customHeight="1" x14ac:dyDescent="0.35">
      <c r="A1" s="33" t="s">
        <v>187</v>
      </c>
      <c r="B1" s="33"/>
      <c r="C1" s="34"/>
      <c r="D1" s="34"/>
      <c r="E1" s="34"/>
      <c r="F1" s="34"/>
    </row>
    <row r="2" spans="1:7" ht="29.25" customHeight="1" x14ac:dyDescent="0.35">
      <c r="A2" s="186" t="s">
        <v>62</v>
      </c>
      <c r="B2" s="152" t="s">
        <v>186</v>
      </c>
      <c r="C2" s="35" t="s">
        <v>56</v>
      </c>
      <c r="D2" s="35" t="s">
        <v>57</v>
      </c>
      <c r="E2" s="152" t="s">
        <v>58</v>
      </c>
      <c r="F2" s="152" t="s">
        <v>59</v>
      </c>
    </row>
    <row r="3" spans="1:7" x14ac:dyDescent="0.35">
      <c r="A3" s="86" t="s">
        <v>60</v>
      </c>
      <c r="B3" s="187">
        <v>663</v>
      </c>
      <c r="C3" s="188">
        <v>187</v>
      </c>
      <c r="D3" s="188">
        <v>476</v>
      </c>
      <c r="E3" s="187">
        <v>431</v>
      </c>
      <c r="F3" s="187">
        <v>232</v>
      </c>
      <c r="G3" s="43"/>
    </row>
    <row r="4" spans="1:7" x14ac:dyDescent="0.35">
      <c r="A4" s="86" t="s">
        <v>61</v>
      </c>
      <c r="B4" s="187">
        <v>719</v>
      </c>
      <c r="C4" s="188">
        <v>162</v>
      </c>
      <c r="D4" s="188">
        <v>557</v>
      </c>
      <c r="E4" s="187">
        <v>521</v>
      </c>
      <c r="F4" s="187">
        <v>198</v>
      </c>
    </row>
    <row r="5" spans="1:7" x14ac:dyDescent="0.35">
      <c r="A5" s="86" t="s">
        <v>51</v>
      </c>
      <c r="B5" s="187">
        <v>399</v>
      </c>
      <c r="C5" s="188">
        <v>112</v>
      </c>
      <c r="D5" s="188">
        <v>287</v>
      </c>
      <c r="E5" s="187">
        <v>266</v>
      </c>
      <c r="F5" s="187">
        <v>133</v>
      </c>
    </row>
    <row r="6" spans="1:7" x14ac:dyDescent="0.35">
      <c r="A6" s="86" t="s">
        <v>52</v>
      </c>
      <c r="B6" s="187">
        <v>321</v>
      </c>
      <c r="C6" s="188">
        <v>47</v>
      </c>
      <c r="D6" s="188">
        <v>274</v>
      </c>
      <c r="E6" s="187">
        <v>221</v>
      </c>
      <c r="F6" s="187">
        <v>100</v>
      </c>
    </row>
    <row r="7" spans="1:7" x14ac:dyDescent="0.35">
      <c r="A7" s="86" t="s">
        <v>53</v>
      </c>
      <c r="B7" s="187">
        <v>321</v>
      </c>
      <c r="C7" s="188">
        <v>46</v>
      </c>
      <c r="D7" s="188">
        <v>275</v>
      </c>
      <c r="E7" s="187">
        <v>208</v>
      </c>
      <c r="F7" s="187">
        <v>113</v>
      </c>
    </row>
    <row r="8" spans="1:7" ht="15" thickBot="1" x14ac:dyDescent="0.4">
      <c r="A8" s="40" t="s">
        <v>54</v>
      </c>
      <c r="B8" s="41">
        <v>2423</v>
      </c>
      <c r="C8" s="42">
        <v>554</v>
      </c>
      <c r="D8" s="42">
        <v>1869</v>
      </c>
      <c r="E8" s="41">
        <v>1647</v>
      </c>
      <c r="F8" s="41">
        <v>776</v>
      </c>
    </row>
    <row r="9" spans="1:7" x14ac:dyDescent="0.35">
      <c r="A9" s="15" t="s">
        <v>20</v>
      </c>
      <c r="B9" s="15"/>
    </row>
    <row r="10" spans="1:7" x14ac:dyDescent="0.35">
      <c r="A10" s="15"/>
      <c r="B10" s="15"/>
      <c r="C10" s="43"/>
    </row>
    <row r="11" spans="1:7" x14ac:dyDescent="0.35">
      <c r="C11" s="43"/>
    </row>
    <row r="12" spans="1:7" x14ac:dyDescent="0.35">
      <c r="C12" s="43"/>
    </row>
    <row r="13" spans="1:7" x14ac:dyDescent="0.35">
      <c r="C13" s="43"/>
    </row>
    <row r="14" spans="1:7" x14ac:dyDescent="0.35">
      <c r="C14" s="43"/>
    </row>
    <row r="15" spans="1:7" x14ac:dyDescent="0.35">
      <c r="C15" s="43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/>
  </sheetViews>
  <sheetFormatPr defaultRowHeight="14.5" x14ac:dyDescent="0.35"/>
  <cols>
    <col min="1" max="1" width="17.81640625" customWidth="1"/>
    <col min="2" max="2" width="11.1796875" customWidth="1"/>
    <col min="3" max="3" width="11.453125" bestFit="1" customWidth="1"/>
    <col min="4" max="4" width="14.26953125" customWidth="1"/>
    <col min="5" max="5" width="14" bestFit="1" customWidth="1"/>
    <col min="6" max="6" width="11.54296875" bestFit="1" customWidth="1"/>
    <col min="7" max="7" width="9.453125" customWidth="1"/>
    <col min="8" max="8" width="12.54296875" bestFit="1" customWidth="1"/>
    <col min="9" max="9" width="11.26953125" bestFit="1" customWidth="1"/>
    <col min="10" max="10" width="9.453125" customWidth="1"/>
    <col min="11" max="11" width="11.26953125" customWidth="1"/>
  </cols>
  <sheetData>
    <row r="1" spans="1:23" ht="18" customHeight="1" x14ac:dyDescent="0.35">
      <c r="A1" s="44" t="s">
        <v>201</v>
      </c>
      <c r="B1" s="45"/>
      <c r="C1" s="45"/>
      <c r="D1" s="45"/>
      <c r="E1" s="45"/>
      <c r="F1" s="45"/>
      <c r="G1" s="45"/>
      <c r="H1" s="45"/>
      <c r="I1" s="45"/>
      <c r="J1" s="189"/>
    </row>
    <row r="2" spans="1:23" ht="15" customHeight="1" x14ac:dyDescent="0.35">
      <c r="A2" s="285" t="s">
        <v>62</v>
      </c>
      <c r="B2" s="284" t="s">
        <v>188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23" ht="30.75" customHeight="1" x14ac:dyDescent="0.35">
      <c r="A3" s="286"/>
      <c r="B3" s="153" t="s">
        <v>189</v>
      </c>
      <c r="C3" s="153" t="s">
        <v>190</v>
      </c>
      <c r="D3" s="153" t="s">
        <v>191</v>
      </c>
      <c r="E3" s="153" t="s">
        <v>192</v>
      </c>
      <c r="F3" s="153" t="s">
        <v>193</v>
      </c>
      <c r="G3" s="153">
        <v>1522</v>
      </c>
      <c r="H3" s="153" t="s">
        <v>194</v>
      </c>
      <c r="I3" s="153" t="s">
        <v>195</v>
      </c>
      <c r="J3" s="153" t="s">
        <v>196</v>
      </c>
      <c r="K3" s="153" t="s">
        <v>197</v>
      </c>
      <c r="L3" s="153" t="s">
        <v>198</v>
      </c>
    </row>
    <row r="4" spans="1:23" ht="15.75" customHeight="1" x14ac:dyDescent="0.35">
      <c r="A4" s="6"/>
      <c r="B4" s="285" t="s">
        <v>3</v>
      </c>
      <c r="C4" s="285"/>
      <c r="D4" s="285"/>
      <c r="E4" s="285"/>
      <c r="F4" s="285"/>
      <c r="G4" s="285"/>
      <c r="H4" s="285"/>
      <c r="I4" s="285"/>
      <c r="J4" s="285"/>
      <c r="K4" s="285"/>
    </row>
    <row r="5" spans="1:23" ht="18" customHeight="1" x14ac:dyDescent="0.35">
      <c r="A5" s="86" t="s">
        <v>60</v>
      </c>
      <c r="B5" s="187">
        <v>244</v>
      </c>
      <c r="C5" s="187">
        <v>242</v>
      </c>
      <c r="D5" s="187">
        <v>90</v>
      </c>
      <c r="E5" s="187">
        <v>17</v>
      </c>
      <c r="F5" s="187">
        <v>3</v>
      </c>
      <c r="G5" s="187">
        <v>0</v>
      </c>
      <c r="H5" s="187">
        <v>2</v>
      </c>
      <c r="I5" s="187">
        <v>14</v>
      </c>
      <c r="J5" s="187">
        <v>1</v>
      </c>
      <c r="K5" s="187">
        <v>0</v>
      </c>
      <c r="L5" s="187">
        <v>613</v>
      </c>
      <c r="V5">
        <f>K5/$L5*100</f>
        <v>0</v>
      </c>
      <c r="W5">
        <f>L5/$L5*100</f>
        <v>100</v>
      </c>
    </row>
    <row r="6" spans="1:23" x14ac:dyDescent="0.35">
      <c r="A6" s="86" t="s">
        <v>61</v>
      </c>
      <c r="B6" s="187">
        <v>165</v>
      </c>
      <c r="C6" s="187">
        <v>221</v>
      </c>
      <c r="D6" s="187">
        <v>127</v>
      </c>
      <c r="E6" s="187">
        <v>54</v>
      </c>
      <c r="F6" s="187">
        <v>4</v>
      </c>
      <c r="G6" s="187">
        <v>0</v>
      </c>
      <c r="H6" s="187">
        <v>29</v>
      </c>
      <c r="I6" s="187">
        <v>58</v>
      </c>
      <c r="J6" s="187">
        <v>6</v>
      </c>
      <c r="K6" s="187">
        <v>0</v>
      </c>
      <c r="L6" s="187">
        <v>664</v>
      </c>
      <c r="V6">
        <f t="shared" ref="V6:V10" si="0">K6/$L6*100</f>
        <v>0</v>
      </c>
    </row>
    <row r="7" spans="1:23" x14ac:dyDescent="0.35">
      <c r="A7" s="86" t="s">
        <v>51</v>
      </c>
      <c r="B7" s="187">
        <v>98</v>
      </c>
      <c r="C7" s="187">
        <v>115</v>
      </c>
      <c r="D7" s="187">
        <v>68</v>
      </c>
      <c r="E7" s="187">
        <v>40</v>
      </c>
      <c r="F7" s="187">
        <v>7</v>
      </c>
      <c r="G7" s="187">
        <v>4</v>
      </c>
      <c r="H7" s="187">
        <v>6</v>
      </c>
      <c r="I7" s="187">
        <v>10</v>
      </c>
      <c r="J7" s="187">
        <v>0</v>
      </c>
      <c r="K7" s="187">
        <v>1</v>
      </c>
      <c r="L7" s="187">
        <v>349</v>
      </c>
      <c r="V7">
        <f t="shared" si="0"/>
        <v>0.28653295128939826</v>
      </c>
    </row>
    <row r="8" spans="1:23" x14ac:dyDescent="0.35">
      <c r="A8" s="86" t="s">
        <v>52</v>
      </c>
      <c r="B8" s="187">
        <v>75</v>
      </c>
      <c r="C8" s="187">
        <v>124</v>
      </c>
      <c r="D8" s="187">
        <v>76</v>
      </c>
      <c r="E8" s="187">
        <v>2</v>
      </c>
      <c r="F8" s="187">
        <v>8</v>
      </c>
      <c r="G8" s="187">
        <v>4</v>
      </c>
      <c r="H8" s="187">
        <v>8</v>
      </c>
      <c r="I8" s="187">
        <v>8</v>
      </c>
      <c r="J8" s="187">
        <v>0</v>
      </c>
      <c r="K8" s="187">
        <v>0</v>
      </c>
      <c r="L8" s="187">
        <v>305</v>
      </c>
      <c r="V8">
        <f t="shared" si="0"/>
        <v>0</v>
      </c>
    </row>
    <row r="9" spans="1:23" x14ac:dyDescent="0.35">
      <c r="A9" s="86" t="s">
        <v>53</v>
      </c>
      <c r="B9" s="187">
        <v>62</v>
      </c>
      <c r="C9" s="187">
        <v>47</v>
      </c>
      <c r="D9" s="187">
        <v>134</v>
      </c>
      <c r="E9" s="187">
        <v>4</v>
      </c>
      <c r="F9" s="187">
        <v>3</v>
      </c>
      <c r="G9" s="187">
        <v>0</v>
      </c>
      <c r="H9" s="187">
        <v>3</v>
      </c>
      <c r="I9" s="187">
        <v>21</v>
      </c>
      <c r="J9" s="187">
        <v>0</v>
      </c>
      <c r="K9" s="187">
        <v>0</v>
      </c>
      <c r="L9" s="187">
        <v>274</v>
      </c>
      <c r="V9">
        <f t="shared" si="0"/>
        <v>0</v>
      </c>
    </row>
    <row r="10" spans="1:23" x14ac:dyDescent="0.35">
      <c r="A10" s="3" t="s">
        <v>54</v>
      </c>
      <c r="B10" s="39">
        <v>644</v>
      </c>
      <c r="C10" s="39">
        <v>749</v>
      </c>
      <c r="D10" s="39">
        <v>495</v>
      </c>
      <c r="E10" s="39">
        <v>117</v>
      </c>
      <c r="F10" s="39">
        <v>25</v>
      </c>
      <c r="G10" s="39">
        <v>8</v>
      </c>
      <c r="H10" s="39">
        <v>48</v>
      </c>
      <c r="I10" s="39">
        <v>111</v>
      </c>
      <c r="J10" s="39">
        <v>7</v>
      </c>
      <c r="K10" s="39">
        <v>1</v>
      </c>
      <c r="L10" s="39">
        <v>2205</v>
      </c>
      <c r="V10">
        <f t="shared" si="0"/>
        <v>4.5351473922902494E-2</v>
      </c>
    </row>
    <row r="11" spans="1:23" s="4" customFormat="1" x14ac:dyDescent="0.35">
      <c r="A11" s="3"/>
      <c r="B11" s="301" t="s">
        <v>4</v>
      </c>
      <c r="C11" s="301"/>
      <c r="D11" s="301"/>
      <c r="E11" s="301"/>
      <c r="F11" s="301"/>
      <c r="G11" s="301"/>
      <c r="H11" s="301"/>
      <c r="I11" s="301"/>
      <c r="J11" s="301"/>
      <c r="K11" s="301"/>
    </row>
    <row r="12" spans="1:23" ht="18" customHeight="1" x14ac:dyDescent="0.35">
      <c r="A12" s="86" t="s">
        <v>60</v>
      </c>
      <c r="B12" s="49">
        <v>39.804241435562801</v>
      </c>
      <c r="C12" s="49">
        <v>39.477977161500817</v>
      </c>
      <c r="D12" s="49">
        <v>14.681892332789559</v>
      </c>
      <c r="E12" s="49">
        <v>2.7732463295269167</v>
      </c>
      <c r="F12" s="49">
        <v>0.48939641109298526</v>
      </c>
      <c r="G12" s="49">
        <v>0</v>
      </c>
      <c r="H12" s="49">
        <v>0.32626427406199021</v>
      </c>
      <c r="I12" s="49">
        <v>2.2838499184339316</v>
      </c>
      <c r="J12" s="49">
        <v>0.16313213703099511</v>
      </c>
      <c r="K12" s="49">
        <v>0</v>
      </c>
      <c r="L12" s="49">
        <v>100</v>
      </c>
    </row>
    <row r="13" spans="1:23" x14ac:dyDescent="0.35">
      <c r="A13" s="86" t="s">
        <v>61</v>
      </c>
      <c r="B13" s="49">
        <v>24.849397590361448</v>
      </c>
      <c r="C13" s="49">
        <v>33.283132530120483</v>
      </c>
      <c r="D13" s="49">
        <v>19.126506024096386</v>
      </c>
      <c r="E13" s="49">
        <v>8.1325301204819276</v>
      </c>
      <c r="F13" s="49">
        <v>0.60240963855421692</v>
      </c>
      <c r="G13" s="49">
        <v>0</v>
      </c>
      <c r="H13" s="49">
        <v>4.3674698795180724</v>
      </c>
      <c r="I13" s="49">
        <v>8.7349397590361448</v>
      </c>
      <c r="J13" s="49">
        <v>0.90361445783132521</v>
      </c>
      <c r="K13" s="49">
        <v>0</v>
      </c>
      <c r="L13" s="49">
        <v>100</v>
      </c>
    </row>
    <row r="14" spans="1:23" x14ac:dyDescent="0.35">
      <c r="A14" s="86" t="s">
        <v>51</v>
      </c>
      <c r="B14" s="49">
        <v>28.08022922636103</v>
      </c>
      <c r="C14" s="49">
        <v>32.951289398280807</v>
      </c>
      <c r="D14" s="49">
        <v>19.484240687679083</v>
      </c>
      <c r="E14" s="49">
        <v>11.461318051575931</v>
      </c>
      <c r="F14" s="49">
        <v>2.005730659025788</v>
      </c>
      <c r="G14" s="49">
        <v>1.1461318051575931</v>
      </c>
      <c r="H14" s="49">
        <v>1.7191977077363898</v>
      </c>
      <c r="I14" s="49">
        <v>2.8653295128939829</v>
      </c>
      <c r="J14" s="49">
        <v>0</v>
      </c>
      <c r="K14" s="49">
        <v>0.28653295128939826</v>
      </c>
      <c r="L14" s="49">
        <v>100</v>
      </c>
    </row>
    <row r="15" spans="1:23" x14ac:dyDescent="0.35">
      <c r="A15" s="86" t="s">
        <v>52</v>
      </c>
      <c r="B15" s="49">
        <v>24.590163934426229</v>
      </c>
      <c r="C15" s="49">
        <v>40.655737704918032</v>
      </c>
      <c r="D15" s="49">
        <v>24.918032786885249</v>
      </c>
      <c r="E15" s="49">
        <v>0.65573770491803274</v>
      </c>
      <c r="F15" s="49">
        <v>2.622950819672131</v>
      </c>
      <c r="G15" s="49">
        <v>1.3114754098360655</v>
      </c>
      <c r="H15" s="49">
        <v>2.622950819672131</v>
      </c>
      <c r="I15" s="49">
        <v>2.622950819672131</v>
      </c>
      <c r="J15" s="49">
        <v>0</v>
      </c>
      <c r="K15" s="49">
        <v>0</v>
      </c>
      <c r="L15" s="49">
        <v>100</v>
      </c>
    </row>
    <row r="16" spans="1:23" x14ac:dyDescent="0.35">
      <c r="A16" s="86" t="s">
        <v>53</v>
      </c>
      <c r="B16" s="49">
        <v>22.627737226277372</v>
      </c>
      <c r="C16" s="49">
        <v>17.153284671532848</v>
      </c>
      <c r="D16" s="49">
        <v>48.9051094890511</v>
      </c>
      <c r="E16" s="49">
        <v>1.4598540145985401</v>
      </c>
      <c r="F16" s="49">
        <v>1.0948905109489051</v>
      </c>
      <c r="G16" s="49">
        <v>0</v>
      </c>
      <c r="H16" s="49">
        <v>1.0948905109489051</v>
      </c>
      <c r="I16" s="49">
        <v>7.664233576642336</v>
      </c>
      <c r="J16" s="49">
        <v>0</v>
      </c>
      <c r="K16" s="49">
        <v>0</v>
      </c>
      <c r="L16" s="49">
        <v>100</v>
      </c>
    </row>
    <row r="17" spans="1:12" ht="15" thickBot="1" x14ac:dyDescent="0.4">
      <c r="A17" s="40" t="s">
        <v>54</v>
      </c>
      <c r="B17" s="52">
        <v>29.206349206349209</v>
      </c>
      <c r="C17" s="52">
        <v>33.968253968253968</v>
      </c>
      <c r="D17" s="52">
        <v>22.448979591836736</v>
      </c>
      <c r="E17" s="52">
        <v>5.3061224489795915</v>
      </c>
      <c r="F17" s="52">
        <v>1.1337868480725624</v>
      </c>
      <c r="G17" s="52">
        <v>0.36281179138321995</v>
      </c>
      <c r="H17" s="52">
        <v>2.1768707482993195</v>
      </c>
      <c r="I17" s="52">
        <v>5.0340136054421762</v>
      </c>
      <c r="J17" s="52">
        <v>0.31746031746031744</v>
      </c>
      <c r="K17" s="52">
        <v>4.5351473922902494E-2</v>
      </c>
      <c r="L17" s="52">
        <v>100</v>
      </c>
    </row>
    <row r="18" spans="1:12" x14ac:dyDescent="0.35">
      <c r="A18" s="15" t="s">
        <v>20</v>
      </c>
      <c r="B18" s="16"/>
      <c r="C18" s="16"/>
      <c r="D18" s="16"/>
      <c r="E18" s="16"/>
      <c r="F18" s="16"/>
      <c r="G18" s="16"/>
      <c r="H18" s="16"/>
      <c r="I18" s="16"/>
    </row>
    <row r="19" spans="1:12" x14ac:dyDescent="0.35">
      <c r="A19" s="15" t="s">
        <v>199</v>
      </c>
      <c r="B19" s="16"/>
      <c r="C19" s="16"/>
      <c r="D19" s="16"/>
      <c r="E19" s="16"/>
      <c r="F19" s="16"/>
      <c r="G19" s="16"/>
      <c r="H19" s="16"/>
      <c r="I19" s="16"/>
    </row>
  </sheetData>
  <mergeCells count="4">
    <mergeCell ref="A2:A3"/>
    <mergeCell ref="B2:L2"/>
    <mergeCell ref="B4:K4"/>
    <mergeCell ref="B11:K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4.5" x14ac:dyDescent="0.35"/>
  <cols>
    <col min="1" max="1" width="17.81640625" customWidth="1"/>
    <col min="2" max="2" width="11.1796875" customWidth="1"/>
    <col min="3" max="3" width="12.1796875" bestFit="1" customWidth="1"/>
    <col min="4" max="4" width="14.26953125" customWidth="1"/>
    <col min="5" max="5" width="14" bestFit="1" customWidth="1"/>
    <col min="6" max="6" width="11.54296875" bestFit="1" customWidth="1"/>
    <col min="7" max="7" width="8.7265625" customWidth="1"/>
  </cols>
  <sheetData>
    <row r="1" spans="1:8" ht="18" customHeight="1" x14ac:dyDescent="0.35">
      <c r="A1" s="44" t="s">
        <v>200</v>
      </c>
      <c r="B1" s="45"/>
      <c r="C1" s="45"/>
      <c r="D1" s="45"/>
      <c r="E1" s="45"/>
      <c r="F1" s="45"/>
    </row>
    <row r="2" spans="1:8" ht="15" customHeight="1" x14ac:dyDescent="0.35">
      <c r="A2" s="285" t="s">
        <v>62</v>
      </c>
      <c r="B2" s="284" t="s">
        <v>63</v>
      </c>
      <c r="C2" s="284"/>
      <c r="D2" s="284"/>
      <c r="E2" s="284"/>
      <c r="F2" s="284"/>
      <c r="G2" s="284"/>
    </row>
    <row r="3" spans="1:8" ht="42" customHeight="1" x14ac:dyDescent="0.35">
      <c r="A3" s="286"/>
      <c r="B3" s="153" t="s">
        <v>64</v>
      </c>
      <c r="C3" s="153" t="s">
        <v>65</v>
      </c>
      <c r="D3" s="153" t="s">
        <v>66</v>
      </c>
      <c r="E3" s="153" t="s">
        <v>67</v>
      </c>
      <c r="F3" s="153" t="s">
        <v>68</v>
      </c>
      <c r="G3" s="153" t="s">
        <v>19</v>
      </c>
      <c r="H3" s="153" t="s">
        <v>69</v>
      </c>
    </row>
    <row r="4" spans="1:8" ht="15.75" customHeight="1" x14ac:dyDescent="0.35">
      <c r="A4" s="6"/>
      <c r="B4" s="285" t="s">
        <v>4</v>
      </c>
      <c r="C4" s="302"/>
      <c r="D4" s="302"/>
      <c r="E4" s="302"/>
      <c r="F4" s="302"/>
      <c r="G4" s="302"/>
    </row>
    <row r="5" spans="1:8" ht="18" customHeight="1" x14ac:dyDescent="0.35">
      <c r="A5" s="86" t="s">
        <v>60</v>
      </c>
      <c r="B5" s="190">
        <v>8.1534772182254205</v>
      </c>
      <c r="C5" s="190">
        <v>34.052757793764989</v>
      </c>
      <c r="D5" s="190">
        <v>15.827338129496402</v>
      </c>
      <c r="E5" s="190">
        <v>10.071942446043165</v>
      </c>
      <c r="F5" s="190">
        <v>29.016786570743403</v>
      </c>
      <c r="G5" s="190">
        <v>2.877697841726619</v>
      </c>
      <c r="H5" s="190">
        <v>100</v>
      </c>
    </row>
    <row r="6" spans="1:8" x14ac:dyDescent="0.35">
      <c r="A6" s="86" t="s">
        <v>61</v>
      </c>
      <c r="B6" s="190">
        <v>10.735586481113319</v>
      </c>
      <c r="C6" s="190">
        <v>45.92445328031809</v>
      </c>
      <c r="D6" s="190">
        <v>5.964214711729622</v>
      </c>
      <c r="E6" s="190">
        <v>15.308151093439365</v>
      </c>
      <c r="F6" s="190">
        <v>17.495029821073558</v>
      </c>
      <c r="G6" s="190">
        <v>4.5725646123260439</v>
      </c>
      <c r="H6" s="190">
        <v>100</v>
      </c>
    </row>
    <row r="7" spans="1:8" x14ac:dyDescent="0.35">
      <c r="A7" s="86" t="s">
        <v>51</v>
      </c>
      <c r="B7" s="190">
        <v>1.1764705882352942</v>
      </c>
      <c r="C7" s="190">
        <v>46.274509803921568</v>
      </c>
      <c r="D7" s="190">
        <v>7.4509803921568629</v>
      </c>
      <c r="E7" s="190">
        <v>9.0196078431372548</v>
      </c>
      <c r="F7" s="190">
        <v>31.372549019607842</v>
      </c>
      <c r="G7" s="190">
        <v>4.7058823529411766</v>
      </c>
      <c r="H7" s="190">
        <v>100</v>
      </c>
    </row>
    <row r="8" spans="1:8" x14ac:dyDescent="0.35">
      <c r="A8" s="86" t="s">
        <v>52</v>
      </c>
      <c r="B8" s="190">
        <v>1.4423076923076923</v>
      </c>
      <c r="C8" s="190">
        <v>43.269230769230774</v>
      </c>
      <c r="D8" s="190">
        <v>19.230769230769234</v>
      </c>
      <c r="E8" s="190">
        <v>10.096153846153847</v>
      </c>
      <c r="F8" s="190">
        <v>21.634615384615387</v>
      </c>
      <c r="G8" s="190">
        <v>4.3269230769230766</v>
      </c>
      <c r="H8" s="190">
        <v>100</v>
      </c>
    </row>
    <row r="9" spans="1:8" x14ac:dyDescent="0.35">
      <c r="A9" s="86" t="s">
        <v>53</v>
      </c>
      <c r="B9" s="190">
        <v>2.8735632183908044</v>
      </c>
      <c r="C9" s="190">
        <v>45.977011494252871</v>
      </c>
      <c r="D9" s="190">
        <v>21.839080459770116</v>
      </c>
      <c r="E9" s="190">
        <v>10.344827586206897</v>
      </c>
      <c r="F9" s="190">
        <v>16.091954022988507</v>
      </c>
      <c r="G9" s="190">
        <v>2.8735632183908044</v>
      </c>
      <c r="H9" s="190">
        <v>100</v>
      </c>
    </row>
    <row r="10" spans="1:8" ht="15" thickBot="1" x14ac:dyDescent="0.4">
      <c r="A10" s="40" t="s">
        <v>54</v>
      </c>
      <c r="B10" s="191">
        <v>6.3583815028901727</v>
      </c>
      <c r="C10" s="191">
        <v>42.453436095054592</v>
      </c>
      <c r="D10" s="191">
        <v>12.395632626846499</v>
      </c>
      <c r="E10" s="191">
        <v>11.624919717405266</v>
      </c>
      <c r="F10" s="191">
        <v>23.249839434810532</v>
      </c>
      <c r="G10" s="191">
        <v>3.9177906229929351</v>
      </c>
      <c r="H10" s="191">
        <v>100</v>
      </c>
    </row>
    <row r="11" spans="1:8" x14ac:dyDescent="0.35">
      <c r="A11" s="15" t="s">
        <v>20</v>
      </c>
      <c r="B11" s="16"/>
      <c r="C11" s="16"/>
      <c r="D11" s="16"/>
      <c r="E11" s="16"/>
      <c r="F11" s="16"/>
    </row>
    <row r="12" spans="1:8" x14ac:dyDescent="0.35">
      <c r="A12" s="48" t="s">
        <v>70</v>
      </c>
      <c r="B12" s="16"/>
      <c r="C12" s="16"/>
      <c r="D12" s="16"/>
      <c r="E12" s="16"/>
      <c r="F12" s="16"/>
    </row>
    <row r="19" spans="2:7" x14ac:dyDescent="0.35">
      <c r="B19" s="11"/>
      <c r="C19" s="11"/>
      <c r="D19" s="11"/>
      <c r="E19" s="11"/>
      <c r="F19" s="11"/>
      <c r="G19" s="11"/>
    </row>
    <row r="20" spans="2:7" x14ac:dyDescent="0.35">
      <c r="B20" s="11"/>
      <c r="C20" s="11"/>
      <c r="D20" s="11"/>
      <c r="E20" s="11"/>
      <c r="F20" s="11"/>
      <c r="G20" s="11"/>
    </row>
    <row r="21" spans="2:7" x14ac:dyDescent="0.35">
      <c r="B21" s="11"/>
      <c r="C21" s="11"/>
      <c r="D21" s="11"/>
      <c r="E21" s="11"/>
      <c r="F21" s="11"/>
      <c r="G21" s="11"/>
    </row>
    <row r="22" spans="2:7" x14ac:dyDescent="0.35">
      <c r="B22" s="11"/>
      <c r="C22" s="11"/>
      <c r="D22" s="11"/>
      <c r="E22" s="11"/>
      <c r="F22" s="11"/>
      <c r="G22" s="11"/>
    </row>
    <row r="23" spans="2:7" x14ac:dyDescent="0.35">
      <c r="B23" s="11"/>
      <c r="C23" s="11"/>
      <c r="D23" s="11"/>
      <c r="E23" s="11"/>
      <c r="F23" s="11"/>
      <c r="G23" s="11"/>
    </row>
    <row r="24" spans="2:7" x14ac:dyDescent="0.35">
      <c r="B24" s="11"/>
      <c r="C24" s="11"/>
      <c r="D24" s="11"/>
      <c r="E24" s="11"/>
      <c r="F24" s="11"/>
      <c r="G24" s="11"/>
    </row>
  </sheetData>
  <mergeCells count="3">
    <mergeCell ref="A2:A3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33"/>
  <sheetViews>
    <sheetView zoomScale="120" zoomScaleNormal="120" workbookViewId="0"/>
  </sheetViews>
  <sheetFormatPr defaultRowHeight="14.5" x14ac:dyDescent="0.35"/>
  <cols>
    <col min="1" max="1" width="16" customWidth="1"/>
    <col min="2" max="2" width="11.7265625" bestFit="1" customWidth="1"/>
    <col min="3" max="3" width="8.1796875" bestFit="1" customWidth="1"/>
    <col min="4" max="4" width="8.1796875" customWidth="1"/>
    <col min="5" max="5" width="8.1796875" bestFit="1" customWidth="1"/>
    <col min="6" max="6" width="6" bestFit="1" customWidth="1"/>
    <col min="7" max="7" width="1.1796875" style="4" customWidth="1"/>
    <col min="8" max="8" width="11.7265625" bestFit="1" customWidth="1"/>
    <col min="9" max="9" width="8.1796875" bestFit="1" customWidth="1"/>
    <col min="10" max="10" width="8.1796875" customWidth="1"/>
    <col min="11" max="11" width="8.1796875" bestFit="1" customWidth="1"/>
    <col min="12" max="12" width="6" bestFit="1" customWidth="1"/>
    <col min="13" max="13" width="9.1796875" customWidth="1"/>
  </cols>
  <sheetData>
    <row r="1" spans="1:12" ht="21" customHeight="1" x14ac:dyDescent="0.35">
      <c r="A1" s="45" t="s">
        <v>267</v>
      </c>
      <c r="B1" s="45"/>
      <c r="C1" s="45"/>
      <c r="D1" s="45"/>
      <c r="E1" s="45"/>
      <c r="F1" s="45"/>
    </row>
    <row r="2" spans="1:12" ht="15" customHeight="1" x14ac:dyDescent="0.35">
      <c r="A2" s="278" t="s">
        <v>22</v>
      </c>
      <c r="B2" s="280" t="s">
        <v>74</v>
      </c>
      <c r="C2" s="280"/>
      <c r="D2" s="280"/>
      <c r="E2" s="280"/>
      <c r="F2" s="277" t="s">
        <v>69</v>
      </c>
      <c r="G2" s="72"/>
      <c r="H2" s="280" t="s">
        <v>74</v>
      </c>
      <c r="I2" s="280"/>
      <c r="J2" s="280"/>
      <c r="K2" s="280"/>
      <c r="L2" s="277" t="s">
        <v>69</v>
      </c>
    </row>
    <row r="3" spans="1:12" x14ac:dyDescent="0.35">
      <c r="A3" s="279"/>
      <c r="B3" s="73" t="s">
        <v>75</v>
      </c>
      <c r="C3" s="73" t="s">
        <v>76</v>
      </c>
      <c r="D3" s="73" t="s">
        <v>266</v>
      </c>
      <c r="E3" s="246" t="s">
        <v>115</v>
      </c>
      <c r="F3" s="281"/>
      <c r="G3" s="74"/>
      <c r="H3" s="73" t="s">
        <v>75</v>
      </c>
      <c r="I3" s="73" t="s">
        <v>76</v>
      </c>
      <c r="J3" s="73" t="s">
        <v>266</v>
      </c>
      <c r="K3" s="246" t="s">
        <v>115</v>
      </c>
      <c r="L3" s="281"/>
    </row>
    <row r="4" spans="1:12" x14ac:dyDescent="0.35">
      <c r="A4" s="75"/>
      <c r="B4" s="277" t="s">
        <v>3</v>
      </c>
      <c r="C4" s="277"/>
      <c r="D4" s="277"/>
      <c r="E4" s="277"/>
      <c r="F4" s="277"/>
      <c r="H4" s="277" t="s">
        <v>4</v>
      </c>
      <c r="I4" s="277"/>
      <c r="J4" s="277"/>
      <c r="K4" s="277"/>
      <c r="L4" s="277"/>
    </row>
    <row r="5" spans="1:12" ht="12" customHeight="1" x14ac:dyDescent="0.35">
      <c r="A5" s="76" t="s">
        <v>27</v>
      </c>
      <c r="B5" s="77">
        <v>2</v>
      </c>
      <c r="C5" s="77">
        <v>3</v>
      </c>
      <c r="D5" s="77">
        <v>8</v>
      </c>
      <c r="E5" s="77" t="s">
        <v>77</v>
      </c>
      <c r="F5" s="77">
        <v>13</v>
      </c>
      <c r="H5" s="49">
        <v>15.384615384615385</v>
      </c>
      <c r="I5" s="49">
        <v>23.076923076923077</v>
      </c>
      <c r="J5" s="49">
        <v>61.53846153846154</v>
      </c>
      <c r="K5" s="49" t="s">
        <v>77</v>
      </c>
      <c r="L5" s="49">
        <v>100</v>
      </c>
    </row>
    <row r="6" spans="1:12" ht="12" customHeight="1" x14ac:dyDescent="0.35">
      <c r="A6" s="76" t="s">
        <v>28</v>
      </c>
      <c r="B6" s="77">
        <v>1</v>
      </c>
      <c r="C6" s="77" t="s">
        <v>77</v>
      </c>
      <c r="D6" s="77" t="s">
        <v>77</v>
      </c>
      <c r="E6" s="77" t="s">
        <v>77</v>
      </c>
      <c r="F6" s="77">
        <v>1</v>
      </c>
      <c r="H6" s="49">
        <v>100</v>
      </c>
      <c r="I6" s="38" t="s">
        <v>77</v>
      </c>
      <c r="J6" s="38" t="s">
        <v>77</v>
      </c>
      <c r="K6" s="38" t="s">
        <v>77</v>
      </c>
      <c r="L6" s="49">
        <v>100</v>
      </c>
    </row>
    <row r="7" spans="1:12" ht="12" customHeight="1" x14ac:dyDescent="0.35">
      <c r="A7" s="76" t="s">
        <v>29</v>
      </c>
      <c r="B7" s="77">
        <v>3</v>
      </c>
      <c r="C7" s="77">
        <v>2</v>
      </c>
      <c r="D7" s="77">
        <v>2</v>
      </c>
      <c r="E7" s="77" t="s">
        <v>77</v>
      </c>
      <c r="F7" s="77">
        <v>7</v>
      </c>
      <c r="H7" s="49">
        <v>42.857142857142854</v>
      </c>
      <c r="I7" s="49">
        <v>28.571428571428569</v>
      </c>
      <c r="J7" s="49">
        <v>28.571428571428569</v>
      </c>
      <c r="K7" s="49" t="s">
        <v>77</v>
      </c>
      <c r="L7" s="49">
        <v>100</v>
      </c>
    </row>
    <row r="8" spans="1:12" ht="12" customHeight="1" x14ac:dyDescent="0.35">
      <c r="A8" s="76" t="s">
        <v>30</v>
      </c>
      <c r="B8" s="77">
        <v>24</v>
      </c>
      <c r="C8" s="77">
        <v>12</v>
      </c>
      <c r="D8" s="77">
        <v>63</v>
      </c>
      <c r="E8" s="77">
        <v>1</v>
      </c>
      <c r="F8" s="77">
        <v>100</v>
      </c>
      <c r="H8" s="49">
        <v>24</v>
      </c>
      <c r="I8" s="49">
        <v>12</v>
      </c>
      <c r="J8" s="49">
        <v>63</v>
      </c>
      <c r="K8" s="49">
        <v>1</v>
      </c>
      <c r="L8" s="49">
        <v>100</v>
      </c>
    </row>
    <row r="9" spans="1:12" ht="12" customHeight="1" x14ac:dyDescent="0.35">
      <c r="A9" s="76" t="s">
        <v>31</v>
      </c>
      <c r="B9" s="77">
        <v>5</v>
      </c>
      <c r="C9" s="77">
        <v>1</v>
      </c>
      <c r="D9" s="77" t="s">
        <v>77</v>
      </c>
      <c r="E9" s="77" t="s">
        <v>77</v>
      </c>
      <c r="F9" s="77">
        <v>6</v>
      </c>
      <c r="H9" s="49">
        <v>83.333333333333343</v>
      </c>
      <c r="I9" s="49">
        <v>16.666666666666664</v>
      </c>
      <c r="J9" s="49" t="s">
        <v>77</v>
      </c>
      <c r="K9" s="49" t="s">
        <v>77</v>
      </c>
      <c r="L9" s="49">
        <v>100</v>
      </c>
    </row>
    <row r="10" spans="1:12" ht="12" customHeight="1" x14ac:dyDescent="0.35">
      <c r="A10" s="59" t="s">
        <v>32</v>
      </c>
      <c r="B10" s="78">
        <v>5</v>
      </c>
      <c r="C10" s="78" t="s">
        <v>77</v>
      </c>
      <c r="D10" s="78" t="s">
        <v>77</v>
      </c>
      <c r="E10" s="78" t="s">
        <v>77</v>
      </c>
      <c r="F10" s="77">
        <v>5</v>
      </c>
      <c r="G10" s="79"/>
      <c r="H10" s="50">
        <v>100</v>
      </c>
      <c r="I10" s="50" t="s">
        <v>77</v>
      </c>
      <c r="J10" s="50" t="s">
        <v>77</v>
      </c>
      <c r="K10" s="50" t="s">
        <v>77</v>
      </c>
      <c r="L10" s="50">
        <v>100</v>
      </c>
    </row>
    <row r="11" spans="1:12" ht="12" customHeight="1" x14ac:dyDescent="0.35">
      <c r="A11" s="59" t="s">
        <v>33</v>
      </c>
      <c r="B11" s="78">
        <v>0</v>
      </c>
      <c r="C11" s="78">
        <v>1</v>
      </c>
      <c r="D11" s="78" t="s">
        <v>77</v>
      </c>
      <c r="E11" s="78" t="s">
        <v>77</v>
      </c>
      <c r="F11" s="77">
        <v>1</v>
      </c>
      <c r="G11" s="79"/>
      <c r="H11" s="50">
        <v>0</v>
      </c>
      <c r="I11" s="50">
        <v>100</v>
      </c>
      <c r="J11" s="50" t="s">
        <v>77</v>
      </c>
      <c r="K11" s="50" t="s">
        <v>77</v>
      </c>
      <c r="L11" s="50">
        <v>100</v>
      </c>
    </row>
    <row r="12" spans="1:12" ht="12" customHeight="1" x14ac:dyDescent="0.35">
      <c r="A12" s="76" t="s">
        <v>34</v>
      </c>
      <c r="B12" s="77">
        <v>6</v>
      </c>
      <c r="C12" s="77">
        <v>9</v>
      </c>
      <c r="D12" s="77">
        <v>12</v>
      </c>
      <c r="E12" s="77" t="s">
        <v>77</v>
      </c>
      <c r="F12" s="77">
        <v>27</v>
      </c>
      <c r="H12" s="49">
        <v>22.222222222222221</v>
      </c>
      <c r="I12" s="49">
        <v>33.333333333333329</v>
      </c>
      <c r="J12" s="49">
        <v>44.444444444444443</v>
      </c>
      <c r="K12" s="49" t="s">
        <v>77</v>
      </c>
      <c r="L12" s="49">
        <v>100</v>
      </c>
    </row>
    <row r="13" spans="1:12" ht="12" customHeight="1" x14ac:dyDescent="0.35">
      <c r="A13" s="76" t="s">
        <v>35</v>
      </c>
      <c r="B13" s="77">
        <v>7</v>
      </c>
      <c r="C13" s="77">
        <v>1</v>
      </c>
      <c r="D13" s="77">
        <v>7</v>
      </c>
      <c r="E13" s="77" t="s">
        <v>77</v>
      </c>
      <c r="F13" s="77">
        <v>15</v>
      </c>
      <c r="H13" s="49">
        <v>46.666666666666664</v>
      </c>
      <c r="I13" s="49">
        <v>6.666666666666667</v>
      </c>
      <c r="J13" s="49">
        <v>46.666666666666664</v>
      </c>
      <c r="K13" s="49" t="s">
        <v>77</v>
      </c>
      <c r="L13" s="49">
        <v>100</v>
      </c>
    </row>
    <row r="14" spans="1:12" ht="12" customHeight="1" x14ac:dyDescent="0.35">
      <c r="A14" s="76" t="s">
        <v>36</v>
      </c>
      <c r="B14" s="77">
        <v>17</v>
      </c>
      <c r="C14" s="77">
        <v>6</v>
      </c>
      <c r="D14" s="77">
        <v>26</v>
      </c>
      <c r="E14" s="77" t="s">
        <v>77</v>
      </c>
      <c r="F14" s="77">
        <v>49</v>
      </c>
      <c r="H14" s="49">
        <v>34.693877551020407</v>
      </c>
      <c r="I14" s="49">
        <v>12.244897959183673</v>
      </c>
      <c r="J14" s="49">
        <v>53.061224489795919</v>
      </c>
      <c r="K14" s="49" t="s">
        <v>77</v>
      </c>
      <c r="L14" s="49">
        <v>100</v>
      </c>
    </row>
    <row r="15" spans="1:12" ht="12" customHeight="1" x14ac:dyDescent="0.35">
      <c r="A15" s="76" t="s">
        <v>37</v>
      </c>
      <c r="B15" s="77">
        <v>6</v>
      </c>
      <c r="C15" s="77">
        <v>1</v>
      </c>
      <c r="D15" s="77">
        <v>15</v>
      </c>
      <c r="E15" s="77" t="s">
        <v>77</v>
      </c>
      <c r="F15" s="77">
        <v>22</v>
      </c>
      <c r="H15" s="49">
        <v>27.27272727272727</v>
      </c>
      <c r="I15" s="49">
        <v>4.5454545454545459</v>
      </c>
      <c r="J15" s="49">
        <v>68.181818181818173</v>
      </c>
      <c r="K15" s="49" t="s">
        <v>77</v>
      </c>
      <c r="L15" s="49">
        <v>100</v>
      </c>
    </row>
    <row r="16" spans="1:12" ht="12" customHeight="1" x14ac:dyDescent="0.35">
      <c r="A16" s="76" t="s">
        <v>38</v>
      </c>
      <c r="B16" s="77">
        <v>0</v>
      </c>
      <c r="C16" s="77" t="s">
        <v>77</v>
      </c>
      <c r="D16" s="77">
        <v>2</v>
      </c>
      <c r="E16" s="77" t="s">
        <v>77</v>
      </c>
      <c r="F16" s="77">
        <v>2</v>
      </c>
      <c r="H16" s="49">
        <v>0</v>
      </c>
      <c r="I16" s="49" t="s">
        <v>77</v>
      </c>
      <c r="J16" s="49">
        <v>100</v>
      </c>
      <c r="K16" s="49" t="s">
        <v>77</v>
      </c>
      <c r="L16" s="49">
        <v>100</v>
      </c>
    </row>
    <row r="17" spans="1:12" ht="12" customHeight="1" x14ac:dyDescent="0.35">
      <c r="A17" s="76" t="s">
        <v>39</v>
      </c>
      <c r="B17" s="77">
        <v>1</v>
      </c>
      <c r="C17" s="77">
        <v>1</v>
      </c>
      <c r="D17" s="77">
        <v>6</v>
      </c>
      <c r="E17" s="77" t="s">
        <v>77</v>
      </c>
      <c r="F17" s="77">
        <v>8</v>
      </c>
      <c r="H17" s="49">
        <v>12.5</v>
      </c>
      <c r="I17" s="49">
        <v>12.5</v>
      </c>
      <c r="J17" s="49">
        <v>75</v>
      </c>
      <c r="K17" s="49" t="s">
        <v>77</v>
      </c>
      <c r="L17" s="49">
        <v>100</v>
      </c>
    </row>
    <row r="18" spans="1:12" ht="12" customHeight="1" x14ac:dyDescent="0.35">
      <c r="A18" s="76" t="s">
        <v>40</v>
      </c>
      <c r="B18" s="77">
        <v>6</v>
      </c>
      <c r="C18" s="77">
        <v>1</v>
      </c>
      <c r="D18" s="77">
        <v>6</v>
      </c>
      <c r="E18" s="77" t="s">
        <v>77</v>
      </c>
      <c r="F18" s="77">
        <v>13</v>
      </c>
      <c r="H18" s="49">
        <v>46.153846153846153</v>
      </c>
      <c r="I18" s="49">
        <v>7.6923076923076925</v>
      </c>
      <c r="J18" s="49">
        <v>46.153846153846153</v>
      </c>
      <c r="K18" s="49" t="s">
        <v>77</v>
      </c>
      <c r="L18" s="49">
        <v>100</v>
      </c>
    </row>
    <row r="19" spans="1:12" ht="12" customHeight="1" x14ac:dyDescent="0.35">
      <c r="A19" s="76" t="s">
        <v>41</v>
      </c>
      <c r="B19" s="77">
        <v>2</v>
      </c>
      <c r="C19" s="77" t="s">
        <v>77</v>
      </c>
      <c r="D19" s="77">
        <v>4</v>
      </c>
      <c r="E19" s="77" t="s">
        <v>77</v>
      </c>
      <c r="F19" s="77">
        <v>6</v>
      </c>
      <c r="H19" s="49">
        <v>33.333333333333329</v>
      </c>
      <c r="I19" s="49" t="s">
        <v>77</v>
      </c>
      <c r="J19" s="49">
        <v>66.666666666666657</v>
      </c>
      <c r="K19" s="49" t="s">
        <v>77</v>
      </c>
      <c r="L19" s="49">
        <v>100</v>
      </c>
    </row>
    <row r="20" spans="1:12" ht="12" customHeight="1" x14ac:dyDescent="0.35">
      <c r="A20" s="76" t="s">
        <v>42</v>
      </c>
      <c r="B20" s="77">
        <v>0</v>
      </c>
      <c r="C20" s="77" t="s">
        <v>77</v>
      </c>
      <c r="D20" s="77">
        <v>1</v>
      </c>
      <c r="E20" s="77" t="s">
        <v>77</v>
      </c>
      <c r="F20" s="77">
        <v>1</v>
      </c>
      <c r="H20" s="49">
        <v>0</v>
      </c>
      <c r="I20" s="49" t="s">
        <v>77</v>
      </c>
      <c r="J20" s="49">
        <v>100</v>
      </c>
      <c r="K20" s="49" t="s">
        <v>77</v>
      </c>
      <c r="L20" s="49">
        <v>100</v>
      </c>
    </row>
    <row r="21" spans="1:12" ht="12" customHeight="1" x14ac:dyDescent="0.35">
      <c r="A21" s="76" t="s">
        <v>43</v>
      </c>
      <c r="B21" s="77">
        <v>3</v>
      </c>
      <c r="C21" s="77">
        <v>2</v>
      </c>
      <c r="D21" s="77">
        <v>6</v>
      </c>
      <c r="E21" s="77">
        <v>1</v>
      </c>
      <c r="F21" s="77">
        <v>12</v>
      </c>
      <c r="H21" s="49">
        <v>25</v>
      </c>
      <c r="I21" s="49">
        <v>16.666666666666664</v>
      </c>
      <c r="J21" s="49">
        <v>50</v>
      </c>
      <c r="K21" s="49">
        <v>8.3333333333333321</v>
      </c>
      <c r="L21" s="49">
        <v>100</v>
      </c>
    </row>
    <row r="22" spans="1:12" ht="12" customHeight="1" x14ac:dyDescent="0.35">
      <c r="A22" s="76" t="s">
        <v>44</v>
      </c>
      <c r="B22" s="77">
        <v>1</v>
      </c>
      <c r="C22" s="77">
        <v>2</v>
      </c>
      <c r="D22" s="77">
        <v>11</v>
      </c>
      <c r="E22" s="77" t="s">
        <v>77</v>
      </c>
      <c r="F22" s="77">
        <v>14</v>
      </c>
      <c r="H22" s="49">
        <v>7.1428571428571423</v>
      </c>
      <c r="I22" s="49">
        <v>14.285714285714285</v>
      </c>
      <c r="J22" s="49">
        <v>78.571428571428569</v>
      </c>
      <c r="K22" s="49" t="s">
        <v>77</v>
      </c>
      <c r="L22" s="49">
        <v>100</v>
      </c>
    </row>
    <row r="23" spans="1:12" ht="12" customHeight="1" x14ac:dyDescent="0.35">
      <c r="A23" s="76" t="s">
        <v>45</v>
      </c>
      <c r="B23" s="77">
        <v>0</v>
      </c>
      <c r="C23" s="77" t="s">
        <v>77</v>
      </c>
      <c r="D23" s="77">
        <v>1</v>
      </c>
      <c r="E23" s="77" t="s">
        <v>77</v>
      </c>
      <c r="F23" s="77">
        <v>1</v>
      </c>
      <c r="H23" s="49">
        <v>0</v>
      </c>
      <c r="I23" s="49" t="s">
        <v>77</v>
      </c>
      <c r="J23" s="49">
        <v>100</v>
      </c>
      <c r="K23" s="49" t="s">
        <v>77</v>
      </c>
      <c r="L23" s="49" t="s">
        <v>77</v>
      </c>
    </row>
    <row r="24" spans="1:12" ht="12" customHeight="1" x14ac:dyDescent="0.35">
      <c r="A24" s="76" t="s">
        <v>46</v>
      </c>
      <c r="B24" s="77">
        <v>0</v>
      </c>
      <c r="C24" s="77">
        <v>3</v>
      </c>
      <c r="D24" s="77">
        <v>3</v>
      </c>
      <c r="E24" s="77" t="s">
        <v>77</v>
      </c>
      <c r="F24" s="77">
        <v>6</v>
      </c>
      <c r="H24" s="49">
        <v>0</v>
      </c>
      <c r="I24" s="49">
        <v>50</v>
      </c>
      <c r="J24" s="49">
        <v>50</v>
      </c>
      <c r="K24" s="49" t="s">
        <v>77</v>
      </c>
      <c r="L24" s="49">
        <v>100</v>
      </c>
    </row>
    <row r="25" spans="1:12" ht="12" customHeight="1" x14ac:dyDescent="0.35">
      <c r="A25" s="76" t="s">
        <v>47</v>
      </c>
      <c r="B25" s="77">
        <v>2</v>
      </c>
      <c r="C25" s="77">
        <v>1</v>
      </c>
      <c r="D25" s="77">
        <v>26</v>
      </c>
      <c r="E25" s="77" t="s">
        <v>77</v>
      </c>
      <c r="F25" s="77">
        <v>29</v>
      </c>
      <c r="H25" s="49">
        <v>6.8965517241379306</v>
      </c>
      <c r="I25" s="49">
        <v>3.4482758620689653</v>
      </c>
      <c r="J25" s="49">
        <v>89.65517241379311</v>
      </c>
      <c r="K25" s="49" t="s">
        <v>77</v>
      </c>
      <c r="L25" s="49">
        <v>100</v>
      </c>
    </row>
    <row r="26" spans="1:12" ht="12" customHeight="1" x14ac:dyDescent="0.35">
      <c r="A26" s="76" t="s">
        <v>48</v>
      </c>
      <c r="B26" s="77">
        <v>4</v>
      </c>
      <c r="C26" s="77">
        <v>1</v>
      </c>
      <c r="D26" s="77" t="s">
        <v>77</v>
      </c>
      <c r="E26" s="77" t="s">
        <v>77</v>
      </c>
      <c r="F26" s="77">
        <v>5</v>
      </c>
      <c r="H26" s="49">
        <v>80</v>
      </c>
      <c r="I26" s="49">
        <v>20</v>
      </c>
      <c r="J26" s="49" t="s">
        <v>77</v>
      </c>
      <c r="K26" s="49" t="s">
        <v>77</v>
      </c>
      <c r="L26" s="49">
        <v>100</v>
      </c>
    </row>
    <row r="27" spans="1:12" ht="12" customHeight="1" x14ac:dyDescent="0.35">
      <c r="A27" s="75" t="s">
        <v>49</v>
      </c>
      <c r="B27" s="81">
        <v>30</v>
      </c>
      <c r="C27" s="81">
        <v>17</v>
      </c>
      <c r="D27" s="81">
        <v>73</v>
      </c>
      <c r="E27" s="81">
        <v>1</v>
      </c>
      <c r="F27" s="81">
        <v>121</v>
      </c>
      <c r="H27" s="51">
        <v>24.793388429752067</v>
      </c>
      <c r="I27" s="51">
        <v>14.049586776859504</v>
      </c>
      <c r="J27" s="51">
        <v>60.330578512396691</v>
      </c>
      <c r="K27" s="51">
        <v>0.82644628099173556</v>
      </c>
      <c r="L27" s="49">
        <v>100</v>
      </c>
    </row>
    <row r="28" spans="1:12" ht="12" customHeight="1" x14ac:dyDescent="0.35">
      <c r="A28" s="75" t="s">
        <v>50</v>
      </c>
      <c r="B28" s="81">
        <v>35</v>
      </c>
      <c r="C28" s="81">
        <v>17</v>
      </c>
      <c r="D28" s="81">
        <v>45</v>
      </c>
      <c r="E28" s="81" t="s">
        <v>77</v>
      </c>
      <c r="F28" s="81">
        <v>97</v>
      </c>
      <c r="H28" s="51">
        <v>36.082474226804123</v>
      </c>
      <c r="I28" s="51">
        <v>17.525773195876287</v>
      </c>
      <c r="J28" s="51">
        <v>46.391752577319586</v>
      </c>
      <c r="K28" s="51" t="s">
        <v>77</v>
      </c>
      <c r="L28" s="49">
        <v>100</v>
      </c>
    </row>
    <row r="29" spans="1:12" ht="12" customHeight="1" x14ac:dyDescent="0.35">
      <c r="A29" s="75" t="s">
        <v>51</v>
      </c>
      <c r="B29" s="81">
        <v>13</v>
      </c>
      <c r="C29" s="81">
        <v>3</v>
      </c>
      <c r="D29" s="81">
        <v>29</v>
      </c>
      <c r="E29" s="81" t="s">
        <v>77</v>
      </c>
      <c r="F29" s="81">
        <v>45</v>
      </c>
      <c r="H29" s="51">
        <v>28.888888888888886</v>
      </c>
      <c r="I29" s="51">
        <v>6.666666666666667</v>
      </c>
      <c r="J29" s="51">
        <v>64.444444444444443</v>
      </c>
      <c r="K29" s="51" t="s">
        <v>77</v>
      </c>
      <c r="L29" s="49">
        <v>100</v>
      </c>
    </row>
    <row r="30" spans="1:12" ht="12" customHeight="1" x14ac:dyDescent="0.35">
      <c r="A30" s="75" t="s">
        <v>52</v>
      </c>
      <c r="B30" s="81">
        <v>6</v>
      </c>
      <c r="C30" s="81">
        <v>7</v>
      </c>
      <c r="D30" s="81">
        <v>26</v>
      </c>
      <c r="E30" s="81">
        <v>1</v>
      </c>
      <c r="F30" s="81">
        <v>40</v>
      </c>
      <c r="H30" s="51">
        <v>15</v>
      </c>
      <c r="I30" s="51">
        <v>17.5</v>
      </c>
      <c r="J30" s="51">
        <v>65</v>
      </c>
      <c r="K30" s="51">
        <v>2.5</v>
      </c>
      <c r="L30" s="49">
        <v>100</v>
      </c>
    </row>
    <row r="31" spans="1:12" ht="12" customHeight="1" x14ac:dyDescent="0.35">
      <c r="A31" s="75" t="s">
        <v>53</v>
      </c>
      <c r="B31" s="81">
        <v>6</v>
      </c>
      <c r="C31" s="81">
        <v>2</v>
      </c>
      <c r="D31" s="81">
        <v>26</v>
      </c>
      <c r="E31" s="81" t="s">
        <v>77</v>
      </c>
      <c r="F31" s="81">
        <v>34</v>
      </c>
      <c r="H31" s="51">
        <v>17.647058823529413</v>
      </c>
      <c r="I31" s="51">
        <v>5.8823529411764701</v>
      </c>
      <c r="J31" s="51">
        <v>76.470588235294116</v>
      </c>
      <c r="K31" s="51" t="s">
        <v>77</v>
      </c>
      <c r="L31" s="49">
        <v>100</v>
      </c>
    </row>
    <row r="32" spans="1:12" ht="12" customHeight="1" thickBot="1" x14ac:dyDescent="0.4">
      <c r="A32" s="82" t="s">
        <v>54</v>
      </c>
      <c r="B32" s="83">
        <v>90</v>
      </c>
      <c r="C32" s="83">
        <v>46</v>
      </c>
      <c r="D32" s="83">
        <v>199</v>
      </c>
      <c r="E32" s="83">
        <v>2</v>
      </c>
      <c r="F32" s="83">
        <v>337</v>
      </c>
      <c r="G32" s="52"/>
      <c r="H32" s="52">
        <v>26.706231454005934</v>
      </c>
      <c r="I32" s="52">
        <v>13.649851632047477</v>
      </c>
      <c r="J32" s="52">
        <v>59.050445103857562</v>
      </c>
      <c r="K32" s="52">
        <v>0.59347181008902083</v>
      </c>
      <c r="L32" s="52">
        <v>100</v>
      </c>
    </row>
    <row r="33" spans="1:8" x14ac:dyDescent="0.35">
      <c r="A33" s="15" t="s">
        <v>78</v>
      </c>
      <c r="B33" s="15"/>
      <c r="C33" s="16"/>
      <c r="D33" s="16"/>
      <c r="E33" s="16"/>
      <c r="F33" s="16"/>
      <c r="G33" s="84"/>
      <c r="H33" s="16"/>
    </row>
  </sheetData>
  <mergeCells count="7">
    <mergeCell ref="B4:F4"/>
    <mergeCell ref="H4:L4"/>
    <mergeCell ref="A2:A3"/>
    <mergeCell ref="B2:E2"/>
    <mergeCell ref="F2:F3"/>
    <mergeCell ref="H2:K2"/>
    <mergeCell ref="L2:L3"/>
  </mergeCell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4.5" x14ac:dyDescent="0.35"/>
  <cols>
    <col min="1" max="1" width="17.81640625" customWidth="1"/>
    <col min="2" max="2" width="21.1796875" bestFit="1" customWidth="1"/>
    <col min="3" max="4" width="10.7265625" bestFit="1" customWidth="1"/>
    <col min="5" max="5" width="20.1796875" bestFit="1" customWidth="1"/>
    <col min="6" max="6" width="8.7265625" customWidth="1"/>
  </cols>
  <sheetData>
    <row r="1" spans="1:7" ht="18" customHeight="1" x14ac:dyDescent="0.35">
      <c r="A1" s="44" t="s">
        <v>206</v>
      </c>
      <c r="B1" s="45"/>
      <c r="C1" s="45"/>
      <c r="D1" s="45"/>
      <c r="E1" s="45"/>
    </row>
    <row r="2" spans="1:7" ht="15" customHeight="1" x14ac:dyDescent="0.35">
      <c r="A2" s="285" t="s">
        <v>62</v>
      </c>
      <c r="B2" s="284" t="s">
        <v>202</v>
      </c>
      <c r="C2" s="284"/>
      <c r="D2" s="284"/>
      <c r="E2" s="284"/>
      <c r="F2" s="284"/>
    </row>
    <row r="3" spans="1:7" ht="30.75" customHeight="1" x14ac:dyDescent="0.35">
      <c r="A3" s="286"/>
      <c r="B3" s="153" t="s">
        <v>203</v>
      </c>
      <c r="C3" s="153" t="s">
        <v>204</v>
      </c>
      <c r="D3" s="153" t="s">
        <v>207</v>
      </c>
      <c r="E3" s="153" t="s">
        <v>208</v>
      </c>
      <c r="F3" s="153" t="s">
        <v>198</v>
      </c>
      <c r="G3" s="192"/>
    </row>
    <row r="4" spans="1:7" ht="15.75" customHeight="1" x14ac:dyDescent="0.35">
      <c r="A4" s="6"/>
      <c r="B4" s="285" t="s">
        <v>4</v>
      </c>
      <c r="C4" s="302"/>
      <c r="D4" s="302"/>
      <c r="E4" s="302"/>
      <c r="F4" s="302"/>
    </row>
    <row r="5" spans="1:7" ht="18" customHeight="1" x14ac:dyDescent="0.35">
      <c r="A5" s="86" t="s">
        <v>60</v>
      </c>
      <c r="B5" s="190">
        <v>47.988505747126439</v>
      </c>
      <c r="C5" s="190">
        <v>30.459770114942529</v>
      </c>
      <c r="D5" s="190">
        <v>8.3333333333333321</v>
      </c>
      <c r="E5" s="190">
        <v>13.218390804597702</v>
      </c>
      <c r="F5" s="190">
        <v>100</v>
      </c>
    </row>
    <row r="6" spans="1:7" x14ac:dyDescent="0.35">
      <c r="A6" s="86" t="s">
        <v>61</v>
      </c>
      <c r="B6" s="190">
        <v>60.385438972162738</v>
      </c>
      <c r="C6" s="190">
        <v>17.558886509635975</v>
      </c>
      <c r="D6" s="190">
        <v>13.918629550321199</v>
      </c>
      <c r="E6" s="190">
        <v>8.1370449678800867</v>
      </c>
      <c r="F6" s="190">
        <v>100</v>
      </c>
    </row>
    <row r="7" spans="1:7" x14ac:dyDescent="0.35">
      <c r="A7" s="86" t="s">
        <v>51</v>
      </c>
      <c r="B7" s="190">
        <v>43.668122270742359</v>
      </c>
      <c r="C7" s="190">
        <v>21.397379912663755</v>
      </c>
      <c r="D7" s="190">
        <v>28.820960698689959</v>
      </c>
      <c r="E7" s="190">
        <v>6.1135371179039302</v>
      </c>
      <c r="F7" s="190">
        <v>100</v>
      </c>
    </row>
    <row r="8" spans="1:7" x14ac:dyDescent="0.35">
      <c r="A8" s="86" t="s">
        <v>52</v>
      </c>
      <c r="B8" s="190">
        <v>73.333333333333329</v>
      </c>
      <c r="C8" s="190">
        <v>14.444444444444443</v>
      </c>
      <c r="D8" s="190">
        <v>8.8888888888888893</v>
      </c>
      <c r="E8" s="190">
        <v>3.3333333333333335</v>
      </c>
      <c r="F8" s="190">
        <v>100</v>
      </c>
    </row>
    <row r="9" spans="1:7" x14ac:dyDescent="0.35">
      <c r="A9" s="86" t="s">
        <v>53</v>
      </c>
      <c r="B9" s="190">
        <v>82.51748251748252</v>
      </c>
      <c r="C9" s="190">
        <v>3.4965034965034967</v>
      </c>
      <c r="D9" s="190">
        <v>11.188811188811188</v>
      </c>
      <c r="E9" s="190">
        <v>2.7972027972027971</v>
      </c>
      <c r="F9" s="190">
        <v>100</v>
      </c>
    </row>
    <row r="10" spans="1:7" ht="15" thickBot="1" x14ac:dyDescent="0.4">
      <c r="A10" s="40" t="s">
        <v>54</v>
      </c>
      <c r="B10" s="191">
        <v>58.449158741770304</v>
      </c>
      <c r="C10" s="191">
        <v>19.604974396488661</v>
      </c>
      <c r="D10" s="191">
        <v>14.045354791514264</v>
      </c>
      <c r="E10" s="191">
        <v>7.9005120702267746</v>
      </c>
      <c r="F10" s="191">
        <v>100</v>
      </c>
    </row>
    <row r="11" spans="1:7" x14ac:dyDescent="0.35">
      <c r="A11" s="15" t="s">
        <v>20</v>
      </c>
      <c r="B11" s="16"/>
      <c r="C11" s="16"/>
      <c r="D11" s="16"/>
      <c r="E11" s="16"/>
    </row>
    <row r="12" spans="1:7" x14ac:dyDescent="0.35">
      <c r="A12" s="15" t="s">
        <v>205</v>
      </c>
      <c r="B12" s="16"/>
      <c r="C12" s="16"/>
      <c r="D12" s="16"/>
      <c r="E12" s="16"/>
    </row>
    <row r="28" spans="2:5" x14ac:dyDescent="0.35">
      <c r="B28" s="11"/>
      <c r="C28" s="11"/>
      <c r="D28" s="11"/>
      <c r="E28" s="11"/>
    </row>
    <row r="29" spans="2:5" x14ac:dyDescent="0.35">
      <c r="B29" s="11"/>
      <c r="C29" s="11"/>
      <c r="D29" s="11"/>
      <c r="E29" s="11"/>
    </row>
    <row r="30" spans="2:5" x14ac:dyDescent="0.35">
      <c r="B30" s="11"/>
      <c r="C30" s="11"/>
      <c r="D30" s="11"/>
      <c r="E30" s="11"/>
    </row>
    <row r="31" spans="2:5" x14ac:dyDescent="0.35">
      <c r="B31" s="11"/>
      <c r="C31" s="11"/>
      <c r="D31" s="11"/>
      <c r="E31" s="11"/>
    </row>
    <row r="32" spans="2:5" x14ac:dyDescent="0.35">
      <c r="B32" s="11"/>
      <c r="C32" s="11"/>
      <c r="D32" s="11"/>
      <c r="E32" s="11"/>
    </row>
    <row r="33" spans="2:5" x14ac:dyDescent="0.35">
      <c r="B33" s="11"/>
      <c r="C33" s="11"/>
      <c r="D33" s="11"/>
      <c r="E33" s="11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L21"/>
  <sheetViews>
    <sheetView workbookViewId="0"/>
  </sheetViews>
  <sheetFormatPr defaultRowHeight="14.5" x14ac:dyDescent="0.35"/>
  <cols>
    <col min="1" max="1" width="22.54296875" customWidth="1"/>
    <col min="2" max="2" width="11.81640625" customWidth="1"/>
    <col min="5" max="5" width="1.1796875" customWidth="1"/>
    <col min="6" max="6" width="12.7265625" customWidth="1"/>
    <col min="7" max="7" width="11.26953125" customWidth="1"/>
    <col min="8" max="8" width="9.26953125" customWidth="1"/>
  </cols>
  <sheetData>
    <row r="1" spans="1:12" x14ac:dyDescent="0.35">
      <c r="A1" s="1" t="s">
        <v>209</v>
      </c>
      <c r="B1" s="2"/>
    </row>
    <row r="2" spans="1:12" x14ac:dyDescent="0.35">
      <c r="A2" s="3"/>
      <c r="B2" s="4"/>
    </row>
    <row r="3" spans="1:12" ht="39.75" customHeight="1" x14ac:dyDescent="0.35">
      <c r="A3" s="5" t="s">
        <v>0</v>
      </c>
      <c r="B3" s="5" t="s">
        <v>210</v>
      </c>
      <c r="C3" s="5" t="s">
        <v>1</v>
      </c>
      <c r="D3" s="5" t="s">
        <v>2</v>
      </c>
      <c r="E3" s="5"/>
      <c r="F3" s="5" t="s">
        <v>210</v>
      </c>
      <c r="G3" s="5" t="s">
        <v>1</v>
      </c>
      <c r="H3" s="5" t="s">
        <v>2</v>
      </c>
    </row>
    <row r="4" spans="1:12" ht="12.75" customHeight="1" x14ac:dyDescent="0.35">
      <c r="A4" s="6"/>
      <c r="B4" s="287" t="s">
        <v>3</v>
      </c>
      <c r="C4" s="287"/>
      <c r="D4" s="287"/>
      <c r="E4" s="7"/>
      <c r="F4" s="287" t="s">
        <v>4</v>
      </c>
      <c r="G4" s="287"/>
      <c r="H4" s="287"/>
    </row>
    <row r="5" spans="1:12" x14ac:dyDescent="0.35">
      <c r="A5" s="8" t="s">
        <v>5</v>
      </c>
      <c r="B5" s="9">
        <v>278</v>
      </c>
      <c r="C5" s="9">
        <v>10</v>
      </c>
      <c r="D5" s="9">
        <v>49</v>
      </c>
      <c r="E5" s="9"/>
      <c r="F5" s="10">
        <v>82.492581602373889</v>
      </c>
      <c r="G5" s="10">
        <v>2.9673590504451042</v>
      </c>
      <c r="H5" s="10">
        <v>14.540059347181009</v>
      </c>
      <c r="J5" s="11"/>
      <c r="K5" s="11"/>
      <c r="L5" s="11"/>
    </row>
    <row r="6" spans="1:12" ht="18" x14ac:dyDescent="0.35">
      <c r="A6" s="8" t="s">
        <v>6</v>
      </c>
      <c r="B6" s="9">
        <v>304</v>
      </c>
      <c r="C6" s="9">
        <v>13</v>
      </c>
      <c r="D6" s="9">
        <v>20</v>
      </c>
      <c r="E6" s="9"/>
      <c r="F6" s="10">
        <v>90.207715133531153</v>
      </c>
      <c r="G6" s="10">
        <v>3.857566765578635</v>
      </c>
      <c r="H6" s="10">
        <v>5.9347181008902083</v>
      </c>
      <c r="J6" s="11"/>
      <c r="K6" s="11"/>
      <c r="L6" s="11"/>
    </row>
    <row r="7" spans="1:12" ht="18" x14ac:dyDescent="0.35">
      <c r="A7" s="8" t="s">
        <v>7</v>
      </c>
      <c r="B7" s="9">
        <v>160</v>
      </c>
      <c r="C7" s="9">
        <v>92</v>
      </c>
      <c r="D7" s="9">
        <v>85</v>
      </c>
      <c r="E7" s="9"/>
      <c r="F7" s="10">
        <v>47.477744807121667</v>
      </c>
      <c r="G7" s="10">
        <v>27.299703264094955</v>
      </c>
      <c r="H7" s="10">
        <v>25.222551928783382</v>
      </c>
      <c r="J7" s="11"/>
      <c r="K7" s="11"/>
      <c r="L7" s="11"/>
    </row>
    <row r="8" spans="1:12" x14ac:dyDescent="0.35">
      <c r="A8" s="8" t="s">
        <v>8</v>
      </c>
      <c r="B8" s="9">
        <v>281</v>
      </c>
      <c r="C8" s="9">
        <v>40</v>
      </c>
      <c r="D8" s="9">
        <v>16</v>
      </c>
      <c r="E8" s="9"/>
      <c r="F8" s="10">
        <v>83.382789317507417</v>
      </c>
      <c r="G8" s="10">
        <v>11.869436201780417</v>
      </c>
      <c r="H8" s="10">
        <v>4.7477744807121667</v>
      </c>
      <c r="J8" s="11"/>
      <c r="K8" s="11"/>
      <c r="L8" s="11"/>
    </row>
    <row r="9" spans="1:12" x14ac:dyDescent="0.35">
      <c r="A9" s="8" t="s">
        <v>9</v>
      </c>
      <c r="B9" s="9">
        <v>256</v>
      </c>
      <c r="C9" s="9">
        <v>24</v>
      </c>
      <c r="D9" s="9">
        <v>57</v>
      </c>
      <c r="E9" s="9"/>
      <c r="F9" s="10">
        <v>75.964391691394667</v>
      </c>
      <c r="G9" s="10">
        <v>7.1216617210682491</v>
      </c>
      <c r="H9" s="10">
        <v>16.913946587537094</v>
      </c>
      <c r="J9" s="11"/>
      <c r="K9" s="11"/>
      <c r="L9" s="11"/>
    </row>
    <row r="10" spans="1:12" x14ac:dyDescent="0.35">
      <c r="A10" s="8" t="s">
        <v>10</v>
      </c>
      <c r="B10" s="9">
        <v>241</v>
      </c>
      <c r="C10" s="9">
        <v>25</v>
      </c>
      <c r="D10" s="9">
        <v>71</v>
      </c>
      <c r="E10" s="9"/>
      <c r="F10" s="10">
        <v>71.513353115727014</v>
      </c>
      <c r="G10" s="10">
        <v>7.4183976261127587</v>
      </c>
      <c r="H10" s="10">
        <v>21.068249258160236</v>
      </c>
      <c r="J10" s="11"/>
      <c r="K10" s="11"/>
      <c r="L10" s="11"/>
    </row>
    <row r="11" spans="1:12" x14ac:dyDescent="0.35">
      <c r="A11" s="8" t="s">
        <v>11</v>
      </c>
      <c r="B11" s="9">
        <v>289</v>
      </c>
      <c r="C11" s="9">
        <v>21</v>
      </c>
      <c r="D11" s="9">
        <v>27</v>
      </c>
      <c r="E11" s="9"/>
      <c r="F11" s="10">
        <v>85.7566765578635</v>
      </c>
      <c r="G11" s="10">
        <v>6.2314540059347179</v>
      </c>
      <c r="H11" s="10">
        <v>8.0118694362017813</v>
      </c>
      <c r="J11" s="11"/>
      <c r="K11" s="11"/>
      <c r="L11" s="11"/>
    </row>
    <row r="12" spans="1:12" x14ac:dyDescent="0.35">
      <c r="A12" s="8" t="s">
        <v>12</v>
      </c>
      <c r="B12" s="9">
        <v>292</v>
      </c>
      <c r="C12" s="9">
        <v>19</v>
      </c>
      <c r="D12" s="9">
        <v>26</v>
      </c>
      <c r="E12" s="9"/>
      <c r="F12" s="10">
        <v>86.646884272997042</v>
      </c>
      <c r="G12" s="10">
        <v>5.637982195845697</v>
      </c>
      <c r="H12" s="10">
        <v>7.71513353115727</v>
      </c>
      <c r="J12" s="11"/>
      <c r="K12" s="11"/>
      <c r="L12" s="11"/>
    </row>
    <row r="13" spans="1:12" x14ac:dyDescent="0.35">
      <c r="A13" s="8" t="s">
        <v>13</v>
      </c>
      <c r="B13" s="9">
        <v>176</v>
      </c>
      <c r="C13" s="9">
        <v>80</v>
      </c>
      <c r="D13" s="9">
        <v>81</v>
      </c>
      <c r="E13" s="9"/>
      <c r="F13" s="10">
        <v>52.225519287833833</v>
      </c>
      <c r="G13" s="10">
        <v>23.738872403560833</v>
      </c>
      <c r="H13" s="10">
        <v>24.03560830860534</v>
      </c>
      <c r="J13" s="11"/>
      <c r="K13" s="11"/>
      <c r="L13" s="11"/>
    </row>
    <row r="14" spans="1:12" x14ac:dyDescent="0.35">
      <c r="A14" s="8" t="s">
        <v>14</v>
      </c>
      <c r="B14" s="9">
        <v>241</v>
      </c>
      <c r="C14" s="9">
        <v>38</v>
      </c>
      <c r="D14" s="9">
        <v>58</v>
      </c>
      <c r="E14" s="9"/>
      <c r="F14" s="10">
        <v>71.513353115727014</v>
      </c>
      <c r="G14" s="10">
        <v>11.275964391691394</v>
      </c>
      <c r="H14" s="10">
        <v>17.210682492581604</v>
      </c>
      <c r="J14" s="11"/>
      <c r="K14" s="11"/>
      <c r="L14" s="11"/>
    </row>
    <row r="15" spans="1:12" ht="18" x14ac:dyDescent="0.35">
      <c r="A15" s="8" t="s">
        <v>15</v>
      </c>
      <c r="B15" s="9">
        <v>297</v>
      </c>
      <c r="C15" s="9">
        <v>7</v>
      </c>
      <c r="D15" s="9">
        <v>33</v>
      </c>
      <c r="E15" s="9"/>
      <c r="F15" s="10">
        <v>88.130563798219583</v>
      </c>
      <c r="G15" s="10">
        <v>2.0771513353115725</v>
      </c>
      <c r="H15" s="10">
        <v>9.792284866468842</v>
      </c>
      <c r="J15" s="11"/>
      <c r="K15" s="11"/>
      <c r="L15" s="11"/>
    </row>
    <row r="16" spans="1:12" ht="18" x14ac:dyDescent="0.35">
      <c r="A16" s="8" t="s">
        <v>16</v>
      </c>
      <c r="B16" s="9">
        <v>314</v>
      </c>
      <c r="C16" s="9">
        <v>10</v>
      </c>
      <c r="D16" s="9">
        <v>13</v>
      </c>
      <c r="E16" s="9"/>
      <c r="F16" s="10">
        <v>93.175074183976264</v>
      </c>
      <c r="G16" s="10">
        <v>2.9673590504451042</v>
      </c>
      <c r="H16" s="10">
        <v>3.857566765578635</v>
      </c>
      <c r="J16" s="11"/>
      <c r="K16" s="11"/>
      <c r="L16" s="11"/>
    </row>
    <row r="17" spans="1:12" ht="20.25" customHeight="1" x14ac:dyDescent="0.35">
      <c r="A17" s="8" t="s">
        <v>17</v>
      </c>
      <c r="B17" s="9">
        <v>189</v>
      </c>
      <c r="C17" s="9">
        <v>22</v>
      </c>
      <c r="D17" s="9">
        <v>126</v>
      </c>
      <c r="E17" s="9"/>
      <c r="F17" s="10">
        <v>56.083086053412465</v>
      </c>
      <c r="G17" s="10">
        <v>6.5281899109792292</v>
      </c>
      <c r="H17" s="10">
        <v>37.388724035608305</v>
      </c>
      <c r="J17" s="11"/>
      <c r="K17" s="11"/>
      <c r="L17" s="11"/>
    </row>
    <row r="18" spans="1:12" x14ac:dyDescent="0.35">
      <c r="A18" s="8" t="s">
        <v>18</v>
      </c>
      <c r="B18" s="9">
        <v>112</v>
      </c>
      <c r="C18" s="9">
        <v>121</v>
      </c>
      <c r="D18" s="9">
        <v>104</v>
      </c>
      <c r="E18" s="9"/>
      <c r="F18" s="10">
        <v>33.23442136498516</v>
      </c>
      <c r="G18" s="10">
        <v>35.905044510385757</v>
      </c>
      <c r="H18" s="10">
        <v>30.86053412462908</v>
      </c>
      <c r="J18" s="11"/>
      <c r="K18" s="11"/>
      <c r="L18" s="11"/>
    </row>
    <row r="19" spans="1:12" x14ac:dyDescent="0.35">
      <c r="A19" s="12" t="s">
        <v>19</v>
      </c>
      <c r="B19" s="13">
        <v>59</v>
      </c>
      <c r="C19" s="13">
        <v>11</v>
      </c>
      <c r="D19" s="13">
        <v>267</v>
      </c>
      <c r="E19" s="13"/>
      <c r="F19" s="14">
        <v>17.507418397626111</v>
      </c>
      <c r="G19" s="14">
        <v>3.2640949554896146</v>
      </c>
      <c r="H19" s="14">
        <v>79.228486646884278</v>
      </c>
      <c r="J19" s="11"/>
      <c r="K19" s="11"/>
      <c r="L19" s="11"/>
    </row>
    <row r="20" spans="1:12" x14ac:dyDescent="0.35">
      <c r="A20" s="15" t="s">
        <v>20</v>
      </c>
      <c r="B20" s="16"/>
    </row>
    <row r="21" spans="1:12" x14ac:dyDescent="0.35">
      <c r="A21" s="15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/>
  </sheetViews>
  <sheetFormatPr defaultColWidth="9.1796875" defaultRowHeight="9" x14ac:dyDescent="0.2"/>
  <cols>
    <col min="1" max="1" width="14.453125" style="211" customWidth="1"/>
    <col min="2" max="2" width="16.54296875" style="195" customWidth="1"/>
    <col min="3" max="4" width="17.81640625" style="195" customWidth="1"/>
    <col min="5" max="5" width="14.81640625" style="195" customWidth="1"/>
    <col min="6" max="6" width="12.453125" style="195" customWidth="1"/>
    <col min="7" max="7" width="16" style="195" customWidth="1"/>
    <col min="8" max="8" width="9.1796875" style="195"/>
    <col min="9" max="9" width="12.7265625" style="195" customWidth="1"/>
    <col min="10" max="16384" width="9.1796875" style="195"/>
  </cols>
  <sheetData>
    <row r="1" spans="1:31" ht="26.25" customHeight="1" x14ac:dyDescent="0.2">
      <c r="A1" s="193" t="s">
        <v>216</v>
      </c>
      <c r="B1" s="193"/>
      <c r="C1" s="193"/>
      <c r="D1" s="193"/>
      <c r="E1" s="193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31" ht="22.5" customHeight="1" x14ac:dyDescent="0.2">
      <c r="A2" s="303" t="s">
        <v>22</v>
      </c>
      <c r="B2" s="305" t="s">
        <v>211</v>
      </c>
      <c r="C2" s="302"/>
      <c r="D2" s="302"/>
      <c r="E2" s="302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3" spans="1:31" ht="22.5" customHeight="1" x14ac:dyDescent="0.2">
      <c r="A3" s="304"/>
      <c r="B3" s="197" t="s">
        <v>212</v>
      </c>
      <c r="C3" s="197" t="s">
        <v>213</v>
      </c>
      <c r="D3" s="197" t="s">
        <v>214</v>
      </c>
      <c r="E3" s="197" t="s">
        <v>215</v>
      </c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</row>
    <row r="4" spans="1:31" ht="12.75" customHeight="1" x14ac:dyDescent="0.2">
      <c r="A4" s="198" t="s">
        <v>27</v>
      </c>
      <c r="B4" s="199">
        <v>92.307692307692307</v>
      </c>
      <c r="C4" s="199">
        <v>92.307692307692307</v>
      </c>
      <c r="D4" s="199">
        <v>61.53846153846154</v>
      </c>
      <c r="E4" s="199">
        <v>84.615384615384613</v>
      </c>
      <c r="F4" s="194"/>
      <c r="G4" s="200"/>
      <c r="H4" s="200"/>
      <c r="I4" s="200"/>
      <c r="J4" s="200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spans="1:31" ht="12.75" customHeight="1" x14ac:dyDescent="0.2">
      <c r="A5" s="198" t="s">
        <v>28</v>
      </c>
      <c r="B5" s="199">
        <v>100</v>
      </c>
      <c r="C5" s="199">
        <v>100</v>
      </c>
      <c r="D5" s="199">
        <v>100</v>
      </c>
      <c r="E5" s="201" t="s">
        <v>77</v>
      </c>
      <c r="F5" s="194"/>
      <c r="G5" s="200"/>
      <c r="H5" s="200"/>
      <c r="I5" s="200"/>
      <c r="J5" s="200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</row>
    <row r="6" spans="1:31" ht="12.75" customHeight="1" x14ac:dyDescent="0.2">
      <c r="A6" s="198" t="s">
        <v>29</v>
      </c>
      <c r="B6" s="199">
        <v>100</v>
      </c>
      <c r="C6" s="199">
        <v>100</v>
      </c>
      <c r="D6" s="199">
        <v>57.142857142857139</v>
      </c>
      <c r="E6" s="199">
        <v>71.428571428571431</v>
      </c>
      <c r="F6" s="194"/>
      <c r="G6" s="200"/>
      <c r="H6" s="200"/>
      <c r="I6" s="200"/>
      <c r="J6" s="200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</row>
    <row r="7" spans="1:31" ht="12.75" customHeight="1" x14ac:dyDescent="0.2">
      <c r="A7" s="198" t="s">
        <v>30</v>
      </c>
      <c r="B7" s="199">
        <v>84</v>
      </c>
      <c r="C7" s="199">
        <v>84</v>
      </c>
      <c r="D7" s="199">
        <v>82</v>
      </c>
      <c r="E7" s="199">
        <v>68</v>
      </c>
      <c r="F7" s="194"/>
      <c r="G7" s="200"/>
      <c r="H7" s="200"/>
      <c r="I7" s="200"/>
      <c r="J7" s="200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</row>
    <row r="8" spans="1:31" ht="12.75" customHeight="1" x14ac:dyDescent="0.2">
      <c r="A8" s="198" t="s">
        <v>31</v>
      </c>
      <c r="B8" s="199">
        <v>100</v>
      </c>
      <c r="C8" s="199">
        <v>100</v>
      </c>
      <c r="D8" s="199">
        <v>100</v>
      </c>
      <c r="E8" s="199">
        <v>83.333333333333343</v>
      </c>
      <c r="F8" s="194"/>
      <c r="G8" s="200"/>
      <c r="H8" s="200"/>
      <c r="I8" s="200"/>
      <c r="J8" s="200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</row>
    <row r="9" spans="1:31" ht="12.75" customHeight="1" x14ac:dyDescent="0.2">
      <c r="A9" s="59" t="s">
        <v>32</v>
      </c>
      <c r="B9" s="202">
        <v>100</v>
      </c>
      <c r="C9" s="202">
        <v>100</v>
      </c>
      <c r="D9" s="202">
        <v>100</v>
      </c>
      <c r="E9" s="202">
        <v>80</v>
      </c>
      <c r="F9" s="194"/>
      <c r="G9" s="200"/>
      <c r="H9" s="200"/>
      <c r="I9" s="200"/>
      <c r="J9" s="200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</row>
    <row r="10" spans="1:31" ht="12.75" customHeight="1" x14ac:dyDescent="0.2">
      <c r="A10" s="59" t="s">
        <v>33</v>
      </c>
      <c r="B10" s="202">
        <v>100</v>
      </c>
      <c r="C10" s="202">
        <v>100</v>
      </c>
      <c r="D10" s="202">
        <v>100</v>
      </c>
      <c r="E10" s="202">
        <v>100</v>
      </c>
      <c r="F10" s="194"/>
      <c r="G10" s="200"/>
      <c r="H10" s="200"/>
      <c r="I10" s="200"/>
      <c r="J10" s="200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</row>
    <row r="11" spans="1:31" ht="12.75" customHeight="1" x14ac:dyDescent="0.2">
      <c r="A11" s="198" t="s">
        <v>34</v>
      </c>
      <c r="B11" s="199">
        <v>88.888888888888886</v>
      </c>
      <c r="C11" s="199">
        <v>85.18518518518519</v>
      </c>
      <c r="D11" s="199">
        <v>66.666666666666657</v>
      </c>
      <c r="E11" s="199">
        <v>62.962962962962962</v>
      </c>
      <c r="F11" s="194"/>
      <c r="G11" s="200"/>
      <c r="H11" s="200"/>
      <c r="I11" s="200"/>
      <c r="J11" s="200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</row>
    <row r="12" spans="1:31" ht="12.75" customHeight="1" x14ac:dyDescent="0.2">
      <c r="A12" s="198" t="s">
        <v>35</v>
      </c>
      <c r="B12" s="199">
        <v>100</v>
      </c>
      <c r="C12" s="199">
        <v>73.333333333333329</v>
      </c>
      <c r="D12" s="199">
        <v>33.333333333333329</v>
      </c>
      <c r="E12" s="199">
        <v>80</v>
      </c>
      <c r="F12" s="194"/>
      <c r="G12" s="200"/>
      <c r="H12" s="200"/>
      <c r="I12" s="200"/>
      <c r="J12" s="200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</row>
    <row r="13" spans="1:31" ht="12.75" customHeight="1" x14ac:dyDescent="0.2">
      <c r="A13" s="198" t="s">
        <v>36</v>
      </c>
      <c r="B13" s="199">
        <v>85.714285714285708</v>
      </c>
      <c r="C13" s="199">
        <v>85.714285714285708</v>
      </c>
      <c r="D13" s="199">
        <v>83.673469387755105</v>
      </c>
      <c r="E13" s="199">
        <v>69.387755102040813</v>
      </c>
      <c r="F13" s="194"/>
      <c r="G13" s="200"/>
      <c r="H13" s="200"/>
      <c r="I13" s="200"/>
      <c r="J13" s="200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</row>
    <row r="14" spans="1:31" ht="12.75" customHeight="1" x14ac:dyDescent="0.2">
      <c r="A14" s="198" t="s">
        <v>37</v>
      </c>
      <c r="B14" s="199">
        <v>100</v>
      </c>
      <c r="C14" s="199">
        <v>100</v>
      </c>
      <c r="D14" s="199">
        <v>90.909090909090907</v>
      </c>
      <c r="E14" s="199">
        <v>90.909090909090907</v>
      </c>
      <c r="F14" s="194"/>
      <c r="G14" s="200"/>
      <c r="H14" s="200"/>
      <c r="I14" s="200"/>
      <c r="J14" s="200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</row>
    <row r="15" spans="1:31" ht="12.75" customHeight="1" x14ac:dyDescent="0.2">
      <c r="A15" s="198" t="s">
        <v>38</v>
      </c>
      <c r="B15" s="199">
        <v>100</v>
      </c>
      <c r="C15" s="199">
        <v>50</v>
      </c>
      <c r="D15" s="199" t="s">
        <v>77</v>
      </c>
      <c r="E15" s="199">
        <v>50</v>
      </c>
      <c r="F15" s="194"/>
      <c r="G15" s="200"/>
      <c r="H15" s="200"/>
      <c r="I15" s="200"/>
      <c r="J15" s="200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</row>
    <row r="16" spans="1:31" ht="12.75" customHeight="1" x14ac:dyDescent="0.2">
      <c r="A16" s="198" t="s">
        <v>39</v>
      </c>
      <c r="B16" s="199">
        <v>75</v>
      </c>
      <c r="C16" s="199">
        <v>75</v>
      </c>
      <c r="D16" s="199">
        <v>62.5</v>
      </c>
      <c r="E16" s="199">
        <v>37.5</v>
      </c>
      <c r="F16" s="194"/>
      <c r="G16" s="200"/>
      <c r="H16" s="200"/>
      <c r="I16" s="200"/>
      <c r="J16" s="200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</row>
    <row r="17" spans="1:31" ht="12.75" customHeight="1" x14ac:dyDescent="0.2">
      <c r="A17" s="198" t="s">
        <v>40</v>
      </c>
      <c r="B17" s="199">
        <v>100</v>
      </c>
      <c r="C17" s="199">
        <v>100</v>
      </c>
      <c r="D17" s="199">
        <v>30.76923076923077</v>
      </c>
      <c r="E17" s="199">
        <v>84.615384615384613</v>
      </c>
      <c r="F17" s="194"/>
      <c r="G17" s="200"/>
      <c r="H17" s="200"/>
      <c r="I17" s="200"/>
      <c r="J17" s="200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</row>
    <row r="18" spans="1:31" ht="12.75" customHeight="1" x14ac:dyDescent="0.2">
      <c r="A18" s="198" t="s">
        <v>41</v>
      </c>
      <c r="B18" s="199">
        <v>100</v>
      </c>
      <c r="C18" s="199">
        <v>83.333333333333343</v>
      </c>
      <c r="D18" s="199">
        <v>83.333333333333343</v>
      </c>
      <c r="E18" s="199">
        <v>83.333333333333343</v>
      </c>
      <c r="F18" s="194"/>
      <c r="G18" s="200"/>
      <c r="H18" s="200"/>
      <c r="I18" s="200"/>
      <c r="J18" s="200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</row>
    <row r="19" spans="1:31" ht="12.75" customHeight="1" x14ac:dyDescent="0.2">
      <c r="A19" s="198" t="s">
        <v>42</v>
      </c>
      <c r="B19" s="199">
        <v>100</v>
      </c>
      <c r="C19" s="199">
        <v>100</v>
      </c>
      <c r="D19" s="199">
        <v>100</v>
      </c>
      <c r="E19" s="199">
        <v>100</v>
      </c>
      <c r="F19" s="194"/>
      <c r="G19" s="200"/>
      <c r="H19" s="200"/>
      <c r="I19" s="200"/>
      <c r="J19" s="200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</row>
    <row r="20" spans="1:31" ht="12.75" customHeight="1" x14ac:dyDescent="0.2">
      <c r="A20" s="198" t="s">
        <v>43</v>
      </c>
      <c r="B20" s="199">
        <v>100</v>
      </c>
      <c r="C20" s="199">
        <v>83.333333333333343</v>
      </c>
      <c r="D20" s="199">
        <v>33.333333333333329</v>
      </c>
      <c r="E20" s="199">
        <v>50</v>
      </c>
      <c r="F20" s="194"/>
      <c r="G20" s="200"/>
      <c r="H20" s="200"/>
      <c r="I20" s="200"/>
      <c r="J20" s="200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</row>
    <row r="21" spans="1:31" ht="12.75" customHeight="1" x14ac:dyDescent="0.2">
      <c r="A21" s="198" t="s">
        <v>44</v>
      </c>
      <c r="B21" s="199">
        <v>78.571428571428569</v>
      </c>
      <c r="C21" s="199">
        <v>64.285714285714292</v>
      </c>
      <c r="D21" s="199">
        <v>57.142857142857139</v>
      </c>
      <c r="E21" s="199">
        <v>57.142857142857139</v>
      </c>
      <c r="F21" s="194"/>
      <c r="G21" s="200"/>
      <c r="H21" s="200"/>
      <c r="I21" s="200"/>
      <c r="J21" s="200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</row>
    <row r="22" spans="1:31" ht="12.75" customHeight="1" x14ac:dyDescent="0.2">
      <c r="A22" s="198" t="s">
        <v>45</v>
      </c>
      <c r="B22" s="201">
        <v>100</v>
      </c>
      <c r="C22" s="203">
        <v>100</v>
      </c>
      <c r="D22" s="201" t="s">
        <v>77</v>
      </c>
      <c r="E22" s="201">
        <v>100</v>
      </c>
      <c r="F22" s="194"/>
      <c r="G22" s="200"/>
      <c r="H22" s="200"/>
      <c r="I22" s="200"/>
      <c r="J22" s="200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</row>
    <row r="23" spans="1:31" ht="12.75" customHeight="1" x14ac:dyDescent="0.2">
      <c r="A23" s="198" t="s">
        <v>46</v>
      </c>
      <c r="B23" s="199">
        <v>100</v>
      </c>
      <c r="C23" s="199">
        <v>100</v>
      </c>
      <c r="D23" s="201" t="s">
        <v>77</v>
      </c>
      <c r="E23" s="201">
        <v>33.333333333333329</v>
      </c>
      <c r="F23" s="194"/>
      <c r="G23" s="200"/>
      <c r="H23" s="200"/>
      <c r="I23" s="200"/>
      <c r="J23" s="200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</row>
    <row r="24" spans="1:31" ht="12.75" customHeight="1" x14ac:dyDescent="0.2">
      <c r="A24" s="198" t="s">
        <v>47</v>
      </c>
      <c r="B24" s="199">
        <v>96.551724137931032</v>
      </c>
      <c r="C24" s="199">
        <v>93.103448275862064</v>
      </c>
      <c r="D24" s="199">
        <v>51.724137931034484</v>
      </c>
      <c r="E24" s="199">
        <v>41.379310344827587</v>
      </c>
      <c r="F24" s="194"/>
      <c r="G24" s="200"/>
      <c r="H24" s="200"/>
      <c r="I24" s="200"/>
      <c r="J24" s="200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</row>
    <row r="25" spans="1:31" ht="12.75" customHeight="1" x14ac:dyDescent="0.2">
      <c r="A25" s="198" t="s">
        <v>48</v>
      </c>
      <c r="B25" s="204">
        <v>100</v>
      </c>
      <c r="C25" s="199">
        <v>80</v>
      </c>
      <c r="D25" s="201">
        <v>20</v>
      </c>
      <c r="E25" s="199">
        <v>20</v>
      </c>
      <c r="F25" s="194"/>
      <c r="G25" s="200"/>
      <c r="H25" s="200"/>
      <c r="I25" s="200"/>
      <c r="J25" s="200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</row>
    <row r="26" spans="1:31" ht="12.75" customHeight="1" x14ac:dyDescent="0.2">
      <c r="A26" s="205" t="s">
        <v>49</v>
      </c>
      <c r="B26" s="206">
        <v>85.950413223140501</v>
      </c>
      <c r="C26" s="206">
        <v>85.950413223140501</v>
      </c>
      <c r="D26" s="206">
        <v>78.512396694214885</v>
      </c>
      <c r="E26" s="206">
        <v>69.421487603305792</v>
      </c>
      <c r="F26" s="194"/>
      <c r="G26" s="200"/>
      <c r="H26" s="200"/>
      <c r="I26" s="200"/>
      <c r="J26" s="200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</row>
    <row r="27" spans="1:31" ht="12.75" customHeight="1" x14ac:dyDescent="0.2">
      <c r="A27" s="205" t="s">
        <v>50</v>
      </c>
      <c r="B27" s="206">
        <v>89.690721649484544</v>
      </c>
      <c r="C27" s="206">
        <v>84.536082474226802</v>
      </c>
      <c r="D27" s="206">
        <v>72.164948453608247</v>
      </c>
      <c r="E27" s="206">
        <v>70.103092783505147</v>
      </c>
      <c r="F27" s="194"/>
      <c r="G27" s="200"/>
      <c r="H27" s="200"/>
      <c r="I27" s="200"/>
      <c r="J27" s="200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</row>
    <row r="28" spans="1:31" ht="12.75" customHeight="1" x14ac:dyDescent="0.2">
      <c r="A28" s="205" t="s">
        <v>51</v>
      </c>
      <c r="B28" s="206">
        <v>95.555555555555557</v>
      </c>
      <c r="C28" s="206">
        <v>93.333333333333329</v>
      </c>
      <c r="D28" s="206">
        <v>64.444444444444443</v>
      </c>
      <c r="E28" s="206">
        <v>77.777777777777786</v>
      </c>
      <c r="F28" s="194"/>
      <c r="G28" s="200"/>
      <c r="H28" s="200"/>
      <c r="I28" s="200"/>
      <c r="J28" s="200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</row>
    <row r="29" spans="1:31" ht="12.75" customHeight="1" x14ac:dyDescent="0.2">
      <c r="A29" s="205" t="s">
        <v>52</v>
      </c>
      <c r="B29" s="206">
        <v>92.5</v>
      </c>
      <c r="C29" s="206">
        <v>80</v>
      </c>
      <c r="D29" s="206">
        <v>45</v>
      </c>
      <c r="E29" s="206">
        <v>57.499999999999993</v>
      </c>
      <c r="F29" s="194"/>
      <c r="G29" s="200"/>
      <c r="H29" s="200"/>
      <c r="I29" s="200"/>
      <c r="J29" s="200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</row>
    <row r="30" spans="1:31" ht="12.75" customHeight="1" x14ac:dyDescent="0.2">
      <c r="A30" s="205" t="s">
        <v>53</v>
      </c>
      <c r="B30" s="206">
        <v>97.058823529411768</v>
      </c>
      <c r="C30" s="206">
        <v>91.17647058823529</v>
      </c>
      <c r="D30" s="206">
        <v>47.058823529411761</v>
      </c>
      <c r="E30" s="206">
        <v>38.235294117647058</v>
      </c>
      <c r="F30" s="194"/>
      <c r="G30" s="200"/>
      <c r="H30" s="200"/>
      <c r="I30" s="200"/>
      <c r="J30" s="200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</row>
    <row r="31" spans="1:31" ht="12.75" customHeight="1" thickBot="1" x14ac:dyDescent="0.25">
      <c r="A31" s="207" t="s">
        <v>54</v>
      </c>
      <c r="B31" s="208">
        <v>90.207715133531153</v>
      </c>
      <c r="C31" s="208">
        <v>86.350148367952514</v>
      </c>
      <c r="D31" s="208">
        <v>67.655786350148375</v>
      </c>
      <c r="E31" s="208">
        <v>66.17210682492582</v>
      </c>
      <c r="G31" s="209"/>
      <c r="H31" s="209"/>
      <c r="I31" s="209"/>
      <c r="J31" s="209"/>
    </row>
    <row r="32" spans="1:31" ht="16.5" customHeight="1" x14ac:dyDescent="0.2">
      <c r="A32" s="210" t="s">
        <v>20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/>
  </sheetViews>
  <sheetFormatPr defaultColWidth="9.1796875" defaultRowHeight="9" x14ac:dyDescent="0.2"/>
  <cols>
    <col min="1" max="1" width="14.453125" style="211" customWidth="1"/>
    <col min="2" max="2" width="16.54296875" style="195" customWidth="1"/>
    <col min="3" max="3" width="17.81640625" style="195" customWidth="1"/>
    <col min="4" max="4" width="14.81640625" style="195" customWidth="1"/>
    <col min="5" max="5" width="13.54296875" style="195" customWidth="1"/>
    <col min="6" max="6" width="12.453125" style="195" customWidth="1"/>
    <col min="7" max="7" width="16" style="195" customWidth="1"/>
    <col min="8" max="8" width="9.1796875" style="195"/>
    <col min="9" max="9" width="12.7265625" style="195" customWidth="1"/>
    <col min="10" max="16384" width="9.1796875" style="195"/>
  </cols>
  <sheetData>
    <row r="1" spans="1:31" ht="26.25" customHeight="1" x14ac:dyDescent="0.2">
      <c r="A1" s="193" t="s">
        <v>220</v>
      </c>
      <c r="B1" s="193"/>
      <c r="C1" s="193"/>
      <c r="D1" s="193"/>
      <c r="E1" s="193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31" ht="22.5" customHeight="1" x14ac:dyDescent="0.2">
      <c r="A2" s="303" t="s">
        <v>22</v>
      </c>
      <c r="B2" s="306" t="s">
        <v>217</v>
      </c>
      <c r="C2" s="307"/>
      <c r="D2" s="307"/>
      <c r="E2" s="305" t="s">
        <v>69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3" spans="1:31" ht="22.5" customHeight="1" x14ac:dyDescent="0.2">
      <c r="A3" s="304"/>
      <c r="B3" s="197" t="s">
        <v>218</v>
      </c>
      <c r="C3" s="197" t="s">
        <v>219</v>
      </c>
      <c r="D3" s="197" t="s">
        <v>2</v>
      </c>
      <c r="E3" s="308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</row>
    <row r="4" spans="1:31" ht="12.75" customHeight="1" x14ac:dyDescent="0.2">
      <c r="A4" s="198" t="s">
        <v>27</v>
      </c>
      <c r="B4" s="199">
        <v>92.307692307692307</v>
      </c>
      <c r="C4" s="212" t="s">
        <v>77</v>
      </c>
      <c r="D4" s="212">
        <v>7.6923076923076925</v>
      </c>
      <c r="E4" s="199">
        <v>100</v>
      </c>
      <c r="F4" s="194"/>
      <c r="G4" s="200"/>
      <c r="H4" s="200"/>
      <c r="I4" s="200"/>
      <c r="J4" s="200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spans="1:31" ht="12.75" customHeight="1" x14ac:dyDescent="0.2">
      <c r="A5" s="198" t="s">
        <v>28</v>
      </c>
      <c r="B5" s="199">
        <v>100</v>
      </c>
      <c r="C5" s="212" t="s">
        <v>77</v>
      </c>
      <c r="D5" s="212" t="s">
        <v>77</v>
      </c>
      <c r="E5" s="199">
        <v>100</v>
      </c>
      <c r="F5" s="194"/>
      <c r="G5" s="200"/>
      <c r="H5" s="200"/>
      <c r="I5" s="200"/>
      <c r="J5" s="200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</row>
    <row r="6" spans="1:31" ht="12.75" customHeight="1" x14ac:dyDescent="0.2">
      <c r="A6" s="198" t="s">
        <v>29</v>
      </c>
      <c r="B6" s="199">
        <v>100</v>
      </c>
      <c r="C6" s="212" t="s">
        <v>77</v>
      </c>
      <c r="D6" s="212" t="s">
        <v>77</v>
      </c>
      <c r="E6" s="199">
        <v>100</v>
      </c>
      <c r="F6" s="194"/>
      <c r="G6" s="200"/>
      <c r="H6" s="200"/>
      <c r="I6" s="200"/>
      <c r="J6" s="200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</row>
    <row r="7" spans="1:31" ht="12.75" customHeight="1" x14ac:dyDescent="0.2">
      <c r="A7" s="198" t="s">
        <v>30</v>
      </c>
      <c r="B7" s="199">
        <v>79</v>
      </c>
      <c r="C7" s="199">
        <v>12</v>
      </c>
      <c r="D7" s="199">
        <v>9</v>
      </c>
      <c r="E7" s="199">
        <v>100</v>
      </c>
      <c r="F7" s="194"/>
      <c r="G7" s="200"/>
      <c r="H7" s="200"/>
      <c r="I7" s="200"/>
      <c r="J7" s="200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</row>
    <row r="8" spans="1:31" ht="12.75" customHeight="1" x14ac:dyDescent="0.2">
      <c r="A8" s="198" t="s">
        <v>31</v>
      </c>
      <c r="B8" s="199">
        <v>83.333333333333343</v>
      </c>
      <c r="C8" s="199">
        <v>16.666666666666664</v>
      </c>
      <c r="D8" s="199" t="s">
        <v>77</v>
      </c>
      <c r="E8" s="199">
        <v>100</v>
      </c>
      <c r="F8" s="194"/>
      <c r="G8" s="200"/>
      <c r="H8" s="200"/>
      <c r="I8" s="200"/>
      <c r="J8" s="200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</row>
    <row r="9" spans="1:31" ht="12.75" customHeight="1" x14ac:dyDescent="0.2">
      <c r="A9" s="59" t="s">
        <v>32</v>
      </c>
      <c r="B9" s="202">
        <v>80</v>
      </c>
      <c r="C9" s="202">
        <v>20</v>
      </c>
      <c r="D9" s="202" t="s">
        <v>77</v>
      </c>
      <c r="E9" s="202">
        <v>100</v>
      </c>
      <c r="F9" s="194"/>
      <c r="G9" s="200"/>
      <c r="H9" s="200"/>
      <c r="I9" s="200"/>
      <c r="J9" s="200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</row>
    <row r="10" spans="1:31" ht="12.75" customHeight="1" x14ac:dyDescent="0.2">
      <c r="A10" s="59" t="s">
        <v>33</v>
      </c>
      <c r="B10" s="202">
        <v>100</v>
      </c>
      <c r="C10" s="202" t="s">
        <v>77</v>
      </c>
      <c r="D10" s="202" t="s">
        <v>77</v>
      </c>
      <c r="E10" s="202">
        <v>100</v>
      </c>
      <c r="F10" s="194"/>
      <c r="G10" s="200"/>
      <c r="H10" s="200"/>
      <c r="I10" s="200"/>
      <c r="J10" s="200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</row>
    <row r="11" spans="1:31" ht="12.75" customHeight="1" x14ac:dyDescent="0.2">
      <c r="A11" s="198" t="s">
        <v>34</v>
      </c>
      <c r="B11" s="199">
        <v>81.481481481481481</v>
      </c>
      <c r="C11" s="199">
        <v>18.518518518518519</v>
      </c>
      <c r="D11" s="199" t="s">
        <v>77</v>
      </c>
      <c r="E11" s="199">
        <v>100</v>
      </c>
      <c r="F11" s="194"/>
      <c r="G11" s="200"/>
      <c r="H11" s="200"/>
      <c r="I11" s="200"/>
      <c r="J11" s="200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</row>
    <row r="12" spans="1:31" ht="12.75" customHeight="1" x14ac:dyDescent="0.2">
      <c r="A12" s="198" t="s">
        <v>35</v>
      </c>
      <c r="B12" s="199">
        <v>100</v>
      </c>
      <c r="C12" s="212" t="s">
        <v>77</v>
      </c>
      <c r="D12" s="212" t="s">
        <v>77</v>
      </c>
      <c r="E12" s="199">
        <v>100</v>
      </c>
      <c r="F12" s="194"/>
      <c r="G12" s="200"/>
      <c r="H12" s="200"/>
      <c r="I12" s="200"/>
      <c r="J12" s="200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</row>
    <row r="13" spans="1:31" ht="12.75" customHeight="1" x14ac:dyDescent="0.2">
      <c r="A13" s="198" t="s">
        <v>36</v>
      </c>
      <c r="B13" s="199">
        <v>93.877551020408163</v>
      </c>
      <c r="C13" s="199">
        <v>2.0408163265306123</v>
      </c>
      <c r="D13" s="199">
        <v>4.0816326530612246</v>
      </c>
      <c r="E13" s="199">
        <v>100</v>
      </c>
      <c r="F13" s="194"/>
      <c r="G13" s="200"/>
      <c r="H13" s="200"/>
      <c r="I13" s="200"/>
      <c r="J13" s="200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</row>
    <row r="14" spans="1:31" ht="12.75" customHeight="1" x14ac:dyDescent="0.2">
      <c r="A14" s="198" t="s">
        <v>37</v>
      </c>
      <c r="B14" s="199">
        <v>100</v>
      </c>
      <c r="C14" s="199" t="s">
        <v>77</v>
      </c>
      <c r="D14" s="212" t="s">
        <v>77</v>
      </c>
      <c r="E14" s="199">
        <v>100</v>
      </c>
      <c r="F14" s="194"/>
      <c r="G14" s="200"/>
      <c r="H14" s="200"/>
      <c r="I14" s="200"/>
      <c r="J14" s="200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</row>
    <row r="15" spans="1:31" ht="12.75" customHeight="1" x14ac:dyDescent="0.2">
      <c r="A15" s="198" t="s">
        <v>38</v>
      </c>
      <c r="B15" s="199">
        <v>100</v>
      </c>
      <c r="C15" s="199" t="s">
        <v>77</v>
      </c>
      <c r="D15" s="212" t="s">
        <v>77</v>
      </c>
      <c r="E15" s="199">
        <v>100</v>
      </c>
      <c r="F15" s="194"/>
      <c r="G15" s="200"/>
      <c r="H15" s="200"/>
      <c r="I15" s="200"/>
      <c r="J15" s="200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</row>
    <row r="16" spans="1:31" ht="12.75" customHeight="1" x14ac:dyDescent="0.2">
      <c r="A16" s="198" t="s">
        <v>39</v>
      </c>
      <c r="B16" s="199">
        <v>87.5</v>
      </c>
      <c r="C16" s="199" t="s">
        <v>77</v>
      </c>
      <c r="D16" s="199">
        <v>12.5</v>
      </c>
      <c r="E16" s="199">
        <v>100</v>
      </c>
      <c r="F16" s="194"/>
      <c r="G16" s="200"/>
      <c r="H16" s="200"/>
      <c r="I16" s="200"/>
      <c r="J16" s="200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</row>
    <row r="17" spans="1:31" ht="12.75" customHeight="1" x14ac:dyDescent="0.2">
      <c r="A17" s="198" t="s">
        <v>40</v>
      </c>
      <c r="B17" s="199">
        <v>100</v>
      </c>
      <c r="C17" s="199" t="s">
        <v>77</v>
      </c>
      <c r="D17" s="212" t="s">
        <v>77</v>
      </c>
      <c r="E17" s="199">
        <v>100</v>
      </c>
      <c r="F17" s="194"/>
      <c r="G17" s="200"/>
      <c r="H17" s="200"/>
      <c r="I17" s="200"/>
      <c r="J17" s="200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</row>
    <row r="18" spans="1:31" ht="12.75" customHeight="1" x14ac:dyDescent="0.2">
      <c r="A18" s="198" t="s">
        <v>41</v>
      </c>
      <c r="B18" s="199">
        <v>83.333333333333343</v>
      </c>
      <c r="C18" s="199" t="s">
        <v>77</v>
      </c>
      <c r="D18" s="212">
        <v>16.666666666666664</v>
      </c>
      <c r="E18" s="199">
        <v>100</v>
      </c>
      <c r="F18" s="194"/>
      <c r="G18" s="200"/>
      <c r="H18" s="200"/>
      <c r="I18" s="200"/>
      <c r="J18" s="200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</row>
    <row r="19" spans="1:31" ht="12.75" customHeight="1" x14ac:dyDescent="0.2">
      <c r="A19" s="198" t="s">
        <v>42</v>
      </c>
      <c r="B19" s="199">
        <v>100</v>
      </c>
      <c r="C19" s="212" t="s">
        <v>77</v>
      </c>
      <c r="D19" s="212" t="s">
        <v>77</v>
      </c>
      <c r="E19" s="199">
        <v>100</v>
      </c>
      <c r="F19" s="194"/>
      <c r="G19" s="200"/>
      <c r="H19" s="200"/>
      <c r="I19" s="200"/>
      <c r="J19" s="200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</row>
    <row r="20" spans="1:31" ht="12.75" customHeight="1" x14ac:dyDescent="0.2">
      <c r="A20" s="198" t="s">
        <v>43</v>
      </c>
      <c r="B20" s="199">
        <v>91.666666666666657</v>
      </c>
      <c r="C20" s="212" t="s">
        <v>77</v>
      </c>
      <c r="D20" s="212">
        <v>8.3333333333333321</v>
      </c>
      <c r="E20" s="199">
        <v>100</v>
      </c>
      <c r="F20" s="194"/>
      <c r="G20" s="200"/>
      <c r="H20" s="200"/>
      <c r="I20" s="200"/>
      <c r="J20" s="200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</row>
    <row r="21" spans="1:31" ht="12.75" customHeight="1" x14ac:dyDescent="0.2">
      <c r="A21" s="198" t="s">
        <v>44</v>
      </c>
      <c r="B21" s="199">
        <v>85.714285714285708</v>
      </c>
      <c r="C21" s="199">
        <v>14.285714285714285</v>
      </c>
      <c r="D21" s="199" t="s">
        <v>77</v>
      </c>
      <c r="E21" s="199">
        <v>100</v>
      </c>
      <c r="F21" s="194"/>
      <c r="G21" s="200"/>
      <c r="H21" s="200"/>
      <c r="I21" s="200"/>
      <c r="J21" s="200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</row>
    <row r="22" spans="1:31" ht="12.75" customHeight="1" x14ac:dyDescent="0.2">
      <c r="A22" s="198" t="s">
        <v>45</v>
      </c>
      <c r="B22" s="212" t="s">
        <v>77</v>
      </c>
      <c r="C22" s="212">
        <v>100</v>
      </c>
      <c r="D22" s="212" t="s">
        <v>77</v>
      </c>
      <c r="E22" s="199">
        <v>100</v>
      </c>
      <c r="F22" s="194"/>
      <c r="G22" s="200"/>
      <c r="H22" s="200"/>
      <c r="I22" s="200"/>
      <c r="J22" s="200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</row>
    <row r="23" spans="1:31" ht="12.75" customHeight="1" x14ac:dyDescent="0.2">
      <c r="A23" s="198" t="s">
        <v>46</v>
      </c>
      <c r="B23" s="199">
        <v>83.333333333333343</v>
      </c>
      <c r="C23" s="212">
        <v>16.666666666666664</v>
      </c>
      <c r="D23" s="199" t="s">
        <v>77</v>
      </c>
      <c r="E23" s="199">
        <v>100</v>
      </c>
      <c r="F23" s="194"/>
      <c r="G23" s="200"/>
      <c r="H23" s="200"/>
      <c r="I23" s="200"/>
      <c r="J23" s="200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</row>
    <row r="24" spans="1:31" ht="12.75" customHeight="1" x14ac:dyDescent="0.2">
      <c r="A24" s="198" t="s">
        <v>47</v>
      </c>
      <c r="B24" s="199">
        <v>75.862068965517238</v>
      </c>
      <c r="C24" s="199">
        <v>10.344827586206897</v>
      </c>
      <c r="D24" s="212">
        <v>13.793103448275861</v>
      </c>
      <c r="E24" s="199">
        <v>100</v>
      </c>
      <c r="F24" s="194"/>
      <c r="G24" s="200"/>
      <c r="H24" s="200"/>
      <c r="I24" s="200"/>
      <c r="J24" s="200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</row>
    <row r="25" spans="1:31" ht="12.75" customHeight="1" x14ac:dyDescent="0.2">
      <c r="A25" s="198" t="s">
        <v>48</v>
      </c>
      <c r="B25" s="204">
        <v>100</v>
      </c>
      <c r="C25" s="212" t="s">
        <v>77</v>
      </c>
      <c r="D25" s="212" t="s">
        <v>77</v>
      </c>
      <c r="E25" s="204">
        <v>100</v>
      </c>
      <c r="F25" s="194"/>
      <c r="G25" s="200"/>
      <c r="H25" s="200"/>
      <c r="I25" s="200"/>
      <c r="J25" s="200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</row>
    <row r="26" spans="1:31" ht="12.75" customHeight="1" x14ac:dyDescent="0.2">
      <c r="A26" s="205" t="s">
        <v>49</v>
      </c>
      <c r="B26" s="206">
        <v>81.818181818181827</v>
      </c>
      <c r="C26" s="206">
        <v>9.9173553719008272</v>
      </c>
      <c r="D26" s="206">
        <v>8.2644628099173563</v>
      </c>
      <c r="E26" s="206">
        <v>100</v>
      </c>
      <c r="F26" s="194"/>
      <c r="G26" s="200"/>
      <c r="H26" s="200"/>
      <c r="I26" s="200"/>
      <c r="J26" s="200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</row>
    <row r="27" spans="1:31" ht="12.75" customHeight="1" x14ac:dyDescent="0.2">
      <c r="A27" s="205" t="s">
        <v>50</v>
      </c>
      <c r="B27" s="206">
        <v>90.721649484536087</v>
      </c>
      <c r="C27" s="206">
        <v>7.216494845360824</v>
      </c>
      <c r="D27" s="206">
        <v>2.0618556701030926</v>
      </c>
      <c r="E27" s="206">
        <v>100</v>
      </c>
      <c r="F27" s="194"/>
      <c r="G27" s="200"/>
      <c r="H27" s="200"/>
      <c r="I27" s="200"/>
      <c r="J27" s="200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</row>
    <row r="28" spans="1:31" ht="12.75" customHeight="1" x14ac:dyDescent="0.2">
      <c r="A28" s="205" t="s">
        <v>51</v>
      </c>
      <c r="B28" s="206">
        <v>97.777777777777771</v>
      </c>
      <c r="C28" s="206" t="s">
        <v>77</v>
      </c>
      <c r="D28" s="206">
        <v>2.2222222222222223</v>
      </c>
      <c r="E28" s="206">
        <v>100</v>
      </c>
      <c r="F28" s="194"/>
      <c r="G28" s="200"/>
      <c r="H28" s="200"/>
      <c r="I28" s="200"/>
      <c r="J28" s="200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</row>
    <row r="29" spans="1:31" ht="12.75" customHeight="1" x14ac:dyDescent="0.2">
      <c r="A29" s="205" t="s">
        <v>52</v>
      </c>
      <c r="B29" s="206">
        <v>85</v>
      </c>
      <c r="C29" s="206">
        <v>10</v>
      </c>
      <c r="D29" s="206">
        <v>5</v>
      </c>
      <c r="E29" s="206">
        <v>100</v>
      </c>
      <c r="F29" s="194"/>
      <c r="G29" s="200"/>
      <c r="H29" s="200"/>
      <c r="I29" s="200"/>
      <c r="J29" s="200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</row>
    <row r="30" spans="1:31" ht="12.75" customHeight="1" x14ac:dyDescent="0.2">
      <c r="A30" s="205" t="s">
        <v>53</v>
      </c>
      <c r="B30" s="206">
        <v>79.411764705882348</v>
      </c>
      <c r="C30" s="206">
        <v>8.8235294117647065</v>
      </c>
      <c r="D30" s="206">
        <v>11.76470588235294</v>
      </c>
      <c r="E30" s="206">
        <v>100</v>
      </c>
      <c r="F30" s="194"/>
      <c r="G30" s="200"/>
      <c r="H30" s="200"/>
      <c r="I30" s="200"/>
      <c r="J30" s="200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</row>
    <row r="31" spans="1:31" ht="12.75" customHeight="1" thickBot="1" x14ac:dyDescent="0.25">
      <c r="A31" s="207" t="s">
        <v>54</v>
      </c>
      <c r="B31" s="208">
        <v>86.646884272997042</v>
      </c>
      <c r="C31" s="208">
        <v>7.71513353115727</v>
      </c>
      <c r="D31" s="208">
        <v>5.637982195845697</v>
      </c>
      <c r="E31" s="208">
        <v>100</v>
      </c>
      <c r="G31" s="209"/>
      <c r="H31" s="209"/>
      <c r="I31" s="209"/>
      <c r="J31" s="209"/>
    </row>
    <row r="32" spans="1:31" ht="16.5" customHeight="1" x14ac:dyDescent="0.2">
      <c r="A32" s="210" t="s">
        <v>20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4.5" x14ac:dyDescent="0.35"/>
  <cols>
    <col min="1" max="2" width="18.54296875" customWidth="1"/>
    <col min="3" max="3" width="17.26953125" customWidth="1"/>
  </cols>
  <sheetData>
    <row r="1" spans="1:3" ht="20.25" customHeight="1" x14ac:dyDescent="0.35">
      <c r="A1" s="33" t="s">
        <v>221</v>
      </c>
      <c r="B1" s="33"/>
      <c r="C1" s="34"/>
    </row>
    <row r="2" spans="1:3" ht="29.25" customHeight="1" x14ac:dyDescent="0.35">
      <c r="A2" s="186" t="s">
        <v>62</v>
      </c>
      <c r="B2" s="152" t="s">
        <v>157</v>
      </c>
      <c r="C2" s="152" t="s">
        <v>2</v>
      </c>
    </row>
    <row r="3" spans="1:3" x14ac:dyDescent="0.35">
      <c r="A3" s="86" t="s">
        <v>60</v>
      </c>
      <c r="B3" s="190">
        <v>93.388429752066116</v>
      </c>
      <c r="C3" s="190">
        <v>6.6115702479338845</v>
      </c>
    </row>
    <row r="4" spans="1:3" x14ac:dyDescent="0.35">
      <c r="A4" s="86" t="s">
        <v>61</v>
      </c>
      <c r="B4" s="190">
        <v>95.876288659793815</v>
      </c>
      <c r="C4" s="190">
        <v>4.1237113402061851</v>
      </c>
    </row>
    <row r="5" spans="1:3" x14ac:dyDescent="0.35">
      <c r="A5" s="86" t="s">
        <v>51</v>
      </c>
      <c r="B5" s="190">
        <v>100</v>
      </c>
      <c r="C5" s="190" t="s">
        <v>77</v>
      </c>
    </row>
    <row r="6" spans="1:3" x14ac:dyDescent="0.35">
      <c r="A6" s="86" t="s">
        <v>52</v>
      </c>
      <c r="B6" s="190">
        <v>97.5</v>
      </c>
      <c r="C6" s="190">
        <v>2.5</v>
      </c>
    </row>
    <row r="7" spans="1:3" x14ac:dyDescent="0.35">
      <c r="A7" s="86" t="s">
        <v>53</v>
      </c>
      <c r="B7" s="190">
        <v>94.117647058823522</v>
      </c>
      <c r="C7" s="190">
        <v>5.8823529411764701</v>
      </c>
    </row>
    <row r="8" spans="1:3" ht="15" thickBot="1" x14ac:dyDescent="0.4">
      <c r="A8" s="40" t="s">
        <v>54</v>
      </c>
      <c r="B8" s="191">
        <v>95.548961424332347</v>
      </c>
      <c r="C8" s="191">
        <v>4.4510385756676563</v>
      </c>
    </row>
    <row r="9" spans="1:3" x14ac:dyDescent="0.35">
      <c r="A9" s="15" t="s">
        <v>20</v>
      </c>
      <c r="B9" s="15"/>
    </row>
    <row r="10" spans="1:3" x14ac:dyDescent="0.35">
      <c r="A10" s="15"/>
      <c r="B10" s="15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G31"/>
  <sheetViews>
    <sheetView workbookViewId="0"/>
  </sheetViews>
  <sheetFormatPr defaultRowHeight="14.5" x14ac:dyDescent="0.35"/>
  <cols>
    <col min="1" max="1" width="17.81640625" customWidth="1"/>
    <col min="2" max="2" width="15.54296875" customWidth="1"/>
    <col min="3" max="3" width="16.1796875" customWidth="1"/>
    <col min="4" max="4" width="18" customWidth="1"/>
    <col min="6" max="7" width="9.7265625" bestFit="1" customWidth="1"/>
  </cols>
  <sheetData>
    <row r="1" spans="1:7" x14ac:dyDescent="0.35">
      <c r="A1" s="53" t="s">
        <v>271</v>
      </c>
      <c r="B1" s="53"/>
      <c r="C1" s="53"/>
      <c r="D1" s="53"/>
      <c r="E1" s="54"/>
    </row>
    <row r="2" spans="1:7" ht="36" x14ac:dyDescent="0.35">
      <c r="A2" s="55" t="s">
        <v>22</v>
      </c>
      <c r="B2" s="20" t="s">
        <v>272</v>
      </c>
      <c r="C2" s="20" t="s">
        <v>71</v>
      </c>
      <c r="D2" s="20" t="s">
        <v>72</v>
      </c>
      <c r="E2" s="20" t="s">
        <v>73</v>
      </c>
    </row>
    <row r="3" spans="1:7" x14ac:dyDescent="0.35">
      <c r="A3" s="21" t="s">
        <v>27</v>
      </c>
      <c r="B3" s="56">
        <v>78</v>
      </c>
      <c r="C3" s="56">
        <v>10</v>
      </c>
      <c r="D3" s="57">
        <v>12.820512820512819</v>
      </c>
      <c r="E3" s="56">
        <v>5</v>
      </c>
      <c r="F3" s="11"/>
      <c r="G3" s="11"/>
    </row>
    <row r="4" spans="1:7" x14ac:dyDescent="0.35">
      <c r="A4" s="21" t="s">
        <v>28</v>
      </c>
      <c r="B4" s="56">
        <v>8</v>
      </c>
      <c r="C4" s="56">
        <v>0</v>
      </c>
      <c r="D4" s="58">
        <v>0</v>
      </c>
      <c r="E4" s="56">
        <v>3</v>
      </c>
      <c r="F4" s="11"/>
      <c r="G4" s="11"/>
    </row>
    <row r="5" spans="1:7" x14ac:dyDescent="0.35">
      <c r="A5" s="21" t="s">
        <v>29</v>
      </c>
      <c r="B5" s="56">
        <v>60</v>
      </c>
      <c r="C5" s="56">
        <v>19</v>
      </c>
      <c r="D5" s="58">
        <v>31.666666666666664</v>
      </c>
      <c r="E5" s="56">
        <v>0</v>
      </c>
      <c r="F5" s="11"/>
      <c r="G5" s="11"/>
    </row>
    <row r="6" spans="1:7" x14ac:dyDescent="0.35">
      <c r="A6" s="21" t="s">
        <v>30</v>
      </c>
      <c r="B6" s="56">
        <v>857</v>
      </c>
      <c r="C6" s="56">
        <v>285</v>
      </c>
      <c r="D6" s="58">
        <v>33.255542590431737</v>
      </c>
      <c r="E6" s="56">
        <v>49</v>
      </c>
      <c r="F6" s="11"/>
      <c r="G6" s="11"/>
    </row>
    <row r="7" spans="1:7" x14ac:dyDescent="0.35">
      <c r="A7" s="21" t="s">
        <v>31</v>
      </c>
      <c r="B7" s="56">
        <v>140</v>
      </c>
      <c r="C7" s="56">
        <v>44</v>
      </c>
      <c r="D7" s="58">
        <v>31.428571428571427</v>
      </c>
      <c r="E7" s="56">
        <v>15</v>
      </c>
      <c r="F7" s="11"/>
      <c r="G7" s="11"/>
    </row>
    <row r="8" spans="1:7" x14ac:dyDescent="0.35">
      <c r="A8" s="59" t="s">
        <v>32</v>
      </c>
      <c r="B8" s="60">
        <v>126</v>
      </c>
      <c r="C8" s="60">
        <v>43</v>
      </c>
      <c r="D8" s="58">
        <v>34.126984126984127</v>
      </c>
      <c r="E8" s="60">
        <v>13</v>
      </c>
      <c r="F8" s="11"/>
      <c r="G8" s="11"/>
    </row>
    <row r="9" spans="1:7" x14ac:dyDescent="0.35">
      <c r="A9" s="59" t="s">
        <v>33</v>
      </c>
      <c r="B9" s="60">
        <v>14</v>
      </c>
      <c r="C9" s="60">
        <v>1</v>
      </c>
      <c r="D9" s="58">
        <v>7.1428571428571423</v>
      </c>
      <c r="E9" s="60">
        <v>2</v>
      </c>
      <c r="F9" s="11"/>
      <c r="G9" s="11"/>
    </row>
    <row r="10" spans="1:7" x14ac:dyDescent="0.35">
      <c r="A10" s="21" t="s">
        <v>34</v>
      </c>
      <c r="B10" s="56">
        <v>269</v>
      </c>
      <c r="C10" s="56">
        <v>54</v>
      </c>
      <c r="D10" s="58">
        <v>20.074349442379184</v>
      </c>
      <c r="E10" s="56">
        <v>14</v>
      </c>
      <c r="F10" s="11"/>
      <c r="G10" s="11"/>
    </row>
    <row r="11" spans="1:7" x14ac:dyDescent="0.35">
      <c r="A11" s="21" t="s">
        <v>35</v>
      </c>
      <c r="B11" s="56">
        <v>103</v>
      </c>
      <c r="C11" s="56">
        <v>19</v>
      </c>
      <c r="D11" s="58">
        <v>18.446601941747574</v>
      </c>
      <c r="E11" s="56">
        <v>20</v>
      </c>
      <c r="F11" s="11"/>
      <c r="G11" s="11"/>
    </row>
    <row r="12" spans="1:7" x14ac:dyDescent="0.35">
      <c r="A12" s="21" t="s">
        <v>36</v>
      </c>
      <c r="B12" s="56">
        <v>461</v>
      </c>
      <c r="C12" s="56">
        <v>164</v>
      </c>
      <c r="D12" s="58">
        <v>35.574837310195228</v>
      </c>
      <c r="E12" s="56">
        <v>55</v>
      </c>
      <c r="F12" s="11"/>
      <c r="G12" s="11"/>
    </row>
    <row r="13" spans="1:7" x14ac:dyDescent="0.35">
      <c r="A13" s="21" t="s">
        <v>37</v>
      </c>
      <c r="B13" s="56">
        <v>380</v>
      </c>
      <c r="C13" s="56">
        <v>148</v>
      </c>
      <c r="D13" s="58">
        <v>38.94736842105263</v>
      </c>
      <c r="E13" s="56">
        <v>23</v>
      </c>
      <c r="F13" s="11"/>
      <c r="G13" s="11"/>
    </row>
    <row r="14" spans="1:7" x14ac:dyDescent="0.35">
      <c r="A14" s="21" t="s">
        <v>38</v>
      </c>
      <c r="B14" s="56">
        <v>19</v>
      </c>
      <c r="C14" s="56">
        <v>4</v>
      </c>
      <c r="D14" s="58">
        <v>21.052631578947366</v>
      </c>
      <c r="E14" s="56">
        <v>3</v>
      </c>
      <c r="F14" s="11"/>
      <c r="G14" s="11"/>
    </row>
    <row r="15" spans="1:7" x14ac:dyDescent="0.35">
      <c r="A15" s="21" t="s">
        <v>39</v>
      </c>
      <c r="B15" s="56">
        <v>60</v>
      </c>
      <c r="C15" s="56">
        <v>10</v>
      </c>
      <c r="D15" s="58">
        <v>16.666666666666664</v>
      </c>
      <c r="E15" s="56">
        <v>4</v>
      </c>
      <c r="F15" s="11"/>
      <c r="G15" s="11"/>
    </row>
    <row r="16" spans="1:7" x14ac:dyDescent="0.35">
      <c r="A16" s="21" t="s">
        <v>40</v>
      </c>
      <c r="B16" s="56">
        <v>178</v>
      </c>
      <c r="C16" s="56">
        <v>30</v>
      </c>
      <c r="D16" s="58">
        <v>16.853932584269664</v>
      </c>
      <c r="E16" s="56">
        <v>15</v>
      </c>
      <c r="F16" s="11"/>
      <c r="G16" s="11"/>
    </row>
    <row r="17" spans="1:7" x14ac:dyDescent="0.35">
      <c r="A17" s="21" t="s">
        <v>41</v>
      </c>
      <c r="B17" s="56">
        <v>54</v>
      </c>
      <c r="C17" s="56">
        <v>6</v>
      </c>
      <c r="D17" s="58">
        <v>11.111111111111111</v>
      </c>
      <c r="E17" s="56">
        <v>4</v>
      </c>
      <c r="F17" s="11"/>
      <c r="G17" s="11"/>
    </row>
    <row r="18" spans="1:7" x14ac:dyDescent="0.35">
      <c r="A18" s="21" t="s">
        <v>42</v>
      </c>
      <c r="B18" s="56">
        <v>9</v>
      </c>
      <c r="C18" s="56">
        <v>0</v>
      </c>
      <c r="D18" s="58">
        <v>0</v>
      </c>
      <c r="E18" s="56">
        <v>1</v>
      </c>
      <c r="F18" s="11"/>
      <c r="G18" s="11"/>
    </row>
    <row r="19" spans="1:7" x14ac:dyDescent="0.35">
      <c r="A19" s="21" t="s">
        <v>43</v>
      </c>
      <c r="B19" s="56">
        <v>101</v>
      </c>
      <c r="C19" s="56">
        <v>26</v>
      </c>
      <c r="D19" s="58">
        <v>25.742574257425744</v>
      </c>
      <c r="E19" s="56">
        <v>14</v>
      </c>
      <c r="F19" s="11"/>
      <c r="G19" s="11"/>
    </row>
    <row r="20" spans="1:7" x14ac:dyDescent="0.35">
      <c r="A20" s="21" t="s">
        <v>44</v>
      </c>
      <c r="B20" s="56">
        <v>103</v>
      </c>
      <c r="C20" s="56">
        <v>22</v>
      </c>
      <c r="D20" s="58">
        <v>21.359223300970871</v>
      </c>
      <c r="E20" s="56">
        <v>6</v>
      </c>
      <c r="F20" s="11"/>
      <c r="G20" s="11"/>
    </row>
    <row r="21" spans="1:7" x14ac:dyDescent="0.35">
      <c r="A21" s="21" t="s">
        <v>45</v>
      </c>
      <c r="B21" s="61">
        <v>4</v>
      </c>
      <c r="C21" s="61">
        <v>0</v>
      </c>
      <c r="D21" s="61">
        <v>0</v>
      </c>
      <c r="E21" s="61">
        <v>0</v>
      </c>
      <c r="F21" s="11"/>
      <c r="G21" s="11"/>
    </row>
    <row r="22" spans="1:7" x14ac:dyDescent="0.35">
      <c r="A22" s="21" t="s">
        <v>46</v>
      </c>
      <c r="B22" s="56">
        <v>65</v>
      </c>
      <c r="C22" s="56">
        <v>23</v>
      </c>
      <c r="D22" s="58">
        <v>35.384615384615387</v>
      </c>
      <c r="E22" s="56">
        <v>9</v>
      </c>
      <c r="F22" s="11"/>
      <c r="G22" s="11"/>
    </row>
    <row r="23" spans="1:7" x14ac:dyDescent="0.35">
      <c r="A23" s="21" t="s">
        <v>47</v>
      </c>
      <c r="B23" s="56">
        <v>207</v>
      </c>
      <c r="C23" s="56">
        <v>26</v>
      </c>
      <c r="D23" s="58">
        <v>12.560386473429952</v>
      </c>
      <c r="E23" s="56">
        <v>50</v>
      </c>
      <c r="F23" s="11"/>
      <c r="G23" s="11"/>
    </row>
    <row r="24" spans="1:7" x14ac:dyDescent="0.35">
      <c r="A24" s="21" t="s">
        <v>48</v>
      </c>
      <c r="B24" s="56">
        <v>63</v>
      </c>
      <c r="C24" s="56">
        <v>28</v>
      </c>
      <c r="D24" s="58">
        <v>44.444444444444443</v>
      </c>
      <c r="E24" s="56">
        <v>6</v>
      </c>
      <c r="F24" s="11"/>
      <c r="G24" s="11"/>
    </row>
    <row r="25" spans="1:7" x14ac:dyDescent="0.35">
      <c r="A25" s="26" t="s">
        <v>49</v>
      </c>
      <c r="B25" s="62">
        <v>1003</v>
      </c>
      <c r="C25" s="62">
        <v>314</v>
      </c>
      <c r="D25" s="63">
        <v>31.306081754735793</v>
      </c>
      <c r="E25" s="62">
        <v>57</v>
      </c>
      <c r="F25" s="11"/>
      <c r="G25" s="11"/>
    </row>
    <row r="26" spans="1:7" x14ac:dyDescent="0.35">
      <c r="A26" s="26" t="s">
        <v>50</v>
      </c>
      <c r="B26" s="62">
        <v>973</v>
      </c>
      <c r="C26" s="62">
        <v>281</v>
      </c>
      <c r="D26" s="63">
        <v>28.879753340184994</v>
      </c>
      <c r="E26" s="62">
        <v>104</v>
      </c>
      <c r="F26" s="11"/>
      <c r="G26" s="11"/>
    </row>
    <row r="27" spans="1:7" x14ac:dyDescent="0.35">
      <c r="A27" s="26" t="s">
        <v>51</v>
      </c>
      <c r="B27" s="62">
        <v>637</v>
      </c>
      <c r="C27" s="62">
        <v>192</v>
      </c>
      <c r="D27" s="63">
        <v>30.141287284144425</v>
      </c>
      <c r="E27" s="62">
        <v>45</v>
      </c>
      <c r="F27" s="11"/>
      <c r="G27" s="11"/>
    </row>
    <row r="28" spans="1:7" x14ac:dyDescent="0.35">
      <c r="A28" s="26" t="s">
        <v>52</v>
      </c>
      <c r="B28" s="62">
        <v>336</v>
      </c>
      <c r="C28" s="62">
        <v>77</v>
      </c>
      <c r="D28" s="63">
        <v>22.916666666666664</v>
      </c>
      <c r="E28" s="62">
        <v>34</v>
      </c>
      <c r="F28" s="11"/>
      <c r="G28" s="11"/>
    </row>
    <row r="29" spans="1:7" x14ac:dyDescent="0.35">
      <c r="A29" s="26" t="s">
        <v>53</v>
      </c>
      <c r="B29" s="62">
        <v>270</v>
      </c>
      <c r="C29" s="62">
        <v>54</v>
      </c>
      <c r="D29" s="63">
        <v>20</v>
      </c>
      <c r="E29" s="62">
        <v>56</v>
      </c>
      <c r="F29" s="11"/>
      <c r="G29" s="11"/>
    </row>
    <row r="30" spans="1:7" ht="15" thickBot="1" x14ac:dyDescent="0.4">
      <c r="A30" s="64" t="s">
        <v>54</v>
      </c>
      <c r="B30" s="65">
        <v>3219</v>
      </c>
      <c r="C30" s="65">
        <v>918</v>
      </c>
      <c r="D30" s="66">
        <v>28.51817334575955</v>
      </c>
      <c r="E30" s="65">
        <v>296</v>
      </c>
      <c r="F30" s="11"/>
      <c r="G30" s="11"/>
    </row>
    <row r="31" spans="1:7" x14ac:dyDescent="0.35">
      <c r="A31" s="21" t="s">
        <v>20</v>
      </c>
      <c r="B31" s="67"/>
      <c r="C31" s="67"/>
      <c r="D31" s="67"/>
      <c r="E31" s="67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4.5" x14ac:dyDescent="0.35"/>
  <cols>
    <col min="1" max="1" width="15.453125" customWidth="1"/>
    <col min="2" max="7" width="15.54296875" customWidth="1"/>
  </cols>
  <sheetData>
    <row r="1" spans="1:8" ht="15" customHeight="1" x14ac:dyDescent="0.35">
      <c r="A1" s="213" t="s">
        <v>230</v>
      </c>
      <c r="B1" s="54"/>
      <c r="C1" s="54"/>
      <c r="D1" s="54"/>
      <c r="E1" s="54"/>
      <c r="F1" s="54"/>
      <c r="G1" s="54"/>
    </row>
    <row r="2" spans="1:8" ht="17.25" customHeight="1" x14ac:dyDescent="0.35">
      <c r="A2" s="303" t="s">
        <v>22</v>
      </c>
      <c r="B2" s="309" t="s">
        <v>222</v>
      </c>
      <c r="C2" s="309"/>
      <c r="D2" s="309"/>
      <c r="E2" s="309"/>
      <c r="F2" s="309"/>
      <c r="G2" s="309"/>
    </row>
    <row r="3" spans="1:8" ht="18" x14ac:dyDescent="0.35">
      <c r="A3" s="304"/>
      <c r="B3" s="20" t="s">
        <v>223</v>
      </c>
      <c r="C3" s="20" t="s">
        <v>224</v>
      </c>
      <c r="D3" s="20" t="s">
        <v>225</v>
      </c>
      <c r="E3" s="20" t="s">
        <v>226</v>
      </c>
      <c r="F3" s="20" t="s">
        <v>227</v>
      </c>
      <c r="G3" s="20" t="s">
        <v>228</v>
      </c>
      <c r="H3" s="214"/>
    </row>
    <row r="4" spans="1:8" x14ac:dyDescent="0.35">
      <c r="A4" s="21" t="s">
        <v>27</v>
      </c>
      <c r="B4" s="121">
        <v>46.153846153846153</v>
      </c>
      <c r="C4" s="121">
        <v>7.6923076923076925</v>
      </c>
      <c r="D4" s="121">
        <v>30.76923076923077</v>
      </c>
      <c r="E4" s="121" t="s">
        <v>77</v>
      </c>
      <c r="F4" s="121" t="s">
        <v>77</v>
      </c>
      <c r="G4" s="121">
        <v>15.384615384615385</v>
      </c>
      <c r="H4" s="120"/>
    </row>
    <row r="5" spans="1:8" x14ac:dyDescent="0.35">
      <c r="A5" s="21" t="s">
        <v>229</v>
      </c>
      <c r="B5" s="121" t="s">
        <v>77</v>
      </c>
      <c r="C5" s="121" t="s">
        <v>77</v>
      </c>
      <c r="D5" s="121" t="s">
        <v>77</v>
      </c>
      <c r="E5" s="121" t="s">
        <v>77</v>
      </c>
      <c r="F5" s="121" t="s">
        <v>77</v>
      </c>
      <c r="G5" s="121">
        <v>100</v>
      </c>
      <c r="H5" s="120"/>
    </row>
    <row r="6" spans="1:8" x14ac:dyDescent="0.35">
      <c r="A6" s="21" t="s">
        <v>29</v>
      </c>
      <c r="B6" s="121">
        <v>57.142857142857139</v>
      </c>
      <c r="C6" s="121">
        <v>14.285714285714285</v>
      </c>
      <c r="D6" s="121">
        <v>28.571428571428569</v>
      </c>
      <c r="E6" s="121" t="s">
        <v>77</v>
      </c>
      <c r="F6" s="121" t="s">
        <v>77</v>
      </c>
      <c r="G6" s="121" t="s">
        <v>77</v>
      </c>
      <c r="H6" s="120"/>
    </row>
    <row r="7" spans="1:8" x14ac:dyDescent="0.35">
      <c r="A7" s="21" t="s">
        <v>30</v>
      </c>
      <c r="B7" s="121">
        <v>72</v>
      </c>
      <c r="C7" s="121">
        <v>13</v>
      </c>
      <c r="D7" s="121">
        <v>6</v>
      </c>
      <c r="E7" s="121" t="s">
        <v>77</v>
      </c>
      <c r="F7" s="121">
        <v>1</v>
      </c>
      <c r="G7" s="121">
        <v>8</v>
      </c>
      <c r="H7" s="120"/>
    </row>
    <row r="8" spans="1:8" x14ac:dyDescent="0.35">
      <c r="A8" s="21" t="s">
        <v>31</v>
      </c>
      <c r="B8" s="121">
        <v>83.333333333333343</v>
      </c>
      <c r="C8" s="121" t="s">
        <v>77</v>
      </c>
      <c r="D8" s="121">
        <v>16.666666666666664</v>
      </c>
      <c r="E8" s="121" t="s">
        <v>77</v>
      </c>
      <c r="F8" s="121" t="s">
        <v>77</v>
      </c>
      <c r="G8" s="121" t="s">
        <v>77</v>
      </c>
      <c r="H8" s="120"/>
    </row>
    <row r="9" spans="1:8" x14ac:dyDescent="0.35">
      <c r="A9" s="59" t="s">
        <v>32</v>
      </c>
      <c r="B9" s="122">
        <v>80</v>
      </c>
      <c r="C9" s="122" t="s">
        <v>77</v>
      </c>
      <c r="D9" s="122">
        <v>20</v>
      </c>
      <c r="E9" s="122" t="s">
        <v>77</v>
      </c>
      <c r="F9" s="122" t="s">
        <v>77</v>
      </c>
      <c r="G9" s="122" t="s">
        <v>77</v>
      </c>
      <c r="H9" s="120"/>
    </row>
    <row r="10" spans="1:8" x14ac:dyDescent="0.35">
      <c r="A10" s="59" t="s">
        <v>33</v>
      </c>
      <c r="B10" s="122">
        <v>100</v>
      </c>
      <c r="C10" s="122" t="s">
        <v>77</v>
      </c>
      <c r="D10" s="122" t="s">
        <v>77</v>
      </c>
      <c r="E10" s="122" t="s">
        <v>77</v>
      </c>
      <c r="F10" s="122" t="s">
        <v>77</v>
      </c>
      <c r="G10" s="122" t="s">
        <v>77</v>
      </c>
      <c r="H10" s="120"/>
    </row>
    <row r="11" spans="1:8" x14ac:dyDescent="0.35">
      <c r="A11" s="21" t="s">
        <v>34</v>
      </c>
      <c r="B11" s="121">
        <v>37.037037037037038</v>
      </c>
      <c r="C11" s="121">
        <v>14.814814814814813</v>
      </c>
      <c r="D11" s="121">
        <v>14.814814814814813</v>
      </c>
      <c r="E11" s="121">
        <v>25.925925925925924</v>
      </c>
      <c r="F11" s="121">
        <v>3.7037037037037033</v>
      </c>
      <c r="G11" s="121">
        <v>3.7037037037037033</v>
      </c>
      <c r="H11" s="120"/>
    </row>
    <row r="12" spans="1:8" x14ac:dyDescent="0.35">
      <c r="A12" s="21" t="s">
        <v>35</v>
      </c>
      <c r="B12" s="121">
        <v>60</v>
      </c>
      <c r="C12" s="121" t="s">
        <v>77</v>
      </c>
      <c r="D12" s="121" t="s">
        <v>77</v>
      </c>
      <c r="E12" s="121">
        <v>20</v>
      </c>
      <c r="F12" s="121" t="s">
        <v>77</v>
      </c>
      <c r="G12" s="121">
        <v>20</v>
      </c>
      <c r="H12" s="120"/>
    </row>
    <row r="13" spans="1:8" x14ac:dyDescent="0.35">
      <c r="A13" s="21" t="s">
        <v>36</v>
      </c>
      <c r="B13" s="121">
        <v>55.102040816326522</v>
      </c>
      <c r="C13" s="121">
        <v>4.0816326530612246</v>
      </c>
      <c r="D13" s="121">
        <v>24.489795918367346</v>
      </c>
      <c r="E13" s="121" t="s">
        <v>77</v>
      </c>
      <c r="F13" s="121" t="s">
        <v>77</v>
      </c>
      <c r="G13" s="121">
        <v>16.326530612244898</v>
      </c>
      <c r="H13" s="120"/>
    </row>
    <row r="14" spans="1:8" x14ac:dyDescent="0.35">
      <c r="A14" s="21" t="s">
        <v>37</v>
      </c>
      <c r="B14" s="121">
        <v>54.54545454545454</v>
      </c>
      <c r="C14" s="121">
        <v>4.5454545454545459</v>
      </c>
      <c r="D14" s="121">
        <v>22.727272727272727</v>
      </c>
      <c r="E14" s="121">
        <v>13.636363636363635</v>
      </c>
      <c r="F14" s="121">
        <v>4.5454545454545459</v>
      </c>
      <c r="G14" s="121" t="s">
        <v>77</v>
      </c>
      <c r="H14" s="120"/>
    </row>
    <row r="15" spans="1:8" x14ac:dyDescent="0.35">
      <c r="A15" s="21" t="s">
        <v>38</v>
      </c>
      <c r="B15" s="121">
        <v>50</v>
      </c>
      <c r="C15" s="121" t="s">
        <v>77</v>
      </c>
      <c r="D15" s="121" t="s">
        <v>77</v>
      </c>
      <c r="E15" s="121" t="s">
        <v>77</v>
      </c>
      <c r="F15" s="121" t="s">
        <v>77</v>
      </c>
      <c r="G15" s="121">
        <v>50</v>
      </c>
      <c r="H15" s="120"/>
    </row>
    <row r="16" spans="1:8" x14ac:dyDescent="0.35">
      <c r="A16" s="21" t="s">
        <v>39</v>
      </c>
      <c r="B16" s="121">
        <v>37.5</v>
      </c>
      <c r="C16" s="121">
        <v>12.5</v>
      </c>
      <c r="D16" s="121">
        <v>25</v>
      </c>
      <c r="E16" s="121" t="s">
        <v>77</v>
      </c>
      <c r="F16" s="121" t="s">
        <v>77</v>
      </c>
      <c r="G16" s="121">
        <v>25</v>
      </c>
      <c r="H16" s="120"/>
    </row>
    <row r="17" spans="1:8" x14ac:dyDescent="0.35">
      <c r="A17" s="21" t="s">
        <v>40</v>
      </c>
      <c r="B17" s="121">
        <v>30.76923076923077</v>
      </c>
      <c r="C17" s="121">
        <v>30.76923076923077</v>
      </c>
      <c r="D17" s="121">
        <v>15.384615384615385</v>
      </c>
      <c r="E17" s="121" t="s">
        <v>77</v>
      </c>
      <c r="F17" s="121">
        <v>15.384615384615385</v>
      </c>
      <c r="G17" s="121">
        <v>7.6923076923076925</v>
      </c>
      <c r="H17" s="120"/>
    </row>
    <row r="18" spans="1:8" x14ac:dyDescent="0.35">
      <c r="A18" s="21" t="s">
        <v>41</v>
      </c>
      <c r="B18" s="121">
        <v>66.666666666666657</v>
      </c>
      <c r="C18" s="121" t="s">
        <v>77</v>
      </c>
      <c r="D18" s="121" t="s">
        <v>77</v>
      </c>
      <c r="E18" s="121" t="s">
        <v>77</v>
      </c>
      <c r="F18" s="121" t="s">
        <v>77</v>
      </c>
      <c r="G18" s="121">
        <v>33.333333333333329</v>
      </c>
      <c r="H18" s="120"/>
    </row>
    <row r="19" spans="1:8" x14ac:dyDescent="0.35">
      <c r="A19" s="21" t="s">
        <v>42</v>
      </c>
      <c r="B19" s="121" t="s">
        <v>77</v>
      </c>
      <c r="C19" s="121" t="s">
        <v>77</v>
      </c>
      <c r="D19" s="121" t="s">
        <v>77</v>
      </c>
      <c r="E19" s="121" t="s">
        <v>77</v>
      </c>
      <c r="F19" s="121" t="s">
        <v>77</v>
      </c>
      <c r="G19" s="121">
        <v>100</v>
      </c>
      <c r="H19" s="120"/>
    </row>
    <row r="20" spans="1:8" x14ac:dyDescent="0.35">
      <c r="A20" s="21" t="s">
        <v>43</v>
      </c>
      <c r="B20" s="121">
        <v>83.333333333333343</v>
      </c>
      <c r="C20" s="121" t="s">
        <v>77</v>
      </c>
      <c r="D20" s="121">
        <v>16.666666666666664</v>
      </c>
      <c r="E20" s="121" t="s">
        <v>77</v>
      </c>
      <c r="F20" s="121" t="s">
        <v>77</v>
      </c>
      <c r="G20" s="121" t="s">
        <v>77</v>
      </c>
      <c r="H20" s="120"/>
    </row>
    <row r="21" spans="1:8" x14ac:dyDescent="0.35">
      <c r="A21" s="21" t="s">
        <v>44</v>
      </c>
      <c r="B21" s="121">
        <v>28.571428571428569</v>
      </c>
      <c r="C21" s="121">
        <v>42.857142857142854</v>
      </c>
      <c r="D21" s="121">
        <v>21.428571428571427</v>
      </c>
      <c r="E21" s="121" t="s">
        <v>77</v>
      </c>
      <c r="F21" s="121" t="s">
        <v>77</v>
      </c>
      <c r="G21" s="121">
        <v>7.1428571428571423</v>
      </c>
      <c r="H21" s="120"/>
    </row>
    <row r="22" spans="1:8" x14ac:dyDescent="0.35">
      <c r="A22" s="21" t="s">
        <v>45</v>
      </c>
      <c r="B22" s="121" t="s">
        <v>77</v>
      </c>
      <c r="C22" s="121" t="s">
        <v>77</v>
      </c>
      <c r="D22" s="121" t="s">
        <v>77</v>
      </c>
      <c r="E22" s="121" t="s">
        <v>77</v>
      </c>
      <c r="F22" s="121" t="s">
        <v>77</v>
      </c>
      <c r="G22" s="121">
        <v>100</v>
      </c>
      <c r="H22" s="120"/>
    </row>
    <row r="23" spans="1:8" x14ac:dyDescent="0.35">
      <c r="A23" s="21" t="s">
        <v>46</v>
      </c>
      <c r="B23" s="121">
        <v>16.666666666666664</v>
      </c>
      <c r="C23" s="121">
        <v>16.666666666666664</v>
      </c>
      <c r="D23" s="121">
        <v>33.333333333333329</v>
      </c>
      <c r="E23" s="121">
        <v>33.333333333333329</v>
      </c>
      <c r="F23" s="121" t="s">
        <v>77</v>
      </c>
      <c r="G23" s="121" t="s">
        <v>77</v>
      </c>
      <c r="H23" s="120"/>
    </row>
    <row r="24" spans="1:8" x14ac:dyDescent="0.35">
      <c r="A24" s="21" t="s">
        <v>47</v>
      </c>
      <c r="B24" s="121">
        <v>55.172413793103445</v>
      </c>
      <c r="C24" s="121">
        <v>13.793103448275861</v>
      </c>
      <c r="D24" s="121" t="s">
        <v>77</v>
      </c>
      <c r="E24" s="121" t="s">
        <v>77</v>
      </c>
      <c r="F24" s="121">
        <v>3.4482758620689653</v>
      </c>
      <c r="G24" s="121">
        <v>27.586206896551722</v>
      </c>
      <c r="H24" s="120"/>
    </row>
    <row r="25" spans="1:8" x14ac:dyDescent="0.35">
      <c r="A25" s="21" t="s">
        <v>48</v>
      </c>
      <c r="B25" s="121">
        <v>60</v>
      </c>
      <c r="C25" s="121">
        <v>20</v>
      </c>
      <c r="D25" s="121" t="s">
        <v>77</v>
      </c>
      <c r="E25" s="121">
        <v>20</v>
      </c>
      <c r="F25" s="121" t="s">
        <v>77</v>
      </c>
      <c r="G25" s="121" t="s">
        <v>77</v>
      </c>
      <c r="H25" s="120"/>
    </row>
    <row r="26" spans="1:8" x14ac:dyDescent="0.35">
      <c r="A26" s="26" t="s">
        <v>49</v>
      </c>
      <c r="B26" s="125">
        <v>67.768595041322314</v>
      </c>
      <c r="C26" s="125">
        <v>12.396694214876034</v>
      </c>
      <c r="D26" s="125">
        <v>9.9173553719008272</v>
      </c>
      <c r="E26" s="125" t="s">
        <v>77</v>
      </c>
      <c r="F26" s="125">
        <v>0.82644628099173556</v>
      </c>
      <c r="G26" s="125">
        <v>9.0909090909090917</v>
      </c>
      <c r="H26" s="120"/>
    </row>
    <row r="27" spans="1:8" x14ac:dyDescent="0.35">
      <c r="A27" s="26" t="s">
        <v>50</v>
      </c>
      <c r="B27" s="125">
        <v>52.577319587628871</v>
      </c>
      <c r="C27" s="125">
        <v>6.1855670103092786</v>
      </c>
      <c r="D27" s="125">
        <v>17.525773195876287</v>
      </c>
      <c r="E27" s="125">
        <v>10.309278350515463</v>
      </c>
      <c r="F27" s="125">
        <v>1.0309278350515463</v>
      </c>
      <c r="G27" s="125">
        <v>12.371134020618557</v>
      </c>
      <c r="H27" s="120"/>
    </row>
    <row r="28" spans="1:8" x14ac:dyDescent="0.35">
      <c r="A28" s="26" t="s">
        <v>51</v>
      </c>
      <c r="B28" s="125">
        <v>44.444444444444443</v>
      </c>
      <c r="C28" s="125">
        <v>13.333333333333334</v>
      </c>
      <c r="D28" s="125">
        <v>20</v>
      </c>
      <c r="E28" s="125">
        <v>6.666666666666667</v>
      </c>
      <c r="F28" s="125">
        <v>6.666666666666667</v>
      </c>
      <c r="G28" s="125">
        <v>8.8888888888888893</v>
      </c>
      <c r="H28" s="120"/>
    </row>
    <row r="29" spans="1:8" x14ac:dyDescent="0.35">
      <c r="A29" s="26" t="s">
        <v>52</v>
      </c>
      <c r="B29" s="125">
        <v>47.5</v>
      </c>
      <c r="C29" s="125">
        <v>17.5</v>
      </c>
      <c r="D29" s="125">
        <v>17.5</v>
      </c>
      <c r="E29" s="125">
        <v>5</v>
      </c>
      <c r="F29" s="125" t="s">
        <v>77</v>
      </c>
      <c r="G29" s="125">
        <v>12.5</v>
      </c>
      <c r="H29" s="120"/>
    </row>
    <row r="30" spans="1:8" x14ac:dyDescent="0.35">
      <c r="A30" s="26" t="s">
        <v>53</v>
      </c>
      <c r="B30" s="125">
        <v>55.882352941176471</v>
      </c>
      <c r="C30" s="125">
        <v>14.705882352941178</v>
      </c>
      <c r="D30" s="125" t="s">
        <v>77</v>
      </c>
      <c r="E30" s="125">
        <v>2.9411764705882351</v>
      </c>
      <c r="F30" s="125">
        <v>2.9411764705882351</v>
      </c>
      <c r="G30" s="125">
        <v>23.52941176470588</v>
      </c>
      <c r="H30" s="120"/>
    </row>
    <row r="31" spans="1:8" x14ac:dyDescent="0.35">
      <c r="A31" s="29" t="s">
        <v>54</v>
      </c>
      <c r="B31" s="128">
        <v>56.676557863501486</v>
      </c>
      <c r="C31" s="128">
        <v>11.572700296735905</v>
      </c>
      <c r="D31" s="128">
        <v>13.353115727002967</v>
      </c>
      <c r="E31" s="128">
        <v>4.7477744807121667</v>
      </c>
      <c r="F31" s="128">
        <v>1.7804154302670623</v>
      </c>
      <c r="G31" s="128">
        <v>11.869436201780417</v>
      </c>
      <c r="H31" s="120"/>
    </row>
    <row r="32" spans="1:8" x14ac:dyDescent="0.35">
      <c r="A32" s="21" t="s">
        <v>20</v>
      </c>
      <c r="H32" s="120"/>
    </row>
    <row r="33" spans="8:8" ht="26.25" customHeight="1" x14ac:dyDescent="0.35">
      <c r="H33" s="120"/>
    </row>
    <row r="36" spans="8:8" ht="13.9" customHeight="1" x14ac:dyDescent="0.35"/>
    <row r="37" spans="8:8" ht="13.9" customHeight="1" x14ac:dyDescent="0.35"/>
    <row r="41" spans="8:8" ht="14.25" customHeight="1" x14ac:dyDescent="0.35"/>
  </sheetData>
  <mergeCells count="2">
    <mergeCell ref="A2:A3"/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/>
  </sheetViews>
  <sheetFormatPr defaultColWidth="9.1796875" defaultRowHeight="15" customHeight="1" x14ac:dyDescent="0.35"/>
  <cols>
    <col min="1" max="1" width="16.1796875" style="216" customWidth="1"/>
    <col min="2" max="10" width="9.26953125" style="216" customWidth="1"/>
    <col min="11" max="11" width="9.54296875" style="216" bestFit="1" customWidth="1"/>
    <col min="12" max="16384" width="9.1796875" style="216"/>
  </cols>
  <sheetData>
    <row r="1" spans="1:12" ht="15" customHeight="1" x14ac:dyDescent="0.35">
      <c r="A1" s="215" t="s">
        <v>238</v>
      </c>
    </row>
    <row r="2" spans="1:12" ht="15" customHeight="1" x14ac:dyDescent="0.35">
      <c r="A2" s="303" t="s">
        <v>22</v>
      </c>
      <c r="B2" s="312" t="s">
        <v>231</v>
      </c>
      <c r="C2" s="312"/>
      <c r="D2" s="312"/>
      <c r="E2" s="312"/>
      <c r="F2" s="312"/>
      <c r="G2" s="312"/>
      <c r="H2" s="312"/>
      <c r="I2" s="312"/>
      <c r="J2" s="234"/>
      <c r="K2" s="217"/>
    </row>
    <row r="3" spans="1:12" ht="15" customHeight="1" x14ac:dyDescent="0.35">
      <c r="A3" s="304"/>
      <c r="B3" s="304" t="s">
        <v>232</v>
      </c>
      <c r="C3" s="304"/>
      <c r="D3" s="304" t="s">
        <v>233</v>
      </c>
      <c r="E3" s="304"/>
      <c r="F3" s="304" t="s">
        <v>234</v>
      </c>
      <c r="G3" s="304"/>
      <c r="H3" s="304" t="s">
        <v>235</v>
      </c>
      <c r="I3" s="304"/>
      <c r="J3" s="311" t="s">
        <v>69</v>
      </c>
      <c r="K3" s="311"/>
    </row>
    <row r="4" spans="1:12" ht="15" customHeight="1" x14ac:dyDescent="0.35">
      <c r="A4" s="218"/>
      <c r="B4" s="218" t="s">
        <v>236</v>
      </c>
      <c r="C4" s="218" t="s">
        <v>237</v>
      </c>
      <c r="D4" s="218" t="s">
        <v>236</v>
      </c>
      <c r="E4" s="218" t="s">
        <v>237</v>
      </c>
      <c r="F4" s="218" t="s">
        <v>236</v>
      </c>
      <c r="G4" s="218" t="s">
        <v>237</v>
      </c>
      <c r="H4" s="218" t="s">
        <v>236</v>
      </c>
      <c r="I4" s="218" t="s">
        <v>237</v>
      </c>
      <c r="J4" s="218" t="s">
        <v>236</v>
      </c>
      <c r="K4" s="218" t="s">
        <v>237</v>
      </c>
    </row>
    <row r="5" spans="1:12" ht="15" customHeight="1" x14ac:dyDescent="0.35">
      <c r="A5" s="198" t="s">
        <v>27</v>
      </c>
      <c r="B5" s="67">
        <v>12</v>
      </c>
      <c r="C5" s="219">
        <v>92.307692307692307</v>
      </c>
      <c r="D5" s="67" t="s">
        <v>77</v>
      </c>
      <c r="E5" s="219" t="s">
        <v>77</v>
      </c>
      <c r="F5" s="67">
        <v>1</v>
      </c>
      <c r="G5" s="219">
        <v>7.6923076923076925</v>
      </c>
      <c r="H5" s="67" t="s">
        <v>77</v>
      </c>
      <c r="I5" s="219" t="s">
        <v>77</v>
      </c>
      <c r="J5" s="67">
        <v>13</v>
      </c>
      <c r="K5" s="219">
        <v>100</v>
      </c>
      <c r="L5" s="219"/>
    </row>
    <row r="6" spans="1:12" ht="15" customHeight="1" x14ac:dyDescent="0.35">
      <c r="A6" s="198" t="s">
        <v>28</v>
      </c>
      <c r="B6" s="67">
        <v>1</v>
      </c>
      <c r="C6" s="219">
        <v>100</v>
      </c>
      <c r="D6" s="220" t="s">
        <v>77</v>
      </c>
      <c r="E6" s="221" t="s">
        <v>77</v>
      </c>
      <c r="F6" s="220" t="s">
        <v>77</v>
      </c>
      <c r="G6" s="221" t="s">
        <v>77</v>
      </c>
      <c r="H6" s="220" t="s">
        <v>77</v>
      </c>
      <c r="I6" s="221" t="s">
        <v>77</v>
      </c>
      <c r="J6" s="220">
        <v>1</v>
      </c>
      <c r="K6" s="219">
        <v>100</v>
      </c>
      <c r="L6" s="219"/>
    </row>
    <row r="7" spans="1:12" ht="15" customHeight="1" x14ac:dyDescent="0.35">
      <c r="A7" s="198" t="s">
        <v>29</v>
      </c>
      <c r="B7" s="67">
        <v>7</v>
      </c>
      <c r="C7" s="219">
        <v>100</v>
      </c>
      <c r="D7" s="220" t="s">
        <v>77</v>
      </c>
      <c r="E7" s="221" t="s">
        <v>77</v>
      </c>
      <c r="F7" s="220" t="s">
        <v>77</v>
      </c>
      <c r="G7" s="221" t="s">
        <v>77</v>
      </c>
      <c r="H7" s="220" t="s">
        <v>77</v>
      </c>
      <c r="I7" s="221" t="s">
        <v>77</v>
      </c>
      <c r="J7" s="220">
        <v>7</v>
      </c>
      <c r="K7" s="219">
        <v>100</v>
      </c>
      <c r="L7" s="219"/>
    </row>
    <row r="8" spans="1:12" ht="15" customHeight="1" x14ac:dyDescent="0.35">
      <c r="A8" s="198" t="s">
        <v>30</v>
      </c>
      <c r="B8" s="67">
        <v>75</v>
      </c>
      <c r="C8" s="219">
        <v>75</v>
      </c>
      <c r="D8" s="220">
        <v>4</v>
      </c>
      <c r="E8" s="221">
        <v>4</v>
      </c>
      <c r="F8" s="220">
        <v>19</v>
      </c>
      <c r="G8" s="221">
        <v>19</v>
      </c>
      <c r="H8" s="220">
        <v>2</v>
      </c>
      <c r="I8" s="221">
        <v>2</v>
      </c>
      <c r="J8" s="220">
        <v>100</v>
      </c>
      <c r="K8" s="219">
        <v>100</v>
      </c>
      <c r="L8" s="219"/>
    </row>
    <row r="9" spans="1:12" ht="15" customHeight="1" x14ac:dyDescent="0.35">
      <c r="A9" s="198" t="s">
        <v>31</v>
      </c>
      <c r="B9" s="67">
        <v>2</v>
      </c>
      <c r="C9" s="219">
        <v>33.333333333333329</v>
      </c>
      <c r="D9" s="220" t="s">
        <v>77</v>
      </c>
      <c r="E9" s="221" t="s">
        <v>77</v>
      </c>
      <c r="F9" s="220">
        <v>4</v>
      </c>
      <c r="G9" s="221">
        <v>66.666666666666657</v>
      </c>
      <c r="H9" s="220" t="s">
        <v>77</v>
      </c>
      <c r="I9" s="221" t="s">
        <v>77</v>
      </c>
      <c r="J9" s="220">
        <v>6</v>
      </c>
      <c r="K9" s="219">
        <v>100</v>
      </c>
      <c r="L9" s="219"/>
    </row>
    <row r="10" spans="1:12" ht="15" customHeight="1" x14ac:dyDescent="0.35">
      <c r="A10" s="59" t="s">
        <v>32</v>
      </c>
      <c r="B10" s="222">
        <v>2</v>
      </c>
      <c r="C10" s="223">
        <v>40</v>
      </c>
      <c r="D10" s="224" t="s">
        <v>77</v>
      </c>
      <c r="E10" s="225" t="s">
        <v>77</v>
      </c>
      <c r="F10" s="224">
        <v>3</v>
      </c>
      <c r="G10" s="225">
        <v>60</v>
      </c>
      <c r="H10" s="224" t="s">
        <v>77</v>
      </c>
      <c r="I10" s="225" t="s">
        <v>77</v>
      </c>
      <c r="J10" s="224">
        <v>5</v>
      </c>
      <c r="K10" s="223">
        <v>100</v>
      </c>
      <c r="L10" s="219"/>
    </row>
    <row r="11" spans="1:12" ht="15" customHeight="1" x14ac:dyDescent="0.35">
      <c r="A11" s="59" t="s">
        <v>33</v>
      </c>
      <c r="B11" s="222" t="s">
        <v>77</v>
      </c>
      <c r="C11" s="223" t="s">
        <v>77</v>
      </c>
      <c r="D11" s="224" t="s">
        <v>77</v>
      </c>
      <c r="E11" s="225" t="s">
        <v>77</v>
      </c>
      <c r="F11" s="224">
        <v>1</v>
      </c>
      <c r="G11" s="225">
        <v>100</v>
      </c>
      <c r="H11" s="224" t="s">
        <v>77</v>
      </c>
      <c r="I11" s="225" t="s">
        <v>77</v>
      </c>
      <c r="J11" s="224">
        <v>1</v>
      </c>
      <c r="K11" s="223">
        <v>100</v>
      </c>
      <c r="L11" s="219"/>
    </row>
    <row r="12" spans="1:12" ht="15" customHeight="1" x14ac:dyDescent="0.35">
      <c r="A12" s="198" t="s">
        <v>34</v>
      </c>
      <c r="B12" s="67">
        <v>17</v>
      </c>
      <c r="C12" s="219">
        <v>62.962962962962962</v>
      </c>
      <c r="D12" s="220" t="s">
        <v>77</v>
      </c>
      <c r="E12" s="221" t="s">
        <v>77</v>
      </c>
      <c r="F12" s="220">
        <v>10</v>
      </c>
      <c r="G12" s="221">
        <v>37.037037037037038</v>
      </c>
      <c r="H12" s="220" t="s">
        <v>77</v>
      </c>
      <c r="I12" s="221" t="s">
        <v>77</v>
      </c>
      <c r="J12" s="220">
        <v>27</v>
      </c>
      <c r="K12" s="219">
        <v>100</v>
      </c>
      <c r="L12" s="219"/>
    </row>
    <row r="13" spans="1:12" ht="15" customHeight="1" x14ac:dyDescent="0.35">
      <c r="A13" s="198" t="s">
        <v>35</v>
      </c>
      <c r="B13" s="67">
        <v>14</v>
      </c>
      <c r="C13" s="219">
        <v>93.333333333333329</v>
      </c>
      <c r="D13" s="220" t="s">
        <v>77</v>
      </c>
      <c r="E13" s="221" t="s">
        <v>77</v>
      </c>
      <c r="F13" s="220">
        <v>1</v>
      </c>
      <c r="G13" s="221">
        <v>6.666666666666667</v>
      </c>
      <c r="H13" s="220" t="s">
        <v>77</v>
      </c>
      <c r="I13" s="221" t="s">
        <v>77</v>
      </c>
      <c r="J13" s="220">
        <v>15</v>
      </c>
      <c r="K13" s="219">
        <v>100</v>
      </c>
      <c r="L13" s="219"/>
    </row>
    <row r="14" spans="1:12" ht="15" customHeight="1" x14ac:dyDescent="0.35">
      <c r="A14" s="198" t="s">
        <v>36</v>
      </c>
      <c r="B14" s="67">
        <v>33</v>
      </c>
      <c r="C14" s="219">
        <v>67.346938775510196</v>
      </c>
      <c r="D14" s="220">
        <v>3</v>
      </c>
      <c r="E14" s="221">
        <v>6.1224489795918364</v>
      </c>
      <c r="F14" s="220">
        <v>13</v>
      </c>
      <c r="G14" s="221">
        <v>26.530612244897959</v>
      </c>
      <c r="H14" s="220" t="s">
        <v>77</v>
      </c>
      <c r="I14" s="221" t="s">
        <v>77</v>
      </c>
      <c r="J14" s="220">
        <v>49</v>
      </c>
      <c r="K14" s="219">
        <v>100</v>
      </c>
      <c r="L14" s="219"/>
    </row>
    <row r="15" spans="1:12" ht="15" customHeight="1" x14ac:dyDescent="0.35">
      <c r="A15" s="198" t="s">
        <v>37</v>
      </c>
      <c r="B15" s="67">
        <v>21</v>
      </c>
      <c r="C15" s="219">
        <v>95.454545454545453</v>
      </c>
      <c r="D15" s="220" t="s">
        <v>77</v>
      </c>
      <c r="E15" s="221" t="s">
        <v>77</v>
      </c>
      <c r="F15" s="220">
        <v>1</v>
      </c>
      <c r="G15" s="221">
        <v>4.5454545454545459</v>
      </c>
      <c r="H15" s="220" t="s">
        <v>77</v>
      </c>
      <c r="I15" s="221" t="s">
        <v>77</v>
      </c>
      <c r="J15" s="220">
        <v>22</v>
      </c>
      <c r="K15" s="219">
        <v>100</v>
      </c>
      <c r="L15" s="219"/>
    </row>
    <row r="16" spans="1:12" ht="15" customHeight="1" x14ac:dyDescent="0.35">
      <c r="A16" s="198" t="s">
        <v>38</v>
      </c>
      <c r="B16" s="67">
        <v>2</v>
      </c>
      <c r="C16" s="219">
        <v>100</v>
      </c>
      <c r="D16" s="220" t="s">
        <v>77</v>
      </c>
      <c r="E16" s="221" t="s">
        <v>77</v>
      </c>
      <c r="F16" s="220" t="s">
        <v>77</v>
      </c>
      <c r="G16" s="221" t="s">
        <v>77</v>
      </c>
      <c r="H16" s="220" t="s">
        <v>77</v>
      </c>
      <c r="I16" s="221" t="s">
        <v>77</v>
      </c>
      <c r="J16" s="220">
        <v>2</v>
      </c>
      <c r="K16" s="219">
        <v>100</v>
      </c>
      <c r="L16" s="219"/>
    </row>
    <row r="17" spans="1:18" ht="15" customHeight="1" x14ac:dyDescent="0.35">
      <c r="A17" s="198" t="s">
        <v>39</v>
      </c>
      <c r="B17" s="67">
        <v>4</v>
      </c>
      <c r="C17" s="219">
        <v>50</v>
      </c>
      <c r="D17" s="220" t="s">
        <v>77</v>
      </c>
      <c r="E17" s="221" t="s">
        <v>77</v>
      </c>
      <c r="F17" s="220">
        <v>4</v>
      </c>
      <c r="G17" s="221">
        <v>50</v>
      </c>
      <c r="H17" s="220" t="s">
        <v>77</v>
      </c>
      <c r="I17" s="221" t="s">
        <v>77</v>
      </c>
      <c r="J17" s="220">
        <v>8</v>
      </c>
      <c r="K17" s="219">
        <v>100</v>
      </c>
      <c r="L17" s="219"/>
    </row>
    <row r="18" spans="1:18" ht="15" customHeight="1" x14ac:dyDescent="0.35">
      <c r="A18" s="198" t="s">
        <v>40</v>
      </c>
      <c r="B18" s="67">
        <v>12</v>
      </c>
      <c r="C18" s="219">
        <v>92.307692307692307</v>
      </c>
      <c r="D18" s="220" t="s">
        <v>77</v>
      </c>
      <c r="E18" s="221" t="s">
        <v>77</v>
      </c>
      <c r="F18" s="220">
        <v>1</v>
      </c>
      <c r="G18" s="221">
        <v>7.6923076923076925</v>
      </c>
      <c r="H18" s="220" t="s">
        <v>77</v>
      </c>
      <c r="I18" s="221" t="s">
        <v>77</v>
      </c>
      <c r="J18" s="220">
        <v>13</v>
      </c>
      <c r="K18" s="219">
        <v>100</v>
      </c>
      <c r="L18" s="219"/>
    </row>
    <row r="19" spans="1:18" ht="15" customHeight="1" x14ac:dyDescent="0.35">
      <c r="A19" s="198" t="s">
        <v>41</v>
      </c>
      <c r="B19" s="67">
        <v>5</v>
      </c>
      <c r="C19" s="219">
        <v>83.333333333333343</v>
      </c>
      <c r="D19" s="220" t="s">
        <v>77</v>
      </c>
      <c r="E19" s="221" t="s">
        <v>77</v>
      </c>
      <c r="F19" s="220">
        <v>1</v>
      </c>
      <c r="G19" s="221">
        <v>16.666666666666664</v>
      </c>
      <c r="H19" s="220" t="s">
        <v>77</v>
      </c>
      <c r="I19" s="221" t="s">
        <v>77</v>
      </c>
      <c r="J19" s="220">
        <v>6</v>
      </c>
      <c r="K19" s="219">
        <v>100</v>
      </c>
      <c r="L19" s="219"/>
    </row>
    <row r="20" spans="1:18" ht="15" customHeight="1" x14ac:dyDescent="0.35">
      <c r="A20" s="198" t="s">
        <v>42</v>
      </c>
      <c r="B20" s="67">
        <v>1</v>
      </c>
      <c r="C20" s="219">
        <v>100</v>
      </c>
      <c r="D20" s="220" t="s">
        <v>77</v>
      </c>
      <c r="E20" s="221" t="s">
        <v>77</v>
      </c>
      <c r="F20" s="220" t="s">
        <v>77</v>
      </c>
      <c r="G20" s="221" t="s">
        <v>77</v>
      </c>
      <c r="H20" s="220" t="s">
        <v>77</v>
      </c>
      <c r="I20" s="221" t="s">
        <v>77</v>
      </c>
      <c r="J20" s="220">
        <v>1</v>
      </c>
      <c r="K20" s="219">
        <v>100</v>
      </c>
      <c r="L20" s="219"/>
    </row>
    <row r="21" spans="1:18" ht="15" customHeight="1" x14ac:dyDescent="0.35">
      <c r="A21" s="198" t="s">
        <v>43</v>
      </c>
      <c r="B21" s="67">
        <v>7</v>
      </c>
      <c r="C21" s="219">
        <v>58.333333333333336</v>
      </c>
      <c r="D21" s="220">
        <v>2</v>
      </c>
      <c r="E21" s="221">
        <v>16.666666666666664</v>
      </c>
      <c r="F21" s="220">
        <v>3</v>
      </c>
      <c r="G21" s="221">
        <v>25</v>
      </c>
      <c r="H21" s="220" t="s">
        <v>77</v>
      </c>
      <c r="I21" s="221" t="s">
        <v>77</v>
      </c>
      <c r="J21" s="220">
        <v>12</v>
      </c>
      <c r="K21" s="219">
        <v>100</v>
      </c>
      <c r="L21" s="219"/>
    </row>
    <row r="22" spans="1:18" ht="15" customHeight="1" x14ac:dyDescent="0.35">
      <c r="A22" s="198" t="s">
        <v>44</v>
      </c>
      <c r="B22" s="67">
        <v>12</v>
      </c>
      <c r="C22" s="219">
        <v>85.714285714285708</v>
      </c>
      <c r="D22" s="220" t="s">
        <v>77</v>
      </c>
      <c r="E22" s="221" t="s">
        <v>77</v>
      </c>
      <c r="F22" s="220">
        <v>2</v>
      </c>
      <c r="G22" s="221">
        <v>14.285714285714285</v>
      </c>
      <c r="H22" s="220" t="s">
        <v>77</v>
      </c>
      <c r="I22" s="221" t="s">
        <v>77</v>
      </c>
      <c r="J22" s="220">
        <v>14</v>
      </c>
      <c r="K22" s="219">
        <v>100</v>
      </c>
      <c r="L22" s="219"/>
    </row>
    <row r="23" spans="1:18" ht="15" customHeight="1" x14ac:dyDescent="0.35">
      <c r="A23" s="198" t="s">
        <v>45</v>
      </c>
      <c r="B23" s="67" t="s">
        <v>77</v>
      </c>
      <c r="C23" s="219" t="s">
        <v>77</v>
      </c>
      <c r="D23" s="220">
        <v>1</v>
      </c>
      <c r="E23" s="221">
        <v>100</v>
      </c>
      <c r="F23" s="220" t="s">
        <v>77</v>
      </c>
      <c r="G23" s="221" t="s">
        <v>77</v>
      </c>
      <c r="H23" s="220" t="s">
        <v>77</v>
      </c>
      <c r="I23" s="221" t="s">
        <v>77</v>
      </c>
      <c r="J23" s="220">
        <v>1</v>
      </c>
      <c r="K23" s="219">
        <v>100</v>
      </c>
      <c r="L23" s="219"/>
    </row>
    <row r="24" spans="1:18" ht="15" customHeight="1" x14ac:dyDescent="0.35">
      <c r="A24" s="198" t="s">
        <v>46</v>
      </c>
      <c r="B24" s="67">
        <v>6</v>
      </c>
      <c r="C24" s="219">
        <v>100</v>
      </c>
      <c r="D24" s="220" t="s">
        <v>77</v>
      </c>
      <c r="E24" s="221" t="s">
        <v>77</v>
      </c>
      <c r="F24" s="220" t="s">
        <v>77</v>
      </c>
      <c r="G24" s="221" t="s">
        <v>77</v>
      </c>
      <c r="H24" s="220" t="s">
        <v>77</v>
      </c>
      <c r="I24" s="221" t="s">
        <v>77</v>
      </c>
      <c r="J24" s="220">
        <v>6</v>
      </c>
      <c r="K24" s="219">
        <v>100</v>
      </c>
      <c r="L24" s="219"/>
    </row>
    <row r="25" spans="1:18" ht="15" customHeight="1" x14ac:dyDescent="0.35">
      <c r="A25" s="198" t="s">
        <v>47</v>
      </c>
      <c r="B25" s="67">
        <v>27</v>
      </c>
      <c r="C25" s="219">
        <v>93.103448275862064</v>
      </c>
      <c r="D25" s="220">
        <v>1</v>
      </c>
      <c r="E25" s="221">
        <v>3.4482758620689653</v>
      </c>
      <c r="F25" s="220">
        <v>1</v>
      </c>
      <c r="G25" s="221">
        <v>3.4482758620689653</v>
      </c>
      <c r="H25" s="220" t="s">
        <v>77</v>
      </c>
      <c r="I25" s="221" t="s">
        <v>77</v>
      </c>
      <c r="J25" s="220">
        <v>29</v>
      </c>
      <c r="K25" s="219">
        <v>100</v>
      </c>
      <c r="L25" s="219"/>
    </row>
    <row r="26" spans="1:18" ht="15" customHeight="1" x14ac:dyDescent="0.35">
      <c r="A26" s="198" t="s">
        <v>48</v>
      </c>
      <c r="B26" s="67">
        <v>3</v>
      </c>
      <c r="C26" s="219">
        <v>60</v>
      </c>
      <c r="D26" s="220" t="s">
        <v>77</v>
      </c>
      <c r="E26" s="221" t="s">
        <v>77</v>
      </c>
      <c r="F26" s="220">
        <v>2</v>
      </c>
      <c r="G26" s="221">
        <v>40</v>
      </c>
      <c r="H26" s="220" t="s">
        <v>77</v>
      </c>
      <c r="I26" s="221" t="s">
        <v>77</v>
      </c>
      <c r="J26" s="220">
        <v>5</v>
      </c>
      <c r="K26" s="219">
        <v>100</v>
      </c>
      <c r="L26" s="219"/>
    </row>
    <row r="27" spans="1:18" ht="15" customHeight="1" x14ac:dyDescent="0.35">
      <c r="A27" s="205" t="s">
        <v>49</v>
      </c>
      <c r="B27" s="226">
        <v>95</v>
      </c>
      <c r="C27" s="227">
        <v>78.512396694214885</v>
      </c>
      <c r="D27" s="228">
        <v>4</v>
      </c>
      <c r="E27" s="229">
        <v>3.3057851239669422</v>
      </c>
      <c r="F27" s="228">
        <v>20</v>
      </c>
      <c r="G27" s="229">
        <v>16.528925619834713</v>
      </c>
      <c r="H27" s="228">
        <v>2</v>
      </c>
      <c r="I27" s="229">
        <v>1.6528925619834711</v>
      </c>
      <c r="J27" s="228">
        <v>121</v>
      </c>
      <c r="K27" s="227">
        <v>100</v>
      </c>
      <c r="L27" s="219"/>
    </row>
    <row r="28" spans="1:18" ht="15" customHeight="1" x14ac:dyDescent="0.35">
      <c r="A28" s="205" t="s">
        <v>50</v>
      </c>
      <c r="B28" s="226">
        <v>66</v>
      </c>
      <c r="C28" s="227">
        <v>68.041237113402062</v>
      </c>
      <c r="D28" s="228">
        <v>3</v>
      </c>
      <c r="E28" s="229">
        <v>3.0927835051546393</v>
      </c>
      <c r="F28" s="228">
        <v>28</v>
      </c>
      <c r="G28" s="229">
        <v>28.865979381443296</v>
      </c>
      <c r="H28" s="228" t="s">
        <v>77</v>
      </c>
      <c r="I28" s="229" t="s">
        <v>77</v>
      </c>
      <c r="J28" s="228">
        <v>97</v>
      </c>
      <c r="K28" s="227">
        <v>100</v>
      </c>
      <c r="L28" s="219"/>
    </row>
    <row r="29" spans="1:18" ht="15" customHeight="1" x14ac:dyDescent="0.35">
      <c r="A29" s="205" t="s">
        <v>51</v>
      </c>
      <c r="B29" s="226">
        <v>39</v>
      </c>
      <c r="C29" s="227">
        <v>86.666666666666671</v>
      </c>
      <c r="D29" s="228" t="s">
        <v>77</v>
      </c>
      <c r="E29" s="229" t="s">
        <v>77</v>
      </c>
      <c r="F29" s="228">
        <v>6</v>
      </c>
      <c r="G29" s="229">
        <v>13.333333333333334</v>
      </c>
      <c r="H29" s="228" t="s">
        <v>77</v>
      </c>
      <c r="I29" s="229" t="s">
        <v>77</v>
      </c>
      <c r="J29" s="228">
        <v>45</v>
      </c>
      <c r="K29" s="227">
        <v>100</v>
      </c>
      <c r="L29" s="219"/>
    </row>
    <row r="30" spans="1:18" ht="15" customHeight="1" x14ac:dyDescent="0.35">
      <c r="A30" s="205" t="s">
        <v>52</v>
      </c>
      <c r="B30" s="226">
        <v>31</v>
      </c>
      <c r="C30" s="227">
        <v>77.5</v>
      </c>
      <c r="D30" s="228">
        <v>3</v>
      </c>
      <c r="E30" s="229">
        <v>7.5</v>
      </c>
      <c r="F30" s="228">
        <v>6</v>
      </c>
      <c r="G30" s="229">
        <v>15</v>
      </c>
      <c r="H30" s="228" t="s">
        <v>77</v>
      </c>
      <c r="I30" s="229" t="s">
        <v>77</v>
      </c>
      <c r="J30" s="228">
        <v>40</v>
      </c>
      <c r="K30" s="227">
        <v>100</v>
      </c>
      <c r="L30" s="219"/>
    </row>
    <row r="31" spans="1:18" ht="15" customHeight="1" x14ac:dyDescent="0.35">
      <c r="A31" s="205" t="s">
        <v>53</v>
      </c>
      <c r="B31" s="226">
        <v>30</v>
      </c>
      <c r="C31" s="123">
        <v>88.235294117647058</v>
      </c>
      <c r="D31" s="228">
        <v>1</v>
      </c>
      <c r="E31" s="125">
        <v>2.9411764705882351</v>
      </c>
      <c r="F31" s="230">
        <v>3</v>
      </c>
      <c r="G31" s="125">
        <v>8.8235294117647065</v>
      </c>
      <c r="H31" s="230" t="s">
        <v>77</v>
      </c>
      <c r="I31" s="125" t="s">
        <v>77</v>
      </c>
      <c r="J31" s="230">
        <v>34</v>
      </c>
      <c r="K31" s="123">
        <v>100</v>
      </c>
      <c r="L31" s="219"/>
    </row>
    <row r="32" spans="1:18" s="233" customFormat="1" ht="15" customHeight="1" x14ac:dyDescent="0.35">
      <c r="A32" s="231" t="s">
        <v>54</v>
      </c>
      <c r="B32" s="232">
        <v>261</v>
      </c>
      <c r="C32" s="124">
        <v>77.448071216617208</v>
      </c>
      <c r="D32" s="232">
        <v>11</v>
      </c>
      <c r="E32" s="124">
        <v>3.2640949554896146</v>
      </c>
      <c r="F32" s="29">
        <v>63</v>
      </c>
      <c r="G32" s="124">
        <v>18.694362017804153</v>
      </c>
      <c r="H32" s="29">
        <v>2</v>
      </c>
      <c r="I32" s="124">
        <v>0.59347181008902083</v>
      </c>
      <c r="J32" s="29">
        <v>337</v>
      </c>
      <c r="K32" s="124">
        <v>100</v>
      </c>
      <c r="L32" s="219"/>
      <c r="N32" s="216"/>
      <c r="O32" s="216"/>
      <c r="P32" s="216"/>
      <c r="Q32" s="216"/>
      <c r="R32" s="216"/>
    </row>
    <row r="33" spans="1:11" ht="24" customHeight="1" x14ac:dyDescent="0.35">
      <c r="A33" s="310" t="s">
        <v>239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10"/>
    </row>
    <row r="34" spans="1:11" ht="15" customHeight="1" x14ac:dyDescent="0.35">
      <c r="A34" s="23" t="s">
        <v>20</v>
      </c>
    </row>
  </sheetData>
  <mergeCells count="8">
    <mergeCell ref="A33:K33"/>
    <mergeCell ref="A2:A3"/>
    <mergeCell ref="B3:C3"/>
    <mergeCell ref="D3:E3"/>
    <mergeCell ref="F3:G3"/>
    <mergeCell ref="H3:I3"/>
    <mergeCell ref="J3:K3"/>
    <mergeCell ref="B2:I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ColWidth="9.1796875" defaultRowHeight="11.5" x14ac:dyDescent="0.25"/>
  <cols>
    <col min="1" max="1" width="23.26953125" style="236" customWidth="1"/>
    <col min="2" max="5" width="12.81640625" style="236" customWidth="1"/>
    <col min="6" max="6" width="10.54296875" style="236" bestFit="1" customWidth="1"/>
    <col min="7" max="8" width="10.453125" style="236" bestFit="1" customWidth="1"/>
    <col min="9" max="16384" width="9.1796875" style="236"/>
  </cols>
  <sheetData>
    <row r="1" spans="1:11" ht="23.25" customHeight="1" x14ac:dyDescent="0.25">
      <c r="A1" s="235" t="s">
        <v>251</v>
      </c>
      <c r="B1" s="235"/>
      <c r="C1" s="235"/>
      <c r="D1" s="235"/>
      <c r="E1" s="235"/>
    </row>
    <row r="2" spans="1:11" ht="36" x14ac:dyDescent="0.25">
      <c r="A2" s="237" t="s">
        <v>240</v>
      </c>
      <c r="B2" s="238" t="s">
        <v>241</v>
      </c>
      <c r="C2" s="238" t="s">
        <v>242</v>
      </c>
      <c r="D2" s="238" t="s">
        <v>243</v>
      </c>
      <c r="E2" s="238" t="s">
        <v>244</v>
      </c>
    </row>
    <row r="3" spans="1:11" x14ac:dyDescent="0.25">
      <c r="A3" s="239" t="s">
        <v>245</v>
      </c>
      <c r="B3" s="240">
        <v>8.4805653710247348</v>
      </c>
      <c r="C3" s="240">
        <v>75.675675675675677</v>
      </c>
      <c r="D3" s="240">
        <v>14.487632508833922</v>
      </c>
      <c r="E3" s="240">
        <v>8.4805653710247348</v>
      </c>
    </row>
    <row r="4" spans="1:11" x14ac:dyDescent="0.25">
      <c r="A4" s="239" t="s">
        <v>246</v>
      </c>
      <c r="B4" s="240">
        <v>16.96113074204947</v>
      </c>
      <c r="C4" s="240">
        <v>13.513513513513514</v>
      </c>
      <c r="D4" s="240">
        <v>21.908127208480565</v>
      </c>
      <c r="E4" s="240">
        <v>16.96113074204947</v>
      </c>
    </row>
    <row r="5" spans="1:11" x14ac:dyDescent="0.25">
      <c r="A5" s="239" t="s">
        <v>247</v>
      </c>
      <c r="B5" s="240">
        <v>22.968197879858657</v>
      </c>
      <c r="C5" s="240">
        <v>2.7027027027027026</v>
      </c>
      <c r="D5" s="240">
        <v>27.915194346289752</v>
      </c>
      <c r="E5" s="240">
        <v>22.968197879858657</v>
      </c>
    </row>
    <row r="6" spans="1:11" x14ac:dyDescent="0.25">
      <c r="A6" s="239" t="s">
        <v>248</v>
      </c>
      <c r="B6" s="240">
        <v>18.374558303886925</v>
      </c>
      <c r="C6" s="240">
        <v>2.7027027027027026</v>
      </c>
      <c r="D6" s="240">
        <v>14.840989399293287</v>
      </c>
      <c r="E6" s="240">
        <v>18.374558303886925</v>
      </c>
    </row>
    <row r="7" spans="1:11" x14ac:dyDescent="0.25">
      <c r="A7" s="239" t="s">
        <v>249</v>
      </c>
      <c r="B7" s="240">
        <v>8.4805653710247348</v>
      </c>
      <c r="C7" s="240">
        <v>1.3513513513513513</v>
      </c>
      <c r="D7" s="240">
        <v>5.3003533568904597</v>
      </c>
      <c r="E7" s="240">
        <v>8.4805653710247348</v>
      </c>
    </row>
    <row r="8" spans="1:11" x14ac:dyDescent="0.25">
      <c r="A8" s="239" t="s">
        <v>250</v>
      </c>
      <c r="B8" s="240">
        <v>24.734982332155479</v>
      </c>
      <c r="C8" s="240">
        <v>4.0540540540540544</v>
      </c>
      <c r="D8" s="240">
        <v>15.547703180212014</v>
      </c>
      <c r="E8" s="240">
        <v>24.734982332155479</v>
      </c>
    </row>
    <row r="9" spans="1:11" x14ac:dyDescent="0.25">
      <c r="A9" s="241" t="s">
        <v>69</v>
      </c>
      <c r="B9" s="242">
        <v>100</v>
      </c>
      <c r="C9" s="242">
        <v>100</v>
      </c>
      <c r="D9" s="242">
        <v>100</v>
      </c>
      <c r="E9" s="242">
        <v>100</v>
      </c>
    </row>
    <row r="10" spans="1:11" x14ac:dyDescent="0.25">
      <c r="A10" s="210" t="s">
        <v>20</v>
      </c>
    </row>
    <row r="11" spans="1:11" x14ac:dyDescent="0.25">
      <c r="A11" s="243" t="s">
        <v>252</v>
      </c>
    </row>
    <row r="12" spans="1:11" x14ac:dyDescent="0.2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1:11" x14ac:dyDescent="0.25">
      <c r="A13" s="244"/>
      <c r="B13" s="245"/>
      <c r="C13" s="245"/>
      <c r="D13" s="245"/>
      <c r="E13" s="245"/>
      <c r="F13" s="244"/>
      <c r="G13" s="244"/>
      <c r="H13" s="244"/>
      <c r="I13" s="244"/>
      <c r="J13" s="244"/>
      <c r="K13" s="244"/>
    </row>
    <row r="14" spans="1:11" x14ac:dyDescent="0.25">
      <c r="A14" s="244"/>
      <c r="B14" s="245"/>
      <c r="C14" s="245"/>
      <c r="D14" s="245"/>
      <c r="E14" s="245"/>
      <c r="F14" s="244"/>
      <c r="G14" s="244"/>
      <c r="H14" s="244"/>
      <c r="I14" s="244"/>
      <c r="J14" s="244"/>
      <c r="K14" s="244"/>
    </row>
    <row r="15" spans="1:11" x14ac:dyDescent="0.25">
      <c r="A15" s="244"/>
      <c r="B15" s="245"/>
      <c r="C15" s="245"/>
      <c r="D15" s="245"/>
      <c r="E15" s="245"/>
      <c r="F15" s="244"/>
      <c r="G15" s="244"/>
      <c r="H15" s="244"/>
      <c r="I15" s="244"/>
      <c r="J15" s="244"/>
      <c r="K15" s="244"/>
    </row>
    <row r="16" spans="1:11" x14ac:dyDescent="0.25">
      <c r="A16" s="244"/>
      <c r="B16" s="245"/>
      <c r="C16" s="245"/>
      <c r="D16" s="245"/>
      <c r="E16" s="245"/>
      <c r="F16" s="244"/>
      <c r="G16" s="244"/>
      <c r="H16" s="244"/>
      <c r="I16" s="244"/>
      <c r="J16" s="244"/>
      <c r="K16" s="244"/>
    </row>
    <row r="17" spans="1:11" x14ac:dyDescent="0.25">
      <c r="A17" s="244"/>
      <c r="B17" s="245"/>
      <c r="C17" s="244"/>
      <c r="D17" s="245"/>
      <c r="E17" s="245"/>
      <c r="F17" s="244"/>
      <c r="G17" s="244"/>
      <c r="H17" s="244"/>
      <c r="I17" s="244"/>
      <c r="J17" s="244"/>
      <c r="K17" s="244"/>
    </row>
    <row r="18" spans="1:11" x14ac:dyDescent="0.25">
      <c r="A18" s="244"/>
      <c r="B18" s="245"/>
      <c r="C18" s="244"/>
      <c r="D18" s="245"/>
      <c r="E18" s="245"/>
      <c r="F18" s="244"/>
      <c r="G18" s="244"/>
      <c r="H18" s="244"/>
      <c r="I18" s="244"/>
      <c r="J18" s="244"/>
      <c r="K18" s="244"/>
    </row>
    <row r="19" spans="1:11" x14ac:dyDescent="0.25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</row>
    <row r="20" spans="1:11" x14ac:dyDescent="0.25">
      <c r="A20" s="244"/>
      <c r="B20" s="244"/>
      <c r="C20" s="245"/>
      <c r="D20" s="245"/>
      <c r="E20" s="245"/>
      <c r="F20" s="245"/>
      <c r="G20" s="245"/>
      <c r="H20" s="245"/>
      <c r="I20" s="244"/>
      <c r="J20" s="244"/>
      <c r="K20" s="244"/>
    </row>
    <row r="21" spans="1:11" x14ac:dyDescent="0.25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pans="1:11" x14ac:dyDescent="0.25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</row>
    <row r="23" spans="1:11" x14ac:dyDescent="0.25">
      <c r="A23" s="244"/>
      <c r="B23" s="244"/>
      <c r="C23" s="245"/>
      <c r="D23" s="244"/>
      <c r="E23" s="244"/>
      <c r="F23" s="244"/>
      <c r="G23" s="244"/>
      <c r="H23" s="244"/>
      <c r="I23" s="244"/>
      <c r="J23" s="244"/>
      <c r="K23" s="244"/>
    </row>
    <row r="24" spans="1:11" x14ac:dyDescent="0.25">
      <c r="A24" s="244"/>
      <c r="B24" s="244"/>
      <c r="C24" s="245"/>
      <c r="D24" s="245"/>
      <c r="E24" s="244"/>
      <c r="F24" s="244"/>
      <c r="G24" s="244"/>
      <c r="H24" s="244"/>
      <c r="I24" s="244"/>
      <c r="J24" s="244"/>
      <c r="K24" s="244"/>
    </row>
    <row r="25" spans="1:11" x14ac:dyDescent="0.25">
      <c r="A25" s="244"/>
      <c r="B25" s="245"/>
      <c r="C25" s="245"/>
      <c r="D25" s="245"/>
      <c r="E25" s="245"/>
      <c r="F25" s="245"/>
      <c r="G25" s="245"/>
      <c r="H25" s="244"/>
      <c r="I25" s="244"/>
      <c r="J25" s="244"/>
      <c r="K25" s="244"/>
    </row>
    <row r="26" spans="1:11" x14ac:dyDescent="0.25">
      <c r="A26" s="244"/>
      <c r="B26" s="244"/>
      <c r="C26" s="245"/>
      <c r="D26" s="245"/>
      <c r="E26" s="244"/>
      <c r="F26" s="244"/>
      <c r="G26" s="244"/>
      <c r="H26" s="244"/>
      <c r="I26" s="244"/>
      <c r="J26" s="244"/>
      <c r="K26" s="244"/>
    </row>
    <row r="27" spans="1:11" x14ac:dyDescent="0.25">
      <c r="A27" s="244"/>
      <c r="B27" s="244"/>
      <c r="C27" s="245"/>
      <c r="D27" s="245"/>
      <c r="E27" s="244"/>
      <c r="F27" s="244"/>
      <c r="G27" s="244"/>
      <c r="H27" s="244"/>
      <c r="I27" s="244"/>
      <c r="J27" s="244"/>
      <c r="K27" s="244"/>
    </row>
    <row r="28" spans="1:11" x14ac:dyDescent="0.25">
      <c r="A28" s="244"/>
      <c r="B28" s="244"/>
      <c r="C28" s="245"/>
      <c r="D28" s="245"/>
      <c r="E28" s="244"/>
      <c r="F28" s="244"/>
      <c r="G28" s="244"/>
      <c r="H28" s="244"/>
      <c r="I28" s="244"/>
      <c r="J28" s="244"/>
      <c r="K28" s="244"/>
    </row>
    <row r="29" spans="1:11" x14ac:dyDescent="0.25">
      <c r="A29" s="244"/>
      <c r="B29" s="244"/>
      <c r="C29" s="244"/>
      <c r="D29" s="245"/>
      <c r="E29" s="244"/>
      <c r="F29" s="244"/>
      <c r="G29" s="244"/>
      <c r="H29" s="244"/>
      <c r="I29" s="244"/>
      <c r="J29" s="244"/>
      <c r="K29" s="244"/>
    </row>
    <row r="30" spans="1:11" x14ac:dyDescent="0.25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</row>
    <row r="31" spans="1:11" x14ac:dyDescent="0.25">
      <c r="A31" s="244"/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pans="1:11" x14ac:dyDescent="0.25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  <row r="33" spans="1:11" x14ac:dyDescent="0.25">
      <c r="A33" s="244"/>
      <c r="B33" s="244"/>
      <c r="C33" s="244"/>
      <c r="D33" s="244"/>
      <c r="E33" s="244"/>
      <c r="F33" s="244"/>
      <c r="G33" s="244"/>
      <c r="H33" s="244"/>
      <c r="I33" s="244"/>
      <c r="J33" s="244"/>
      <c r="K33" s="244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ColWidth="9.1796875" defaultRowHeight="14.5" x14ac:dyDescent="0.35"/>
  <cols>
    <col min="1" max="1" width="19" style="248" customWidth="1"/>
    <col min="2" max="8" width="13.453125" style="248" customWidth="1"/>
    <col min="9" max="16384" width="9.1796875" style="248"/>
  </cols>
  <sheetData>
    <row r="1" spans="1:8" x14ac:dyDescent="0.35">
      <c r="A1" s="53" t="s">
        <v>255</v>
      </c>
    </row>
    <row r="2" spans="1:8" x14ac:dyDescent="0.35">
      <c r="A2" s="312" t="s">
        <v>22</v>
      </c>
      <c r="B2" s="313" t="s">
        <v>253</v>
      </c>
      <c r="C2" s="313"/>
      <c r="D2" s="313"/>
      <c r="E2" s="313"/>
      <c r="F2" s="313"/>
      <c r="G2" s="313"/>
      <c r="H2" s="312" t="s">
        <v>69</v>
      </c>
    </row>
    <row r="3" spans="1:8" ht="26.25" customHeight="1" x14ac:dyDescent="0.35">
      <c r="A3" s="311"/>
      <c r="B3" s="196" t="s">
        <v>245</v>
      </c>
      <c r="C3" s="196" t="s">
        <v>246</v>
      </c>
      <c r="D3" s="196" t="s">
        <v>247</v>
      </c>
      <c r="E3" s="196" t="s">
        <v>248</v>
      </c>
      <c r="F3" s="196" t="s">
        <v>249</v>
      </c>
      <c r="G3" s="196" t="s">
        <v>254</v>
      </c>
      <c r="H3" s="311"/>
    </row>
    <row r="4" spans="1:8" x14ac:dyDescent="0.35">
      <c r="A4" s="198" t="s">
        <v>27</v>
      </c>
      <c r="B4" s="249">
        <v>7.6923076923076925</v>
      </c>
      <c r="C4" s="121">
        <v>7.6923076923076925</v>
      </c>
      <c r="D4" s="121">
        <v>30.76923076923077</v>
      </c>
      <c r="E4" s="121">
        <v>23.076923076923077</v>
      </c>
      <c r="F4" s="121">
        <v>23.076923076923077</v>
      </c>
      <c r="G4" s="121">
        <v>7.6923076923076925</v>
      </c>
      <c r="H4" s="120">
        <v>100</v>
      </c>
    </row>
    <row r="5" spans="1:8" x14ac:dyDescent="0.35">
      <c r="A5" s="198" t="s">
        <v>28</v>
      </c>
      <c r="B5" s="121" t="s">
        <v>77</v>
      </c>
      <c r="C5" s="121" t="s">
        <v>77</v>
      </c>
      <c r="D5" s="121" t="s">
        <v>77</v>
      </c>
      <c r="E5" s="121" t="s">
        <v>77</v>
      </c>
      <c r="F5" s="121" t="s">
        <v>77</v>
      </c>
      <c r="G5" s="121">
        <v>100</v>
      </c>
      <c r="H5" s="120">
        <v>100</v>
      </c>
    </row>
    <row r="6" spans="1:8" x14ac:dyDescent="0.35">
      <c r="A6" s="198" t="s">
        <v>29</v>
      </c>
      <c r="B6" s="121">
        <v>28.571428571428569</v>
      </c>
      <c r="C6" s="121">
        <v>14.285714285714285</v>
      </c>
      <c r="D6" s="121">
        <v>42.857142857142854</v>
      </c>
      <c r="E6" s="121">
        <v>14.285714285714285</v>
      </c>
      <c r="F6" s="121" t="s">
        <v>77</v>
      </c>
      <c r="G6" s="121" t="s">
        <v>77</v>
      </c>
      <c r="H6" s="120">
        <v>100</v>
      </c>
    </row>
    <row r="7" spans="1:8" x14ac:dyDescent="0.35">
      <c r="A7" s="198" t="s">
        <v>30</v>
      </c>
      <c r="B7" s="121">
        <v>22.857142857142858</v>
      </c>
      <c r="C7" s="121">
        <v>25.714285714285712</v>
      </c>
      <c r="D7" s="121">
        <v>21.428571428571427</v>
      </c>
      <c r="E7" s="121">
        <v>10</v>
      </c>
      <c r="F7" s="121">
        <v>8.5714285714285712</v>
      </c>
      <c r="G7" s="121">
        <v>11.428571428571429</v>
      </c>
      <c r="H7" s="120">
        <v>100</v>
      </c>
    </row>
    <row r="8" spans="1:8" x14ac:dyDescent="0.35">
      <c r="A8" s="198" t="s">
        <v>31</v>
      </c>
      <c r="B8" s="121" t="s">
        <v>77</v>
      </c>
      <c r="C8" s="121" t="s">
        <v>77</v>
      </c>
      <c r="D8" s="121" t="s">
        <v>77</v>
      </c>
      <c r="E8" s="121" t="s">
        <v>77</v>
      </c>
      <c r="F8" s="121" t="s">
        <v>77</v>
      </c>
      <c r="G8" s="121">
        <v>100</v>
      </c>
      <c r="H8" s="120">
        <v>100</v>
      </c>
    </row>
    <row r="9" spans="1:8" x14ac:dyDescent="0.35">
      <c r="A9" s="59" t="s">
        <v>32</v>
      </c>
      <c r="B9" s="122" t="s">
        <v>77</v>
      </c>
      <c r="C9" s="122" t="s">
        <v>77</v>
      </c>
      <c r="D9" s="122" t="s">
        <v>77</v>
      </c>
      <c r="E9" s="122" t="s">
        <v>77</v>
      </c>
      <c r="F9" s="122" t="s">
        <v>77</v>
      </c>
      <c r="G9" s="122">
        <v>100</v>
      </c>
      <c r="H9" s="127">
        <v>100</v>
      </c>
    </row>
    <row r="10" spans="1:8" x14ac:dyDescent="0.35">
      <c r="A10" s="59" t="s">
        <v>33</v>
      </c>
      <c r="B10" s="122" t="s">
        <v>77</v>
      </c>
      <c r="C10" s="122" t="s">
        <v>77</v>
      </c>
      <c r="D10" s="122" t="s">
        <v>77</v>
      </c>
      <c r="E10" s="122" t="s">
        <v>77</v>
      </c>
      <c r="F10" s="122" t="s">
        <v>77</v>
      </c>
      <c r="G10" s="122">
        <v>100</v>
      </c>
      <c r="H10" s="127">
        <v>100</v>
      </c>
    </row>
    <row r="11" spans="1:8" x14ac:dyDescent="0.35">
      <c r="A11" s="198" t="s">
        <v>34</v>
      </c>
      <c r="B11" s="121">
        <v>3.7037037037037033</v>
      </c>
      <c r="C11" s="121">
        <v>7.4074074074074066</v>
      </c>
      <c r="D11" s="121">
        <v>62.962962962962962</v>
      </c>
      <c r="E11" s="121">
        <v>22.222222222222221</v>
      </c>
      <c r="F11" s="121" t="s">
        <v>77</v>
      </c>
      <c r="G11" s="121">
        <v>3.7037037037037033</v>
      </c>
      <c r="H11" s="120">
        <v>100</v>
      </c>
    </row>
    <row r="12" spans="1:8" x14ac:dyDescent="0.35">
      <c r="A12" s="198" t="s">
        <v>35</v>
      </c>
      <c r="B12" s="121">
        <v>13.333333333333334</v>
      </c>
      <c r="C12" s="121">
        <v>33.333333333333329</v>
      </c>
      <c r="D12" s="121">
        <v>26.666666666666668</v>
      </c>
      <c r="E12" s="121">
        <v>6.666666666666667</v>
      </c>
      <c r="F12" s="121">
        <v>6.666666666666667</v>
      </c>
      <c r="G12" s="121">
        <v>13.333333333333334</v>
      </c>
      <c r="H12" s="120">
        <v>100</v>
      </c>
    </row>
    <row r="13" spans="1:8" x14ac:dyDescent="0.35">
      <c r="A13" s="198" t="s">
        <v>36</v>
      </c>
      <c r="B13" s="121">
        <v>21.739130434782609</v>
      </c>
      <c r="C13" s="121">
        <v>26.086956521739129</v>
      </c>
      <c r="D13" s="121">
        <v>28.260869565217391</v>
      </c>
      <c r="E13" s="121">
        <v>19.565217391304348</v>
      </c>
      <c r="F13" s="121">
        <v>4.3478260869565215</v>
      </c>
      <c r="G13" s="121" t="s">
        <v>77</v>
      </c>
      <c r="H13" s="120">
        <v>100</v>
      </c>
    </row>
    <row r="14" spans="1:8" x14ac:dyDescent="0.35">
      <c r="A14" s="198" t="s">
        <v>37</v>
      </c>
      <c r="B14" s="121">
        <v>15</v>
      </c>
      <c r="C14" s="121">
        <v>15</v>
      </c>
      <c r="D14" s="121">
        <v>20</v>
      </c>
      <c r="E14" s="121">
        <v>30</v>
      </c>
      <c r="F14" s="121">
        <v>5</v>
      </c>
      <c r="G14" s="121">
        <v>15</v>
      </c>
      <c r="H14" s="120">
        <v>100</v>
      </c>
    </row>
    <row r="15" spans="1:8" x14ac:dyDescent="0.35">
      <c r="A15" s="198" t="s">
        <v>38</v>
      </c>
      <c r="B15" s="121" t="s">
        <v>77</v>
      </c>
      <c r="C15" s="121">
        <v>50</v>
      </c>
      <c r="D15" s="121" t="s">
        <v>77</v>
      </c>
      <c r="E15" s="121">
        <v>50</v>
      </c>
      <c r="F15" s="121" t="s">
        <v>77</v>
      </c>
      <c r="G15" s="121" t="s">
        <v>77</v>
      </c>
      <c r="H15" s="120">
        <v>100</v>
      </c>
    </row>
    <row r="16" spans="1:8" x14ac:dyDescent="0.35">
      <c r="A16" s="198" t="s">
        <v>39</v>
      </c>
      <c r="B16" s="121" t="s">
        <v>77</v>
      </c>
      <c r="C16" s="121">
        <v>12.5</v>
      </c>
      <c r="D16" s="121" t="s">
        <v>77</v>
      </c>
      <c r="E16" s="121">
        <v>37.5</v>
      </c>
      <c r="F16" s="121">
        <v>25</v>
      </c>
      <c r="G16" s="121">
        <v>25</v>
      </c>
      <c r="H16" s="120">
        <v>100</v>
      </c>
    </row>
    <row r="17" spans="1:8" x14ac:dyDescent="0.35">
      <c r="A17" s="198" t="s">
        <v>40</v>
      </c>
      <c r="B17" s="121" t="s">
        <v>77</v>
      </c>
      <c r="C17" s="121" t="s">
        <v>77</v>
      </c>
      <c r="D17" s="121">
        <v>7.6923076923076925</v>
      </c>
      <c r="E17" s="121">
        <v>15.384615384615385</v>
      </c>
      <c r="F17" s="121">
        <v>7.6923076923076925</v>
      </c>
      <c r="G17" s="121">
        <v>69.230769230769226</v>
      </c>
      <c r="H17" s="120">
        <v>100</v>
      </c>
    </row>
    <row r="18" spans="1:8" x14ac:dyDescent="0.35">
      <c r="A18" s="198" t="s">
        <v>41</v>
      </c>
      <c r="B18" s="121" t="s">
        <v>77</v>
      </c>
      <c r="C18" s="121">
        <v>20</v>
      </c>
      <c r="D18" s="121">
        <v>80</v>
      </c>
      <c r="E18" s="121" t="s">
        <v>77</v>
      </c>
      <c r="F18" s="121" t="s">
        <v>77</v>
      </c>
      <c r="G18" s="121" t="s">
        <v>77</v>
      </c>
      <c r="H18" s="120">
        <v>100</v>
      </c>
    </row>
    <row r="19" spans="1:8" x14ac:dyDescent="0.35">
      <c r="A19" s="198" t="s">
        <v>42</v>
      </c>
      <c r="B19" s="121" t="s">
        <v>77</v>
      </c>
      <c r="C19" s="121" t="s">
        <v>77</v>
      </c>
      <c r="D19" s="121" t="s">
        <v>77</v>
      </c>
      <c r="E19" s="121" t="s">
        <v>77</v>
      </c>
      <c r="F19" s="121" t="s">
        <v>77</v>
      </c>
      <c r="G19" s="121">
        <v>100</v>
      </c>
      <c r="H19" s="120">
        <v>100</v>
      </c>
    </row>
    <row r="20" spans="1:8" x14ac:dyDescent="0.35">
      <c r="A20" s="198" t="s">
        <v>43</v>
      </c>
      <c r="B20" s="121">
        <v>12.5</v>
      </c>
      <c r="C20" s="121">
        <v>12.5</v>
      </c>
      <c r="D20" s="121">
        <v>12.5</v>
      </c>
      <c r="E20" s="121" t="s">
        <v>77</v>
      </c>
      <c r="F20" s="121">
        <v>37.5</v>
      </c>
      <c r="G20" s="121">
        <v>25</v>
      </c>
      <c r="H20" s="120">
        <v>100</v>
      </c>
    </row>
    <row r="21" spans="1:8" x14ac:dyDescent="0.35">
      <c r="A21" s="198" t="s">
        <v>44</v>
      </c>
      <c r="B21" s="121">
        <v>7.6923076923076925</v>
      </c>
      <c r="C21" s="121">
        <v>15.384615384615385</v>
      </c>
      <c r="D21" s="121">
        <v>53.846153846153847</v>
      </c>
      <c r="E21" s="121">
        <v>7.6923076923076925</v>
      </c>
      <c r="F21" s="121">
        <v>7.6923076923076925</v>
      </c>
      <c r="G21" s="121">
        <v>7.6923076923076925</v>
      </c>
      <c r="H21" s="120">
        <v>100</v>
      </c>
    </row>
    <row r="22" spans="1:8" x14ac:dyDescent="0.35">
      <c r="A22" s="198" t="s">
        <v>45</v>
      </c>
      <c r="B22" s="121" t="s">
        <v>77</v>
      </c>
      <c r="C22" s="121">
        <v>50</v>
      </c>
      <c r="D22" s="121" t="s">
        <v>77</v>
      </c>
      <c r="E22" s="121">
        <v>25</v>
      </c>
      <c r="F22" s="121">
        <v>25</v>
      </c>
      <c r="G22" s="121" t="s">
        <v>77</v>
      </c>
      <c r="H22" s="120" t="s">
        <v>88</v>
      </c>
    </row>
    <row r="23" spans="1:8" x14ac:dyDescent="0.35">
      <c r="A23" s="198" t="s">
        <v>46</v>
      </c>
      <c r="B23" s="121">
        <v>15.789473684210526</v>
      </c>
      <c r="C23" s="121">
        <v>5.2631578947368416</v>
      </c>
      <c r="D23" s="121">
        <v>15.789473684210526</v>
      </c>
      <c r="E23" s="121">
        <v>10.526315789473683</v>
      </c>
      <c r="F23" s="121">
        <v>10.526315789473683</v>
      </c>
      <c r="G23" s="121">
        <v>42.105263157894733</v>
      </c>
      <c r="H23" s="120">
        <v>100</v>
      </c>
    </row>
    <row r="24" spans="1:8" x14ac:dyDescent="0.35">
      <c r="A24" s="198" t="s">
        <v>47</v>
      </c>
      <c r="B24" s="120" t="s">
        <v>77</v>
      </c>
      <c r="C24" s="120" t="s">
        <v>77</v>
      </c>
      <c r="D24" s="120" t="s">
        <v>77</v>
      </c>
      <c r="E24" s="120" t="s">
        <v>77</v>
      </c>
      <c r="F24" s="120">
        <v>20</v>
      </c>
      <c r="G24" s="120">
        <v>80</v>
      </c>
      <c r="H24" s="120">
        <v>100</v>
      </c>
    </row>
    <row r="25" spans="1:8" x14ac:dyDescent="0.35">
      <c r="A25" s="198" t="s">
        <v>48</v>
      </c>
      <c r="B25" s="120">
        <v>20.87912087912088</v>
      </c>
      <c r="C25" s="120">
        <v>21.978021978021978</v>
      </c>
      <c r="D25" s="120">
        <v>24.175824175824175</v>
      </c>
      <c r="E25" s="120">
        <v>12.087912087912088</v>
      </c>
      <c r="F25" s="120">
        <v>9.8901098901098905</v>
      </c>
      <c r="G25" s="120">
        <v>10.989010989010989</v>
      </c>
      <c r="H25" s="120">
        <v>100</v>
      </c>
    </row>
    <row r="26" spans="1:8" x14ac:dyDescent="0.35">
      <c r="A26" s="205" t="s">
        <v>49</v>
      </c>
      <c r="B26" s="123">
        <v>13.829787234042554</v>
      </c>
      <c r="C26" s="123">
        <v>20.212765957446805</v>
      </c>
      <c r="D26" s="123">
        <v>36.170212765957451</v>
      </c>
      <c r="E26" s="123">
        <v>17.021276595744681</v>
      </c>
      <c r="F26" s="123">
        <v>3.1914893617021276</v>
      </c>
      <c r="G26" s="123">
        <v>9.5744680851063837</v>
      </c>
      <c r="H26" s="123">
        <v>100</v>
      </c>
    </row>
    <row r="27" spans="1:8" x14ac:dyDescent="0.35">
      <c r="A27" s="205" t="s">
        <v>50</v>
      </c>
      <c r="B27" s="123">
        <v>6.9767441860465116</v>
      </c>
      <c r="C27" s="123">
        <v>11.627906976744185</v>
      </c>
      <c r="D27" s="123">
        <v>11.627906976744185</v>
      </c>
      <c r="E27" s="123">
        <v>27.906976744186046</v>
      </c>
      <c r="F27" s="123">
        <v>9.3023255813953494</v>
      </c>
      <c r="G27" s="123">
        <v>32.558139534883722</v>
      </c>
      <c r="H27" s="123">
        <v>100</v>
      </c>
    </row>
    <row r="28" spans="1:8" x14ac:dyDescent="0.35">
      <c r="A28" s="205" t="s">
        <v>51</v>
      </c>
      <c r="B28" s="123">
        <v>6.4516129032258061</v>
      </c>
      <c r="C28" s="123">
        <v>19.35483870967742</v>
      </c>
      <c r="D28" s="123">
        <v>38.70967741935484</v>
      </c>
      <c r="E28" s="123">
        <v>6.4516129032258061</v>
      </c>
      <c r="F28" s="123">
        <v>16.129032258064516</v>
      </c>
      <c r="G28" s="123">
        <v>12.903225806451612</v>
      </c>
      <c r="H28" s="123">
        <v>100</v>
      </c>
    </row>
    <row r="29" spans="1:8" x14ac:dyDescent="0.35">
      <c r="A29" s="205" t="s">
        <v>52</v>
      </c>
      <c r="B29" s="123">
        <v>12.5</v>
      </c>
      <c r="C29" s="123">
        <v>4.1666666666666661</v>
      </c>
      <c r="D29" s="123">
        <v>12.5</v>
      </c>
      <c r="E29" s="123">
        <v>8.3333333333333321</v>
      </c>
      <c r="F29" s="123">
        <v>12.5</v>
      </c>
      <c r="G29" s="123">
        <v>50</v>
      </c>
      <c r="H29" s="123">
        <v>100</v>
      </c>
    </row>
    <row r="30" spans="1:8" x14ac:dyDescent="0.35">
      <c r="A30" s="205" t="s">
        <v>53</v>
      </c>
      <c r="B30" s="123">
        <v>14.134275618374559</v>
      </c>
      <c r="C30" s="123">
        <v>18.021201413427562</v>
      </c>
      <c r="D30" s="123">
        <v>26.855123674911663</v>
      </c>
      <c r="E30" s="123">
        <v>15.19434628975265</v>
      </c>
      <c r="F30" s="123">
        <v>8.4805653710247348</v>
      </c>
      <c r="G30" s="123">
        <v>17.314487632508836</v>
      </c>
      <c r="H30" s="123">
        <v>100</v>
      </c>
    </row>
    <row r="31" spans="1:8" x14ac:dyDescent="0.35">
      <c r="A31" s="231" t="s">
        <v>54</v>
      </c>
      <c r="B31" s="124">
        <v>14.134275618374559</v>
      </c>
      <c r="C31" s="124">
        <v>18.021201413427562</v>
      </c>
      <c r="D31" s="124">
        <v>26.855123674911663</v>
      </c>
      <c r="E31" s="124">
        <v>15.19434628975265</v>
      </c>
      <c r="F31" s="124">
        <v>8.4805653710247348</v>
      </c>
      <c r="G31" s="124">
        <v>17.314487632508836</v>
      </c>
      <c r="H31" s="124">
        <v>100</v>
      </c>
    </row>
    <row r="32" spans="1:8" x14ac:dyDescent="0.35">
      <c r="A32" s="210" t="s">
        <v>20</v>
      </c>
    </row>
    <row r="33" spans="1:9" x14ac:dyDescent="0.35">
      <c r="A33" s="250"/>
      <c r="B33" s="250"/>
      <c r="C33" s="250"/>
      <c r="D33" s="250"/>
      <c r="E33" s="250"/>
      <c r="F33" s="250"/>
      <c r="G33" s="250"/>
      <c r="I33" s="251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H18"/>
  <sheetViews>
    <sheetView zoomScaleNormal="100" workbookViewId="0"/>
  </sheetViews>
  <sheetFormatPr defaultRowHeight="14.5" x14ac:dyDescent="0.35"/>
  <cols>
    <col min="1" max="2" width="15" customWidth="1"/>
    <col min="3" max="3" width="21.81640625" customWidth="1"/>
    <col min="4" max="4" width="11.453125" customWidth="1"/>
    <col min="6" max="6" width="9" bestFit="1" customWidth="1"/>
  </cols>
  <sheetData>
    <row r="1" spans="1:8" ht="21" customHeight="1" x14ac:dyDescent="0.35">
      <c r="A1" s="85" t="s">
        <v>83</v>
      </c>
      <c r="B1" s="85"/>
      <c r="C1" s="85"/>
      <c r="D1" s="85"/>
      <c r="E1" s="85"/>
    </row>
    <row r="2" spans="1:8" ht="15" customHeight="1" x14ac:dyDescent="0.35">
      <c r="A2" s="282" t="s">
        <v>62</v>
      </c>
      <c r="B2" s="284" t="s">
        <v>79</v>
      </c>
      <c r="C2" s="284"/>
      <c r="D2" s="284"/>
      <c r="E2" s="285" t="s">
        <v>69</v>
      </c>
    </row>
    <row r="3" spans="1:8" ht="24.75" customHeight="1" x14ac:dyDescent="0.35">
      <c r="A3" s="283"/>
      <c r="B3" s="47" t="s">
        <v>80</v>
      </c>
      <c r="C3" s="47" t="s">
        <v>81</v>
      </c>
      <c r="D3" s="46" t="s">
        <v>82</v>
      </c>
      <c r="E3" s="286"/>
    </row>
    <row r="4" spans="1:8" x14ac:dyDescent="0.35">
      <c r="B4" s="287" t="s">
        <v>3</v>
      </c>
      <c r="C4" s="287"/>
      <c r="D4" s="287"/>
      <c r="E4" s="287"/>
    </row>
    <row r="5" spans="1:8" x14ac:dyDescent="0.35">
      <c r="A5" s="86" t="s">
        <v>49</v>
      </c>
      <c r="B5" s="38">
        <v>16</v>
      </c>
      <c r="C5" s="38">
        <v>42</v>
      </c>
      <c r="D5" s="38">
        <v>63</v>
      </c>
      <c r="E5" s="38">
        <v>121</v>
      </c>
    </row>
    <row r="6" spans="1:8" x14ac:dyDescent="0.35">
      <c r="A6" s="86" t="s">
        <v>50</v>
      </c>
      <c r="B6" s="38">
        <v>21</v>
      </c>
      <c r="C6" s="38">
        <v>42</v>
      </c>
      <c r="D6" s="38">
        <v>34</v>
      </c>
      <c r="E6" s="38">
        <v>97</v>
      </c>
      <c r="H6" s="38"/>
    </row>
    <row r="7" spans="1:8" x14ac:dyDescent="0.35">
      <c r="A7" s="86" t="s">
        <v>51</v>
      </c>
      <c r="B7" s="38">
        <v>0</v>
      </c>
      <c r="C7" s="38">
        <v>3</v>
      </c>
      <c r="D7" s="38">
        <v>42</v>
      </c>
      <c r="E7" s="38">
        <v>45</v>
      </c>
      <c r="H7" s="38"/>
    </row>
    <row r="8" spans="1:8" x14ac:dyDescent="0.35">
      <c r="A8" s="86" t="s">
        <v>52</v>
      </c>
      <c r="B8" s="38">
        <v>1</v>
      </c>
      <c r="C8" s="38">
        <v>4</v>
      </c>
      <c r="D8" s="38">
        <v>35</v>
      </c>
      <c r="E8" s="38">
        <v>40</v>
      </c>
      <c r="H8" s="38"/>
    </row>
    <row r="9" spans="1:8" x14ac:dyDescent="0.35">
      <c r="A9" s="86" t="s">
        <v>53</v>
      </c>
      <c r="B9" s="38">
        <v>6</v>
      </c>
      <c r="C9" s="38">
        <v>0</v>
      </c>
      <c r="D9" s="38">
        <v>28</v>
      </c>
      <c r="E9" s="38">
        <v>34</v>
      </c>
      <c r="H9" s="38"/>
    </row>
    <row r="10" spans="1:8" x14ac:dyDescent="0.35">
      <c r="A10" s="3" t="s">
        <v>54</v>
      </c>
      <c r="B10" s="36">
        <v>44</v>
      </c>
      <c r="C10" s="36">
        <v>91</v>
      </c>
      <c r="D10" s="36">
        <v>202</v>
      </c>
      <c r="E10" s="38">
        <v>337</v>
      </c>
      <c r="H10" s="36"/>
    </row>
    <row r="11" spans="1:8" x14ac:dyDescent="0.35">
      <c r="B11" s="288" t="s">
        <v>4</v>
      </c>
      <c r="C11" s="288"/>
      <c r="D11" s="288"/>
      <c r="E11" s="288"/>
    </row>
    <row r="12" spans="1:8" x14ac:dyDescent="0.35">
      <c r="A12" s="86" t="s">
        <v>49</v>
      </c>
      <c r="B12" s="49">
        <v>13.223140495867769</v>
      </c>
      <c r="C12" s="49">
        <v>34.710743801652896</v>
      </c>
      <c r="D12" s="49">
        <v>52.066115702479344</v>
      </c>
      <c r="E12" s="49">
        <v>100</v>
      </c>
    </row>
    <row r="13" spans="1:8" x14ac:dyDescent="0.35">
      <c r="A13" s="86" t="s">
        <v>50</v>
      </c>
      <c r="B13" s="49">
        <v>21.649484536082475</v>
      </c>
      <c r="C13" s="49">
        <v>43.298969072164951</v>
      </c>
      <c r="D13" s="49">
        <v>35.051546391752574</v>
      </c>
      <c r="E13" s="49">
        <v>100</v>
      </c>
    </row>
    <row r="14" spans="1:8" x14ac:dyDescent="0.35">
      <c r="A14" s="86" t="s">
        <v>51</v>
      </c>
      <c r="B14" s="49">
        <v>0</v>
      </c>
      <c r="C14" s="49">
        <v>6.666666666666667</v>
      </c>
      <c r="D14" s="49">
        <v>93.333333333333329</v>
      </c>
      <c r="E14" s="49">
        <v>100</v>
      </c>
    </row>
    <row r="15" spans="1:8" x14ac:dyDescent="0.35">
      <c r="A15" s="86" t="s">
        <v>52</v>
      </c>
      <c r="B15" s="49">
        <v>2.5</v>
      </c>
      <c r="C15" s="49">
        <v>10</v>
      </c>
      <c r="D15" s="49">
        <v>87.5</v>
      </c>
      <c r="E15" s="49">
        <v>100</v>
      </c>
    </row>
    <row r="16" spans="1:8" x14ac:dyDescent="0.35">
      <c r="A16" s="86" t="s">
        <v>53</v>
      </c>
      <c r="B16" s="49">
        <v>17.647058823529413</v>
      </c>
      <c r="C16" s="49">
        <v>0</v>
      </c>
      <c r="D16" s="49">
        <v>82.35294117647058</v>
      </c>
      <c r="E16" s="49">
        <v>100</v>
      </c>
    </row>
    <row r="17" spans="1:5" ht="15" thickBot="1" x14ac:dyDescent="0.4">
      <c r="A17" s="40" t="s">
        <v>54</v>
      </c>
      <c r="B17" s="52">
        <v>13.056379821958458</v>
      </c>
      <c r="C17" s="52">
        <v>27.002967359050444</v>
      </c>
      <c r="D17" s="52">
        <v>59.940652818991104</v>
      </c>
      <c r="E17" s="52">
        <v>100</v>
      </c>
    </row>
    <row r="18" spans="1:5" x14ac:dyDescent="0.35">
      <c r="A18" s="15" t="s">
        <v>78</v>
      </c>
      <c r="B18" s="15"/>
      <c r="C18" s="15"/>
      <c r="D18" s="16"/>
      <c r="E18" s="16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98" zoomScaleNormal="98" workbookViewId="0"/>
  </sheetViews>
  <sheetFormatPr defaultColWidth="9.1796875" defaultRowHeight="14.5" x14ac:dyDescent="0.35"/>
  <cols>
    <col min="1" max="1" width="18.453125" style="248" customWidth="1"/>
    <col min="2" max="7" width="10.453125" style="248" customWidth="1"/>
    <col min="8" max="9" width="9.1796875" style="248" customWidth="1"/>
    <col min="10" max="16384" width="9.1796875" style="248"/>
  </cols>
  <sheetData>
    <row r="1" spans="1:8" x14ac:dyDescent="0.35">
      <c r="A1" s="53" t="s">
        <v>257</v>
      </c>
    </row>
    <row r="2" spans="1:8" x14ac:dyDescent="0.35">
      <c r="A2" s="312" t="s">
        <v>22</v>
      </c>
      <c r="B2" s="313" t="s">
        <v>256</v>
      </c>
      <c r="C2" s="313"/>
      <c r="D2" s="313"/>
      <c r="E2" s="313"/>
      <c r="F2" s="313"/>
      <c r="G2" s="313"/>
      <c r="H2" s="312" t="s">
        <v>69</v>
      </c>
    </row>
    <row r="3" spans="1:8" ht="25.5" customHeight="1" x14ac:dyDescent="0.35">
      <c r="A3" s="311"/>
      <c r="B3" s="196" t="s">
        <v>245</v>
      </c>
      <c r="C3" s="196" t="s">
        <v>246</v>
      </c>
      <c r="D3" s="196" t="s">
        <v>247</v>
      </c>
      <c r="E3" s="196" t="s">
        <v>248</v>
      </c>
      <c r="F3" s="196" t="s">
        <v>249</v>
      </c>
      <c r="G3" s="196" t="s">
        <v>254</v>
      </c>
      <c r="H3" s="311"/>
    </row>
    <row r="4" spans="1:8" x14ac:dyDescent="0.35">
      <c r="A4" s="198" t="s">
        <v>27</v>
      </c>
      <c r="B4" s="221">
        <v>23.076923076923077</v>
      </c>
      <c r="C4" s="221">
        <v>15.384615384615385</v>
      </c>
      <c r="D4" s="221">
        <v>15.384615384615385</v>
      </c>
      <c r="E4" s="221">
        <v>23.076923076923077</v>
      </c>
      <c r="F4" s="221">
        <v>15.384615384615385</v>
      </c>
      <c r="G4" s="221">
        <v>7.6923076923076925</v>
      </c>
      <c r="H4" s="219">
        <v>100</v>
      </c>
    </row>
    <row r="5" spans="1:8" x14ac:dyDescent="0.35">
      <c r="A5" s="198" t="s">
        <v>28</v>
      </c>
      <c r="B5" s="221" t="s">
        <v>77</v>
      </c>
      <c r="C5" s="221" t="s">
        <v>77</v>
      </c>
      <c r="D5" s="221" t="s">
        <v>77</v>
      </c>
      <c r="E5" s="221" t="s">
        <v>77</v>
      </c>
      <c r="F5" s="221" t="s">
        <v>77</v>
      </c>
      <c r="G5" s="221">
        <v>100</v>
      </c>
      <c r="H5" s="219">
        <v>100</v>
      </c>
    </row>
    <row r="6" spans="1:8" x14ac:dyDescent="0.35">
      <c r="A6" s="198" t="s">
        <v>29</v>
      </c>
      <c r="B6" s="221" t="s">
        <v>77</v>
      </c>
      <c r="C6" s="221">
        <v>14.285714285714285</v>
      </c>
      <c r="D6" s="221">
        <v>42.857142857142854</v>
      </c>
      <c r="E6" s="221">
        <v>14.285714285714285</v>
      </c>
      <c r="F6" s="221">
        <v>28.571428571428569</v>
      </c>
      <c r="G6" s="221" t="s">
        <v>77</v>
      </c>
      <c r="H6" s="219">
        <v>100</v>
      </c>
    </row>
    <row r="7" spans="1:8" x14ac:dyDescent="0.35">
      <c r="A7" s="198" t="s">
        <v>30</v>
      </c>
      <c r="B7" s="221">
        <v>22.857142857142858</v>
      </c>
      <c r="C7" s="221">
        <v>28.571428571428569</v>
      </c>
      <c r="D7" s="221">
        <v>20</v>
      </c>
      <c r="E7" s="221">
        <v>14.285714285714285</v>
      </c>
      <c r="F7" s="221">
        <v>2.8571428571428572</v>
      </c>
      <c r="G7" s="221">
        <v>11.428571428571429</v>
      </c>
      <c r="H7" s="219">
        <v>100</v>
      </c>
    </row>
    <row r="8" spans="1:8" x14ac:dyDescent="0.35">
      <c r="A8" s="198" t="s">
        <v>31</v>
      </c>
      <c r="B8" s="221" t="s">
        <v>77</v>
      </c>
      <c r="C8" s="221" t="s">
        <v>77</v>
      </c>
      <c r="D8" s="221" t="s">
        <v>77</v>
      </c>
      <c r="E8" s="221" t="s">
        <v>77</v>
      </c>
      <c r="F8" s="221" t="s">
        <v>77</v>
      </c>
      <c r="G8" s="221">
        <v>100</v>
      </c>
      <c r="H8" s="219">
        <v>100</v>
      </c>
    </row>
    <row r="9" spans="1:8" x14ac:dyDescent="0.35">
      <c r="A9" s="59" t="s">
        <v>32</v>
      </c>
      <c r="B9" s="225" t="s">
        <v>77</v>
      </c>
      <c r="C9" s="225" t="s">
        <v>77</v>
      </c>
      <c r="D9" s="225" t="s">
        <v>77</v>
      </c>
      <c r="E9" s="225" t="s">
        <v>77</v>
      </c>
      <c r="F9" s="225" t="s">
        <v>77</v>
      </c>
      <c r="G9" s="225">
        <v>100</v>
      </c>
      <c r="H9" s="223">
        <v>100</v>
      </c>
    </row>
    <row r="10" spans="1:8" x14ac:dyDescent="0.35">
      <c r="A10" s="59" t="s">
        <v>33</v>
      </c>
      <c r="B10" s="225" t="s">
        <v>77</v>
      </c>
      <c r="C10" s="225" t="s">
        <v>77</v>
      </c>
      <c r="D10" s="225" t="s">
        <v>77</v>
      </c>
      <c r="E10" s="225" t="s">
        <v>77</v>
      </c>
      <c r="F10" s="225" t="s">
        <v>77</v>
      </c>
      <c r="G10" s="225">
        <v>100</v>
      </c>
      <c r="H10" s="223">
        <v>100</v>
      </c>
    </row>
    <row r="11" spans="1:8" x14ac:dyDescent="0.35">
      <c r="A11" s="198" t="s">
        <v>34</v>
      </c>
      <c r="B11" s="221">
        <v>7.4074074074074066</v>
      </c>
      <c r="C11" s="221">
        <v>25.925925925925924</v>
      </c>
      <c r="D11" s="221">
        <v>48.148148148148145</v>
      </c>
      <c r="E11" s="221">
        <v>14.814814814814813</v>
      </c>
      <c r="F11" s="221" t="s">
        <v>77</v>
      </c>
      <c r="G11" s="221">
        <v>3.7037037037037033</v>
      </c>
      <c r="H11" s="219">
        <v>100</v>
      </c>
    </row>
    <row r="12" spans="1:8" x14ac:dyDescent="0.35">
      <c r="A12" s="198" t="s">
        <v>35</v>
      </c>
      <c r="B12" s="221">
        <v>13.333333333333334</v>
      </c>
      <c r="C12" s="221">
        <v>20</v>
      </c>
      <c r="D12" s="221">
        <v>40</v>
      </c>
      <c r="E12" s="221">
        <v>13.333333333333334</v>
      </c>
      <c r="F12" s="221" t="s">
        <v>77</v>
      </c>
      <c r="G12" s="221">
        <v>13.333333333333334</v>
      </c>
      <c r="H12" s="219">
        <v>100</v>
      </c>
    </row>
    <row r="13" spans="1:8" x14ac:dyDescent="0.35">
      <c r="A13" s="198" t="s">
        <v>36</v>
      </c>
      <c r="B13" s="221">
        <v>26.086956521739129</v>
      </c>
      <c r="C13" s="221">
        <v>30.434782608695656</v>
      </c>
      <c r="D13" s="221">
        <v>26.086956521739129</v>
      </c>
      <c r="E13" s="221">
        <v>15.217391304347828</v>
      </c>
      <c r="F13" s="221" t="s">
        <v>77</v>
      </c>
      <c r="G13" s="221">
        <v>2.1739130434782608</v>
      </c>
      <c r="H13" s="219">
        <v>100</v>
      </c>
    </row>
    <row r="14" spans="1:8" x14ac:dyDescent="0.35">
      <c r="A14" s="198" t="s">
        <v>37</v>
      </c>
      <c r="B14" s="221">
        <v>15</v>
      </c>
      <c r="C14" s="221">
        <v>15</v>
      </c>
      <c r="D14" s="221">
        <v>20</v>
      </c>
      <c r="E14" s="221">
        <v>25</v>
      </c>
      <c r="F14" s="221">
        <v>5</v>
      </c>
      <c r="G14" s="221">
        <v>20</v>
      </c>
      <c r="H14" s="219">
        <v>100</v>
      </c>
    </row>
    <row r="15" spans="1:8" x14ac:dyDescent="0.35">
      <c r="A15" s="198" t="s">
        <v>38</v>
      </c>
      <c r="B15" s="221" t="s">
        <v>77</v>
      </c>
      <c r="C15" s="221">
        <v>50</v>
      </c>
      <c r="D15" s="221">
        <v>50</v>
      </c>
      <c r="E15" s="221" t="s">
        <v>77</v>
      </c>
      <c r="F15" s="221" t="s">
        <v>77</v>
      </c>
      <c r="G15" s="221" t="s">
        <v>77</v>
      </c>
      <c r="H15" s="219">
        <v>100</v>
      </c>
    </row>
    <row r="16" spans="1:8" x14ac:dyDescent="0.35">
      <c r="A16" s="198" t="s">
        <v>39</v>
      </c>
      <c r="B16" s="221">
        <v>12.5</v>
      </c>
      <c r="C16" s="221" t="s">
        <v>77</v>
      </c>
      <c r="D16" s="221" t="s">
        <v>77</v>
      </c>
      <c r="E16" s="221">
        <v>50</v>
      </c>
      <c r="F16" s="221" t="s">
        <v>77</v>
      </c>
      <c r="G16" s="221">
        <v>37.5</v>
      </c>
      <c r="H16" s="219">
        <v>100</v>
      </c>
    </row>
    <row r="17" spans="1:16" x14ac:dyDescent="0.35">
      <c r="A17" s="198" t="s">
        <v>40</v>
      </c>
      <c r="B17" s="221" t="s">
        <v>77</v>
      </c>
      <c r="C17" s="221" t="s">
        <v>77</v>
      </c>
      <c r="D17" s="221">
        <v>15.384615384615385</v>
      </c>
      <c r="E17" s="221">
        <v>23.076923076923077</v>
      </c>
      <c r="F17" s="221">
        <v>23.076923076923077</v>
      </c>
      <c r="G17" s="221">
        <v>38.461538461538467</v>
      </c>
      <c r="H17" s="219">
        <v>100</v>
      </c>
    </row>
    <row r="18" spans="1:16" x14ac:dyDescent="0.35">
      <c r="A18" s="198" t="s">
        <v>41</v>
      </c>
      <c r="B18" s="221">
        <v>20</v>
      </c>
      <c r="C18" s="221">
        <v>40</v>
      </c>
      <c r="D18" s="221">
        <v>40</v>
      </c>
      <c r="E18" s="221" t="s">
        <v>77</v>
      </c>
      <c r="F18" s="221" t="s">
        <v>77</v>
      </c>
      <c r="G18" s="221" t="s">
        <v>77</v>
      </c>
      <c r="H18" s="219">
        <v>100</v>
      </c>
    </row>
    <row r="19" spans="1:16" x14ac:dyDescent="0.35">
      <c r="A19" s="198" t="s">
        <v>42</v>
      </c>
      <c r="B19" s="221" t="s">
        <v>77</v>
      </c>
      <c r="C19" s="221" t="s">
        <v>77</v>
      </c>
      <c r="D19" s="221" t="s">
        <v>77</v>
      </c>
      <c r="E19" s="221" t="s">
        <v>77</v>
      </c>
      <c r="F19" s="221" t="s">
        <v>77</v>
      </c>
      <c r="G19" s="221">
        <v>100</v>
      </c>
      <c r="H19" s="219">
        <v>100</v>
      </c>
    </row>
    <row r="20" spans="1:16" x14ac:dyDescent="0.35">
      <c r="A20" s="198" t="s">
        <v>43</v>
      </c>
      <c r="B20" s="221">
        <v>12.5</v>
      </c>
      <c r="C20" s="221" t="s">
        <v>77</v>
      </c>
      <c r="D20" s="221">
        <v>12.5</v>
      </c>
      <c r="E20" s="221">
        <v>12.5</v>
      </c>
      <c r="F20" s="221">
        <v>37.5</v>
      </c>
      <c r="G20" s="221">
        <v>25</v>
      </c>
      <c r="H20" s="219">
        <v>100</v>
      </c>
    </row>
    <row r="21" spans="1:16" x14ac:dyDescent="0.35">
      <c r="A21" s="198" t="s">
        <v>44</v>
      </c>
      <c r="B21" s="221">
        <v>7.6923076923076925</v>
      </c>
      <c r="C21" s="221">
        <v>7.6923076923076925</v>
      </c>
      <c r="D21" s="221">
        <v>61.53846153846154</v>
      </c>
      <c r="E21" s="221">
        <v>7.6923076923076925</v>
      </c>
      <c r="F21" s="221">
        <v>7.6923076923076925</v>
      </c>
      <c r="G21" s="221">
        <v>7.6923076923076925</v>
      </c>
      <c r="H21" s="219">
        <v>100</v>
      </c>
    </row>
    <row r="22" spans="1:16" x14ac:dyDescent="0.35">
      <c r="A22" s="198" t="s">
        <v>45</v>
      </c>
      <c r="B22" s="249" t="s">
        <v>77</v>
      </c>
      <c r="C22" s="249">
        <v>25</v>
      </c>
      <c r="D22" s="249">
        <v>25</v>
      </c>
      <c r="E22" s="249">
        <v>25</v>
      </c>
      <c r="F22" s="249">
        <v>25</v>
      </c>
      <c r="G22" s="249" t="s">
        <v>77</v>
      </c>
      <c r="H22" s="249" t="s">
        <v>88</v>
      </c>
    </row>
    <row r="23" spans="1:16" x14ac:dyDescent="0.35">
      <c r="A23" s="198" t="s">
        <v>46</v>
      </c>
      <c r="B23" s="221">
        <v>15.789473684210526</v>
      </c>
      <c r="C23" s="221">
        <v>15.789473684210526</v>
      </c>
      <c r="D23" s="221">
        <v>15.789473684210526</v>
      </c>
      <c r="E23" s="221">
        <v>5.2631578947368416</v>
      </c>
      <c r="F23" s="221">
        <v>5.2631578947368416</v>
      </c>
      <c r="G23" s="221">
        <v>42.105263157894733</v>
      </c>
      <c r="H23" s="219">
        <v>100</v>
      </c>
    </row>
    <row r="24" spans="1:16" x14ac:dyDescent="0.35">
      <c r="A24" s="198" t="s">
        <v>47</v>
      </c>
      <c r="B24" s="221" t="s">
        <v>77</v>
      </c>
      <c r="C24" s="221" t="s">
        <v>77</v>
      </c>
      <c r="D24" s="221" t="s">
        <v>77</v>
      </c>
      <c r="E24" s="221" t="s">
        <v>77</v>
      </c>
      <c r="F24" s="221">
        <v>20</v>
      </c>
      <c r="G24" s="221">
        <v>80</v>
      </c>
      <c r="H24" s="219">
        <v>100</v>
      </c>
    </row>
    <row r="25" spans="1:16" x14ac:dyDescent="0.35">
      <c r="A25" s="198" t="s">
        <v>48</v>
      </c>
      <c r="B25" s="221">
        <v>20.87912087912088</v>
      </c>
      <c r="C25" s="221">
        <v>25.274725274725274</v>
      </c>
      <c r="D25" s="221">
        <v>20.87912087912088</v>
      </c>
      <c r="E25" s="221">
        <v>15.384615384615385</v>
      </c>
      <c r="F25" s="221">
        <v>6.593406593406594</v>
      </c>
      <c r="G25" s="221">
        <v>10.989010989010989</v>
      </c>
      <c r="H25" s="219">
        <v>100</v>
      </c>
    </row>
    <row r="26" spans="1:16" x14ac:dyDescent="0.35">
      <c r="A26" s="205" t="s">
        <v>49</v>
      </c>
      <c r="B26" s="229">
        <v>17.021276595744681</v>
      </c>
      <c r="C26" s="229">
        <v>25.531914893617021</v>
      </c>
      <c r="D26" s="229">
        <v>32.978723404255319</v>
      </c>
      <c r="E26" s="229">
        <v>13.829787234042554</v>
      </c>
      <c r="F26" s="229" t="s">
        <v>77</v>
      </c>
      <c r="G26" s="229">
        <v>10.638297872340425</v>
      </c>
      <c r="H26" s="227">
        <v>100</v>
      </c>
    </row>
    <row r="27" spans="1:16" x14ac:dyDescent="0.35">
      <c r="A27" s="205" t="s">
        <v>50</v>
      </c>
      <c r="B27" s="229">
        <v>9.3023255813953494</v>
      </c>
      <c r="C27" s="229">
        <v>9.3023255813953494</v>
      </c>
      <c r="D27" s="229">
        <v>16.279069767441861</v>
      </c>
      <c r="E27" s="229">
        <v>27.906976744186046</v>
      </c>
      <c r="F27" s="229">
        <v>9.3023255813953494</v>
      </c>
      <c r="G27" s="229">
        <v>27.906976744186046</v>
      </c>
      <c r="H27" s="227">
        <v>100</v>
      </c>
    </row>
    <row r="28" spans="1:16" x14ac:dyDescent="0.35">
      <c r="A28" s="205" t="s">
        <v>51</v>
      </c>
      <c r="B28" s="229">
        <v>9.67741935483871</v>
      </c>
      <c r="C28" s="229">
        <v>12.903225806451612</v>
      </c>
      <c r="D28" s="229">
        <v>38.70967741935484</v>
      </c>
      <c r="E28" s="229">
        <v>9.67741935483871</v>
      </c>
      <c r="F28" s="229">
        <v>16.129032258064516</v>
      </c>
      <c r="G28" s="229">
        <v>12.903225806451612</v>
      </c>
      <c r="H28" s="227">
        <v>100</v>
      </c>
    </row>
    <row r="29" spans="1:16" x14ac:dyDescent="0.35">
      <c r="A29" s="205" t="s">
        <v>52</v>
      </c>
      <c r="B29" s="229">
        <v>12.5</v>
      </c>
      <c r="C29" s="229">
        <v>12.5</v>
      </c>
      <c r="D29" s="229">
        <v>12.5</v>
      </c>
      <c r="E29" s="229">
        <v>4.1666666666666661</v>
      </c>
      <c r="F29" s="229">
        <v>8.3333333333333321</v>
      </c>
      <c r="G29" s="229">
        <v>50</v>
      </c>
      <c r="H29" s="227">
        <v>100</v>
      </c>
    </row>
    <row r="30" spans="1:16" x14ac:dyDescent="0.35">
      <c r="A30" s="205" t="s">
        <v>53</v>
      </c>
      <c r="B30" s="229">
        <v>15.901060070671377</v>
      </c>
      <c r="C30" s="229">
        <v>20.49469964664311</v>
      </c>
      <c r="D30" s="229">
        <v>25.441696113074201</v>
      </c>
      <c r="E30" s="229">
        <v>15.19434628975265</v>
      </c>
      <c r="F30" s="229">
        <v>6.0070671378091873</v>
      </c>
      <c r="G30" s="229">
        <v>16.96113074204947</v>
      </c>
      <c r="H30" s="227">
        <v>100</v>
      </c>
    </row>
    <row r="31" spans="1:16" x14ac:dyDescent="0.35">
      <c r="A31" s="231" t="s">
        <v>54</v>
      </c>
      <c r="B31" s="128"/>
      <c r="C31" s="128"/>
      <c r="D31" s="128"/>
      <c r="E31" s="128"/>
      <c r="F31" s="128"/>
      <c r="G31" s="128"/>
      <c r="H31" s="124">
        <v>100</v>
      </c>
    </row>
    <row r="32" spans="1:16" x14ac:dyDescent="0.35">
      <c r="A32" s="210" t="s">
        <v>20</v>
      </c>
      <c r="I32" s="252"/>
      <c r="K32" s="252"/>
      <c r="L32" s="252"/>
      <c r="M32" s="252"/>
      <c r="N32" s="252"/>
      <c r="O32" s="252"/>
      <c r="P32" s="252"/>
    </row>
    <row r="33" spans="1:16" x14ac:dyDescent="0.25">
      <c r="A33" s="253"/>
      <c r="B33" s="253"/>
      <c r="C33" s="253"/>
      <c r="D33" s="253"/>
      <c r="E33" s="253"/>
      <c r="F33" s="253"/>
      <c r="G33" s="253"/>
      <c r="I33" s="251"/>
      <c r="J33" s="252"/>
      <c r="K33" s="218"/>
      <c r="L33" s="252"/>
      <c r="M33" s="252"/>
      <c r="N33" s="252"/>
      <c r="O33" s="252"/>
      <c r="P33" s="252"/>
    </row>
    <row r="34" spans="1:16" x14ac:dyDescent="0.35">
      <c r="I34" s="254"/>
      <c r="J34" s="218"/>
      <c r="K34" s="254"/>
      <c r="L34" s="254"/>
      <c r="M34" s="252"/>
      <c r="N34" s="252"/>
      <c r="O34" s="252"/>
      <c r="P34" s="252"/>
    </row>
    <row r="35" spans="1:16" x14ac:dyDescent="0.35">
      <c r="I35" s="254"/>
      <c r="J35" s="254"/>
      <c r="K35" s="254"/>
      <c r="L35" s="254"/>
      <c r="M35" s="252"/>
      <c r="N35" s="252"/>
      <c r="O35" s="252"/>
      <c r="P35" s="252"/>
    </row>
    <row r="36" spans="1:16" x14ac:dyDescent="0.35">
      <c r="I36" s="254"/>
      <c r="J36" s="254"/>
      <c r="K36" s="254"/>
      <c r="L36" s="254"/>
      <c r="M36" s="252"/>
      <c r="N36" s="252"/>
      <c r="O36" s="252"/>
      <c r="P36" s="252"/>
    </row>
    <row r="37" spans="1:16" x14ac:dyDescent="0.35">
      <c r="J37" s="254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4.5" x14ac:dyDescent="0.35"/>
  <cols>
    <col min="1" max="1" width="17.1796875" customWidth="1"/>
    <col min="2" max="5" width="10.54296875" bestFit="1" customWidth="1"/>
    <col min="6" max="6" width="9.54296875" bestFit="1" customWidth="1"/>
    <col min="7" max="7" width="10.54296875" bestFit="1" customWidth="1"/>
  </cols>
  <sheetData>
    <row r="1" spans="1:8" ht="19.5" customHeight="1" x14ac:dyDescent="0.35">
      <c r="A1" s="53" t="s">
        <v>259</v>
      </c>
      <c r="B1" s="235"/>
      <c r="C1" s="235"/>
      <c r="D1" s="235"/>
      <c r="E1" s="235"/>
      <c r="F1" s="235"/>
      <c r="G1" s="235"/>
      <c r="H1" s="235"/>
    </row>
    <row r="2" spans="1:8" ht="18.75" customHeight="1" x14ac:dyDescent="0.35">
      <c r="A2" s="314" t="s">
        <v>22</v>
      </c>
      <c r="B2" s="316" t="s">
        <v>258</v>
      </c>
      <c r="C2" s="316"/>
      <c r="D2" s="316"/>
      <c r="E2" s="316"/>
      <c r="F2" s="316"/>
      <c r="G2" s="316"/>
      <c r="H2" s="314" t="s">
        <v>69</v>
      </c>
    </row>
    <row r="3" spans="1:8" ht="24.75" customHeight="1" x14ac:dyDescent="0.35">
      <c r="A3" s="315"/>
      <c r="B3" s="255" t="s">
        <v>245</v>
      </c>
      <c r="C3" s="255" t="s">
        <v>246</v>
      </c>
      <c r="D3" s="255" t="s">
        <v>247</v>
      </c>
      <c r="E3" s="255" t="s">
        <v>248</v>
      </c>
      <c r="F3" s="255" t="s">
        <v>249</v>
      </c>
      <c r="G3" s="255" t="s">
        <v>254</v>
      </c>
      <c r="H3" s="315"/>
    </row>
    <row r="4" spans="1:8" x14ac:dyDescent="0.35">
      <c r="A4" s="256" t="s">
        <v>27</v>
      </c>
      <c r="B4" s="257">
        <v>7.6923076923076925</v>
      </c>
      <c r="C4" s="257">
        <v>7.6923076923076925</v>
      </c>
      <c r="D4" s="257">
        <v>46.153846153846153</v>
      </c>
      <c r="E4" s="257">
        <v>23.076923076923077</v>
      </c>
      <c r="F4" s="257">
        <v>15.384615384615385</v>
      </c>
      <c r="G4" s="257" t="s">
        <v>77</v>
      </c>
      <c r="H4" s="258">
        <v>100</v>
      </c>
    </row>
    <row r="5" spans="1:8" x14ac:dyDescent="0.35">
      <c r="A5" s="256" t="s">
        <v>28</v>
      </c>
      <c r="B5" s="257" t="s">
        <v>77</v>
      </c>
      <c r="C5" s="257" t="s">
        <v>77</v>
      </c>
      <c r="D5" s="257" t="s">
        <v>77</v>
      </c>
      <c r="E5" s="257" t="s">
        <v>77</v>
      </c>
      <c r="F5" s="257" t="s">
        <v>77</v>
      </c>
      <c r="G5" s="257">
        <v>100</v>
      </c>
      <c r="H5" s="258">
        <v>100</v>
      </c>
    </row>
    <row r="6" spans="1:8" x14ac:dyDescent="0.35">
      <c r="A6" s="256" t="s">
        <v>29</v>
      </c>
      <c r="B6" s="257" t="s">
        <v>77</v>
      </c>
      <c r="C6" s="257">
        <v>28.571428571428569</v>
      </c>
      <c r="D6" s="257">
        <v>42.857142857142854</v>
      </c>
      <c r="E6" s="257">
        <v>14.285714285714285</v>
      </c>
      <c r="F6" s="257">
        <v>14.285714285714285</v>
      </c>
      <c r="G6" s="257" t="s">
        <v>77</v>
      </c>
      <c r="H6" s="258">
        <v>100</v>
      </c>
    </row>
    <row r="7" spans="1:8" x14ac:dyDescent="0.35">
      <c r="A7" s="256" t="s">
        <v>30</v>
      </c>
      <c r="B7" s="257">
        <v>27.142857142857142</v>
      </c>
      <c r="C7" s="257">
        <v>27.142857142857142</v>
      </c>
      <c r="D7" s="257">
        <v>21.428571428571427</v>
      </c>
      <c r="E7" s="257">
        <v>10</v>
      </c>
      <c r="F7" s="257">
        <v>4.2857142857142856</v>
      </c>
      <c r="G7" s="257">
        <v>10</v>
      </c>
      <c r="H7" s="258">
        <v>100</v>
      </c>
    </row>
    <row r="8" spans="1:8" x14ac:dyDescent="0.35">
      <c r="A8" s="256" t="s">
        <v>31</v>
      </c>
      <c r="B8" s="257" t="s">
        <v>77</v>
      </c>
      <c r="C8" s="257" t="s">
        <v>77</v>
      </c>
      <c r="D8" s="257" t="s">
        <v>77</v>
      </c>
      <c r="E8" s="257" t="s">
        <v>77</v>
      </c>
      <c r="F8" s="257" t="s">
        <v>77</v>
      </c>
      <c r="G8" s="257">
        <v>100</v>
      </c>
      <c r="H8" s="258">
        <v>100</v>
      </c>
    </row>
    <row r="9" spans="1:8" x14ac:dyDescent="0.35">
      <c r="A9" s="59" t="s">
        <v>32</v>
      </c>
      <c r="B9" s="259" t="s">
        <v>77</v>
      </c>
      <c r="C9" s="259" t="s">
        <v>77</v>
      </c>
      <c r="D9" s="259" t="s">
        <v>77</v>
      </c>
      <c r="E9" s="259" t="s">
        <v>77</v>
      </c>
      <c r="F9" s="259" t="s">
        <v>77</v>
      </c>
      <c r="G9" s="259">
        <v>100</v>
      </c>
      <c r="H9" s="260">
        <v>100</v>
      </c>
    </row>
    <row r="10" spans="1:8" x14ac:dyDescent="0.35">
      <c r="A10" s="59" t="s">
        <v>33</v>
      </c>
      <c r="B10" s="259" t="s">
        <v>77</v>
      </c>
      <c r="C10" s="259" t="s">
        <v>77</v>
      </c>
      <c r="D10" s="259" t="s">
        <v>77</v>
      </c>
      <c r="E10" s="259" t="s">
        <v>77</v>
      </c>
      <c r="F10" s="259" t="s">
        <v>77</v>
      </c>
      <c r="G10" s="259">
        <v>100</v>
      </c>
      <c r="H10" s="260">
        <v>100</v>
      </c>
    </row>
    <row r="11" spans="1:8" x14ac:dyDescent="0.35">
      <c r="A11" s="256" t="s">
        <v>34</v>
      </c>
      <c r="B11" s="257">
        <v>3.7037037037037033</v>
      </c>
      <c r="C11" s="257">
        <v>18.518518518518519</v>
      </c>
      <c r="D11" s="257">
        <v>62.962962962962962</v>
      </c>
      <c r="E11" s="257">
        <v>11.111111111111111</v>
      </c>
      <c r="F11" s="257" t="s">
        <v>77</v>
      </c>
      <c r="G11" s="257">
        <v>3.7037037037037033</v>
      </c>
      <c r="H11" s="258">
        <v>100</v>
      </c>
    </row>
    <row r="12" spans="1:8" x14ac:dyDescent="0.35">
      <c r="A12" s="256" t="s">
        <v>35</v>
      </c>
      <c r="B12" s="257">
        <v>13.333333333333334</v>
      </c>
      <c r="C12" s="257">
        <v>33.333333333333329</v>
      </c>
      <c r="D12" s="257">
        <v>13.333333333333334</v>
      </c>
      <c r="E12" s="257">
        <v>13.333333333333334</v>
      </c>
      <c r="F12" s="257">
        <v>13.333333333333334</v>
      </c>
      <c r="G12" s="257">
        <v>13.333333333333334</v>
      </c>
      <c r="H12" s="258">
        <v>100</v>
      </c>
    </row>
    <row r="13" spans="1:8" x14ac:dyDescent="0.35">
      <c r="A13" s="256" t="s">
        <v>36</v>
      </c>
      <c r="B13" s="257">
        <v>21.739130434782609</v>
      </c>
      <c r="C13" s="257">
        <v>30.434782608695656</v>
      </c>
      <c r="D13" s="257">
        <v>36.95652173913043</v>
      </c>
      <c r="E13" s="257">
        <v>10.869565217391305</v>
      </c>
      <c r="F13" s="257" t="s">
        <v>77</v>
      </c>
      <c r="G13" s="257" t="s">
        <v>77</v>
      </c>
      <c r="H13" s="258">
        <v>100</v>
      </c>
    </row>
    <row r="14" spans="1:8" x14ac:dyDescent="0.35">
      <c r="A14" s="256" t="s">
        <v>37</v>
      </c>
      <c r="B14" s="257">
        <v>15</v>
      </c>
      <c r="C14" s="257">
        <v>15</v>
      </c>
      <c r="D14" s="257">
        <v>20</v>
      </c>
      <c r="E14" s="257">
        <v>25</v>
      </c>
      <c r="F14" s="257">
        <v>5</v>
      </c>
      <c r="G14" s="257">
        <v>20</v>
      </c>
      <c r="H14" s="258">
        <v>100</v>
      </c>
    </row>
    <row r="15" spans="1:8" x14ac:dyDescent="0.35">
      <c r="A15" s="256" t="s">
        <v>38</v>
      </c>
      <c r="B15" s="257" t="s">
        <v>77</v>
      </c>
      <c r="C15" s="257">
        <v>50</v>
      </c>
      <c r="D15" s="257" t="s">
        <v>77</v>
      </c>
      <c r="E15" s="257">
        <v>50</v>
      </c>
      <c r="F15" s="257" t="s">
        <v>77</v>
      </c>
      <c r="G15" s="257" t="s">
        <v>77</v>
      </c>
      <c r="H15" s="258">
        <v>100</v>
      </c>
    </row>
    <row r="16" spans="1:8" x14ac:dyDescent="0.35">
      <c r="A16" s="256" t="s">
        <v>39</v>
      </c>
      <c r="B16" s="257" t="s">
        <v>77</v>
      </c>
      <c r="C16" s="257">
        <v>25</v>
      </c>
      <c r="D16" s="257" t="s">
        <v>77</v>
      </c>
      <c r="E16" s="257">
        <v>50</v>
      </c>
      <c r="F16" s="257">
        <v>12.5</v>
      </c>
      <c r="G16" s="257">
        <v>12.5</v>
      </c>
      <c r="H16" s="258">
        <v>100</v>
      </c>
    </row>
    <row r="17" spans="1:8" x14ac:dyDescent="0.35">
      <c r="A17" s="256" t="s">
        <v>40</v>
      </c>
      <c r="B17" s="257" t="s">
        <v>77</v>
      </c>
      <c r="C17" s="257" t="s">
        <v>77</v>
      </c>
      <c r="D17" s="257" t="s">
        <v>77</v>
      </c>
      <c r="E17" s="257">
        <v>30.76923076923077</v>
      </c>
      <c r="F17" s="257">
        <v>15.384615384615385</v>
      </c>
      <c r="G17" s="257">
        <v>53.846153846153847</v>
      </c>
      <c r="H17" s="258">
        <v>100</v>
      </c>
    </row>
    <row r="18" spans="1:8" x14ac:dyDescent="0.35">
      <c r="A18" s="256" t="s">
        <v>41</v>
      </c>
      <c r="B18" s="257" t="s">
        <v>77</v>
      </c>
      <c r="C18" s="257">
        <v>60</v>
      </c>
      <c r="D18" s="257">
        <v>40</v>
      </c>
      <c r="E18" s="257" t="s">
        <v>77</v>
      </c>
      <c r="F18" s="257" t="s">
        <v>77</v>
      </c>
      <c r="G18" s="257" t="s">
        <v>77</v>
      </c>
      <c r="H18" s="258">
        <v>100</v>
      </c>
    </row>
    <row r="19" spans="1:8" x14ac:dyDescent="0.35">
      <c r="A19" s="256" t="s">
        <v>42</v>
      </c>
      <c r="B19" s="257" t="s">
        <v>77</v>
      </c>
      <c r="C19" s="257" t="s">
        <v>77</v>
      </c>
      <c r="D19" s="257" t="s">
        <v>77</v>
      </c>
      <c r="E19" s="257" t="s">
        <v>77</v>
      </c>
      <c r="F19" s="257" t="s">
        <v>77</v>
      </c>
      <c r="G19" s="257">
        <v>100</v>
      </c>
      <c r="H19" s="258">
        <v>100</v>
      </c>
    </row>
    <row r="20" spans="1:8" x14ac:dyDescent="0.35">
      <c r="A20" s="256" t="s">
        <v>43</v>
      </c>
      <c r="B20" s="257">
        <v>12.5</v>
      </c>
      <c r="C20" s="257" t="s">
        <v>77</v>
      </c>
      <c r="D20" s="257">
        <v>25</v>
      </c>
      <c r="E20" s="257">
        <v>25</v>
      </c>
      <c r="F20" s="257">
        <v>25</v>
      </c>
      <c r="G20" s="257">
        <v>12.5</v>
      </c>
      <c r="H20" s="258">
        <v>100</v>
      </c>
    </row>
    <row r="21" spans="1:8" x14ac:dyDescent="0.35">
      <c r="A21" s="256" t="s">
        <v>44</v>
      </c>
      <c r="B21" s="257">
        <v>7.6923076923076925</v>
      </c>
      <c r="C21" s="257">
        <v>23.076923076923077</v>
      </c>
      <c r="D21" s="257">
        <v>46.153846153846153</v>
      </c>
      <c r="E21" s="257">
        <v>15.384615384615385</v>
      </c>
      <c r="F21" s="257" t="s">
        <v>77</v>
      </c>
      <c r="G21" s="257">
        <v>7.6923076923076925</v>
      </c>
      <c r="H21" s="258">
        <v>100</v>
      </c>
    </row>
    <row r="22" spans="1:8" x14ac:dyDescent="0.35">
      <c r="A22" s="256" t="s">
        <v>45</v>
      </c>
      <c r="B22" s="249" t="s">
        <v>77</v>
      </c>
      <c r="C22" s="249">
        <v>25</v>
      </c>
      <c r="D22" s="249">
        <v>25</v>
      </c>
      <c r="E22" s="249">
        <v>25</v>
      </c>
      <c r="F22" s="249">
        <v>25</v>
      </c>
      <c r="G22" s="249" t="s">
        <v>77</v>
      </c>
      <c r="H22" s="249" t="s">
        <v>88</v>
      </c>
    </row>
    <row r="23" spans="1:8" x14ac:dyDescent="0.35">
      <c r="A23" s="256" t="s">
        <v>46</v>
      </c>
      <c r="B23" s="257">
        <v>15.789473684210526</v>
      </c>
      <c r="C23" s="257">
        <v>15.789473684210526</v>
      </c>
      <c r="D23" s="257">
        <v>21.052631578947366</v>
      </c>
      <c r="E23" s="257">
        <v>10.526315789473683</v>
      </c>
      <c r="F23" s="257" t="s">
        <v>77</v>
      </c>
      <c r="G23" s="257">
        <v>36.84210526315789</v>
      </c>
      <c r="H23" s="258">
        <v>100</v>
      </c>
    </row>
    <row r="24" spans="1:8" x14ac:dyDescent="0.35">
      <c r="A24" s="256" t="s">
        <v>47</v>
      </c>
      <c r="B24" s="257" t="s">
        <v>77</v>
      </c>
      <c r="C24" s="257" t="s">
        <v>77</v>
      </c>
      <c r="D24" s="257" t="s">
        <v>77</v>
      </c>
      <c r="E24" s="257" t="s">
        <v>77</v>
      </c>
      <c r="F24" s="257" t="s">
        <v>77</v>
      </c>
      <c r="G24" s="257">
        <v>100</v>
      </c>
      <c r="H24" s="258">
        <v>100</v>
      </c>
    </row>
    <row r="25" spans="1:8" x14ac:dyDescent="0.35">
      <c r="A25" s="256" t="s">
        <v>48</v>
      </c>
      <c r="B25" s="257">
        <v>21.978021978021978</v>
      </c>
      <c r="C25" s="257">
        <v>24.175824175824175</v>
      </c>
      <c r="D25" s="257">
        <v>26.373626373626376</v>
      </c>
      <c r="E25" s="257">
        <v>12.087912087912088</v>
      </c>
      <c r="F25" s="257">
        <v>6.593406593406594</v>
      </c>
      <c r="G25" s="257">
        <v>8.791208791208792</v>
      </c>
      <c r="H25" s="258">
        <v>100</v>
      </c>
    </row>
    <row r="26" spans="1:8" x14ac:dyDescent="0.35">
      <c r="A26" s="261" t="s">
        <v>49</v>
      </c>
      <c r="B26" s="262">
        <v>13.829787234042554</v>
      </c>
      <c r="C26" s="262">
        <v>25.531914893617021</v>
      </c>
      <c r="D26" s="262">
        <v>38.297872340425535</v>
      </c>
      <c r="E26" s="262">
        <v>10.638297872340425</v>
      </c>
      <c r="F26" s="262">
        <v>2.1276595744680851</v>
      </c>
      <c r="G26" s="262">
        <v>9.5744680851063837</v>
      </c>
      <c r="H26" s="263">
        <v>100</v>
      </c>
    </row>
    <row r="27" spans="1:8" x14ac:dyDescent="0.35">
      <c r="A27" s="261" t="s">
        <v>50</v>
      </c>
      <c r="B27" s="262">
        <v>6.9767441860465116</v>
      </c>
      <c r="C27" s="262">
        <v>13.953488372093023</v>
      </c>
      <c r="D27" s="262">
        <v>9.3023255813953494</v>
      </c>
      <c r="E27" s="262">
        <v>32.558139534883722</v>
      </c>
      <c r="F27" s="262">
        <v>9.3023255813953494</v>
      </c>
      <c r="G27" s="262">
        <v>27.906976744186046</v>
      </c>
      <c r="H27" s="263">
        <v>100</v>
      </c>
    </row>
    <row r="28" spans="1:8" x14ac:dyDescent="0.35">
      <c r="A28" s="261" t="s">
        <v>51</v>
      </c>
      <c r="B28" s="262">
        <v>6.4516129032258061</v>
      </c>
      <c r="C28" s="262">
        <v>22.58064516129032</v>
      </c>
      <c r="D28" s="262">
        <v>35.483870967741936</v>
      </c>
      <c r="E28" s="262">
        <v>16.129032258064516</v>
      </c>
      <c r="F28" s="262">
        <v>9.67741935483871</v>
      </c>
      <c r="G28" s="262">
        <v>9.67741935483871</v>
      </c>
      <c r="H28" s="263">
        <v>100</v>
      </c>
    </row>
    <row r="29" spans="1:8" x14ac:dyDescent="0.35">
      <c r="A29" s="261" t="s">
        <v>52</v>
      </c>
      <c r="B29" s="262">
        <v>12.5</v>
      </c>
      <c r="C29" s="262">
        <v>12.5</v>
      </c>
      <c r="D29" s="262">
        <v>16.666666666666664</v>
      </c>
      <c r="E29" s="262">
        <v>8.3333333333333321</v>
      </c>
      <c r="F29" s="262" t="s">
        <v>77</v>
      </c>
      <c r="G29" s="262">
        <v>50</v>
      </c>
      <c r="H29" s="263">
        <v>100</v>
      </c>
    </row>
    <row r="30" spans="1:8" x14ac:dyDescent="0.35">
      <c r="A30" s="261" t="s">
        <v>53</v>
      </c>
      <c r="B30" s="262">
        <v>14.487632508833922</v>
      </c>
      <c r="C30" s="262">
        <v>21.908127208480565</v>
      </c>
      <c r="D30" s="262">
        <v>27.915194346289752</v>
      </c>
      <c r="E30" s="262">
        <v>14.840989399293287</v>
      </c>
      <c r="F30" s="262">
        <v>5.3003533568904597</v>
      </c>
      <c r="G30" s="262">
        <v>15.547703180212014</v>
      </c>
      <c r="H30" s="263">
        <v>100</v>
      </c>
    </row>
    <row r="31" spans="1:8" x14ac:dyDescent="0.35">
      <c r="A31" s="264" t="s">
        <v>54</v>
      </c>
      <c r="B31" s="265"/>
      <c r="C31" s="265"/>
      <c r="D31" s="265"/>
      <c r="E31" s="265"/>
      <c r="F31" s="265"/>
      <c r="G31" s="265"/>
      <c r="H31" s="266">
        <v>100</v>
      </c>
    </row>
    <row r="32" spans="1:8" ht="47.25" customHeight="1" x14ac:dyDescent="0.35">
      <c r="A32" s="210" t="s">
        <v>20</v>
      </c>
    </row>
    <row r="33" spans="1:10" x14ac:dyDescent="0.35">
      <c r="A33" s="11"/>
      <c r="B33" s="11"/>
      <c r="C33" s="11"/>
      <c r="D33" s="11"/>
      <c r="E33" s="11"/>
      <c r="F33" s="11"/>
      <c r="G33" s="11"/>
      <c r="J33" s="251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/>
  </sheetViews>
  <sheetFormatPr defaultColWidth="9.1796875" defaultRowHeight="14.5" x14ac:dyDescent="0.35"/>
  <cols>
    <col min="1" max="1" width="15.54296875" style="248" customWidth="1"/>
    <col min="2" max="9" width="9.1796875" style="248"/>
    <col min="10" max="15" width="9.26953125" style="248" bestFit="1" customWidth="1"/>
    <col min="16" max="16" width="9.54296875" style="248" bestFit="1" customWidth="1"/>
    <col min="17" max="16384" width="9.1796875" style="248"/>
  </cols>
  <sheetData>
    <row r="1" spans="1:16" ht="20.25" customHeight="1" x14ac:dyDescent="0.35">
      <c r="A1" s="235" t="s">
        <v>261</v>
      </c>
      <c r="B1" s="235"/>
      <c r="C1" s="235"/>
      <c r="D1" s="235"/>
      <c r="E1" s="235"/>
      <c r="F1" s="235"/>
      <c r="G1" s="235"/>
      <c r="H1" s="235"/>
    </row>
    <row r="2" spans="1:16" ht="18.75" customHeight="1" x14ac:dyDescent="0.35">
      <c r="A2" s="312" t="s">
        <v>22</v>
      </c>
      <c r="B2" s="313" t="s">
        <v>260</v>
      </c>
      <c r="C2" s="313"/>
      <c r="D2" s="313"/>
      <c r="E2" s="313"/>
      <c r="F2" s="313"/>
      <c r="G2" s="313"/>
      <c r="H2" s="312" t="s">
        <v>69</v>
      </c>
    </row>
    <row r="3" spans="1:16" ht="24.75" customHeight="1" x14ac:dyDescent="0.35">
      <c r="A3" s="311"/>
      <c r="B3" s="196" t="s">
        <v>245</v>
      </c>
      <c r="C3" s="196" t="s">
        <v>246</v>
      </c>
      <c r="D3" s="196" t="s">
        <v>247</v>
      </c>
      <c r="E3" s="196" t="s">
        <v>248</v>
      </c>
      <c r="F3" s="196" t="s">
        <v>249</v>
      </c>
      <c r="G3" s="196" t="s">
        <v>254</v>
      </c>
      <c r="H3" s="311"/>
    </row>
    <row r="4" spans="1:16" x14ac:dyDescent="0.35">
      <c r="A4" s="198" t="s">
        <v>27</v>
      </c>
      <c r="B4" s="267">
        <v>7.6923076923076925</v>
      </c>
      <c r="C4" s="267" t="s">
        <v>77</v>
      </c>
      <c r="D4" s="267">
        <v>15.384615384615385</v>
      </c>
      <c r="E4" s="267">
        <v>23.076923076923077</v>
      </c>
      <c r="F4" s="267">
        <v>30.76923076923077</v>
      </c>
      <c r="G4" s="267">
        <v>23.076923076923077</v>
      </c>
      <c r="H4" s="268">
        <v>100</v>
      </c>
      <c r="J4" s="250"/>
      <c r="K4" s="250"/>
      <c r="L4" s="250"/>
      <c r="M4" s="250"/>
      <c r="N4" s="250"/>
      <c r="O4" s="250"/>
      <c r="P4" s="250"/>
    </row>
    <row r="5" spans="1:16" x14ac:dyDescent="0.35">
      <c r="A5" s="198" t="s">
        <v>28</v>
      </c>
      <c r="B5" s="267" t="s">
        <v>77</v>
      </c>
      <c r="C5" s="267" t="s">
        <v>77</v>
      </c>
      <c r="D5" s="267" t="s">
        <v>77</v>
      </c>
      <c r="E5" s="267" t="s">
        <v>77</v>
      </c>
      <c r="F5" s="267" t="s">
        <v>77</v>
      </c>
      <c r="G5" s="267">
        <v>100</v>
      </c>
      <c r="H5" s="268">
        <v>100</v>
      </c>
    </row>
    <row r="6" spans="1:16" x14ac:dyDescent="0.35">
      <c r="A6" s="198" t="s">
        <v>29</v>
      </c>
      <c r="B6" s="267" t="s">
        <v>77</v>
      </c>
      <c r="C6" s="267">
        <v>14.285714285714285</v>
      </c>
      <c r="D6" s="267">
        <v>28.571428571428569</v>
      </c>
      <c r="E6" s="267">
        <v>14.285714285714285</v>
      </c>
      <c r="F6" s="267">
        <v>28.571428571428569</v>
      </c>
      <c r="G6" s="267">
        <v>14.285714285714285</v>
      </c>
      <c r="H6" s="268">
        <v>100</v>
      </c>
    </row>
    <row r="7" spans="1:16" x14ac:dyDescent="0.35">
      <c r="A7" s="198" t="s">
        <v>30</v>
      </c>
      <c r="B7" s="267">
        <v>19</v>
      </c>
      <c r="C7" s="267">
        <v>25</v>
      </c>
      <c r="D7" s="267">
        <v>19</v>
      </c>
      <c r="E7" s="267">
        <v>11</v>
      </c>
      <c r="F7" s="267">
        <v>10</v>
      </c>
      <c r="G7" s="267">
        <v>16</v>
      </c>
      <c r="H7" s="268">
        <v>100</v>
      </c>
    </row>
    <row r="8" spans="1:16" x14ac:dyDescent="0.35">
      <c r="A8" s="198" t="s">
        <v>31</v>
      </c>
      <c r="B8" s="267" t="s">
        <v>77</v>
      </c>
      <c r="C8" s="267" t="s">
        <v>77</v>
      </c>
      <c r="D8" s="267" t="s">
        <v>77</v>
      </c>
      <c r="E8" s="267" t="s">
        <v>77</v>
      </c>
      <c r="F8" s="267" t="s">
        <v>77</v>
      </c>
      <c r="G8" s="267">
        <v>100</v>
      </c>
      <c r="H8" s="268">
        <v>100</v>
      </c>
    </row>
    <row r="9" spans="1:16" x14ac:dyDescent="0.35">
      <c r="A9" s="59" t="s">
        <v>32</v>
      </c>
      <c r="B9" s="269" t="s">
        <v>77</v>
      </c>
      <c r="C9" s="269" t="s">
        <v>77</v>
      </c>
      <c r="D9" s="269" t="s">
        <v>77</v>
      </c>
      <c r="E9" s="269" t="s">
        <v>77</v>
      </c>
      <c r="F9" s="269" t="s">
        <v>77</v>
      </c>
      <c r="G9" s="269">
        <v>100</v>
      </c>
      <c r="H9" s="270">
        <v>100</v>
      </c>
    </row>
    <row r="10" spans="1:16" x14ac:dyDescent="0.35">
      <c r="A10" s="59" t="s">
        <v>33</v>
      </c>
      <c r="B10" s="269" t="s">
        <v>77</v>
      </c>
      <c r="C10" s="269" t="s">
        <v>77</v>
      </c>
      <c r="D10" s="269" t="s">
        <v>77</v>
      </c>
      <c r="E10" s="269" t="s">
        <v>77</v>
      </c>
      <c r="F10" s="269" t="s">
        <v>77</v>
      </c>
      <c r="G10" s="269">
        <v>100</v>
      </c>
      <c r="H10" s="270">
        <v>100</v>
      </c>
    </row>
    <row r="11" spans="1:16" x14ac:dyDescent="0.35">
      <c r="A11" s="198" t="s">
        <v>34</v>
      </c>
      <c r="B11" s="267" t="s">
        <v>77</v>
      </c>
      <c r="C11" s="267">
        <v>14.814814814814813</v>
      </c>
      <c r="D11" s="267">
        <v>29.629629629629626</v>
      </c>
      <c r="E11" s="267">
        <v>33.333333333333329</v>
      </c>
      <c r="F11" s="267">
        <v>3.7037037037037033</v>
      </c>
      <c r="G11" s="267">
        <v>18.518518518518519</v>
      </c>
      <c r="H11" s="268">
        <v>100</v>
      </c>
    </row>
    <row r="12" spans="1:16" x14ac:dyDescent="0.35">
      <c r="A12" s="198" t="s">
        <v>35</v>
      </c>
      <c r="B12" s="267">
        <v>6.666666666666667</v>
      </c>
      <c r="C12" s="267">
        <v>33.333333333333329</v>
      </c>
      <c r="D12" s="267">
        <v>26.666666666666668</v>
      </c>
      <c r="E12" s="267">
        <v>20</v>
      </c>
      <c r="F12" s="267" t="s">
        <v>77</v>
      </c>
      <c r="G12" s="267">
        <v>13.333333333333334</v>
      </c>
      <c r="H12" s="268">
        <v>100</v>
      </c>
    </row>
    <row r="13" spans="1:16" x14ac:dyDescent="0.35">
      <c r="A13" s="198" t="s">
        <v>36</v>
      </c>
      <c r="B13" s="267">
        <v>18.367346938775512</v>
      </c>
      <c r="C13" s="267">
        <v>28.571428571428569</v>
      </c>
      <c r="D13" s="267">
        <v>26.530612244897959</v>
      </c>
      <c r="E13" s="267">
        <v>24.489795918367346</v>
      </c>
      <c r="F13" s="267">
        <v>2.0408163265306123</v>
      </c>
      <c r="G13" s="267" t="s">
        <v>77</v>
      </c>
      <c r="H13" s="268">
        <v>100</v>
      </c>
    </row>
    <row r="14" spans="1:16" x14ac:dyDescent="0.35">
      <c r="A14" s="198" t="s">
        <v>37</v>
      </c>
      <c r="B14" s="267" t="s">
        <v>77</v>
      </c>
      <c r="C14" s="267">
        <v>4.5454545454545459</v>
      </c>
      <c r="D14" s="267">
        <v>22.727272727272727</v>
      </c>
      <c r="E14" s="267">
        <v>45.454545454545453</v>
      </c>
      <c r="F14" s="267">
        <v>4.5454545454545459</v>
      </c>
      <c r="G14" s="267">
        <v>22.727272727272727</v>
      </c>
      <c r="H14" s="268">
        <v>100</v>
      </c>
    </row>
    <row r="15" spans="1:16" x14ac:dyDescent="0.35">
      <c r="A15" s="198" t="s">
        <v>38</v>
      </c>
      <c r="B15" s="267" t="s">
        <v>77</v>
      </c>
      <c r="C15" s="267">
        <v>50</v>
      </c>
      <c r="D15" s="267">
        <v>50</v>
      </c>
      <c r="E15" s="267" t="s">
        <v>77</v>
      </c>
      <c r="F15" s="267" t="s">
        <v>77</v>
      </c>
      <c r="G15" s="267" t="s">
        <v>77</v>
      </c>
      <c r="H15" s="268">
        <v>100</v>
      </c>
    </row>
    <row r="16" spans="1:16" x14ac:dyDescent="0.35">
      <c r="A16" s="198" t="s">
        <v>39</v>
      </c>
      <c r="B16" s="267" t="s">
        <v>77</v>
      </c>
      <c r="C16" s="267" t="s">
        <v>77</v>
      </c>
      <c r="D16" s="267" t="s">
        <v>77</v>
      </c>
      <c r="E16" s="267">
        <v>37.5</v>
      </c>
      <c r="F16" s="267">
        <v>12.5</v>
      </c>
      <c r="G16" s="267">
        <v>50</v>
      </c>
      <c r="H16" s="268">
        <v>100</v>
      </c>
    </row>
    <row r="17" spans="1:8" x14ac:dyDescent="0.35">
      <c r="A17" s="198" t="s">
        <v>40</v>
      </c>
      <c r="B17" s="267" t="s">
        <v>77</v>
      </c>
      <c r="C17" s="267" t="s">
        <v>77</v>
      </c>
      <c r="D17" s="267" t="s">
        <v>77</v>
      </c>
      <c r="E17" s="267">
        <v>15.384615384615385</v>
      </c>
      <c r="F17" s="267">
        <v>23.076923076923077</v>
      </c>
      <c r="G17" s="267">
        <v>61.53846153846154</v>
      </c>
      <c r="H17" s="268">
        <v>100</v>
      </c>
    </row>
    <row r="18" spans="1:8" x14ac:dyDescent="0.35">
      <c r="A18" s="198" t="s">
        <v>41</v>
      </c>
      <c r="B18" s="267">
        <v>16.666666666666664</v>
      </c>
      <c r="C18" s="267" t="s">
        <v>77</v>
      </c>
      <c r="D18" s="267">
        <v>66.666666666666657</v>
      </c>
      <c r="E18" s="267" t="s">
        <v>77</v>
      </c>
      <c r="F18" s="267" t="s">
        <v>77</v>
      </c>
      <c r="G18" s="267">
        <v>16.666666666666664</v>
      </c>
      <c r="H18" s="268">
        <v>100</v>
      </c>
    </row>
    <row r="19" spans="1:8" x14ac:dyDescent="0.35">
      <c r="A19" s="198" t="s">
        <v>42</v>
      </c>
      <c r="B19" s="267" t="s">
        <v>77</v>
      </c>
      <c r="C19" s="267" t="s">
        <v>77</v>
      </c>
      <c r="D19" s="267" t="s">
        <v>77</v>
      </c>
      <c r="E19" s="267" t="s">
        <v>77</v>
      </c>
      <c r="F19" s="267">
        <v>100</v>
      </c>
      <c r="G19" s="267" t="s">
        <v>77</v>
      </c>
      <c r="H19" s="268">
        <v>100</v>
      </c>
    </row>
    <row r="20" spans="1:8" x14ac:dyDescent="0.35">
      <c r="A20" s="198" t="s">
        <v>43</v>
      </c>
      <c r="B20" s="267">
        <v>16.666666666666664</v>
      </c>
      <c r="C20" s="267">
        <v>8.3333333333333321</v>
      </c>
      <c r="D20" s="267" t="s">
        <v>77</v>
      </c>
      <c r="E20" s="267">
        <v>25</v>
      </c>
      <c r="F20" s="267">
        <v>16.666666666666664</v>
      </c>
      <c r="G20" s="267">
        <v>33.333333333333329</v>
      </c>
      <c r="H20" s="268">
        <v>100</v>
      </c>
    </row>
    <row r="21" spans="1:8" x14ac:dyDescent="0.35">
      <c r="A21" s="198" t="s">
        <v>44</v>
      </c>
      <c r="B21" s="267">
        <v>7.1428571428571423</v>
      </c>
      <c r="C21" s="267">
        <v>14.285714285714285</v>
      </c>
      <c r="D21" s="267">
        <v>42.857142857142854</v>
      </c>
      <c r="E21" s="267" t="s">
        <v>77</v>
      </c>
      <c r="F21" s="267">
        <v>7.1428571428571423</v>
      </c>
      <c r="G21" s="267">
        <v>28.571428571428569</v>
      </c>
      <c r="H21" s="268">
        <v>100</v>
      </c>
    </row>
    <row r="22" spans="1:8" x14ac:dyDescent="0.35">
      <c r="A22" s="198" t="s">
        <v>45</v>
      </c>
      <c r="B22" s="249">
        <v>100</v>
      </c>
      <c r="C22" s="249" t="s">
        <v>77</v>
      </c>
      <c r="D22" s="249" t="s">
        <v>77</v>
      </c>
      <c r="E22" s="249" t="s">
        <v>77</v>
      </c>
      <c r="F22" s="249" t="s">
        <v>77</v>
      </c>
      <c r="G22" s="249" t="s">
        <v>77</v>
      </c>
      <c r="H22" s="249" t="s">
        <v>88</v>
      </c>
    </row>
    <row r="23" spans="1:8" x14ac:dyDescent="0.35">
      <c r="A23" s="198" t="s">
        <v>46</v>
      </c>
      <c r="B23" s="267" t="s">
        <v>77</v>
      </c>
      <c r="C23" s="267">
        <v>16.666666666666664</v>
      </c>
      <c r="D23" s="267">
        <v>16.666666666666664</v>
      </c>
      <c r="E23" s="267">
        <v>16.666666666666664</v>
      </c>
      <c r="F23" s="267">
        <v>33.333333333333329</v>
      </c>
      <c r="G23" s="267">
        <v>16.666666666666664</v>
      </c>
      <c r="H23" s="268">
        <v>100</v>
      </c>
    </row>
    <row r="24" spans="1:8" x14ac:dyDescent="0.35">
      <c r="A24" s="198" t="s">
        <v>47</v>
      </c>
      <c r="B24" s="267">
        <v>10.344827586206897</v>
      </c>
      <c r="C24" s="267">
        <v>13.793103448275861</v>
      </c>
      <c r="D24" s="267">
        <v>24.137931034482758</v>
      </c>
      <c r="E24" s="267">
        <v>6.8965517241379306</v>
      </c>
      <c r="F24" s="267">
        <v>10.344827586206897</v>
      </c>
      <c r="G24" s="267">
        <v>34.482758620689658</v>
      </c>
      <c r="H24" s="268">
        <v>100</v>
      </c>
    </row>
    <row r="25" spans="1:8" x14ac:dyDescent="0.35">
      <c r="A25" s="198" t="s">
        <v>48</v>
      </c>
      <c r="B25" s="267" t="s">
        <v>77</v>
      </c>
      <c r="C25" s="267" t="s">
        <v>77</v>
      </c>
      <c r="D25" s="267" t="s">
        <v>77</v>
      </c>
      <c r="E25" s="267" t="s">
        <v>77</v>
      </c>
      <c r="F25" s="267" t="s">
        <v>77</v>
      </c>
      <c r="G25" s="267">
        <v>100</v>
      </c>
      <c r="H25" s="268">
        <v>100</v>
      </c>
    </row>
    <row r="26" spans="1:8" x14ac:dyDescent="0.35">
      <c r="A26" s="205" t="s">
        <v>49</v>
      </c>
      <c r="B26" s="271">
        <v>16.528925619834713</v>
      </c>
      <c r="C26" s="271">
        <v>21.487603305785125</v>
      </c>
      <c r="D26" s="271">
        <v>19.008264462809919</v>
      </c>
      <c r="E26" s="271">
        <v>12.396694214876034</v>
      </c>
      <c r="F26" s="271">
        <v>13.223140495867769</v>
      </c>
      <c r="G26" s="271">
        <v>17.355371900826448</v>
      </c>
      <c r="H26" s="272">
        <v>100</v>
      </c>
    </row>
    <row r="27" spans="1:8" x14ac:dyDescent="0.35">
      <c r="A27" s="205" t="s">
        <v>50</v>
      </c>
      <c r="B27" s="271">
        <v>10.309278350515463</v>
      </c>
      <c r="C27" s="271">
        <v>23.711340206185564</v>
      </c>
      <c r="D27" s="271">
        <v>25.773195876288657</v>
      </c>
      <c r="E27" s="271">
        <v>24.742268041237114</v>
      </c>
      <c r="F27" s="271">
        <v>2.0618556701030926</v>
      </c>
      <c r="G27" s="271">
        <v>13.402061855670103</v>
      </c>
      <c r="H27" s="272">
        <v>100</v>
      </c>
    </row>
    <row r="28" spans="1:8" x14ac:dyDescent="0.35">
      <c r="A28" s="205" t="s">
        <v>51</v>
      </c>
      <c r="B28" s="271" t="s">
        <v>77</v>
      </c>
      <c r="C28" s="271">
        <v>4.4444444444444446</v>
      </c>
      <c r="D28" s="271">
        <v>13.333333333333334</v>
      </c>
      <c r="E28" s="271">
        <v>33.333333333333329</v>
      </c>
      <c r="F28" s="271">
        <v>11.111111111111111</v>
      </c>
      <c r="G28" s="271">
        <v>37.777777777777779</v>
      </c>
      <c r="H28" s="272">
        <v>100</v>
      </c>
    </row>
    <row r="29" spans="1:8" x14ac:dyDescent="0.35">
      <c r="A29" s="205" t="s">
        <v>52</v>
      </c>
      <c r="B29" s="271">
        <v>12.5</v>
      </c>
      <c r="C29" s="271">
        <v>10</v>
      </c>
      <c r="D29" s="271">
        <v>27.500000000000004</v>
      </c>
      <c r="E29" s="271">
        <v>10</v>
      </c>
      <c r="F29" s="271">
        <v>15</v>
      </c>
      <c r="G29" s="271">
        <v>25</v>
      </c>
      <c r="H29" s="272">
        <v>100</v>
      </c>
    </row>
    <row r="30" spans="1:8" x14ac:dyDescent="0.35">
      <c r="A30" s="205" t="s">
        <v>53</v>
      </c>
      <c r="B30" s="271">
        <v>8.8235294117647065</v>
      </c>
      <c r="C30" s="271">
        <v>11.76470588235294</v>
      </c>
      <c r="D30" s="271">
        <v>20.588235294117645</v>
      </c>
      <c r="E30" s="271">
        <v>5.8823529411764701</v>
      </c>
      <c r="F30" s="271">
        <v>8.8235294117647065</v>
      </c>
      <c r="G30" s="271">
        <v>44.117647058823529</v>
      </c>
      <c r="H30" s="272">
        <v>100</v>
      </c>
    </row>
    <row r="31" spans="1:8" x14ac:dyDescent="0.35">
      <c r="A31" s="231" t="s">
        <v>54</v>
      </c>
      <c r="B31" s="273">
        <v>11.275964391691394</v>
      </c>
      <c r="C31" s="273">
        <v>17.507418397626111</v>
      </c>
      <c r="D31" s="273">
        <v>21.364985163204746</v>
      </c>
      <c r="E31" s="273">
        <v>17.804154302670625</v>
      </c>
      <c r="F31" s="273">
        <v>9.4955489614243334</v>
      </c>
      <c r="G31" s="273">
        <v>22.551928783382788</v>
      </c>
      <c r="H31" s="273">
        <v>100</v>
      </c>
    </row>
    <row r="32" spans="1:8" x14ac:dyDescent="0.35">
      <c r="A32" s="210" t="s">
        <v>20</v>
      </c>
    </row>
    <row r="33" spans="2:7" x14ac:dyDescent="0.35">
      <c r="B33" s="250"/>
      <c r="C33" s="250"/>
      <c r="D33" s="250"/>
      <c r="E33" s="250"/>
      <c r="F33" s="250"/>
      <c r="G33" s="250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/>
  </sheetViews>
  <sheetFormatPr defaultColWidth="9.1796875" defaultRowHeight="14.5" x14ac:dyDescent="0.35"/>
  <cols>
    <col min="1" max="1" width="17.1796875" style="248" customWidth="1"/>
    <col min="2" max="16384" width="9.1796875" style="248"/>
  </cols>
  <sheetData>
    <row r="1" spans="1:12" ht="20.25" customHeight="1" x14ac:dyDescent="0.35">
      <c r="A1" s="235" t="s">
        <v>265</v>
      </c>
      <c r="B1" s="235"/>
      <c r="C1" s="235"/>
      <c r="D1" s="235"/>
      <c r="E1" s="235"/>
      <c r="F1" s="235"/>
      <c r="G1" s="235"/>
      <c r="H1" s="235"/>
      <c r="I1" s="235"/>
    </row>
    <row r="2" spans="1:12" x14ac:dyDescent="0.35">
      <c r="A2" s="312" t="s">
        <v>22</v>
      </c>
      <c r="B2" s="313" t="s">
        <v>262</v>
      </c>
      <c r="C2" s="313"/>
      <c r="D2" s="313"/>
      <c r="E2" s="313"/>
      <c r="F2" s="313"/>
      <c r="G2" s="313"/>
      <c r="H2" s="313"/>
      <c r="I2" s="313"/>
    </row>
    <row r="3" spans="1:12" x14ac:dyDescent="0.35">
      <c r="A3" s="311"/>
      <c r="B3" s="311" t="s">
        <v>123</v>
      </c>
      <c r="C3" s="311"/>
      <c r="D3" s="311" t="s">
        <v>2</v>
      </c>
      <c r="E3" s="311"/>
      <c r="F3" s="311" t="s">
        <v>263</v>
      </c>
      <c r="G3" s="311"/>
      <c r="H3" s="311" t="s">
        <v>69</v>
      </c>
      <c r="I3" s="311"/>
    </row>
    <row r="4" spans="1:12" x14ac:dyDescent="0.35">
      <c r="A4" s="274"/>
      <c r="B4" s="274" t="s">
        <v>236</v>
      </c>
      <c r="C4" s="274" t="s">
        <v>264</v>
      </c>
      <c r="D4" s="274" t="s">
        <v>236</v>
      </c>
      <c r="E4" s="274" t="s">
        <v>264</v>
      </c>
      <c r="F4" s="274" t="s">
        <v>236</v>
      </c>
      <c r="G4" s="274" t="s">
        <v>264</v>
      </c>
      <c r="H4" s="274" t="s">
        <v>236</v>
      </c>
      <c r="I4" s="274" t="s">
        <v>264</v>
      </c>
    </row>
    <row r="5" spans="1:12" x14ac:dyDescent="0.35">
      <c r="A5" s="198" t="s">
        <v>27</v>
      </c>
      <c r="B5" s="220">
        <v>1</v>
      </c>
      <c r="C5" s="221">
        <v>7.6923076923076925</v>
      </c>
      <c r="D5" s="220">
        <v>10</v>
      </c>
      <c r="E5" s="221">
        <v>76.923076923076934</v>
      </c>
      <c r="F5" s="220">
        <v>2</v>
      </c>
      <c r="G5" s="221">
        <v>15.384615384615385</v>
      </c>
      <c r="H5" s="220">
        <v>13</v>
      </c>
      <c r="I5" s="221">
        <f>+H5/$H5*100</f>
        <v>100</v>
      </c>
    </row>
    <row r="6" spans="1:12" x14ac:dyDescent="0.35">
      <c r="A6" s="198" t="s">
        <v>28</v>
      </c>
      <c r="B6" s="220" t="s">
        <v>77</v>
      </c>
      <c r="C6" s="221" t="s">
        <v>77</v>
      </c>
      <c r="D6" s="220">
        <v>1</v>
      </c>
      <c r="E6" s="221">
        <v>100</v>
      </c>
      <c r="F6" s="220" t="s">
        <v>77</v>
      </c>
      <c r="G6" s="221" t="s">
        <v>77</v>
      </c>
      <c r="H6" s="220">
        <v>1</v>
      </c>
      <c r="I6" s="221">
        <f t="shared" ref="I6:I32" si="0">+H6/$H6*100</f>
        <v>100</v>
      </c>
    </row>
    <row r="7" spans="1:12" x14ac:dyDescent="0.35">
      <c r="A7" s="198" t="s">
        <v>29</v>
      </c>
      <c r="B7" s="220">
        <v>3</v>
      </c>
      <c r="C7" s="221">
        <v>42.857142857142854</v>
      </c>
      <c r="D7" s="220">
        <v>4</v>
      </c>
      <c r="E7" s="221">
        <v>57.142857142857139</v>
      </c>
      <c r="F7" s="220" t="s">
        <v>77</v>
      </c>
      <c r="G7" s="221" t="s">
        <v>77</v>
      </c>
      <c r="H7" s="220">
        <v>7</v>
      </c>
      <c r="I7" s="221">
        <f t="shared" si="0"/>
        <v>100</v>
      </c>
    </row>
    <row r="8" spans="1:12" x14ac:dyDescent="0.35">
      <c r="A8" s="198" t="s">
        <v>30</v>
      </c>
      <c r="B8" s="220">
        <v>4</v>
      </c>
      <c r="C8" s="221">
        <v>4</v>
      </c>
      <c r="D8" s="220">
        <v>86</v>
      </c>
      <c r="E8" s="221">
        <v>86</v>
      </c>
      <c r="F8" s="220">
        <v>10</v>
      </c>
      <c r="G8" s="221">
        <v>10</v>
      </c>
      <c r="H8" s="220">
        <v>100</v>
      </c>
      <c r="I8" s="221">
        <f t="shared" si="0"/>
        <v>100</v>
      </c>
    </row>
    <row r="9" spans="1:12" x14ac:dyDescent="0.35">
      <c r="A9" s="198" t="s">
        <v>31</v>
      </c>
      <c r="B9" s="220">
        <v>1</v>
      </c>
      <c r="C9" s="221">
        <v>16.666666666666664</v>
      </c>
      <c r="D9" s="220">
        <v>5</v>
      </c>
      <c r="E9" s="221">
        <v>83.333333333333343</v>
      </c>
      <c r="F9" s="220" t="s">
        <v>77</v>
      </c>
      <c r="G9" s="221" t="s">
        <v>77</v>
      </c>
      <c r="H9" s="220">
        <v>6</v>
      </c>
      <c r="I9" s="221">
        <f t="shared" si="0"/>
        <v>100</v>
      </c>
    </row>
    <row r="10" spans="1:12" x14ac:dyDescent="0.35">
      <c r="A10" s="59" t="s">
        <v>32</v>
      </c>
      <c r="B10" s="224">
        <v>1</v>
      </c>
      <c r="C10" s="225">
        <v>20</v>
      </c>
      <c r="D10" s="224">
        <v>4</v>
      </c>
      <c r="E10" s="225">
        <v>80</v>
      </c>
      <c r="F10" s="224" t="s">
        <v>77</v>
      </c>
      <c r="G10" s="225" t="s">
        <v>77</v>
      </c>
      <c r="H10" s="224">
        <v>5</v>
      </c>
      <c r="I10" s="225">
        <f t="shared" si="0"/>
        <v>100</v>
      </c>
    </row>
    <row r="11" spans="1:12" x14ac:dyDescent="0.35">
      <c r="A11" s="59" t="s">
        <v>33</v>
      </c>
      <c r="B11" s="224" t="s">
        <v>77</v>
      </c>
      <c r="C11" s="225" t="s">
        <v>77</v>
      </c>
      <c r="D11" s="224">
        <v>1</v>
      </c>
      <c r="E11" s="225">
        <v>100</v>
      </c>
      <c r="F11" s="224" t="s">
        <v>77</v>
      </c>
      <c r="G11" s="225" t="s">
        <v>77</v>
      </c>
      <c r="H11" s="224">
        <v>1</v>
      </c>
      <c r="I11" s="225">
        <f t="shared" si="0"/>
        <v>100</v>
      </c>
    </row>
    <row r="12" spans="1:12" x14ac:dyDescent="0.35">
      <c r="A12" s="198" t="s">
        <v>34</v>
      </c>
      <c r="B12" s="220">
        <v>3</v>
      </c>
      <c r="C12" s="221">
        <v>11.111111111111111</v>
      </c>
      <c r="D12" s="220">
        <v>20</v>
      </c>
      <c r="E12" s="221">
        <v>74.074074074074076</v>
      </c>
      <c r="F12" s="220">
        <v>4</v>
      </c>
      <c r="G12" s="221">
        <v>14.814814814814813</v>
      </c>
      <c r="H12" s="220">
        <v>27</v>
      </c>
      <c r="I12" s="221">
        <f t="shared" si="0"/>
        <v>100</v>
      </c>
      <c r="J12" s="250"/>
      <c r="K12" s="250"/>
      <c r="L12" s="250"/>
    </row>
    <row r="13" spans="1:12" x14ac:dyDescent="0.35">
      <c r="A13" s="198" t="s">
        <v>35</v>
      </c>
      <c r="B13" s="220">
        <v>5</v>
      </c>
      <c r="C13" s="221">
        <v>33.333333333333329</v>
      </c>
      <c r="D13" s="220">
        <v>10</v>
      </c>
      <c r="E13" s="221">
        <v>66.666666666666657</v>
      </c>
      <c r="F13" s="220" t="s">
        <v>77</v>
      </c>
      <c r="G13" s="221" t="s">
        <v>77</v>
      </c>
      <c r="H13" s="220">
        <v>15</v>
      </c>
      <c r="I13" s="221">
        <f t="shared" si="0"/>
        <v>100</v>
      </c>
    </row>
    <row r="14" spans="1:12" x14ac:dyDescent="0.35">
      <c r="A14" s="198" t="s">
        <v>36</v>
      </c>
      <c r="B14" s="220">
        <v>14</v>
      </c>
      <c r="C14" s="221">
        <v>28.571428571428569</v>
      </c>
      <c r="D14" s="220">
        <v>35</v>
      </c>
      <c r="E14" s="221">
        <v>71.428571428571431</v>
      </c>
      <c r="F14" s="220" t="s">
        <v>77</v>
      </c>
      <c r="G14" s="221" t="s">
        <v>77</v>
      </c>
      <c r="H14" s="220">
        <v>49</v>
      </c>
      <c r="I14" s="221">
        <f t="shared" si="0"/>
        <v>100</v>
      </c>
    </row>
    <row r="15" spans="1:12" x14ac:dyDescent="0.35">
      <c r="A15" s="198" t="s">
        <v>37</v>
      </c>
      <c r="B15" s="220">
        <v>6</v>
      </c>
      <c r="C15" s="221">
        <v>27.27272727272727</v>
      </c>
      <c r="D15" s="220">
        <v>15</v>
      </c>
      <c r="E15" s="221">
        <v>68.181818181818173</v>
      </c>
      <c r="F15" s="220">
        <v>1</v>
      </c>
      <c r="G15" s="221">
        <v>4.5454545454545459</v>
      </c>
      <c r="H15" s="220">
        <v>22</v>
      </c>
      <c r="I15" s="221">
        <f t="shared" si="0"/>
        <v>100</v>
      </c>
    </row>
    <row r="16" spans="1:12" x14ac:dyDescent="0.35">
      <c r="A16" s="198" t="s">
        <v>38</v>
      </c>
      <c r="B16" s="220" t="s">
        <v>77</v>
      </c>
      <c r="C16" s="221" t="s">
        <v>77</v>
      </c>
      <c r="D16" s="220">
        <v>1</v>
      </c>
      <c r="E16" s="221">
        <v>50</v>
      </c>
      <c r="F16" s="220">
        <v>1</v>
      </c>
      <c r="G16" s="221">
        <v>50</v>
      </c>
      <c r="H16" s="220">
        <v>2</v>
      </c>
      <c r="I16" s="221">
        <f t="shared" si="0"/>
        <v>100</v>
      </c>
    </row>
    <row r="17" spans="1:9" x14ac:dyDescent="0.35">
      <c r="A17" s="198" t="s">
        <v>39</v>
      </c>
      <c r="B17" s="220">
        <v>2</v>
      </c>
      <c r="C17" s="221">
        <v>25</v>
      </c>
      <c r="D17" s="220">
        <v>6</v>
      </c>
      <c r="E17" s="221">
        <v>75</v>
      </c>
      <c r="F17" s="220" t="s">
        <v>77</v>
      </c>
      <c r="G17" s="221" t="s">
        <v>77</v>
      </c>
      <c r="H17" s="220">
        <v>8</v>
      </c>
      <c r="I17" s="221">
        <f t="shared" si="0"/>
        <v>100</v>
      </c>
    </row>
    <row r="18" spans="1:9" x14ac:dyDescent="0.35">
      <c r="A18" s="198" t="s">
        <v>40</v>
      </c>
      <c r="B18" s="220">
        <v>2</v>
      </c>
      <c r="C18" s="221">
        <v>15.384615384615385</v>
      </c>
      <c r="D18" s="220">
        <v>9</v>
      </c>
      <c r="E18" s="221">
        <v>69.230769230769226</v>
      </c>
      <c r="F18" s="220">
        <v>2</v>
      </c>
      <c r="G18" s="221">
        <v>15.384615384615385</v>
      </c>
      <c r="H18" s="220">
        <v>13</v>
      </c>
      <c r="I18" s="221">
        <f t="shared" si="0"/>
        <v>100</v>
      </c>
    </row>
    <row r="19" spans="1:9" x14ac:dyDescent="0.35">
      <c r="A19" s="198" t="s">
        <v>41</v>
      </c>
      <c r="B19" s="220" t="s">
        <v>77</v>
      </c>
      <c r="C19" s="221" t="s">
        <v>77</v>
      </c>
      <c r="D19" s="220">
        <v>6</v>
      </c>
      <c r="E19" s="221">
        <v>100</v>
      </c>
      <c r="F19" s="220" t="s">
        <v>77</v>
      </c>
      <c r="G19" s="221" t="s">
        <v>77</v>
      </c>
      <c r="H19" s="220">
        <v>6</v>
      </c>
      <c r="I19" s="221">
        <f t="shared" si="0"/>
        <v>100</v>
      </c>
    </row>
    <row r="20" spans="1:9" x14ac:dyDescent="0.35">
      <c r="A20" s="198" t="s">
        <v>42</v>
      </c>
      <c r="B20" s="220" t="s">
        <v>77</v>
      </c>
      <c r="C20" s="221" t="s">
        <v>77</v>
      </c>
      <c r="D20" s="220">
        <v>1</v>
      </c>
      <c r="E20" s="221">
        <v>100</v>
      </c>
      <c r="F20" s="220" t="s">
        <v>77</v>
      </c>
      <c r="G20" s="221" t="s">
        <v>77</v>
      </c>
      <c r="H20" s="220">
        <v>1</v>
      </c>
      <c r="I20" s="221">
        <f t="shared" si="0"/>
        <v>100</v>
      </c>
    </row>
    <row r="21" spans="1:9" x14ac:dyDescent="0.35">
      <c r="A21" s="198" t="s">
        <v>43</v>
      </c>
      <c r="B21" s="220">
        <v>7</v>
      </c>
      <c r="C21" s="221">
        <v>58.333333333333336</v>
      </c>
      <c r="D21" s="220">
        <v>5</v>
      </c>
      <c r="E21" s="221">
        <v>41.666666666666671</v>
      </c>
      <c r="F21" s="220" t="s">
        <v>77</v>
      </c>
      <c r="G21" s="221" t="s">
        <v>77</v>
      </c>
      <c r="H21" s="220">
        <v>12</v>
      </c>
      <c r="I21" s="221">
        <f t="shared" si="0"/>
        <v>100</v>
      </c>
    </row>
    <row r="22" spans="1:9" x14ac:dyDescent="0.35">
      <c r="A22" s="198" t="s">
        <v>44</v>
      </c>
      <c r="B22" s="220">
        <v>3</v>
      </c>
      <c r="C22" s="221">
        <v>21.428571428571427</v>
      </c>
      <c r="D22" s="220">
        <v>10</v>
      </c>
      <c r="E22" s="221">
        <v>71.428571428571431</v>
      </c>
      <c r="F22" s="220">
        <v>1</v>
      </c>
      <c r="G22" s="221">
        <v>7.1428571428571423</v>
      </c>
      <c r="H22" s="220">
        <v>14</v>
      </c>
      <c r="I22" s="221">
        <f t="shared" si="0"/>
        <v>100</v>
      </c>
    </row>
    <row r="23" spans="1:9" x14ac:dyDescent="0.35">
      <c r="A23" s="198" t="s">
        <v>45</v>
      </c>
      <c r="B23" s="221" t="s">
        <v>77</v>
      </c>
      <c r="C23" s="221" t="s">
        <v>77</v>
      </c>
      <c r="D23" s="221">
        <v>1</v>
      </c>
      <c r="E23" s="221">
        <v>100</v>
      </c>
      <c r="F23" s="221" t="s">
        <v>77</v>
      </c>
      <c r="G23" s="221" t="s">
        <v>77</v>
      </c>
      <c r="H23" s="221">
        <v>1</v>
      </c>
      <c r="I23" s="221" t="s">
        <v>88</v>
      </c>
    </row>
    <row r="24" spans="1:9" x14ac:dyDescent="0.35">
      <c r="A24" s="198" t="s">
        <v>46</v>
      </c>
      <c r="B24" s="220">
        <v>2</v>
      </c>
      <c r="C24" s="221">
        <v>33.333333333333329</v>
      </c>
      <c r="D24" s="220">
        <v>3</v>
      </c>
      <c r="E24" s="221">
        <v>50</v>
      </c>
      <c r="F24" s="220">
        <v>1</v>
      </c>
      <c r="G24" s="221">
        <v>16.666666666666664</v>
      </c>
      <c r="H24" s="220">
        <v>6</v>
      </c>
      <c r="I24" s="221">
        <f t="shared" si="0"/>
        <v>100</v>
      </c>
    </row>
    <row r="25" spans="1:9" x14ac:dyDescent="0.35">
      <c r="A25" s="198" t="s">
        <v>47</v>
      </c>
      <c r="B25" s="220">
        <v>2</v>
      </c>
      <c r="C25" s="221">
        <v>6.8965517241379306</v>
      </c>
      <c r="D25" s="220">
        <v>26</v>
      </c>
      <c r="E25" s="221">
        <v>89.65517241379311</v>
      </c>
      <c r="F25" s="220">
        <v>1</v>
      </c>
      <c r="G25" s="221">
        <v>3.4482758620689653</v>
      </c>
      <c r="H25" s="220">
        <v>29</v>
      </c>
      <c r="I25" s="221">
        <f t="shared" si="0"/>
        <v>100</v>
      </c>
    </row>
    <row r="26" spans="1:9" x14ac:dyDescent="0.35">
      <c r="A26" s="198" t="s">
        <v>48</v>
      </c>
      <c r="B26" s="220" t="s">
        <v>77</v>
      </c>
      <c r="C26" s="221" t="s">
        <v>77</v>
      </c>
      <c r="D26" s="220">
        <v>5</v>
      </c>
      <c r="E26" s="221">
        <v>100</v>
      </c>
      <c r="F26" s="220" t="s">
        <v>77</v>
      </c>
      <c r="G26" s="221" t="s">
        <v>77</v>
      </c>
      <c r="H26" s="220">
        <v>5</v>
      </c>
      <c r="I26" s="221">
        <f t="shared" si="0"/>
        <v>100</v>
      </c>
    </row>
    <row r="27" spans="1:9" x14ac:dyDescent="0.35">
      <c r="A27" s="205" t="s">
        <v>49</v>
      </c>
      <c r="B27" s="228">
        <v>8</v>
      </c>
      <c r="C27" s="229">
        <v>6.6115702479338845</v>
      </c>
      <c r="D27" s="228">
        <v>101</v>
      </c>
      <c r="E27" s="229">
        <v>83.471074380165291</v>
      </c>
      <c r="F27" s="228">
        <v>12</v>
      </c>
      <c r="G27" s="229">
        <v>9.9173553719008272</v>
      </c>
      <c r="H27" s="228">
        <v>121</v>
      </c>
      <c r="I27" s="221">
        <f t="shared" si="0"/>
        <v>100</v>
      </c>
    </row>
    <row r="28" spans="1:9" x14ac:dyDescent="0.35">
      <c r="A28" s="205" t="s">
        <v>50</v>
      </c>
      <c r="B28" s="228">
        <v>23</v>
      </c>
      <c r="C28" s="229">
        <v>23.711340206185564</v>
      </c>
      <c r="D28" s="228">
        <v>70</v>
      </c>
      <c r="E28" s="229">
        <v>72.164948453608247</v>
      </c>
      <c r="F28" s="228">
        <v>4</v>
      </c>
      <c r="G28" s="229">
        <v>4.1237113402061851</v>
      </c>
      <c r="H28" s="228">
        <v>97</v>
      </c>
      <c r="I28" s="221">
        <f>+H28/$H28*100</f>
        <v>100</v>
      </c>
    </row>
    <row r="29" spans="1:9" x14ac:dyDescent="0.35">
      <c r="A29" s="205" t="s">
        <v>51</v>
      </c>
      <c r="B29" s="228">
        <v>10</v>
      </c>
      <c r="C29" s="229">
        <v>22.222222222222221</v>
      </c>
      <c r="D29" s="228">
        <v>31</v>
      </c>
      <c r="E29" s="229">
        <v>68.888888888888886</v>
      </c>
      <c r="F29" s="228">
        <v>4</v>
      </c>
      <c r="G29" s="229">
        <v>8.8888888888888893</v>
      </c>
      <c r="H29" s="228">
        <v>45</v>
      </c>
      <c r="I29" s="221">
        <f t="shared" si="0"/>
        <v>100</v>
      </c>
    </row>
    <row r="30" spans="1:9" x14ac:dyDescent="0.35">
      <c r="A30" s="205" t="s">
        <v>52</v>
      </c>
      <c r="B30" s="228">
        <v>12</v>
      </c>
      <c r="C30" s="229">
        <v>30</v>
      </c>
      <c r="D30" s="228">
        <v>26</v>
      </c>
      <c r="E30" s="229">
        <v>65</v>
      </c>
      <c r="F30" s="228">
        <v>2</v>
      </c>
      <c r="G30" s="229">
        <v>5</v>
      </c>
      <c r="H30" s="228">
        <v>40</v>
      </c>
      <c r="I30" s="221">
        <f t="shared" si="0"/>
        <v>100</v>
      </c>
    </row>
    <row r="31" spans="1:9" x14ac:dyDescent="0.35">
      <c r="A31" s="205" t="s">
        <v>53</v>
      </c>
      <c r="B31" s="228">
        <v>2</v>
      </c>
      <c r="C31" s="229">
        <v>5.8823529411764701</v>
      </c>
      <c r="D31" s="228">
        <v>31</v>
      </c>
      <c r="E31" s="229">
        <v>91.17647058823529</v>
      </c>
      <c r="F31" s="228">
        <v>1</v>
      </c>
      <c r="G31" s="229">
        <v>2.9411764705882351</v>
      </c>
      <c r="H31" s="228">
        <v>34</v>
      </c>
      <c r="I31" s="221">
        <f t="shared" si="0"/>
        <v>100</v>
      </c>
    </row>
    <row r="32" spans="1:9" x14ac:dyDescent="0.35">
      <c r="A32" s="231" t="s">
        <v>54</v>
      </c>
      <c r="B32" s="275">
        <v>55</v>
      </c>
      <c r="C32" s="128">
        <v>16.320474777448073</v>
      </c>
      <c r="D32" s="275">
        <v>259</v>
      </c>
      <c r="E32" s="128">
        <v>76.854599406528195</v>
      </c>
      <c r="F32" s="275">
        <v>23</v>
      </c>
      <c r="G32" s="128">
        <v>6.8249258160237387</v>
      </c>
      <c r="H32" s="275">
        <v>337</v>
      </c>
      <c r="I32" s="128">
        <f t="shared" si="0"/>
        <v>100</v>
      </c>
    </row>
    <row r="33" spans="1:9" x14ac:dyDescent="0.35">
      <c r="A33" s="210" t="s">
        <v>20</v>
      </c>
      <c r="B33" s="276"/>
      <c r="C33" s="276"/>
      <c r="D33" s="276"/>
      <c r="E33" s="276"/>
      <c r="F33" s="276"/>
      <c r="G33" s="276"/>
      <c r="H33" s="276"/>
      <c r="I33" s="276"/>
    </row>
  </sheetData>
  <mergeCells count="6"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J36"/>
  <sheetViews>
    <sheetView showGridLines="0" workbookViewId="0"/>
  </sheetViews>
  <sheetFormatPr defaultColWidth="9.1796875" defaultRowHeight="9" x14ac:dyDescent="0.2"/>
  <cols>
    <col min="1" max="1" width="17.26953125" style="89" customWidth="1"/>
    <col min="2" max="5" width="10.81640625" style="88" customWidth="1"/>
    <col min="6" max="6" width="1.54296875" style="88" customWidth="1"/>
    <col min="7" max="9" width="10.81640625" style="89" customWidth="1"/>
    <col min="10" max="16384" width="9.1796875" style="89"/>
  </cols>
  <sheetData>
    <row r="1" spans="1:10" ht="12" x14ac:dyDescent="0.2">
      <c r="A1" s="87" t="s">
        <v>89</v>
      </c>
    </row>
    <row r="2" spans="1:10" x14ac:dyDescent="0.2">
      <c r="A2" s="90"/>
    </row>
    <row r="3" spans="1:10" ht="15" customHeight="1" x14ac:dyDescent="0.2">
      <c r="A3" s="289" t="s">
        <v>22</v>
      </c>
      <c r="B3" s="284" t="s">
        <v>84</v>
      </c>
      <c r="C3" s="284"/>
      <c r="D3" s="284"/>
      <c r="E3" s="291" t="s">
        <v>69</v>
      </c>
      <c r="F3" s="91"/>
      <c r="G3" s="284" t="s">
        <v>84</v>
      </c>
      <c r="H3" s="284"/>
      <c r="I3" s="284"/>
      <c r="J3" s="291" t="s">
        <v>69</v>
      </c>
    </row>
    <row r="4" spans="1:10" ht="29.25" customHeight="1" x14ac:dyDescent="0.2">
      <c r="A4" s="290"/>
      <c r="B4" s="92" t="s">
        <v>85</v>
      </c>
      <c r="C4" s="92" t="s">
        <v>86</v>
      </c>
      <c r="D4" s="92" t="s">
        <v>87</v>
      </c>
      <c r="E4" s="292"/>
      <c r="F4" s="92"/>
      <c r="G4" s="92" t="s">
        <v>85</v>
      </c>
      <c r="H4" s="92" t="s">
        <v>86</v>
      </c>
      <c r="I4" s="92" t="s">
        <v>87</v>
      </c>
      <c r="J4" s="292"/>
    </row>
    <row r="5" spans="1:10" ht="12" customHeight="1" x14ac:dyDescent="0.2">
      <c r="A5" s="93"/>
      <c r="B5" s="287" t="s">
        <v>3</v>
      </c>
      <c r="C5" s="287"/>
      <c r="D5" s="287"/>
      <c r="E5" s="287"/>
      <c r="F5" s="94"/>
      <c r="G5" s="287" t="s">
        <v>4</v>
      </c>
      <c r="H5" s="287"/>
      <c r="I5" s="287"/>
      <c r="J5" s="287"/>
    </row>
    <row r="6" spans="1:10" ht="12" customHeight="1" x14ac:dyDescent="0.2">
      <c r="A6" s="95" t="s">
        <v>27</v>
      </c>
      <c r="B6" s="96">
        <v>4</v>
      </c>
      <c r="C6" s="96">
        <v>9</v>
      </c>
      <c r="D6" s="97" t="s">
        <v>77</v>
      </c>
      <c r="E6" s="96">
        <v>13</v>
      </c>
      <c r="F6" s="98"/>
      <c r="G6" s="98">
        <v>30.76923076923077</v>
      </c>
      <c r="H6" s="98">
        <v>69.230769230769226</v>
      </c>
      <c r="I6" s="99" t="s">
        <v>77</v>
      </c>
      <c r="J6" s="98">
        <v>100</v>
      </c>
    </row>
    <row r="7" spans="1:10" ht="12" customHeight="1" x14ac:dyDescent="0.2">
      <c r="A7" s="95" t="s">
        <v>28</v>
      </c>
      <c r="B7" s="96">
        <v>1</v>
      </c>
      <c r="C7" s="97" t="s">
        <v>77</v>
      </c>
      <c r="D7" s="97" t="s">
        <v>77</v>
      </c>
      <c r="E7" s="96">
        <v>1</v>
      </c>
      <c r="F7" s="98"/>
      <c r="G7" s="98">
        <v>100</v>
      </c>
      <c r="H7" s="99" t="s">
        <v>77</v>
      </c>
      <c r="I7" s="99" t="s">
        <v>77</v>
      </c>
      <c r="J7" s="98">
        <v>100</v>
      </c>
    </row>
    <row r="8" spans="1:10" ht="12" customHeight="1" x14ac:dyDescent="0.2">
      <c r="A8" s="95" t="s">
        <v>29</v>
      </c>
      <c r="B8" s="96">
        <v>2</v>
      </c>
      <c r="C8" s="96">
        <v>5</v>
      </c>
      <c r="D8" s="97" t="s">
        <v>77</v>
      </c>
      <c r="E8" s="96">
        <v>7</v>
      </c>
      <c r="F8" s="98"/>
      <c r="G8" s="98">
        <v>28.571428571428569</v>
      </c>
      <c r="H8" s="98">
        <v>71.428571428571431</v>
      </c>
      <c r="I8" s="99" t="s">
        <v>77</v>
      </c>
      <c r="J8" s="98">
        <v>100</v>
      </c>
    </row>
    <row r="9" spans="1:10" ht="9.75" customHeight="1" x14ac:dyDescent="0.2">
      <c r="A9" s="95" t="s">
        <v>30</v>
      </c>
      <c r="B9" s="96">
        <v>10</v>
      </c>
      <c r="C9" s="96">
        <v>90</v>
      </c>
      <c r="D9" s="97" t="s">
        <v>77</v>
      </c>
      <c r="E9" s="96">
        <v>100</v>
      </c>
      <c r="F9" s="98"/>
      <c r="G9" s="98">
        <v>10</v>
      </c>
      <c r="H9" s="98">
        <v>90</v>
      </c>
      <c r="I9" s="99" t="s">
        <v>77</v>
      </c>
      <c r="J9" s="98">
        <v>100</v>
      </c>
    </row>
    <row r="10" spans="1:10" ht="12" customHeight="1" x14ac:dyDescent="0.2">
      <c r="A10" s="95" t="s">
        <v>31</v>
      </c>
      <c r="B10" s="96">
        <v>6</v>
      </c>
      <c r="C10" s="97" t="s">
        <v>77</v>
      </c>
      <c r="D10" s="97" t="s">
        <v>77</v>
      </c>
      <c r="E10" s="96">
        <v>6</v>
      </c>
      <c r="F10" s="98"/>
      <c r="G10" s="98">
        <v>100</v>
      </c>
      <c r="H10" s="99" t="s">
        <v>77</v>
      </c>
      <c r="I10" s="99" t="s">
        <v>77</v>
      </c>
      <c r="J10" s="98">
        <v>100</v>
      </c>
    </row>
    <row r="11" spans="1:10" ht="12" customHeight="1" x14ac:dyDescent="0.2">
      <c r="A11" s="23" t="s">
        <v>32</v>
      </c>
      <c r="B11" s="100">
        <v>5</v>
      </c>
      <c r="C11" s="97" t="s">
        <v>77</v>
      </c>
      <c r="D11" s="97" t="s">
        <v>77</v>
      </c>
      <c r="E11" s="100">
        <v>5</v>
      </c>
      <c r="F11" s="101"/>
      <c r="G11" s="101">
        <v>100</v>
      </c>
      <c r="H11" s="99" t="s">
        <v>77</v>
      </c>
      <c r="I11" s="99" t="s">
        <v>77</v>
      </c>
      <c r="J11" s="101">
        <v>100</v>
      </c>
    </row>
    <row r="12" spans="1:10" ht="12" customHeight="1" x14ac:dyDescent="0.2">
      <c r="A12" s="23" t="s">
        <v>33</v>
      </c>
      <c r="B12" s="100">
        <v>1</v>
      </c>
      <c r="C12" s="97" t="s">
        <v>77</v>
      </c>
      <c r="D12" s="97" t="s">
        <v>77</v>
      </c>
      <c r="E12" s="100">
        <v>1</v>
      </c>
      <c r="F12" s="101"/>
      <c r="G12" s="101">
        <v>100</v>
      </c>
      <c r="H12" s="99" t="s">
        <v>77</v>
      </c>
      <c r="I12" s="99" t="s">
        <v>77</v>
      </c>
      <c r="J12" s="101">
        <v>100</v>
      </c>
    </row>
    <row r="13" spans="1:10" ht="12" customHeight="1" x14ac:dyDescent="0.2">
      <c r="A13" s="95" t="s">
        <v>34</v>
      </c>
      <c r="B13" s="96">
        <v>14</v>
      </c>
      <c r="C13" s="96">
        <v>13</v>
      </c>
      <c r="D13" s="97" t="s">
        <v>77</v>
      </c>
      <c r="E13" s="96">
        <v>27</v>
      </c>
      <c r="F13" s="98"/>
      <c r="G13" s="98">
        <v>51.851851851851848</v>
      </c>
      <c r="H13" s="98">
        <v>48.148148148148145</v>
      </c>
      <c r="I13" s="99" t="s">
        <v>77</v>
      </c>
      <c r="J13" s="98">
        <v>100</v>
      </c>
    </row>
    <row r="14" spans="1:10" ht="12" customHeight="1" x14ac:dyDescent="0.2">
      <c r="A14" s="95" t="s">
        <v>35</v>
      </c>
      <c r="B14" s="96">
        <v>3</v>
      </c>
      <c r="C14" s="96">
        <v>12</v>
      </c>
      <c r="D14" s="97" t="s">
        <v>77</v>
      </c>
      <c r="E14" s="96">
        <v>15</v>
      </c>
      <c r="F14" s="98"/>
      <c r="G14" s="98">
        <v>20</v>
      </c>
      <c r="H14" s="98">
        <v>80</v>
      </c>
      <c r="I14" s="99" t="s">
        <v>77</v>
      </c>
      <c r="J14" s="98">
        <v>100</v>
      </c>
    </row>
    <row r="15" spans="1:10" ht="12" customHeight="1" x14ac:dyDescent="0.2">
      <c r="A15" s="95" t="s">
        <v>36</v>
      </c>
      <c r="B15" s="96">
        <v>10</v>
      </c>
      <c r="C15" s="96">
        <v>39</v>
      </c>
      <c r="D15" s="97" t="s">
        <v>77</v>
      </c>
      <c r="E15" s="96">
        <v>49</v>
      </c>
      <c r="F15" s="98"/>
      <c r="G15" s="98">
        <v>20.408163265306122</v>
      </c>
      <c r="H15" s="98">
        <v>79.591836734693871</v>
      </c>
      <c r="I15" s="99" t="s">
        <v>77</v>
      </c>
      <c r="J15" s="98">
        <v>100</v>
      </c>
    </row>
    <row r="16" spans="1:10" ht="12" customHeight="1" x14ac:dyDescent="0.2">
      <c r="A16" s="95" t="s">
        <v>37</v>
      </c>
      <c r="B16" s="96">
        <v>2</v>
      </c>
      <c r="C16" s="96">
        <v>19</v>
      </c>
      <c r="D16" s="96">
        <v>1</v>
      </c>
      <c r="E16" s="96">
        <v>22</v>
      </c>
      <c r="F16" s="98"/>
      <c r="G16" s="98">
        <v>9.0909090909090917</v>
      </c>
      <c r="H16" s="98">
        <v>86.36363636363636</v>
      </c>
      <c r="I16" s="98">
        <v>4.5454545454545459</v>
      </c>
      <c r="J16" s="98">
        <v>100</v>
      </c>
    </row>
    <row r="17" spans="1:10" ht="12" customHeight="1" x14ac:dyDescent="0.2">
      <c r="A17" s="95" t="s">
        <v>38</v>
      </c>
      <c r="B17" s="96">
        <v>1</v>
      </c>
      <c r="C17" s="96">
        <v>1</v>
      </c>
      <c r="D17" s="97" t="s">
        <v>77</v>
      </c>
      <c r="E17" s="96">
        <v>2</v>
      </c>
      <c r="F17" s="98"/>
      <c r="G17" s="98">
        <v>50</v>
      </c>
      <c r="H17" s="98">
        <v>50</v>
      </c>
      <c r="I17" s="99" t="s">
        <v>77</v>
      </c>
      <c r="J17" s="98">
        <v>100</v>
      </c>
    </row>
    <row r="18" spans="1:10" ht="12" customHeight="1" x14ac:dyDescent="0.2">
      <c r="A18" s="95" t="s">
        <v>39</v>
      </c>
      <c r="B18" s="96">
        <v>3</v>
      </c>
      <c r="C18" s="96">
        <v>5</v>
      </c>
      <c r="D18" s="97" t="s">
        <v>77</v>
      </c>
      <c r="E18" s="96">
        <v>8</v>
      </c>
      <c r="F18" s="98"/>
      <c r="G18" s="98">
        <v>37.5</v>
      </c>
      <c r="H18" s="98">
        <v>62.5</v>
      </c>
      <c r="I18" s="99" t="s">
        <v>77</v>
      </c>
      <c r="J18" s="98">
        <v>100</v>
      </c>
    </row>
    <row r="19" spans="1:10" ht="12" customHeight="1" x14ac:dyDescent="0.2">
      <c r="A19" s="95" t="s">
        <v>40</v>
      </c>
      <c r="B19" s="96">
        <v>9</v>
      </c>
      <c r="C19" s="96">
        <v>4</v>
      </c>
      <c r="D19" s="97" t="s">
        <v>77</v>
      </c>
      <c r="E19" s="96">
        <v>13</v>
      </c>
      <c r="F19" s="98"/>
      <c r="G19" s="98">
        <v>69.230769230769226</v>
      </c>
      <c r="H19" s="98">
        <v>30.76923076923077</v>
      </c>
      <c r="I19" s="99" t="s">
        <v>77</v>
      </c>
      <c r="J19" s="98">
        <v>100</v>
      </c>
    </row>
    <row r="20" spans="1:10" ht="12" customHeight="1" x14ac:dyDescent="0.2">
      <c r="A20" s="95" t="s">
        <v>41</v>
      </c>
      <c r="B20" s="96">
        <v>2</v>
      </c>
      <c r="C20" s="96">
        <v>4</v>
      </c>
      <c r="D20" s="97" t="s">
        <v>77</v>
      </c>
      <c r="E20" s="96">
        <v>6</v>
      </c>
      <c r="F20" s="98"/>
      <c r="G20" s="98">
        <v>33.333333333333329</v>
      </c>
      <c r="H20" s="98">
        <v>66.666666666666657</v>
      </c>
      <c r="I20" s="99" t="s">
        <v>77</v>
      </c>
      <c r="J20" s="98">
        <v>100</v>
      </c>
    </row>
    <row r="21" spans="1:10" ht="12" customHeight="1" x14ac:dyDescent="0.2">
      <c r="A21" s="95" t="s">
        <v>42</v>
      </c>
      <c r="B21" s="96">
        <v>1</v>
      </c>
      <c r="C21" s="97" t="s">
        <v>77</v>
      </c>
      <c r="D21" s="97" t="s">
        <v>77</v>
      </c>
      <c r="E21" s="96">
        <v>1</v>
      </c>
      <c r="F21" s="98"/>
      <c r="G21" s="98">
        <v>100</v>
      </c>
      <c r="H21" s="99" t="s">
        <v>77</v>
      </c>
      <c r="I21" s="99" t="s">
        <v>77</v>
      </c>
      <c r="J21" s="98">
        <v>100</v>
      </c>
    </row>
    <row r="22" spans="1:10" ht="12" customHeight="1" x14ac:dyDescent="0.2">
      <c r="A22" s="95" t="s">
        <v>43</v>
      </c>
      <c r="B22" s="97" t="s">
        <v>77</v>
      </c>
      <c r="C22" s="96">
        <v>11</v>
      </c>
      <c r="D22" s="97">
        <v>1</v>
      </c>
      <c r="E22" s="96">
        <v>12</v>
      </c>
      <c r="F22" s="98"/>
      <c r="G22" s="99" t="s">
        <v>77</v>
      </c>
      <c r="H22" s="98">
        <v>91.666666666666657</v>
      </c>
      <c r="I22" s="99">
        <v>8.3333333333333321</v>
      </c>
      <c r="J22" s="98">
        <v>100</v>
      </c>
    </row>
    <row r="23" spans="1:10" ht="12" customHeight="1" x14ac:dyDescent="0.2">
      <c r="A23" s="95" t="s">
        <v>44</v>
      </c>
      <c r="B23" s="97">
        <v>1</v>
      </c>
      <c r="C23" s="96">
        <v>13</v>
      </c>
      <c r="D23" s="97" t="s">
        <v>77</v>
      </c>
      <c r="E23" s="96">
        <v>14</v>
      </c>
      <c r="F23" s="98"/>
      <c r="G23" s="99">
        <v>7.1428571428571423</v>
      </c>
      <c r="H23" s="98">
        <v>92.857142857142861</v>
      </c>
      <c r="I23" s="99" t="s">
        <v>77</v>
      </c>
      <c r="J23" s="98">
        <v>100</v>
      </c>
    </row>
    <row r="24" spans="1:10" ht="12" customHeight="1" x14ac:dyDescent="0.2">
      <c r="A24" s="95" t="s">
        <v>45</v>
      </c>
      <c r="B24" s="97">
        <v>1</v>
      </c>
      <c r="C24" s="97" t="s">
        <v>77</v>
      </c>
      <c r="D24" s="97" t="s">
        <v>77</v>
      </c>
      <c r="E24" s="97">
        <v>1</v>
      </c>
      <c r="F24" s="102"/>
      <c r="G24" s="99">
        <v>100</v>
      </c>
      <c r="H24" s="99" t="s">
        <v>77</v>
      </c>
      <c r="I24" s="99" t="s">
        <v>77</v>
      </c>
      <c r="J24" s="98">
        <v>100</v>
      </c>
    </row>
    <row r="25" spans="1:10" ht="12" customHeight="1" x14ac:dyDescent="0.2">
      <c r="A25" s="95" t="s">
        <v>46</v>
      </c>
      <c r="B25" s="97" t="s">
        <v>77</v>
      </c>
      <c r="C25" s="96">
        <v>5</v>
      </c>
      <c r="D25" s="97">
        <v>1</v>
      </c>
      <c r="E25" s="96">
        <v>6</v>
      </c>
      <c r="F25" s="98"/>
      <c r="G25" s="99" t="s">
        <v>77</v>
      </c>
      <c r="H25" s="98">
        <v>83.333333333333343</v>
      </c>
      <c r="I25" s="99">
        <v>16.666666666666664</v>
      </c>
      <c r="J25" s="98">
        <v>100</v>
      </c>
    </row>
    <row r="26" spans="1:10" ht="12" customHeight="1" x14ac:dyDescent="0.2">
      <c r="A26" s="95" t="s">
        <v>47</v>
      </c>
      <c r="B26" s="97">
        <v>1</v>
      </c>
      <c r="C26" s="96">
        <v>28</v>
      </c>
      <c r="D26" s="97" t="s">
        <v>77</v>
      </c>
      <c r="E26" s="96">
        <v>29</v>
      </c>
      <c r="F26" s="98"/>
      <c r="G26" s="99">
        <v>3.4482758620689653</v>
      </c>
      <c r="H26" s="98">
        <v>96.551724137931032</v>
      </c>
      <c r="I26" s="99" t="s">
        <v>77</v>
      </c>
      <c r="J26" s="98">
        <v>100</v>
      </c>
    </row>
    <row r="27" spans="1:10" ht="12" customHeight="1" x14ac:dyDescent="0.2">
      <c r="A27" s="95" t="s">
        <v>48</v>
      </c>
      <c r="B27" s="97">
        <v>3</v>
      </c>
      <c r="C27" s="96">
        <v>2</v>
      </c>
      <c r="D27" s="97" t="s">
        <v>77</v>
      </c>
      <c r="E27" s="96">
        <v>5</v>
      </c>
      <c r="F27" s="98"/>
      <c r="G27" s="99">
        <v>60</v>
      </c>
      <c r="H27" s="98">
        <v>40</v>
      </c>
      <c r="I27" s="99" t="s">
        <v>77</v>
      </c>
      <c r="J27" s="98">
        <v>100</v>
      </c>
    </row>
    <row r="28" spans="1:10" ht="12" customHeight="1" x14ac:dyDescent="0.2">
      <c r="A28" s="103" t="s">
        <v>49</v>
      </c>
      <c r="B28" s="104">
        <v>17</v>
      </c>
      <c r="C28" s="104">
        <v>104</v>
      </c>
      <c r="D28" s="105" t="s">
        <v>77</v>
      </c>
      <c r="E28" s="104">
        <v>121</v>
      </c>
      <c r="F28" s="106"/>
      <c r="G28" s="106">
        <v>14.049586776859504</v>
      </c>
      <c r="H28" s="106">
        <v>85.950413223140501</v>
      </c>
      <c r="I28" s="107" t="s">
        <v>77</v>
      </c>
      <c r="J28" s="106">
        <v>100</v>
      </c>
    </row>
    <row r="29" spans="1:10" ht="12" customHeight="1" x14ac:dyDescent="0.2">
      <c r="A29" s="103" t="s">
        <v>50</v>
      </c>
      <c r="B29" s="108">
        <v>33</v>
      </c>
      <c r="C29" s="108">
        <v>64</v>
      </c>
      <c r="D29" s="109" t="s">
        <v>77</v>
      </c>
      <c r="E29" s="108">
        <v>97</v>
      </c>
      <c r="F29" s="110"/>
      <c r="G29" s="110">
        <v>34.020618556701031</v>
      </c>
      <c r="H29" s="110">
        <v>65.979381443298962</v>
      </c>
      <c r="I29" s="111" t="s">
        <v>77</v>
      </c>
      <c r="J29" s="110">
        <v>100</v>
      </c>
    </row>
    <row r="30" spans="1:10" ht="12" customHeight="1" x14ac:dyDescent="0.2">
      <c r="A30" s="103" t="s">
        <v>51</v>
      </c>
      <c r="B30" s="108">
        <v>15</v>
      </c>
      <c r="C30" s="108">
        <v>29</v>
      </c>
      <c r="D30" s="108">
        <v>1</v>
      </c>
      <c r="E30" s="108">
        <v>45</v>
      </c>
      <c r="F30" s="110"/>
      <c r="G30" s="110">
        <v>33.333333333333329</v>
      </c>
      <c r="H30" s="110">
        <v>64.444444444444443</v>
      </c>
      <c r="I30" s="110">
        <v>2.2222222222222223</v>
      </c>
      <c r="J30" s="110">
        <v>100</v>
      </c>
    </row>
    <row r="31" spans="1:10" ht="12" customHeight="1" x14ac:dyDescent="0.2">
      <c r="A31" s="103" t="s">
        <v>52</v>
      </c>
      <c r="B31" s="108">
        <v>5</v>
      </c>
      <c r="C31" s="108">
        <v>33</v>
      </c>
      <c r="D31" s="108">
        <v>2</v>
      </c>
      <c r="E31" s="108">
        <v>40</v>
      </c>
      <c r="F31" s="110"/>
      <c r="G31" s="110">
        <v>12.5</v>
      </c>
      <c r="H31" s="110">
        <v>82.5</v>
      </c>
      <c r="I31" s="110">
        <v>5</v>
      </c>
      <c r="J31" s="110">
        <v>100</v>
      </c>
    </row>
    <row r="32" spans="1:10" ht="12" customHeight="1" x14ac:dyDescent="0.2">
      <c r="A32" s="103" t="s">
        <v>53</v>
      </c>
      <c r="B32" s="108">
        <v>4</v>
      </c>
      <c r="C32" s="108">
        <v>30</v>
      </c>
      <c r="D32" s="109" t="s">
        <v>77</v>
      </c>
      <c r="E32" s="108">
        <v>34</v>
      </c>
      <c r="F32" s="110"/>
      <c r="G32" s="110">
        <v>11.76470588235294</v>
      </c>
      <c r="H32" s="110">
        <v>88.235294117647058</v>
      </c>
      <c r="I32" s="111" t="s">
        <v>77</v>
      </c>
      <c r="J32" s="110">
        <v>100</v>
      </c>
    </row>
    <row r="33" spans="1:10" ht="12" customHeight="1" x14ac:dyDescent="0.2">
      <c r="A33" s="112" t="s">
        <v>54</v>
      </c>
      <c r="B33" s="113">
        <v>74</v>
      </c>
      <c r="C33" s="113">
        <v>260</v>
      </c>
      <c r="D33" s="113">
        <v>3</v>
      </c>
      <c r="E33" s="113">
        <v>337</v>
      </c>
      <c r="F33" s="114"/>
      <c r="G33" s="114">
        <v>21.958456973293767</v>
      </c>
      <c r="H33" s="114">
        <v>77.151335311572694</v>
      </c>
      <c r="I33" s="114">
        <v>0.89020771513353114</v>
      </c>
      <c r="J33" s="114">
        <v>100</v>
      </c>
    </row>
    <row r="34" spans="1:10" x14ac:dyDescent="0.2">
      <c r="A34" s="18" t="s">
        <v>20</v>
      </c>
      <c r="B34" s="115"/>
      <c r="C34" s="115"/>
      <c r="D34" s="115"/>
      <c r="E34" s="115"/>
      <c r="F34" s="115"/>
    </row>
    <row r="35" spans="1:10" x14ac:dyDescent="0.2">
      <c r="A35" s="116"/>
    </row>
    <row r="36" spans="1:10" x14ac:dyDescent="0.2">
      <c r="A36" s="116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D34"/>
  <sheetViews>
    <sheetView showGridLines="0" zoomScaleNormal="100" workbookViewId="0"/>
  </sheetViews>
  <sheetFormatPr defaultColWidth="9.1796875" defaultRowHeight="9" x14ac:dyDescent="0.2"/>
  <cols>
    <col min="1" max="1" width="18.1796875" style="89" customWidth="1"/>
    <col min="2" max="2" width="15.453125" style="89" customWidth="1"/>
    <col min="3" max="3" width="16.26953125" style="89" bestFit="1" customWidth="1"/>
    <col min="4" max="4" width="13" style="89" customWidth="1"/>
    <col min="5" max="16384" width="9.1796875" style="89"/>
  </cols>
  <sheetData>
    <row r="1" spans="1:4" ht="12" x14ac:dyDescent="0.2">
      <c r="A1" s="117" t="s">
        <v>93</v>
      </c>
    </row>
    <row r="3" spans="1:4" ht="23.5" customHeight="1" x14ac:dyDescent="0.2">
      <c r="A3" s="293" t="s">
        <v>22</v>
      </c>
      <c r="B3" s="295" t="s">
        <v>90</v>
      </c>
      <c r="C3" s="295"/>
      <c r="D3" s="296" t="s">
        <v>69</v>
      </c>
    </row>
    <row r="4" spans="1:4" ht="22.5" customHeight="1" x14ac:dyDescent="0.2">
      <c r="A4" s="294"/>
      <c r="B4" s="118" t="s">
        <v>91</v>
      </c>
      <c r="C4" s="118" t="s">
        <v>92</v>
      </c>
      <c r="D4" s="297"/>
    </row>
    <row r="5" spans="1:4" ht="12" customHeight="1" x14ac:dyDescent="0.2">
      <c r="A5" s="21" t="s">
        <v>27</v>
      </c>
      <c r="B5" s="120">
        <v>44.444444444444443</v>
      </c>
      <c r="C5" s="120">
        <v>55.555555555555557</v>
      </c>
      <c r="D5" s="120">
        <v>100</v>
      </c>
    </row>
    <row r="6" spans="1:4" ht="12" customHeight="1" x14ac:dyDescent="0.2">
      <c r="A6" s="95" t="s">
        <v>28</v>
      </c>
      <c r="B6" s="121" t="s">
        <v>88</v>
      </c>
      <c r="C6" s="121" t="s">
        <v>88</v>
      </c>
      <c r="D6" s="121" t="s">
        <v>88</v>
      </c>
    </row>
    <row r="7" spans="1:4" ht="12" customHeight="1" x14ac:dyDescent="0.2">
      <c r="A7" s="95" t="s">
        <v>29</v>
      </c>
      <c r="B7" s="121">
        <v>40</v>
      </c>
      <c r="C7" s="121">
        <v>60</v>
      </c>
      <c r="D7" s="120">
        <v>100</v>
      </c>
    </row>
    <row r="8" spans="1:4" ht="12" customHeight="1" x14ac:dyDescent="0.2">
      <c r="A8" s="95" t="s">
        <v>30</v>
      </c>
      <c r="B8" s="120">
        <v>74.444444444444443</v>
      </c>
      <c r="C8" s="120">
        <v>25.555555555555554</v>
      </c>
      <c r="D8" s="120">
        <v>100</v>
      </c>
    </row>
    <row r="9" spans="1:4" ht="12" customHeight="1" x14ac:dyDescent="0.2">
      <c r="A9" s="95" t="s">
        <v>31</v>
      </c>
      <c r="B9" s="121" t="s">
        <v>88</v>
      </c>
      <c r="C9" s="121" t="s">
        <v>88</v>
      </c>
      <c r="D9" s="121" t="s">
        <v>88</v>
      </c>
    </row>
    <row r="10" spans="1:4" ht="12" customHeight="1" x14ac:dyDescent="0.2">
      <c r="A10" s="23" t="s">
        <v>32</v>
      </c>
      <c r="B10" s="121" t="s">
        <v>88</v>
      </c>
      <c r="C10" s="121" t="s">
        <v>88</v>
      </c>
      <c r="D10" s="121" t="s">
        <v>88</v>
      </c>
    </row>
    <row r="11" spans="1:4" ht="12" customHeight="1" x14ac:dyDescent="0.2">
      <c r="A11" s="23" t="s">
        <v>33</v>
      </c>
      <c r="B11" s="121" t="s">
        <v>88</v>
      </c>
      <c r="C11" s="121" t="s">
        <v>88</v>
      </c>
      <c r="D11" s="121" t="s">
        <v>88</v>
      </c>
    </row>
    <row r="12" spans="1:4" ht="12" customHeight="1" x14ac:dyDescent="0.2">
      <c r="A12" s="95" t="s">
        <v>34</v>
      </c>
      <c r="B12" s="120">
        <v>69.230769230769226</v>
      </c>
      <c r="C12" s="120">
        <v>30.76923076923077</v>
      </c>
      <c r="D12" s="120">
        <v>100</v>
      </c>
    </row>
    <row r="13" spans="1:4" ht="12" customHeight="1" x14ac:dyDescent="0.2">
      <c r="A13" s="95" t="s">
        <v>35</v>
      </c>
      <c r="B13" s="121" t="s">
        <v>88</v>
      </c>
      <c r="C13" s="121">
        <v>100</v>
      </c>
      <c r="D13" s="120">
        <v>100</v>
      </c>
    </row>
    <row r="14" spans="1:4" ht="12" customHeight="1" x14ac:dyDescent="0.2">
      <c r="A14" s="95" t="s">
        <v>36</v>
      </c>
      <c r="B14" s="121">
        <v>10.256410256410255</v>
      </c>
      <c r="C14" s="121">
        <v>89.743589743589752</v>
      </c>
      <c r="D14" s="120">
        <v>100</v>
      </c>
    </row>
    <row r="15" spans="1:4" ht="12" customHeight="1" x14ac:dyDescent="0.2">
      <c r="A15" s="95" t="s">
        <v>37</v>
      </c>
      <c r="B15" s="121">
        <v>63.157894736842103</v>
      </c>
      <c r="C15" s="121">
        <v>36.84210526315789</v>
      </c>
      <c r="D15" s="120">
        <v>100</v>
      </c>
    </row>
    <row r="16" spans="1:4" ht="12" customHeight="1" x14ac:dyDescent="0.2">
      <c r="A16" s="95" t="s">
        <v>38</v>
      </c>
      <c r="B16" s="121" t="s">
        <v>88</v>
      </c>
      <c r="C16" s="120">
        <v>100</v>
      </c>
      <c r="D16" s="120">
        <v>100</v>
      </c>
    </row>
    <row r="17" spans="1:4" ht="12" customHeight="1" x14ac:dyDescent="0.2">
      <c r="A17" s="95" t="s">
        <v>39</v>
      </c>
      <c r="B17" s="120">
        <v>100</v>
      </c>
      <c r="C17" s="120" t="s">
        <v>77</v>
      </c>
      <c r="D17" s="120">
        <v>100</v>
      </c>
    </row>
    <row r="18" spans="1:4" ht="12" customHeight="1" x14ac:dyDescent="0.2">
      <c r="A18" s="95" t="s">
        <v>40</v>
      </c>
      <c r="B18" s="120">
        <v>50</v>
      </c>
      <c r="C18" s="120">
        <v>50</v>
      </c>
      <c r="D18" s="120">
        <v>100</v>
      </c>
    </row>
    <row r="19" spans="1:4" ht="12" customHeight="1" x14ac:dyDescent="0.2">
      <c r="A19" s="95" t="s">
        <v>41</v>
      </c>
      <c r="B19" s="120">
        <v>25</v>
      </c>
      <c r="C19" s="120">
        <v>75</v>
      </c>
      <c r="D19" s="120">
        <v>100</v>
      </c>
    </row>
    <row r="20" spans="1:4" ht="12" customHeight="1" x14ac:dyDescent="0.2">
      <c r="A20" s="95" t="s">
        <v>42</v>
      </c>
      <c r="B20" s="121" t="s">
        <v>88</v>
      </c>
      <c r="C20" s="121" t="s">
        <v>88</v>
      </c>
      <c r="D20" s="121" t="s">
        <v>88</v>
      </c>
    </row>
    <row r="21" spans="1:4" ht="12" customHeight="1" x14ac:dyDescent="0.2">
      <c r="A21" s="95" t="s">
        <v>43</v>
      </c>
      <c r="B21" s="120">
        <v>63.636363636363633</v>
      </c>
      <c r="C21" s="120">
        <v>36.363636363636367</v>
      </c>
      <c r="D21" s="120">
        <v>100</v>
      </c>
    </row>
    <row r="22" spans="1:4" ht="12" customHeight="1" x14ac:dyDescent="0.2">
      <c r="A22" s="95" t="s">
        <v>44</v>
      </c>
      <c r="B22" s="121">
        <v>61.53846153846154</v>
      </c>
      <c r="C22" s="121">
        <v>38.461538461538467</v>
      </c>
      <c r="D22" s="120">
        <v>100</v>
      </c>
    </row>
    <row r="23" spans="1:4" ht="12" customHeight="1" x14ac:dyDescent="0.2">
      <c r="A23" s="95" t="s">
        <v>45</v>
      </c>
      <c r="B23" s="121" t="s">
        <v>88</v>
      </c>
      <c r="C23" s="121" t="s">
        <v>88</v>
      </c>
      <c r="D23" s="121" t="s">
        <v>88</v>
      </c>
    </row>
    <row r="24" spans="1:4" ht="12" customHeight="1" x14ac:dyDescent="0.2">
      <c r="A24" s="95" t="s">
        <v>46</v>
      </c>
      <c r="B24" s="120">
        <v>80</v>
      </c>
      <c r="C24" s="120">
        <v>20</v>
      </c>
      <c r="D24" s="120">
        <v>100</v>
      </c>
    </row>
    <row r="25" spans="1:4" ht="12" customHeight="1" x14ac:dyDescent="0.2">
      <c r="A25" s="21" t="s">
        <v>47</v>
      </c>
      <c r="B25" s="121">
        <v>71.428571428571431</v>
      </c>
      <c r="C25" s="121">
        <v>28.571428571428569</v>
      </c>
      <c r="D25" s="120">
        <v>100</v>
      </c>
    </row>
    <row r="26" spans="1:4" ht="12" customHeight="1" x14ac:dyDescent="0.2">
      <c r="A26" s="21" t="s">
        <v>48</v>
      </c>
      <c r="B26" s="121" t="s">
        <v>88</v>
      </c>
      <c r="C26" s="121">
        <v>100</v>
      </c>
      <c r="D26" s="120">
        <v>100</v>
      </c>
    </row>
    <row r="27" spans="1:4" ht="12" customHeight="1" x14ac:dyDescent="0.2">
      <c r="A27" s="26" t="s">
        <v>49</v>
      </c>
      <c r="B27" s="123">
        <v>70.192307692307693</v>
      </c>
      <c r="C27" s="123">
        <v>29.807692307692307</v>
      </c>
      <c r="D27" s="123">
        <v>100</v>
      </c>
    </row>
    <row r="28" spans="1:4" ht="12" customHeight="1" x14ac:dyDescent="0.2">
      <c r="A28" s="26" t="s">
        <v>50</v>
      </c>
      <c r="B28" s="123">
        <v>20.3125</v>
      </c>
      <c r="C28" s="123">
        <v>79.6875</v>
      </c>
      <c r="D28" s="123">
        <v>100</v>
      </c>
    </row>
    <row r="29" spans="1:4" ht="12" customHeight="1" x14ac:dyDescent="0.2">
      <c r="A29" s="26" t="s">
        <v>51</v>
      </c>
      <c r="B29" s="125">
        <v>65.517241379310349</v>
      </c>
      <c r="C29" s="125">
        <v>34.482758620689658</v>
      </c>
      <c r="D29" s="125">
        <v>100</v>
      </c>
    </row>
    <row r="30" spans="1:4" ht="12" customHeight="1" x14ac:dyDescent="0.2">
      <c r="A30" s="26" t="s">
        <v>52</v>
      </c>
      <c r="B30" s="125">
        <v>60.606060606060609</v>
      </c>
      <c r="C30" s="125">
        <v>39.393939393939391</v>
      </c>
      <c r="D30" s="123">
        <v>100</v>
      </c>
    </row>
    <row r="31" spans="1:4" ht="12" customHeight="1" x14ac:dyDescent="0.2">
      <c r="A31" s="26" t="s">
        <v>53</v>
      </c>
      <c r="B31" s="123">
        <v>66.666666666666657</v>
      </c>
      <c r="C31" s="123">
        <v>33.333333333333329</v>
      </c>
      <c r="D31" s="123">
        <v>100</v>
      </c>
    </row>
    <row r="32" spans="1:4" ht="12" customHeight="1" x14ac:dyDescent="0.2">
      <c r="A32" s="29" t="s">
        <v>54</v>
      </c>
      <c r="B32" s="124">
        <v>55.769230769230774</v>
      </c>
      <c r="C32" s="124">
        <v>44.230769230769226</v>
      </c>
      <c r="D32" s="124">
        <v>100</v>
      </c>
    </row>
    <row r="33" spans="1:4" x14ac:dyDescent="0.2">
      <c r="A33" s="18" t="s">
        <v>20</v>
      </c>
      <c r="B33" s="18"/>
      <c r="C33" s="123"/>
      <c r="D33" s="123"/>
    </row>
    <row r="34" spans="1:4" x14ac:dyDescent="0.2">
      <c r="C34" s="18"/>
      <c r="D34" s="18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F38"/>
  <sheetViews>
    <sheetView showGridLines="0" zoomScaleNormal="100" workbookViewId="0"/>
  </sheetViews>
  <sheetFormatPr defaultColWidth="9.1796875" defaultRowHeight="9" x14ac:dyDescent="0.2"/>
  <cols>
    <col min="1" max="1" width="14.54296875" style="89" customWidth="1"/>
    <col min="2" max="6" width="13" style="89" customWidth="1"/>
    <col min="7" max="16384" width="9.1796875" style="89"/>
  </cols>
  <sheetData>
    <row r="1" spans="1:6" ht="12" x14ac:dyDescent="0.2">
      <c r="A1" s="129" t="s">
        <v>99</v>
      </c>
      <c r="B1" s="117"/>
      <c r="C1" s="117"/>
      <c r="D1" s="117"/>
      <c r="E1" s="117"/>
      <c r="F1" s="117"/>
    </row>
    <row r="2" spans="1:6" x14ac:dyDescent="0.2">
      <c r="A2" s="130"/>
    </row>
    <row r="3" spans="1:6" ht="15" customHeight="1" x14ac:dyDescent="0.2">
      <c r="A3" s="289" t="s">
        <v>22</v>
      </c>
      <c r="B3" s="295" t="s">
        <v>94</v>
      </c>
      <c r="C3" s="295"/>
      <c r="D3" s="295"/>
      <c r="E3" s="295"/>
      <c r="F3" s="296" t="s">
        <v>69</v>
      </c>
    </row>
    <row r="4" spans="1:6" ht="12.65" customHeight="1" x14ac:dyDescent="0.2">
      <c r="A4" s="290"/>
      <c r="B4" s="118" t="s">
        <v>95</v>
      </c>
      <c r="C4" s="118" t="s">
        <v>96</v>
      </c>
      <c r="D4" s="118" t="s">
        <v>97</v>
      </c>
      <c r="E4" s="118" t="s">
        <v>98</v>
      </c>
      <c r="F4" s="297"/>
    </row>
    <row r="5" spans="1:6" ht="12" customHeight="1" x14ac:dyDescent="0.2">
      <c r="A5" s="95" t="s">
        <v>27</v>
      </c>
      <c r="B5" s="120" t="s">
        <v>77</v>
      </c>
      <c r="C5" s="120">
        <v>11.111111111111111</v>
      </c>
      <c r="D5" s="120">
        <v>44.444444444444443</v>
      </c>
      <c r="E5" s="120">
        <v>44.444444444444443</v>
      </c>
      <c r="F5" s="120">
        <v>100</v>
      </c>
    </row>
    <row r="6" spans="1:6" ht="12" customHeight="1" x14ac:dyDescent="0.2">
      <c r="A6" s="95" t="s">
        <v>28</v>
      </c>
      <c r="B6" s="121" t="s">
        <v>77</v>
      </c>
      <c r="C6" s="121" t="s">
        <v>77</v>
      </c>
      <c r="D6" s="121" t="s">
        <v>77</v>
      </c>
      <c r="E6" s="121" t="s">
        <v>77</v>
      </c>
      <c r="F6" s="121" t="s">
        <v>77</v>
      </c>
    </row>
    <row r="7" spans="1:6" ht="12" customHeight="1" x14ac:dyDescent="0.2">
      <c r="A7" s="95" t="s">
        <v>29</v>
      </c>
      <c r="B7" s="121" t="s">
        <v>77</v>
      </c>
      <c r="C7" s="121" t="s">
        <v>77</v>
      </c>
      <c r="D7" s="121">
        <v>20</v>
      </c>
      <c r="E7" s="121">
        <v>80</v>
      </c>
      <c r="F7" s="120">
        <v>100</v>
      </c>
    </row>
    <row r="8" spans="1:6" ht="12" customHeight="1" x14ac:dyDescent="0.2">
      <c r="A8" s="95" t="s">
        <v>30</v>
      </c>
      <c r="B8" s="121">
        <v>4.4444444444444446</v>
      </c>
      <c r="C8" s="121">
        <v>15.555555555555555</v>
      </c>
      <c r="D8" s="120">
        <v>8.8888888888888893</v>
      </c>
      <c r="E8" s="120">
        <v>71.111111111111114</v>
      </c>
      <c r="F8" s="120">
        <v>100</v>
      </c>
    </row>
    <row r="9" spans="1:6" ht="12" customHeight="1" x14ac:dyDescent="0.2">
      <c r="A9" s="95" t="s">
        <v>31</v>
      </c>
      <c r="B9" s="121" t="s">
        <v>77</v>
      </c>
      <c r="C9" s="121" t="s">
        <v>77</v>
      </c>
      <c r="D9" s="121" t="s">
        <v>77</v>
      </c>
      <c r="E9" s="121" t="s">
        <v>77</v>
      </c>
      <c r="F9" s="121" t="s">
        <v>77</v>
      </c>
    </row>
    <row r="10" spans="1:6" ht="12" customHeight="1" x14ac:dyDescent="0.2">
      <c r="A10" s="23" t="s">
        <v>32</v>
      </c>
      <c r="B10" s="121" t="s">
        <v>77</v>
      </c>
      <c r="C10" s="121" t="s">
        <v>77</v>
      </c>
      <c r="D10" s="121" t="s">
        <v>77</v>
      </c>
      <c r="E10" s="121" t="s">
        <v>77</v>
      </c>
      <c r="F10" s="121" t="s">
        <v>77</v>
      </c>
    </row>
    <row r="11" spans="1:6" ht="12" customHeight="1" x14ac:dyDescent="0.2">
      <c r="A11" s="23" t="s">
        <v>33</v>
      </c>
      <c r="B11" s="121" t="s">
        <v>77</v>
      </c>
      <c r="C11" s="121" t="s">
        <v>77</v>
      </c>
      <c r="D11" s="121" t="s">
        <v>77</v>
      </c>
      <c r="E11" s="121" t="s">
        <v>77</v>
      </c>
      <c r="F11" s="121" t="s">
        <v>77</v>
      </c>
    </row>
    <row r="12" spans="1:6" ht="12" customHeight="1" x14ac:dyDescent="0.2">
      <c r="A12" s="95" t="s">
        <v>34</v>
      </c>
      <c r="B12" s="120" t="s">
        <v>77</v>
      </c>
      <c r="C12" s="120" t="s">
        <v>77</v>
      </c>
      <c r="D12" s="120">
        <v>38.461538461538467</v>
      </c>
      <c r="E12" s="120">
        <v>61.53846153846154</v>
      </c>
      <c r="F12" s="120">
        <v>100</v>
      </c>
    </row>
    <row r="13" spans="1:6" ht="12" customHeight="1" x14ac:dyDescent="0.2">
      <c r="A13" s="95" t="s">
        <v>35</v>
      </c>
      <c r="B13" s="121" t="s">
        <v>77</v>
      </c>
      <c r="C13" s="121" t="s">
        <v>77</v>
      </c>
      <c r="D13" s="121" t="s">
        <v>77</v>
      </c>
      <c r="E13" s="121">
        <v>100</v>
      </c>
      <c r="F13" s="120">
        <v>100</v>
      </c>
    </row>
    <row r="14" spans="1:6" ht="12" customHeight="1" x14ac:dyDescent="0.2">
      <c r="A14" s="95" t="s">
        <v>36</v>
      </c>
      <c r="B14" s="122" t="s">
        <v>77</v>
      </c>
      <c r="C14" s="122" t="s">
        <v>77</v>
      </c>
      <c r="D14" s="122" t="s">
        <v>77</v>
      </c>
      <c r="E14" s="122">
        <v>100</v>
      </c>
      <c r="F14" s="127">
        <v>100</v>
      </c>
    </row>
    <row r="15" spans="1:6" ht="12" customHeight="1" x14ac:dyDescent="0.2">
      <c r="A15" s="95" t="s">
        <v>37</v>
      </c>
      <c r="B15" s="122" t="s">
        <v>77</v>
      </c>
      <c r="C15" s="122" t="s">
        <v>77</v>
      </c>
      <c r="D15" s="122" t="s">
        <v>77</v>
      </c>
      <c r="E15" s="122">
        <v>100</v>
      </c>
      <c r="F15" s="127">
        <v>100</v>
      </c>
    </row>
    <row r="16" spans="1:6" ht="12" customHeight="1" x14ac:dyDescent="0.2">
      <c r="A16" s="95" t="s">
        <v>38</v>
      </c>
      <c r="B16" s="121" t="s">
        <v>77</v>
      </c>
      <c r="C16" s="120" t="s">
        <v>77</v>
      </c>
      <c r="D16" s="120" t="s">
        <v>77</v>
      </c>
      <c r="E16" s="120">
        <v>100</v>
      </c>
      <c r="F16" s="120">
        <v>100</v>
      </c>
    </row>
    <row r="17" spans="1:6" ht="12" customHeight="1" x14ac:dyDescent="0.2">
      <c r="A17" s="95" t="s">
        <v>39</v>
      </c>
      <c r="B17" s="121" t="s">
        <v>77</v>
      </c>
      <c r="C17" s="121">
        <v>40</v>
      </c>
      <c r="D17" s="121" t="s">
        <v>77</v>
      </c>
      <c r="E17" s="120">
        <v>60</v>
      </c>
      <c r="F17" s="120">
        <v>100</v>
      </c>
    </row>
    <row r="18" spans="1:6" ht="12" customHeight="1" x14ac:dyDescent="0.2">
      <c r="A18" s="95" t="s">
        <v>40</v>
      </c>
      <c r="B18" s="121" t="s">
        <v>77</v>
      </c>
      <c r="C18" s="121">
        <v>25</v>
      </c>
      <c r="D18" s="121" t="s">
        <v>77</v>
      </c>
      <c r="E18" s="120">
        <v>75</v>
      </c>
      <c r="F18" s="120">
        <v>100</v>
      </c>
    </row>
    <row r="19" spans="1:6" ht="12" customHeight="1" x14ac:dyDescent="0.2">
      <c r="A19" s="95" t="s">
        <v>41</v>
      </c>
      <c r="B19" s="121" t="s">
        <v>77</v>
      </c>
      <c r="C19" s="121" t="s">
        <v>77</v>
      </c>
      <c r="D19" s="120" t="s">
        <v>77</v>
      </c>
      <c r="E19" s="120">
        <v>100</v>
      </c>
      <c r="F19" s="120">
        <v>100</v>
      </c>
    </row>
    <row r="20" spans="1:6" ht="12" customHeight="1" x14ac:dyDescent="0.2">
      <c r="A20" s="95" t="s">
        <v>42</v>
      </c>
      <c r="B20" s="121" t="s">
        <v>77</v>
      </c>
      <c r="C20" s="121" t="s">
        <v>77</v>
      </c>
      <c r="D20" s="121" t="s">
        <v>77</v>
      </c>
      <c r="E20" s="121" t="s">
        <v>77</v>
      </c>
      <c r="F20" s="121" t="s">
        <v>77</v>
      </c>
    </row>
    <row r="21" spans="1:6" ht="12" customHeight="1" x14ac:dyDescent="0.2">
      <c r="A21" s="95" t="s">
        <v>43</v>
      </c>
      <c r="B21" s="121">
        <v>9.0909090909090917</v>
      </c>
      <c r="C21" s="121">
        <v>27.27272727272727</v>
      </c>
      <c r="D21" s="121" t="s">
        <v>77</v>
      </c>
      <c r="E21" s="121">
        <v>54.54545454545454</v>
      </c>
      <c r="F21" s="120">
        <v>100</v>
      </c>
    </row>
    <row r="22" spans="1:6" ht="12" customHeight="1" x14ac:dyDescent="0.2">
      <c r="A22" s="95" t="s">
        <v>44</v>
      </c>
      <c r="B22" s="121" t="s">
        <v>77</v>
      </c>
      <c r="C22" s="120">
        <v>7.6923076923076925</v>
      </c>
      <c r="D22" s="121">
        <v>23.076923076923077</v>
      </c>
      <c r="E22" s="120">
        <v>69.230769230769226</v>
      </c>
      <c r="F22" s="120">
        <v>100</v>
      </c>
    </row>
    <row r="23" spans="1:6" ht="12" customHeight="1" x14ac:dyDescent="0.2">
      <c r="A23" s="95" t="s">
        <v>45</v>
      </c>
      <c r="B23" s="121" t="s">
        <v>77</v>
      </c>
      <c r="C23" s="121" t="s">
        <v>77</v>
      </c>
      <c r="D23" s="121" t="s">
        <v>77</v>
      </c>
      <c r="E23" s="121" t="s">
        <v>77</v>
      </c>
      <c r="F23" s="121" t="s">
        <v>77</v>
      </c>
    </row>
    <row r="24" spans="1:6" ht="12" customHeight="1" x14ac:dyDescent="0.2">
      <c r="A24" s="21" t="s">
        <v>46</v>
      </c>
      <c r="B24" s="121" t="s">
        <v>77</v>
      </c>
      <c r="C24" s="121" t="s">
        <v>77</v>
      </c>
      <c r="D24" s="121">
        <v>40</v>
      </c>
      <c r="E24" s="120">
        <v>60</v>
      </c>
      <c r="F24" s="120">
        <v>100</v>
      </c>
    </row>
    <row r="25" spans="1:6" ht="12" customHeight="1" x14ac:dyDescent="0.2">
      <c r="A25" s="21" t="s">
        <v>47</v>
      </c>
      <c r="B25" s="121">
        <v>25</v>
      </c>
      <c r="C25" s="121">
        <v>28.571428571428569</v>
      </c>
      <c r="D25" s="121">
        <v>14.285714285714285</v>
      </c>
      <c r="E25" s="120">
        <v>28.571428571428569</v>
      </c>
      <c r="F25" s="120">
        <v>100</v>
      </c>
    </row>
    <row r="26" spans="1:6" ht="12" customHeight="1" x14ac:dyDescent="0.2">
      <c r="A26" s="21" t="s">
        <v>48</v>
      </c>
      <c r="B26" s="121" t="s">
        <v>77</v>
      </c>
      <c r="C26" s="121" t="s">
        <v>77</v>
      </c>
      <c r="D26" s="121" t="s">
        <v>77</v>
      </c>
      <c r="E26" s="121">
        <v>100</v>
      </c>
      <c r="F26" s="120">
        <v>100</v>
      </c>
    </row>
    <row r="27" spans="1:6" ht="12" customHeight="1" x14ac:dyDescent="0.2">
      <c r="A27" s="26" t="s">
        <v>49</v>
      </c>
      <c r="B27" s="123">
        <v>3.8461538461538463</v>
      </c>
      <c r="C27" s="123">
        <v>14.423076923076922</v>
      </c>
      <c r="D27" s="125">
        <v>12.5</v>
      </c>
      <c r="E27" s="123">
        <v>69.230769230769226</v>
      </c>
      <c r="F27" s="123">
        <v>100</v>
      </c>
    </row>
    <row r="28" spans="1:6" ht="12" customHeight="1" x14ac:dyDescent="0.2">
      <c r="A28" s="26" t="s">
        <v>50</v>
      </c>
      <c r="B28" s="123" t="s">
        <v>77</v>
      </c>
      <c r="C28" s="123" t="s">
        <v>77</v>
      </c>
      <c r="D28" s="123">
        <v>7.8125</v>
      </c>
      <c r="E28" s="123">
        <v>92.1875</v>
      </c>
      <c r="F28" s="123">
        <v>100</v>
      </c>
    </row>
    <row r="29" spans="1:6" ht="12" customHeight="1" x14ac:dyDescent="0.2">
      <c r="A29" s="26" t="s">
        <v>51</v>
      </c>
      <c r="B29" s="125" t="s">
        <v>77</v>
      </c>
      <c r="C29" s="125">
        <v>10.344827586206897</v>
      </c>
      <c r="D29" s="125" t="s">
        <v>77</v>
      </c>
      <c r="E29" s="125">
        <v>89.65517241379311</v>
      </c>
      <c r="F29" s="123">
        <v>100</v>
      </c>
    </row>
    <row r="30" spans="1:6" ht="12" customHeight="1" x14ac:dyDescent="0.2">
      <c r="A30" s="26" t="s">
        <v>52</v>
      </c>
      <c r="B30" s="125">
        <v>3.0303030303030303</v>
      </c>
      <c r="C30" s="125">
        <v>12.121212121212121</v>
      </c>
      <c r="D30" s="125">
        <v>15.151515151515152</v>
      </c>
      <c r="E30" s="125">
        <v>66.666666666666657</v>
      </c>
      <c r="F30" s="123">
        <v>100</v>
      </c>
    </row>
    <row r="31" spans="1:6" ht="12" customHeight="1" x14ac:dyDescent="0.2">
      <c r="A31" s="26" t="s">
        <v>53</v>
      </c>
      <c r="B31" s="123">
        <v>23.333333333333332</v>
      </c>
      <c r="C31" s="123">
        <v>26.666666666666668</v>
      </c>
      <c r="D31" s="125">
        <v>13.333333333333334</v>
      </c>
      <c r="E31" s="123">
        <v>33.333333333333329</v>
      </c>
      <c r="F31" s="123">
        <v>100</v>
      </c>
    </row>
    <row r="32" spans="1:6" ht="12" customHeight="1" x14ac:dyDescent="0.2">
      <c r="A32" s="29" t="s">
        <v>54</v>
      </c>
      <c r="B32" s="128">
        <v>4.6153846153846159</v>
      </c>
      <c r="C32" s="128">
        <v>11.538461538461538</v>
      </c>
      <c r="D32" s="128">
        <v>10.384615384615385</v>
      </c>
      <c r="E32" s="124">
        <v>72.692307692307693</v>
      </c>
      <c r="F32" s="124">
        <v>100</v>
      </c>
    </row>
    <row r="33" spans="1:6" x14ac:dyDescent="0.2">
      <c r="A33" s="18" t="s">
        <v>20</v>
      </c>
      <c r="B33" s="123"/>
      <c r="C33" s="123"/>
      <c r="D33" s="123"/>
      <c r="E33" s="123"/>
      <c r="F33" s="123"/>
    </row>
    <row r="34" spans="1:6" x14ac:dyDescent="0.2">
      <c r="B34" s="125"/>
      <c r="C34" s="123"/>
      <c r="D34" s="123"/>
      <c r="E34" s="123"/>
      <c r="F34" s="123"/>
    </row>
    <row r="35" spans="1:6" x14ac:dyDescent="0.2">
      <c r="B35" s="125"/>
      <c r="C35" s="123"/>
      <c r="D35" s="123"/>
      <c r="E35" s="123"/>
      <c r="F35" s="123"/>
    </row>
    <row r="36" spans="1:6" x14ac:dyDescent="0.2">
      <c r="B36" s="123"/>
      <c r="C36" s="123"/>
      <c r="D36" s="123"/>
      <c r="E36" s="123"/>
      <c r="F36" s="123"/>
    </row>
    <row r="37" spans="1:6" x14ac:dyDescent="0.2">
      <c r="B37" s="123"/>
      <c r="C37" s="123"/>
      <c r="D37" s="125"/>
      <c r="E37" s="123"/>
      <c r="F37" s="123"/>
    </row>
    <row r="38" spans="1:6" x14ac:dyDescent="0.2">
      <c r="B38" s="126"/>
      <c r="C38" s="126"/>
      <c r="D38" s="126"/>
      <c r="E38" s="126"/>
      <c r="F38" s="126"/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J36"/>
  <sheetViews>
    <sheetView showGridLines="0" zoomScale="120" zoomScaleNormal="120" workbookViewId="0">
      <selection activeCell="F11" sqref="F11"/>
    </sheetView>
  </sheetViews>
  <sheetFormatPr defaultColWidth="9.1796875" defaultRowHeight="9" x14ac:dyDescent="0.2"/>
  <cols>
    <col min="1" max="1" width="17.26953125" style="89" customWidth="1"/>
    <col min="2" max="2" width="12.7265625" style="89" customWidth="1"/>
    <col min="3" max="3" width="10.26953125" style="89" bestFit="1" customWidth="1"/>
    <col min="4" max="4" width="15.26953125" style="89" customWidth="1"/>
    <col min="5" max="5" width="7.453125" style="89" customWidth="1"/>
    <col min="6" max="6" width="1.54296875" style="89" customWidth="1"/>
    <col min="7" max="16384" width="9.1796875" style="89"/>
  </cols>
  <sheetData>
    <row r="1" spans="1:10" ht="12" x14ac:dyDescent="0.2">
      <c r="A1" s="87" t="s">
        <v>104</v>
      </c>
    </row>
    <row r="2" spans="1:10" ht="9" customHeight="1" x14ac:dyDescent="0.2">
      <c r="A2" s="90"/>
    </row>
    <row r="3" spans="1:10" ht="15" customHeight="1" x14ac:dyDescent="0.2">
      <c r="A3" s="293" t="s">
        <v>22</v>
      </c>
      <c r="B3" s="295" t="s">
        <v>100</v>
      </c>
      <c r="C3" s="295"/>
      <c r="D3" s="295"/>
      <c r="E3" s="131" t="s">
        <v>69</v>
      </c>
      <c r="F3" s="132"/>
      <c r="G3" s="295" t="s">
        <v>100</v>
      </c>
      <c r="H3" s="295"/>
      <c r="I3" s="295"/>
      <c r="J3" s="131" t="s">
        <v>69</v>
      </c>
    </row>
    <row r="4" spans="1:10" ht="18" x14ac:dyDescent="0.2">
      <c r="A4" s="294"/>
      <c r="B4" s="118" t="s">
        <v>101</v>
      </c>
      <c r="C4" s="118" t="s">
        <v>102</v>
      </c>
      <c r="D4" s="118" t="s">
        <v>103</v>
      </c>
      <c r="E4" s="133"/>
      <c r="F4" s="134"/>
      <c r="G4" s="118" t="s">
        <v>101</v>
      </c>
      <c r="H4" s="118" t="s">
        <v>102</v>
      </c>
      <c r="I4" s="118" t="s">
        <v>103</v>
      </c>
      <c r="J4" s="133"/>
    </row>
    <row r="5" spans="1:10" ht="12.75" customHeight="1" x14ac:dyDescent="0.2">
      <c r="A5" s="135"/>
      <c r="B5" s="287" t="s">
        <v>3</v>
      </c>
      <c r="C5" s="287"/>
      <c r="D5" s="287"/>
      <c r="E5" s="287"/>
      <c r="F5" s="136"/>
      <c r="G5" s="287" t="s">
        <v>4</v>
      </c>
      <c r="H5" s="287"/>
      <c r="I5" s="287"/>
      <c r="J5" s="287"/>
    </row>
    <row r="6" spans="1:10" ht="12" customHeight="1" x14ac:dyDescent="0.2">
      <c r="A6" s="95" t="s">
        <v>27</v>
      </c>
      <c r="B6" s="97">
        <v>10</v>
      </c>
      <c r="C6" s="97">
        <v>2</v>
      </c>
      <c r="D6" s="137">
        <v>1</v>
      </c>
      <c r="E6" s="96">
        <v>13</v>
      </c>
      <c r="G6" s="99">
        <v>76.923076923076934</v>
      </c>
      <c r="H6" s="99">
        <v>15.384615384615385</v>
      </c>
      <c r="I6" s="102">
        <v>7.6923076923076925</v>
      </c>
      <c r="J6" s="98">
        <v>100</v>
      </c>
    </row>
    <row r="7" spans="1:10" ht="12" customHeight="1" x14ac:dyDescent="0.2">
      <c r="A7" s="95" t="s">
        <v>28</v>
      </c>
      <c r="B7" s="97" t="s">
        <v>77</v>
      </c>
      <c r="C7" s="97">
        <v>1</v>
      </c>
      <c r="D7" s="97" t="s">
        <v>77</v>
      </c>
      <c r="E7" s="96">
        <v>1</v>
      </c>
      <c r="G7" s="99" t="s">
        <v>77</v>
      </c>
      <c r="H7" s="99">
        <v>100</v>
      </c>
      <c r="I7" s="99" t="s">
        <v>77</v>
      </c>
      <c r="J7" s="98">
        <v>100</v>
      </c>
    </row>
    <row r="8" spans="1:10" ht="12" customHeight="1" x14ac:dyDescent="0.2">
      <c r="A8" s="95" t="s">
        <v>29</v>
      </c>
      <c r="B8" s="97">
        <v>4</v>
      </c>
      <c r="C8" s="97">
        <v>2</v>
      </c>
      <c r="D8" s="97">
        <v>1</v>
      </c>
      <c r="E8" s="96">
        <v>7</v>
      </c>
      <c r="G8" s="99">
        <v>57.142857142857139</v>
      </c>
      <c r="H8" s="99">
        <v>28.571428571428569</v>
      </c>
      <c r="I8" s="99">
        <v>14.285714285714285</v>
      </c>
      <c r="J8" s="98">
        <v>100</v>
      </c>
    </row>
    <row r="9" spans="1:10" ht="12" customHeight="1" x14ac:dyDescent="0.2">
      <c r="A9" s="95" t="s">
        <v>30</v>
      </c>
      <c r="B9" s="97">
        <v>91</v>
      </c>
      <c r="C9" s="97">
        <v>9</v>
      </c>
      <c r="D9" s="97" t="s">
        <v>77</v>
      </c>
      <c r="E9" s="96">
        <v>100</v>
      </c>
      <c r="G9" s="99">
        <v>91</v>
      </c>
      <c r="H9" s="99">
        <v>9</v>
      </c>
      <c r="I9" s="99" t="s">
        <v>77</v>
      </c>
      <c r="J9" s="98">
        <v>100</v>
      </c>
    </row>
    <row r="10" spans="1:10" ht="12" customHeight="1" x14ac:dyDescent="0.2">
      <c r="A10" s="95" t="s">
        <v>31</v>
      </c>
      <c r="B10" s="97">
        <v>2</v>
      </c>
      <c r="C10" s="97">
        <v>4</v>
      </c>
      <c r="D10" s="97" t="s">
        <v>77</v>
      </c>
      <c r="E10" s="96">
        <v>6</v>
      </c>
      <c r="G10" s="99">
        <v>33.333333333333329</v>
      </c>
      <c r="H10" s="99">
        <v>66.666666666666657</v>
      </c>
      <c r="I10" s="99" t="s">
        <v>77</v>
      </c>
      <c r="J10" s="98">
        <v>100</v>
      </c>
    </row>
    <row r="11" spans="1:10" ht="12" customHeight="1" x14ac:dyDescent="0.2">
      <c r="A11" s="23" t="s">
        <v>32</v>
      </c>
      <c r="B11" s="138">
        <v>2</v>
      </c>
      <c r="C11" s="138">
        <v>3</v>
      </c>
      <c r="D11" s="138" t="s">
        <v>77</v>
      </c>
      <c r="E11" s="100">
        <v>5</v>
      </c>
      <c r="G11" s="139">
        <v>40</v>
      </c>
      <c r="H11" s="139">
        <v>60</v>
      </c>
      <c r="I11" s="139" t="s">
        <v>77</v>
      </c>
      <c r="J11" s="101">
        <v>100</v>
      </c>
    </row>
    <row r="12" spans="1:10" ht="12" customHeight="1" x14ac:dyDescent="0.2">
      <c r="A12" s="23" t="s">
        <v>33</v>
      </c>
      <c r="B12" s="138" t="s">
        <v>77</v>
      </c>
      <c r="C12" s="138">
        <v>1</v>
      </c>
      <c r="D12" s="138" t="s">
        <v>77</v>
      </c>
      <c r="E12" s="100">
        <v>1</v>
      </c>
      <c r="G12" s="139" t="s">
        <v>77</v>
      </c>
      <c r="H12" s="139">
        <v>100</v>
      </c>
      <c r="I12" s="139" t="s">
        <v>77</v>
      </c>
      <c r="J12" s="101">
        <v>100</v>
      </c>
    </row>
    <row r="13" spans="1:10" ht="12" customHeight="1" x14ac:dyDescent="0.2">
      <c r="A13" s="95" t="s">
        <v>34</v>
      </c>
      <c r="B13" s="97">
        <v>18</v>
      </c>
      <c r="C13" s="97">
        <v>8</v>
      </c>
      <c r="D13" s="97">
        <v>1</v>
      </c>
      <c r="E13" s="96">
        <v>27</v>
      </c>
      <c r="G13" s="99">
        <v>66.666666666666657</v>
      </c>
      <c r="H13" s="99">
        <v>29.629629629629626</v>
      </c>
      <c r="I13" s="99">
        <v>3.7037037037037033</v>
      </c>
      <c r="J13" s="98">
        <v>100</v>
      </c>
    </row>
    <row r="14" spans="1:10" ht="12" customHeight="1" x14ac:dyDescent="0.2">
      <c r="A14" s="95" t="s">
        <v>35</v>
      </c>
      <c r="B14" s="97">
        <v>12</v>
      </c>
      <c r="C14" s="97" t="s">
        <v>77</v>
      </c>
      <c r="D14" s="97">
        <v>3</v>
      </c>
      <c r="E14" s="96">
        <v>15</v>
      </c>
      <c r="G14" s="99">
        <v>80</v>
      </c>
      <c r="H14" s="99" t="s">
        <v>77</v>
      </c>
      <c r="I14" s="99">
        <v>20</v>
      </c>
      <c r="J14" s="98">
        <v>100</v>
      </c>
    </row>
    <row r="15" spans="1:10" ht="12" customHeight="1" x14ac:dyDescent="0.2">
      <c r="A15" s="95" t="s">
        <v>36</v>
      </c>
      <c r="B15" s="97">
        <v>43</v>
      </c>
      <c r="C15" s="97">
        <v>4</v>
      </c>
      <c r="D15" s="97">
        <v>2</v>
      </c>
      <c r="E15" s="96">
        <v>49</v>
      </c>
      <c r="G15" s="99">
        <v>87.755102040816325</v>
      </c>
      <c r="H15" s="99">
        <v>8.1632653061224492</v>
      </c>
      <c r="I15" s="99">
        <v>4.0816326530612246</v>
      </c>
      <c r="J15" s="98">
        <v>100</v>
      </c>
    </row>
    <row r="16" spans="1:10" ht="12" customHeight="1" x14ac:dyDescent="0.2">
      <c r="A16" s="95" t="s">
        <v>37</v>
      </c>
      <c r="B16" s="97">
        <v>20</v>
      </c>
      <c r="C16" s="97">
        <v>2</v>
      </c>
      <c r="D16" s="97" t="s">
        <v>77</v>
      </c>
      <c r="E16" s="96">
        <v>22</v>
      </c>
      <c r="G16" s="99">
        <v>90.909090909090907</v>
      </c>
      <c r="H16" s="99">
        <v>9.0909090909090917</v>
      </c>
      <c r="I16" s="99" t="s">
        <v>77</v>
      </c>
      <c r="J16" s="98">
        <v>100</v>
      </c>
    </row>
    <row r="17" spans="1:10" ht="12" customHeight="1" x14ac:dyDescent="0.2">
      <c r="A17" s="95" t="s">
        <v>38</v>
      </c>
      <c r="B17" s="97">
        <v>2</v>
      </c>
      <c r="C17" s="97" t="s">
        <v>77</v>
      </c>
      <c r="D17" s="97" t="s">
        <v>77</v>
      </c>
      <c r="E17" s="96">
        <v>2</v>
      </c>
      <c r="G17" s="99">
        <v>100</v>
      </c>
      <c r="H17" s="99" t="s">
        <v>77</v>
      </c>
      <c r="I17" s="99" t="s">
        <v>77</v>
      </c>
      <c r="J17" s="98">
        <v>100</v>
      </c>
    </row>
    <row r="18" spans="1:10" ht="12" customHeight="1" x14ac:dyDescent="0.2">
      <c r="A18" s="95" t="s">
        <v>39</v>
      </c>
      <c r="B18" s="97">
        <v>7</v>
      </c>
      <c r="C18" s="97">
        <v>1</v>
      </c>
      <c r="D18" s="97" t="s">
        <v>77</v>
      </c>
      <c r="E18" s="96">
        <v>8</v>
      </c>
      <c r="G18" s="99">
        <v>87.5</v>
      </c>
      <c r="H18" s="99">
        <v>12.5</v>
      </c>
      <c r="I18" s="99" t="s">
        <v>77</v>
      </c>
      <c r="J18" s="98">
        <v>100</v>
      </c>
    </row>
    <row r="19" spans="1:10" ht="12" customHeight="1" x14ac:dyDescent="0.2">
      <c r="A19" s="95" t="s">
        <v>40</v>
      </c>
      <c r="B19" s="97">
        <v>3</v>
      </c>
      <c r="C19" s="97">
        <v>10</v>
      </c>
      <c r="D19" s="97" t="s">
        <v>77</v>
      </c>
      <c r="E19" s="96">
        <v>13</v>
      </c>
      <c r="G19" s="99">
        <v>23.076923076923077</v>
      </c>
      <c r="H19" s="99">
        <v>76.923076923076934</v>
      </c>
      <c r="I19" s="99" t="s">
        <v>77</v>
      </c>
      <c r="J19" s="98">
        <v>100</v>
      </c>
    </row>
    <row r="20" spans="1:10" ht="12" customHeight="1" x14ac:dyDescent="0.2">
      <c r="A20" s="95" t="s">
        <v>41</v>
      </c>
      <c r="B20" s="97">
        <v>4</v>
      </c>
      <c r="C20" s="97">
        <v>2</v>
      </c>
      <c r="D20" s="97" t="s">
        <v>77</v>
      </c>
      <c r="E20" s="96">
        <v>6</v>
      </c>
      <c r="G20" s="99">
        <v>66.666666666666657</v>
      </c>
      <c r="H20" s="99">
        <v>33.333333333333329</v>
      </c>
      <c r="I20" s="99" t="s">
        <v>77</v>
      </c>
      <c r="J20" s="98">
        <v>100</v>
      </c>
    </row>
    <row r="21" spans="1:10" ht="12" customHeight="1" x14ac:dyDescent="0.2">
      <c r="A21" s="95" t="s">
        <v>42</v>
      </c>
      <c r="B21" s="97" t="s">
        <v>77</v>
      </c>
      <c r="C21" s="97" t="s">
        <v>77</v>
      </c>
      <c r="D21" s="97">
        <v>1</v>
      </c>
      <c r="E21" s="96">
        <v>1</v>
      </c>
      <c r="G21" s="99" t="s">
        <v>77</v>
      </c>
      <c r="H21" s="99" t="s">
        <v>77</v>
      </c>
      <c r="I21" s="99">
        <v>100</v>
      </c>
      <c r="J21" s="98">
        <v>100</v>
      </c>
    </row>
    <row r="22" spans="1:10" ht="12" customHeight="1" x14ac:dyDescent="0.2">
      <c r="A22" s="95" t="s">
        <v>43</v>
      </c>
      <c r="B22" s="97">
        <v>12</v>
      </c>
      <c r="C22" s="97" t="s">
        <v>77</v>
      </c>
      <c r="D22" s="97" t="s">
        <v>77</v>
      </c>
      <c r="E22" s="96">
        <v>12</v>
      </c>
      <c r="G22" s="99">
        <v>100</v>
      </c>
      <c r="H22" s="99" t="s">
        <v>77</v>
      </c>
      <c r="I22" s="99" t="s">
        <v>77</v>
      </c>
      <c r="J22" s="98">
        <v>100</v>
      </c>
    </row>
    <row r="23" spans="1:10" ht="12" customHeight="1" x14ac:dyDescent="0.2">
      <c r="A23" s="95" t="s">
        <v>44</v>
      </c>
      <c r="B23" s="97">
        <v>14</v>
      </c>
      <c r="C23" s="97" t="s">
        <v>77</v>
      </c>
      <c r="D23" s="97" t="s">
        <v>77</v>
      </c>
      <c r="E23" s="96">
        <v>14</v>
      </c>
      <c r="G23" s="99">
        <v>100</v>
      </c>
      <c r="H23" s="99" t="s">
        <v>77</v>
      </c>
      <c r="I23" s="99" t="s">
        <v>77</v>
      </c>
      <c r="J23" s="98">
        <v>100</v>
      </c>
    </row>
    <row r="24" spans="1:10" ht="12" customHeight="1" x14ac:dyDescent="0.2">
      <c r="A24" s="95" t="s">
        <v>45</v>
      </c>
      <c r="B24" s="97">
        <v>1</v>
      </c>
      <c r="C24" s="97" t="s">
        <v>77</v>
      </c>
      <c r="D24" s="97" t="s">
        <v>77</v>
      </c>
      <c r="E24" s="97">
        <v>1</v>
      </c>
      <c r="G24" s="99">
        <v>100</v>
      </c>
      <c r="H24" s="99" t="s">
        <v>77</v>
      </c>
      <c r="I24" s="99" t="s">
        <v>77</v>
      </c>
      <c r="J24" s="98">
        <v>100</v>
      </c>
    </row>
    <row r="25" spans="1:10" ht="12" customHeight="1" x14ac:dyDescent="0.2">
      <c r="A25" s="95" t="s">
        <v>46</v>
      </c>
      <c r="B25" s="97">
        <v>6</v>
      </c>
      <c r="C25" s="97" t="s">
        <v>77</v>
      </c>
      <c r="D25" s="97" t="s">
        <v>77</v>
      </c>
      <c r="E25" s="96">
        <v>6</v>
      </c>
      <c r="G25" s="99">
        <v>100</v>
      </c>
      <c r="H25" s="99" t="s">
        <v>77</v>
      </c>
      <c r="I25" s="99" t="s">
        <v>77</v>
      </c>
      <c r="J25" s="98">
        <v>100</v>
      </c>
    </row>
    <row r="26" spans="1:10" ht="12" customHeight="1" x14ac:dyDescent="0.2">
      <c r="A26" s="95" t="s">
        <v>47</v>
      </c>
      <c r="B26" s="97">
        <v>28</v>
      </c>
      <c r="C26" s="97">
        <v>1</v>
      </c>
      <c r="D26" s="97" t="s">
        <v>77</v>
      </c>
      <c r="E26" s="96">
        <v>29</v>
      </c>
      <c r="G26" s="99">
        <v>96.551724137931032</v>
      </c>
      <c r="H26" s="99">
        <v>3.4482758620689653</v>
      </c>
      <c r="I26" s="99" t="s">
        <v>77</v>
      </c>
      <c r="J26" s="98">
        <v>100</v>
      </c>
    </row>
    <row r="27" spans="1:10" ht="12" customHeight="1" x14ac:dyDescent="0.2">
      <c r="A27" s="95" t="s">
        <v>48</v>
      </c>
      <c r="B27" s="97">
        <v>2</v>
      </c>
      <c r="C27" s="97">
        <v>2</v>
      </c>
      <c r="D27" s="97">
        <v>1</v>
      </c>
      <c r="E27" s="96">
        <v>5</v>
      </c>
      <c r="G27" s="99">
        <v>40</v>
      </c>
      <c r="H27" s="99">
        <v>40</v>
      </c>
      <c r="I27" s="99">
        <v>20</v>
      </c>
      <c r="J27" s="98">
        <v>100</v>
      </c>
    </row>
    <row r="28" spans="1:10" ht="12" customHeight="1" x14ac:dyDescent="0.2">
      <c r="A28" s="103" t="s">
        <v>49</v>
      </c>
      <c r="B28" s="105">
        <v>105</v>
      </c>
      <c r="C28" s="105">
        <v>14</v>
      </c>
      <c r="D28" s="105">
        <v>2</v>
      </c>
      <c r="E28" s="104">
        <v>121</v>
      </c>
      <c r="G28" s="107">
        <v>86.776859504132233</v>
      </c>
      <c r="H28" s="107">
        <v>11.570247933884298</v>
      </c>
      <c r="I28" s="107">
        <v>1.6528925619834711</v>
      </c>
      <c r="J28" s="106">
        <v>100</v>
      </c>
    </row>
    <row r="29" spans="1:10" ht="12" customHeight="1" x14ac:dyDescent="0.2">
      <c r="A29" s="103" t="s">
        <v>50</v>
      </c>
      <c r="B29" s="105">
        <v>75</v>
      </c>
      <c r="C29" s="105">
        <v>16</v>
      </c>
      <c r="D29" s="105">
        <v>6</v>
      </c>
      <c r="E29" s="104">
        <v>97</v>
      </c>
      <c r="G29" s="107">
        <v>77.319587628865989</v>
      </c>
      <c r="H29" s="107">
        <v>16.494845360824741</v>
      </c>
      <c r="I29" s="107">
        <v>6.1855670103092786</v>
      </c>
      <c r="J29" s="106">
        <v>100</v>
      </c>
    </row>
    <row r="30" spans="1:10" ht="12" customHeight="1" x14ac:dyDescent="0.2">
      <c r="A30" s="103" t="s">
        <v>51</v>
      </c>
      <c r="B30" s="105">
        <v>32</v>
      </c>
      <c r="C30" s="105">
        <v>13</v>
      </c>
      <c r="D30" s="105" t="s">
        <v>77</v>
      </c>
      <c r="E30" s="104">
        <v>45</v>
      </c>
      <c r="G30" s="107">
        <v>71.111111111111114</v>
      </c>
      <c r="H30" s="107">
        <v>28.888888888888886</v>
      </c>
      <c r="I30" s="107" t="s">
        <v>77</v>
      </c>
      <c r="J30" s="106">
        <v>100</v>
      </c>
    </row>
    <row r="31" spans="1:10" ht="12" customHeight="1" x14ac:dyDescent="0.2">
      <c r="A31" s="103" t="s">
        <v>52</v>
      </c>
      <c r="B31" s="105">
        <v>37</v>
      </c>
      <c r="C31" s="105">
        <v>2</v>
      </c>
      <c r="D31" s="105">
        <v>1</v>
      </c>
      <c r="E31" s="104">
        <v>40</v>
      </c>
      <c r="G31" s="107">
        <v>92.5</v>
      </c>
      <c r="H31" s="107">
        <v>5</v>
      </c>
      <c r="I31" s="107">
        <v>2.5</v>
      </c>
      <c r="J31" s="106">
        <v>100</v>
      </c>
    </row>
    <row r="32" spans="1:10" ht="12" customHeight="1" x14ac:dyDescent="0.2">
      <c r="A32" s="103" t="s">
        <v>53</v>
      </c>
      <c r="B32" s="109">
        <v>30</v>
      </c>
      <c r="C32" s="109">
        <v>3</v>
      </c>
      <c r="D32" s="109">
        <v>1</v>
      </c>
      <c r="E32" s="108">
        <v>34</v>
      </c>
      <c r="F32" s="140"/>
      <c r="G32" s="111">
        <v>88.235294117647058</v>
      </c>
      <c r="H32" s="111">
        <v>8.8235294117647065</v>
      </c>
      <c r="I32" s="111">
        <v>2.9411764705882351</v>
      </c>
      <c r="J32" s="110">
        <v>100</v>
      </c>
    </row>
    <row r="33" spans="1:10" ht="12" customHeight="1" x14ac:dyDescent="0.2">
      <c r="A33" s="112" t="s">
        <v>54</v>
      </c>
      <c r="B33" s="113">
        <v>279</v>
      </c>
      <c r="C33" s="113">
        <v>48</v>
      </c>
      <c r="D33" s="113">
        <v>10</v>
      </c>
      <c r="E33" s="113">
        <v>337</v>
      </c>
      <c r="F33" s="134"/>
      <c r="G33" s="114">
        <v>82.789317507418403</v>
      </c>
      <c r="H33" s="114">
        <v>14.243323442136498</v>
      </c>
      <c r="I33" s="114">
        <v>2.9673590504451042</v>
      </c>
      <c r="J33" s="114">
        <v>100</v>
      </c>
    </row>
    <row r="34" spans="1:10" x14ac:dyDescent="0.2">
      <c r="A34" s="18" t="s">
        <v>20</v>
      </c>
      <c r="B34" s="141"/>
      <c r="C34" s="141"/>
      <c r="D34" s="141"/>
      <c r="E34" s="141"/>
    </row>
    <row r="35" spans="1:10" x14ac:dyDescent="0.2">
      <c r="A35" s="116"/>
      <c r="B35" s="141"/>
      <c r="C35" s="141"/>
      <c r="D35" s="141"/>
      <c r="E35" s="141"/>
    </row>
    <row r="36" spans="1:10" x14ac:dyDescent="0.2">
      <c r="A36" s="116"/>
    </row>
  </sheetData>
  <mergeCells count="5">
    <mergeCell ref="A3:A4"/>
    <mergeCell ref="B3:D3"/>
    <mergeCell ref="G3:I3"/>
    <mergeCell ref="B5:E5"/>
    <mergeCell ref="G5:J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J36"/>
  <sheetViews>
    <sheetView showGridLines="0" workbookViewId="0">
      <selection activeCell="L12" sqref="L12"/>
    </sheetView>
  </sheetViews>
  <sheetFormatPr defaultColWidth="9.1796875" defaultRowHeight="9" x14ac:dyDescent="0.2"/>
  <cols>
    <col min="1" max="1" width="17.26953125" style="89" customWidth="1"/>
    <col min="2" max="10" width="11.1796875" style="89" customWidth="1"/>
    <col min="11" max="16384" width="9.1796875" style="89"/>
  </cols>
  <sheetData>
    <row r="1" spans="1:10" ht="12" x14ac:dyDescent="0.2">
      <c r="A1" s="87" t="s">
        <v>106</v>
      </c>
    </row>
    <row r="2" spans="1:10" ht="9" customHeight="1" x14ac:dyDescent="0.2">
      <c r="A2" s="90"/>
    </row>
    <row r="3" spans="1:10" ht="15" customHeight="1" x14ac:dyDescent="0.2">
      <c r="A3" s="293" t="s">
        <v>22</v>
      </c>
      <c r="B3" s="295" t="s">
        <v>105</v>
      </c>
      <c r="C3" s="295"/>
      <c r="D3" s="295"/>
      <c r="E3" s="299" t="s">
        <v>69</v>
      </c>
      <c r="F3" s="132"/>
      <c r="G3" s="295" t="s">
        <v>105</v>
      </c>
      <c r="H3" s="295"/>
      <c r="I3" s="295"/>
      <c r="J3" s="299" t="s">
        <v>69</v>
      </c>
    </row>
    <row r="4" spans="1:10" ht="32.5" customHeight="1" x14ac:dyDescent="0.2">
      <c r="A4" s="294"/>
      <c r="B4" s="142" t="s">
        <v>85</v>
      </c>
      <c r="C4" s="142" t="s">
        <v>86</v>
      </c>
      <c r="D4" s="142" t="s">
        <v>87</v>
      </c>
      <c r="E4" s="300"/>
      <c r="F4" s="134"/>
      <c r="G4" s="142" t="s">
        <v>85</v>
      </c>
      <c r="H4" s="142" t="s">
        <v>86</v>
      </c>
      <c r="I4" s="142" t="s">
        <v>87</v>
      </c>
      <c r="J4" s="300"/>
    </row>
    <row r="5" spans="1:10" ht="13.5" customHeight="1" x14ac:dyDescent="0.2">
      <c r="A5" s="135"/>
      <c r="B5" s="298" t="s">
        <v>3</v>
      </c>
      <c r="C5" s="298"/>
      <c r="D5" s="298"/>
      <c r="E5" s="298"/>
      <c r="F5" s="140"/>
      <c r="G5" s="298" t="s">
        <v>4</v>
      </c>
      <c r="H5" s="298"/>
      <c r="I5" s="298"/>
      <c r="J5" s="298"/>
    </row>
    <row r="6" spans="1:10" ht="11.25" customHeight="1" x14ac:dyDescent="0.2">
      <c r="A6" s="21" t="s">
        <v>27</v>
      </c>
      <c r="B6" s="143">
        <v>4</v>
      </c>
      <c r="C6" s="143">
        <v>9</v>
      </c>
      <c r="D6" s="143" t="s">
        <v>77</v>
      </c>
      <c r="E6" s="143">
        <v>13</v>
      </c>
      <c r="G6" s="144">
        <v>30.76923076923077</v>
      </c>
      <c r="H6" s="144">
        <v>69.230769230769226</v>
      </c>
      <c r="I6" s="144" t="s">
        <v>77</v>
      </c>
      <c r="J6" s="144">
        <v>100</v>
      </c>
    </row>
    <row r="7" spans="1:10" ht="11.25" customHeight="1" x14ac:dyDescent="0.2">
      <c r="A7" s="21" t="s">
        <v>28</v>
      </c>
      <c r="B7" s="143" t="s">
        <v>77</v>
      </c>
      <c r="C7" s="143">
        <v>1</v>
      </c>
      <c r="D7" s="143" t="s">
        <v>77</v>
      </c>
      <c r="E7" s="143">
        <v>1</v>
      </c>
      <c r="G7" s="144" t="s">
        <v>77</v>
      </c>
      <c r="H7" s="144">
        <v>100</v>
      </c>
      <c r="I7" s="144" t="s">
        <v>77</v>
      </c>
      <c r="J7" s="144">
        <v>100</v>
      </c>
    </row>
    <row r="8" spans="1:10" ht="11.25" customHeight="1" x14ac:dyDescent="0.2">
      <c r="A8" s="21" t="s">
        <v>29</v>
      </c>
      <c r="B8" s="143" t="s">
        <v>77</v>
      </c>
      <c r="C8" s="143">
        <v>7</v>
      </c>
      <c r="D8" s="143" t="s">
        <v>77</v>
      </c>
      <c r="E8" s="143">
        <v>7</v>
      </c>
      <c r="G8" s="144" t="s">
        <v>77</v>
      </c>
      <c r="H8" s="144">
        <v>100</v>
      </c>
      <c r="I8" s="144" t="s">
        <v>77</v>
      </c>
      <c r="J8" s="144">
        <v>100</v>
      </c>
    </row>
    <row r="9" spans="1:10" ht="11.25" customHeight="1" x14ac:dyDescent="0.2">
      <c r="A9" s="21" t="s">
        <v>30</v>
      </c>
      <c r="B9" s="143">
        <v>1</v>
      </c>
      <c r="C9" s="143">
        <v>99</v>
      </c>
      <c r="D9" s="143" t="s">
        <v>77</v>
      </c>
      <c r="E9" s="143">
        <v>100</v>
      </c>
      <c r="G9" s="144">
        <v>1</v>
      </c>
      <c r="H9" s="144">
        <v>99</v>
      </c>
      <c r="I9" s="144" t="s">
        <v>77</v>
      </c>
      <c r="J9" s="144">
        <v>100</v>
      </c>
    </row>
    <row r="10" spans="1:10" ht="11.25" customHeight="1" x14ac:dyDescent="0.2">
      <c r="A10" s="21" t="s">
        <v>31</v>
      </c>
      <c r="B10" s="143">
        <v>3</v>
      </c>
      <c r="C10" s="143">
        <v>3</v>
      </c>
      <c r="D10" s="145" t="s">
        <v>77</v>
      </c>
      <c r="E10" s="143">
        <v>6</v>
      </c>
      <c r="G10" s="144">
        <v>50</v>
      </c>
      <c r="H10" s="144">
        <v>50</v>
      </c>
      <c r="I10" s="144" t="s">
        <v>77</v>
      </c>
      <c r="J10" s="144">
        <v>100</v>
      </c>
    </row>
    <row r="11" spans="1:10" ht="11.25" customHeight="1" x14ac:dyDescent="0.2">
      <c r="A11" s="59" t="s">
        <v>32</v>
      </c>
      <c r="B11" s="145">
        <v>3</v>
      </c>
      <c r="C11" s="145">
        <v>2</v>
      </c>
      <c r="D11" s="145" t="s">
        <v>77</v>
      </c>
      <c r="E11" s="145">
        <v>5</v>
      </c>
      <c r="G11" s="146">
        <v>60</v>
      </c>
      <c r="H11" s="146">
        <v>40</v>
      </c>
      <c r="I11" s="146" t="s">
        <v>77</v>
      </c>
      <c r="J11" s="146">
        <v>100</v>
      </c>
    </row>
    <row r="12" spans="1:10" ht="11.25" customHeight="1" x14ac:dyDescent="0.2">
      <c r="A12" s="59" t="s">
        <v>33</v>
      </c>
      <c r="B12" s="145" t="s">
        <v>77</v>
      </c>
      <c r="C12" s="145">
        <v>1</v>
      </c>
      <c r="D12" s="145" t="s">
        <v>77</v>
      </c>
      <c r="E12" s="145">
        <v>1</v>
      </c>
      <c r="G12" s="146" t="s">
        <v>77</v>
      </c>
      <c r="H12" s="146">
        <v>100</v>
      </c>
      <c r="I12" s="146" t="s">
        <v>77</v>
      </c>
      <c r="J12" s="146">
        <v>100</v>
      </c>
    </row>
    <row r="13" spans="1:10" ht="11.25" customHeight="1" x14ac:dyDescent="0.2">
      <c r="A13" s="21" t="s">
        <v>34</v>
      </c>
      <c r="B13" s="143">
        <v>5</v>
      </c>
      <c r="C13" s="143">
        <v>21</v>
      </c>
      <c r="D13" s="143">
        <v>1</v>
      </c>
      <c r="E13" s="143">
        <v>27</v>
      </c>
      <c r="G13" s="144">
        <v>18.518518518518519</v>
      </c>
      <c r="H13" s="144">
        <v>77.777777777777786</v>
      </c>
      <c r="I13" s="144">
        <v>3.7037037037037033</v>
      </c>
      <c r="J13" s="144">
        <v>100</v>
      </c>
    </row>
    <row r="14" spans="1:10" ht="11.25" customHeight="1" x14ac:dyDescent="0.2">
      <c r="A14" s="21" t="s">
        <v>35</v>
      </c>
      <c r="B14" s="143" t="s">
        <v>77</v>
      </c>
      <c r="C14" s="143">
        <v>15</v>
      </c>
      <c r="D14" s="143" t="s">
        <v>77</v>
      </c>
      <c r="E14" s="143">
        <v>15</v>
      </c>
      <c r="G14" s="144" t="s">
        <v>77</v>
      </c>
      <c r="H14" s="144">
        <v>100</v>
      </c>
      <c r="I14" s="144" t="s">
        <v>77</v>
      </c>
      <c r="J14" s="144">
        <v>100</v>
      </c>
    </row>
    <row r="15" spans="1:10" ht="11.25" customHeight="1" x14ac:dyDescent="0.2">
      <c r="A15" s="21" t="s">
        <v>36</v>
      </c>
      <c r="B15" s="143">
        <v>4</v>
      </c>
      <c r="C15" s="143">
        <v>45</v>
      </c>
      <c r="D15" s="143" t="s">
        <v>77</v>
      </c>
      <c r="E15" s="143">
        <v>49</v>
      </c>
      <c r="G15" s="144">
        <v>8.1632653061224492</v>
      </c>
      <c r="H15" s="144">
        <v>91.83673469387756</v>
      </c>
      <c r="I15" s="144" t="s">
        <v>77</v>
      </c>
      <c r="J15" s="144">
        <v>100</v>
      </c>
    </row>
    <row r="16" spans="1:10" ht="11.25" customHeight="1" x14ac:dyDescent="0.2">
      <c r="A16" s="21" t="s">
        <v>37</v>
      </c>
      <c r="B16" s="143" t="s">
        <v>77</v>
      </c>
      <c r="C16" s="143">
        <v>21</v>
      </c>
      <c r="D16" s="143">
        <v>1</v>
      </c>
      <c r="E16" s="143">
        <v>22</v>
      </c>
      <c r="G16" s="144" t="s">
        <v>77</v>
      </c>
      <c r="H16" s="144">
        <v>95.454545454545453</v>
      </c>
      <c r="I16" s="144">
        <v>4.5454545454545459</v>
      </c>
      <c r="J16" s="144">
        <v>100</v>
      </c>
    </row>
    <row r="17" spans="1:10" ht="11.25" customHeight="1" x14ac:dyDescent="0.2">
      <c r="A17" s="21" t="s">
        <v>38</v>
      </c>
      <c r="B17" s="143">
        <v>1</v>
      </c>
      <c r="C17" s="143">
        <v>1</v>
      </c>
      <c r="D17" s="143" t="s">
        <v>77</v>
      </c>
      <c r="E17" s="143">
        <v>2</v>
      </c>
      <c r="G17" s="144">
        <v>50</v>
      </c>
      <c r="H17" s="144">
        <v>50</v>
      </c>
      <c r="I17" s="144" t="s">
        <v>77</v>
      </c>
      <c r="J17" s="144">
        <v>100</v>
      </c>
    </row>
    <row r="18" spans="1:10" ht="11.25" customHeight="1" x14ac:dyDescent="0.2">
      <c r="A18" s="21" t="s">
        <v>39</v>
      </c>
      <c r="B18" s="143">
        <v>2</v>
      </c>
      <c r="C18" s="143">
        <v>6</v>
      </c>
      <c r="D18" s="143" t="s">
        <v>77</v>
      </c>
      <c r="E18" s="143">
        <v>8</v>
      </c>
      <c r="G18" s="144">
        <v>25</v>
      </c>
      <c r="H18" s="144">
        <v>75</v>
      </c>
      <c r="I18" s="144" t="s">
        <v>77</v>
      </c>
      <c r="J18" s="144">
        <v>100</v>
      </c>
    </row>
    <row r="19" spans="1:10" ht="11.25" customHeight="1" x14ac:dyDescent="0.2">
      <c r="A19" s="21" t="s">
        <v>40</v>
      </c>
      <c r="B19" s="143" t="s">
        <v>77</v>
      </c>
      <c r="C19" s="143">
        <v>13</v>
      </c>
      <c r="D19" s="143" t="s">
        <v>77</v>
      </c>
      <c r="E19" s="143">
        <v>13</v>
      </c>
      <c r="G19" s="144" t="s">
        <v>77</v>
      </c>
      <c r="H19" s="144">
        <v>100</v>
      </c>
      <c r="I19" s="144" t="s">
        <v>77</v>
      </c>
      <c r="J19" s="144">
        <v>100</v>
      </c>
    </row>
    <row r="20" spans="1:10" ht="11.25" customHeight="1" x14ac:dyDescent="0.2">
      <c r="A20" s="21" t="s">
        <v>41</v>
      </c>
      <c r="B20" s="143">
        <v>1</v>
      </c>
      <c r="C20" s="143">
        <v>5</v>
      </c>
      <c r="D20" s="143" t="s">
        <v>77</v>
      </c>
      <c r="E20" s="143">
        <v>6</v>
      </c>
      <c r="G20" s="144">
        <v>16.666666666666664</v>
      </c>
      <c r="H20" s="144">
        <v>83.333333333333343</v>
      </c>
      <c r="I20" s="144" t="s">
        <v>77</v>
      </c>
      <c r="J20" s="144">
        <v>100</v>
      </c>
    </row>
    <row r="21" spans="1:10" ht="11.25" customHeight="1" x14ac:dyDescent="0.2">
      <c r="A21" s="21" t="s">
        <v>42</v>
      </c>
      <c r="B21" s="143" t="s">
        <v>77</v>
      </c>
      <c r="C21" s="143">
        <v>1</v>
      </c>
      <c r="D21" s="143" t="s">
        <v>77</v>
      </c>
      <c r="E21" s="143">
        <v>1</v>
      </c>
      <c r="G21" s="144" t="s">
        <v>77</v>
      </c>
      <c r="H21" s="144">
        <v>100</v>
      </c>
      <c r="I21" s="144" t="s">
        <v>77</v>
      </c>
      <c r="J21" s="144">
        <v>100</v>
      </c>
    </row>
    <row r="22" spans="1:10" ht="11.25" customHeight="1" x14ac:dyDescent="0.2">
      <c r="A22" s="21" t="s">
        <v>43</v>
      </c>
      <c r="B22" s="143" t="s">
        <v>77</v>
      </c>
      <c r="C22" s="143">
        <v>11</v>
      </c>
      <c r="D22" s="143">
        <v>1</v>
      </c>
      <c r="E22" s="143">
        <v>12</v>
      </c>
      <c r="G22" s="144" t="s">
        <v>77</v>
      </c>
      <c r="H22" s="144">
        <v>91.666666666666657</v>
      </c>
      <c r="I22" s="144">
        <v>8.3333333333333321</v>
      </c>
      <c r="J22" s="144">
        <v>100</v>
      </c>
    </row>
    <row r="23" spans="1:10" ht="11.25" customHeight="1" x14ac:dyDescent="0.2">
      <c r="A23" s="21" t="s">
        <v>44</v>
      </c>
      <c r="B23" s="143">
        <v>1</v>
      </c>
      <c r="C23" s="143">
        <v>13</v>
      </c>
      <c r="D23" s="143" t="s">
        <v>77</v>
      </c>
      <c r="E23" s="143">
        <v>14</v>
      </c>
      <c r="G23" s="144">
        <v>7.1428571428571423</v>
      </c>
      <c r="H23" s="144">
        <v>92.857142857142861</v>
      </c>
      <c r="I23" s="144" t="s">
        <v>77</v>
      </c>
      <c r="J23" s="144">
        <v>100</v>
      </c>
    </row>
    <row r="24" spans="1:10" ht="11.25" customHeight="1" x14ac:dyDescent="0.2">
      <c r="A24" s="21" t="s">
        <v>45</v>
      </c>
      <c r="B24" s="143">
        <v>1</v>
      </c>
      <c r="C24" s="143" t="s">
        <v>77</v>
      </c>
      <c r="D24" s="143" t="s">
        <v>77</v>
      </c>
      <c r="E24" s="143">
        <v>1</v>
      </c>
      <c r="G24" s="144">
        <v>100</v>
      </c>
      <c r="H24" s="144" t="s">
        <v>77</v>
      </c>
      <c r="I24" s="144" t="s">
        <v>77</v>
      </c>
      <c r="J24" s="144">
        <v>100</v>
      </c>
    </row>
    <row r="25" spans="1:10" ht="11.25" customHeight="1" x14ac:dyDescent="0.2">
      <c r="A25" s="21" t="s">
        <v>46</v>
      </c>
      <c r="B25" s="143" t="s">
        <v>77</v>
      </c>
      <c r="C25" s="143">
        <v>5</v>
      </c>
      <c r="D25" s="143">
        <v>1</v>
      </c>
      <c r="E25" s="143">
        <v>6</v>
      </c>
      <c r="G25" s="144" t="s">
        <v>77</v>
      </c>
      <c r="H25" s="144">
        <v>83.333333333333343</v>
      </c>
      <c r="I25" s="144">
        <v>16.666666666666664</v>
      </c>
      <c r="J25" s="144">
        <v>100</v>
      </c>
    </row>
    <row r="26" spans="1:10" ht="11.25" customHeight="1" x14ac:dyDescent="0.2">
      <c r="A26" s="21" t="s">
        <v>47</v>
      </c>
      <c r="B26" s="143">
        <v>1</v>
      </c>
      <c r="C26" s="143">
        <v>28</v>
      </c>
      <c r="D26" s="143" t="s">
        <v>77</v>
      </c>
      <c r="E26" s="143">
        <v>29</v>
      </c>
      <c r="G26" s="144">
        <v>3.4482758620689653</v>
      </c>
      <c r="H26" s="144">
        <v>96.551724137931032</v>
      </c>
      <c r="I26" s="144" t="s">
        <v>77</v>
      </c>
      <c r="J26" s="144">
        <v>100</v>
      </c>
    </row>
    <row r="27" spans="1:10" ht="11.25" customHeight="1" x14ac:dyDescent="0.2">
      <c r="A27" s="21" t="s">
        <v>48</v>
      </c>
      <c r="B27" s="143" t="s">
        <v>77</v>
      </c>
      <c r="C27" s="143">
        <v>5</v>
      </c>
      <c r="D27" s="143" t="s">
        <v>77</v>
      </c>
      <c r="E27" s="143">
        <v>5</v>
      </c>
      <c r="G27" s="144" t="s">
        <v>77</v>
      </c>
      <c r="H27" s="144">
        <v>100</v>
      </c>
      <c r="I27" s="144" t="s">
        <v>77</v>
      </c>
      <c r="J27" s="144">
        <v>100</v>
      </c>
    </row>
    <row r="28" spans="1:10" ht="11.25" customHeight="1" x14ac:dyDescent="0.2">
      <c r="A28" s="26" t="s">
        <v>49</v>
      </c>
      <c r="B28" s="147">
        <v>5</v>
      </c>
      <c r="C28" s="147">
        <v>116</v>
      </c>
      <c r="D28" s="147" t="s">
        <v>77</v>
      </c>
      <c r="E28" s="147">
        <v>121</v>
      </c>
      <c r="G28" s="148">
        <v>4.1322314049586781</v>
      </c>
      <c r="H28" s="148">
        <v>95.867768595041326</v>
      </c>
      <c r="I28" s="148" t="s">
        <v>77</v>
      </c>
      <c r="J28" s="148">
        <v>100</v>
      </c>
    </row>
    <row r="29" spans="1:10" ht="11.25" customHeight="1" x14ac:dyDescent="0.2">
      <c r="A29" s="26" t="s">
        <v>50</v>
      </c>
      <c r="B29" s="147">
        <v>12</v>
      </c>
      <c r="C29" s="147">
        <v>84</v>
      </c>
      <c r="D29" s="147">
        <v>1</v>
      </c>
      <c r="E29" s="147">
        <v>97</v>
      </c>
      <c r="G29" s="148">
        <v>12.371134020618557</v>
      </c>
      <c r="H29" s="148">
        <v>86.597938144329902</v>
      </c>
      <c r="I29" s="148">
        <v>1.0309278350515463</v>
      </c>
      <c r="J29" s="148">
        <v>100</v>
      </c>
    </row>
    <row r="30" spans="1:10" ht="11.25" customHeight="1" x14ac:dyDescent="0.2">
      <c r="A30" s="26" t="s">
        <v>51</v>
      </c>
      <c r="B30" s="147">
        <v>3</v>
      </c>
      <c r="C30" s="147">
        <v>41</v>
      </c>
      <c r="D30" s="147">
        <v>1</v>
      </c>
      <c r="E30" s="147">
        <v>45</v>
      </c>
      <c r="G30" s="148">
        <v>6.666666666666667</v>
      </c>
      <c r="H30" s="148">
        <v>91.111111111111114</v>
      </c>
      <c r="I30" s="148">
        <v>2.2222222222222223</v>
      </c>
      <c r="J30" s="148">
        <v>100</v>
      </c>
    </row>
    <row r="31" spans="1:10" ht="11.25" customHeight="1" x14ac:dyDescent="0.2">
      <c r="A31" s="26" t="s">
        <v>52</v>
      </c>
      <c r="B31" s="147">
        <v>3</v>
      </c>
      <c r="C31" s="147">
        <v>35</v>
      </c>
      <c r="D31" s="147">
        <v>2</v>
      </c>
      <c r="E31" s="147">
        <v>40</v>
      </c>
      <c r="G31" s="148">
        <v>7.5</v>
      </c>
      <c r="H31" s="148">
        <v>87.5</v>
      </c>
      <c r="I31" s="148">
        <v>5</v>
      </c>
      <c r="J31" s="148">
        <v>100</v>
      </c>
    </row>
    <row r="32" spans="1:10" ht="11.25" customHeight="1" x14ac:dyDescent="0.2">
      <c r="A32" s="26" t="s">
        <v>53</v>
      </c>
      <c r="B32" s="147">
        <v>1</v>
      </c>
      <c r="C32" s="147">
        <v>33</v>
      </c>
      <c r="D32" s="147" t="s">
        <v>77</v>
      </c>
      <c r="E32" s="147">
        <v>34</v>
      </c>
      <c r="G32" s="149">
        <v>2.9411764705882351</v>
      </c>
      <c r="H32" s="149">
        <v>97.058823529411768</v>
      </c>
      <c r="I32" s="149" t="s">
        <v>77</v>
      </c>
      <c r="J32" s="149">
        <v>100</v>
      </c>
    </row>
    <row r="33" spans="1:10" ht="11.25" customHeight="1" x14ac:dyDescent="0.2">
      <c r="A33" s="29" t="s">
        <v>54</v>
      </c>
      <c r="B33" s="150">
        <v>24</v>
      </c>
      <c r="C33" s="150">
        <v>309</v>
      </c>
      <c r="D33" s="150">
        <v>4</v>
      </c>
      <c r="E33" s="150">
        <v>337</v>
      </c>
      <c r="F33" s="134"/>
      <c r="G33" s="151">
        <v>7.1216617210682491</v>
      </c>
      <c r="H33" s="151">
        <v>91.691394658753708</v>
      </c>
      <c r="I33" s="151">
        <v>1.1869436201780417</v>
      </c>
      <c r="J33" s="151">
        <v>100</v>
      </c>
    </row>
    <row r="34" spans="1:10" x14ac:dyDescent="0.2">
      <c r="A34" s="18" t="s">
        <v>20</v>
      </c>
    </row>
    <row r="35" spans="1:10" x14ac:dyDescent="0.2">
      <c r="A35" s="116"/>
    </row>
    <row r="36" spans="1:10" x14ac:dyDescent="0.2">
      <c r="A36" s="116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43</vt:i4>
      </vt:variant>
    </vt:vector>
  </HeadingPairs>
  <TitlesOfParts>
    <vt:vector size="43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</vt:lpstr>
      <vt:lpstr>Tavola 24</vt:lpstr>
      <vt:lpstr>Tavola 25</vt:lpstr>
      <vt:lpstr>Tavola 26</vt:lpstr>
      <vt:lpstr>Tavola 27</vt:lpstr>
      <vt:lpstr>Tavola 28</vt:lpstr>
      <vt:lpstr>Tavola 29</vt:lpstr>
      <vt:lpstr>Tavola 30</vt:lpstr>
      <vt:lpstr>Tavola 31</vt:lpstr>
      <vt:lpstr>Tavola 32</vt:lpstr>
      <vt:lpstr>Tavola 33</vt:lpstr>
      <vt:lpstr>Tavola 34</vt:lpstr>
      <vt:lpstr>Tavola 35</vt:lpstr>
      <vt:lpstr>Tavola 36</vt:lpstr>
      <vt:lpstr>Tavola 37</vt:lpstr>
      <vt:lpstr>Tavola 38</vt:lpstr>
      <vt:lpstr>Tavola 39</vt:lpstr>
      <vt:lpstr>Tavola 40</vt:lpstr>
      <vt:lpstr>Tavola 41</vt:lpstr>
      <vt:lpstr>Tavola 42</vt:lpstr>
      <vt:lpstr>Tavola 43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LS. Scarnicchia</dc:creator>
  <cp:lastModifiedBy>UTENTE</cp:lastModifiedBy>
  <dcterms:created xsi:type="dcterms:W3CDTF">2023-03-20T16:20:01Z</dcterms:created>
  <dcterms:modified xsi:type="dcterms:W3CDTF">2023-07-21T20:15:14Z</dcterms:modified>
</cp:coreProperties>
</file>