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INDICE delle Tavole" sheetId="6" r:id="rId1"/>
    <sheet name="Tavola 1 " sheetId="3" r:id="rId2"/>
    <sheet name="Tavola 2" sheetId="1" r:id="rId3"/>
    <sheet name="Tavola 3 " sheetId="15" r:id="rId4"/>
    <sheet name="Tavola 4" sheetId="13" r:id="rId5"/>
    <sheet name="Tavola 5" sheetId="10" r:id="rId6"/>
    <sheet name="Tavola 6" sheetId="14" r:id="rId7"/>
    <sheet name="grafico web" sheetId="11" r:id="rId8"/>
  </sheets>
  <externalReferences>
    <externalReference r:id="rId9"/>
    <externalReference r:id="rId10"/>
    <externalReference r:id="rId11"/>
    <externalReference r:id="rId12"/>
  </externalReferences>
  <definedNames>
    <definedName name="__sds07" localSheetId="3">'[1]sds07'!$A$1:$O$76</definedName>
    <definedName name="__sds07">'[2]sds07'!$A$1:$O$76</definedName>
    <definedName name="__sds08" localSheetId="3">'[1]sds08'!$A$1:$O$71</definedName>
    <definedName name="__sds08">'[2]sds08'!$A$1:$O$71</definedName>
    <definedName name="_sds07" localSheetId="3">'[1]sds07'!$A$1:$O$76</definedName>
    <definedName name="_sds07">'[2]sds07'!$A$1:$O$76</definedName>
    <definedName name="_sds08" localSheetId="3">'[1]sds08'!$A$1:$O$71</definedName>
    <definedName name="_sds08">'[2]sds08'!$A$1:$O$71</definedName>
    <definedName name="CLTOT" localSheetId="7">[3]CLTOT!#REF!</definedName>
    <definedName name="CLTOT" localSheetId="1">[3]CLTOT!#REF!</definedName>
    <definedName name="CLTOT" localSheetId="3">[3]CLTOT!#REF!</definedName>
    <definedName name="CLTOT" localSheetId="4">[3]CLTOT!#REF!</definedName>
    <definedName name="CLTOT" localSheetId="5">[3]CLTOT!#REF!</definedName>
    <definedName name="CLTOT" localSheetId="6">[3]CLTOT!#REF!</definedName>
    <definedName name="CLTOT">[3]CLTOT!#REF!</definedName>
    <definedName name="Database" localSheetId="3">'[4]DATI DI BASE'!$A$3:$AE$689</definedName>
    <definedName name="DB" localSheetId="3">'[4]DATI DI BASE'!$A$3:$AE$689</definedName>
    <definedName name="DIP_PT" localSheetId="7">#REF!</definedName>
    <definedName name="DIP_PT" localSheetId="1">#REF!</definedName>
    <definedName name="DIP_PT" localSheetId="3">#REF!</definedName>
    <definedName name="DIP_PT" localSheetId="4">#REF!</definedName>
    <definedName name="DIP_PT" localSheetId="5">#REF!</definedName>
    <definedName name="DIP_PT" localSheetId="6">#REF!</definedName>
    <definedName name="DIP_PT">#REF!</definedName>
    <definedName name="OLE_LINK1" localSheetId="1">'Tavola 1 '!#REF!</definedName>
    <definedName name="OLE_LINK1" localSheetId="2">'Tavola 2'!$A$48</definedName>
  </definedNames>
  <calcPr calcId="144525"/>
</workbook>
</file>

<file path=xl/sharedStrings.xml><?xml version="1.0" encoding="utf-8"?>
<sst xmlns="http://schemas.openxmlformats.org/spreadsheetml/2006/main" count="167" uniqueCount="95">
  <si>
    <t>INDICE DELLE TAVOLE</t>
  </si>
  <si>
    <r>
      <rPr>
        <b/>
        <sz val="10"/>
        <color theme="1"/>
        <rFont val="Arial Narrow"/>
        <charset val="134"/>
      </rPr>
      <t xml:space="preserve">Tavola 1 - </t>
    </r>
    <r>
      <rPr>
        <sz val="10"/>
        <color theme="1"/>
        <rFont val="Arial Narrow"/>
        <charset val="134"/>
      </rPr>
      <t>Tassi di natalità e di mortalità delle imprese - Anni 2016-2021 (valori assoluti e percentuali)</t>
    </r>
  </si>
  <si>
    <r>
      <rPr>
        <b/>
        <sz val="10"/>
        <color theme="1"/>
        <rFont val="Arial Narrow"/>
        <charset val="134"/>
      </rPr>
      <t xml:space="preserve">Tavola 2 - </t>
    </r>
    <r>
      <rPr>
        <sz val="10"/>
        <color theme="1"/>
        <rFont val="Arial Narrow"/>
        <charset val="134"/>
      </rPr>
      <t>Tassi di natalità e di mortalità per macrosettore di attività economica - Anni 2016-2021 (valori assoluti e percentuali)</t>
    </r>
  </si>
  <si>
    <r>
      <rPr>
        <b/>
        <sz val="10"/>
        <color theme="1"/>
        <rFont val="Arial Narrow"/>
        <charset val="134"/>
      </rPr>
      <t xml:space="preserve">Tavola 3 - </t>
    </r>
    <r>
      <rPr>
        <sz val="10"/>
        <color theme="1"/>
        <rFont val="Arial Narrow"/>
        <charset val="134"/>
      </rPr>
      <t>Tassi di natalità e di mortalità per settori classificati per intensità tecnologica e di conoscenza - Anni 2016-2021  (valori assoluti e percentuali)</t>
    </r>
  </si>
  <si>
    <r>
      <rPr>
        <b/>
        <sz val="10"/>
        <color theme="1"/>
        <rFont val="Arial Narrow"/>
        <charset val="134"/>
      </rPr>
      <t xml:space="preserve">Tavola 4-  </t>
    </r>
    <r>
      <rPr>
        <sz val="10"/>
        <color theme="1"/>
        <rFont val="Arial Narrow"/>
        <charset val="134"/>
      </rPr>
      <t>Tassi di natalità e di mortalità per regione - Anni 2016-2021 (valori percentuali)</t>
    </r>
  </si>
  <si>
    <r>
      <rPr>
        <b/>
        <sz val="10"/>
        <color theme="1"/>
        <rFont val="Arial Narrow"/>
        <charset val="134"/>
      </rPr>
      <t>Tavola 5 -</t>
    </r>
    <r>
      <rPr>
        <sz val="10"/>
        <color theme="1"/>
        <rFont val="Arial Narrow"/>
        <charset val="134"/>
      </rPr>
      <t xml:space="preserve"> Tassi di sopravvivenza delle imprese nate nel 2016, 2017, 2018, 2019 e 2020 negli anni 2017-2021 per macrosettore</t>
    </r>
  </si>
  <si>
    <r>
      <rPr>
        <b/>
        <sz val="10"/>
        <color theme="1"/>
        <rFont val="Arial Narrow"/>
        <charset val="134"/>
      </rPr>
      <t xml:space="preserve">Tavola 6 - </t>
    </r>
    <r>
      <rPr>
        <sz val="10"/>
        <color theme="1"/>
        <rFont val="Arial Narrow"/>
        <charset val="134"/>
      </rPr>
      <t>Addetti delle imprese nate nel 2016 e di quelle sopravviventi a cinque anni, per settore di attività economica  (valori assoluti e percentuali)</t>
    </r>
  </si>
  <si>
    <r>
      <rPr>
        <b/>
        <sz val="9"/>
        <color theme="1"/>
        <rFont val="Arial Narrow"/>
        <charset val="134"/>
      </rPr>
      <t xml:space="preserve">Tavola 1 - </t>
    </r>
    <r>
      <rPr>
        <sz val="9"/>
        <color theme="1"/>
        <rFont val="Arial Narrow"/>
        <charset val="134"/>
      </rPr>
      <t xml:space="preserve">Tassi di natalità e di mortalità delle imprese - Anni 2016-2021 </t>
    </r>
    <r>
      <rPr>
        <i/>
        <sz val="9"/>
        <color theme="1"/>
        <rFont val="Arial Narrow"/>
        <charset val="134"/>
      </rPr>
      <t>(valori assoluti e percentuali</t>
    </r>
    <r>
      <rPr>
        <sz val="9"/>
        <color theme="1"/>
        <rFont val="Arial Narrow"/>
        <charset val="134"/>
      </rPr>
      <t>)</t>
    </r>
  </si>
  <si>
    <t>Anni</t>
  </si>
  <si>
    <t>Tassi di
natalità</t>
  </si>
  <si>
    <t>Imprese
nate</t>
  </si>
  <si>
    <t>Tassi di
mortalità</t>
  </si>
  <si>
    <t>Imprese
cessate</t>
  </si>
  <si>
    <t>Tasso netto
di turnover</t>
  </si>
  <si>
    <r>
      <rPr>
        <sz val="9"/>
        <rFont val="Arial Narrow"/>
        <charset val="134"/>
      </rPr>
      <t>2021</t>
    </r>
    <r>
      <rPr>
        <vertAlign val="superscript"/>
        <sz val="9"/>
        <rFont val="Arial Narrow"/>
        <charset val="134"/>
      </rPr>
      <t>(a)</t>
    </r>
  </si>
  <si>
    <t>(a) Valori stimati della mortalità.</t>
  </si>
  <si>
    <r>
      <rPr>
        <b/>
        <sz val="9"/>
        <color theme="1"/>
        <rFont val="Arial Narrow"/>
        <charset val="134"/>
      </rPr>
      <t xml:space="preserve">Tavola 2 - </t>
    </r>
    <r>
      <rPr>
        <sz val="9"/>
        <color theme="1"/>
        <rFont val="Arial Narrow"/>
        <charset val="134"/>
      </rPr>
      <t>Tassi di natalità e di mortalità per macrosettore di attività economica - Anni 2016-2021 (</t>
    </r>
    <r>
      <rPr>
        <i/>
        <sz val="9"/>
        <color theme="1"/>
        <rFont val="Arial Narrow"/>
        <charset val="134"/>
      </rPr>
      <t>valori assoluti e percentuali</t>
    </r>
    <r>
      <rPr>
        <sz val="9"/>
        <color theme="1"/>
        <rFont val="Arial Narrow"/>
        <charset val="134"/>
      </rPr>
      <t>)</t>
    </r>
  </si>
  <si>
    <t>Industria in senso stretto</t>
  </si>
  <si>
    <t>2021(a)</t>
  </si>
  <si>
    <t>Costruzioni</t>
  </si>
  <si>
    <t>Commercio</t>
  </si>
  <si>
    <t>Altri servizi</t>
  </si>
  <si>
    <t>Totale</t>
  </si>
  <si>
    <r>
      <rPr>
        <b/>
        <sz val="9"/>
        <color theme="1"/>
        <rFont val="Arial Narrow"/>
        <charset val="134"/>
      </rPr>
      <t xml:space="preserve">Tavola 3 - </t>
    </r>
    <r>
      <rPr>
        <sz val="9"/>
        <color theme="1"/>
        <rFont val="Arial Narrow"/>
        <charset val="134"/>
      </rPr>
      <t>Tassi di natalità e di mortalità per settori classificati per intensità tecnologica e di conoscenza - Anni 2016-2021  (</t>
    </r>
    <r>
      <rPr>
        <i/>
        <sz val="9"/>
        <color theme="1"/>
        <rFont val="Arial Narrow"/>
        <charset val="134"/>
      </rPr>
      <t>valori assoluti e percentuali</t>
    </r>
    <r>
      <rPr>
        <sz val="9"/>
        <color theme="1"/>
        <rFont val="Arial Narrow"/>
        <charset val="134"/>
      </rPr>
      <t>)</t>
    </r>
  </si>
  <si>
    <t>SETTORI ECONOMICI</t>
  </si>
  <si>
    <t>Imprenditori con dipendenti</t>
  </si>
  <si>
    <t>tasso di natalità</t>
  </si>
  <si>
    <t>imprese nate</t>
  </si>
  <si>
    <t>tasso di mortalità</t>
  </si>
  <si>
    <t>imprese cessate</t>
  </si>
  <si>
    <t>INDUSTRIA in senso stretto</t>
  </si>
  <si>
    <t>Manifatture ad  Alta tecnologia (HT)</t>
  </si>
  <si>
    <t>Manifatture a Medio-alta tecnologia (MHT)</t>
  </si>
  <si>
    <t>Manifatture a Medio-bassa tecnologia (MLT)</t>
  </si>
  <si>
    <t>Manifatture a Bassa tecnologia (LOT)</t>
  </si>
  <si>
    <t>Atra Industria (B,D,E)</t>
  </si>
  <si>
    <t>COSTRUZIONI</t>
  </si>
  <si>
    <t>SERVIZI</t>
  </si>
  <si>
    <t>Servizi tecnologici ad Alto contenuto di conoscenza (HITS)</t>
  </si>
  <si>
    <t>Servizi di mercato ad alto contenuto di conoscenza (KWNMS)</t>
  </si>
  <si>
    <t>Servizi finanziari</t>
  </si>
  <si>
    <r>
      <rPr>
        <b/>
        <sz val="9"/>
        <color theme="1"/>
        <rFont val="Arial Narrow"/>
        <charset val="134"/>
      </rPr>
      <t xml:space="preserve">Tavola 4-  </t>
    </r>
    <r>
      <rPr>
        <sz val="9"/>
        <color theme="1"/>
        <rFont val="Arial Narrow"/>
        <charset val="134"/>
      </rPr>
      <t>Tassi di natalità e di mortalità per regione - Anni 2016-2021  (</t>
    </r>
    <r>
      <rPr>
        <i/>
        <sz val="9"/>
        <color theme="1"/>
        <rFont val="Arial Narrow"/>
        <charset val="134"/>
      </rPr>
      <t>valori percentuali</t>
    </r>
    <r>
      <rPr>
        <sz val="9"/>
        <color theme="1"/>
        <rFont val="Arial Narrow"/>
        <charset val="134"/>
      </rPr>
      <t>)</t>
    </r>
  </si>
  <si>
    <t>Aree geografiche</t>
  </si>
  <si>
    <t>turnover netto</t>
  </si>
  <si>
    <t>Piemonte</t>
  </si>
  <si>
    <t>Valle d'Aosta</t>
  </si>
  <si>
    <t>Liguria</t>
  </si>
  <si>
    <t>Lombardia</t>
  </si>
  <si>
    <t>Trento</t>
  </si>
  <si>
    <t>Bolzano</t>
  </si>
  <si>
    <t>Veneto</t>
  </si>
  <si>
    <t>Friuli-V.G.</t>
  </si>
  <si>
    <t>Emilia-Romagna</t>
  </si>
  <si>
    <t>Marche</t>
  </si>
  <si>
    <t>Toscana</t>
  </si>
  <si>
    <t>Umbria</t>
  </si>
  <si>
    <t>Lazio</t>
  </si>
  <si>
    <t>Campania</t>
  </si>
  <si>
    <t>Abruzzo</t>
  </si>
  <si>
    <t>Molise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</si>
  <si>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</si>
  <si>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</si>
  <si>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</si>
  <si>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</si>
  <si>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</si>
  <si>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</si>
  <si>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</si>
  <si>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</si>
  <si>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Sud-Isole</t>
  </si>
  <si>
    <t>Italia</t>
  </si>
  <si>
    <t>(a) Stima per le cessate al 2021.</t>
  </si>
  <si>
    <r>
      <rPr>
        <b/>
        <sz val="9"/>
        <rFont val="Arial Narrow"/>
        <charset val="134"/>
      </rPr>
      <t>Tavola 5</t>
    </r>
    <r>
      <rPr>
        <sz val="9"/>
        <rFont val="Arial Narrow"/>
        <charset val="134"/>
      </rPr>
      <t xml:space="preserve"> - Tassi di sopravvivenza delle imprese nate nel 2016, 2017, 2018, 2019 e 2020 negli anni 2017-2021 per macrosettore</t>
    </r>
  </si>
  <si>
    <t>Macrosettori</t>
  </si>
  <si>
    <t>anno di nascita</t>
  </si>
  <si>
    <t>Industria in s.s.</t>
  </si>
  <si>
    <t>sopravvivenza a cinque anni</t>
  </si>
  <si>
    <t>sopravvivenza a quattro anni</t>
  </si>
  <si>
    <t>sopravvivenza a tre anni</t>
  </si>
  <si>
    <t>sopravvivenza a due anni</t>
  </si>
  <si>
    <t>sopravvivenza a un anno</t>
  </si>
  <si>
    <t>Altri Servizi</t>
  </si>
  <si>
    <r>
      <rPr>
        <b/>
        <sz val="9"/>
        <rFont val="Arial Narrow"/>
        <charset val="134"/>
      </rPr>
      <t>Tavola 6</t>
    </r>
    <r>
      <rPr>
        <sz val="9"/>
        <rFont val="Arial Narrow"/>
        <charset val="134"/>
      </rPr>
      <t>- Addetti delle imprese nate nel 2016 e di quelle sopravviventi a cinque anni, per settore di attività economica (</t>
    </r>
    <r>
      <rPr>
        <i/>
        <sz val="9"/>
        <rFont val="Arial Narrow"/>
        <charset val="134"/>
      </rPr>
      <t>valori assoluti e percentuali</t>
    </r>
    <r>
      <rPr>
        <sz val="9"/>
        <rFont val="Arial Narrow"/>
        <charset val="134"/>
      </rPr>
      <t>)</t>
    </r>
  </si>
  <si>
    <t>COORTE 2016</t>
  </si>
  <si>
    <t xml:space="preserve">Addetti al 2016 delle imprese nate nel 2016              </t>
  </si>
  <si>
    <t>Addetti al 2016 delle imprese sopravvivventi al 2021</t>
  </si>
  <si>
    <t>Addetti al 2021 delle imprese sopravvivventi al 2021</t>
  </si>
  <si>
    <t>Addetti persi dalle imprese non sopravviventi al 2021 (var. %)</t>
  </si>
  <si>
    <t>Addetti guadagnati dalle imprese sopravviventi al 2021 (var. %)</t>
  </si>
  <si>
    <t>Addetti guadagnati/persi delle imprese sopravviventi al 2021 rispetto all'anno di nascita (var. %)</t>
  </si>
  <si>
    <t>( a )</t>
  </si>
  <si>
    <t>( b )</t>
  </si>
  <si>
    <t>( c )</t>
  </si>
  <si>
    <t>(b-a)/a *100</t>
  </si>
  <si>
    <t>(c-b)/b *100</t>
  </si>
  <si>
    <t>(c-a)/a *100</t>
  </si>
</sst>
</file>

<file path=xl/styles.xml><?xml version="1.0" encoding="utf-8"?>
<styleSheet xmlns="http://schemas.openxmlformats.org/spreadsheetml/2006/main">
  <numFmts count="17">
    <numFmt numFmtId="41" formatCode="_-* #,##0_-;\-* #,##0_-;_-* &quot;-&quot;_-;_-@_-"/>
    <numFmt numFmtId="176" formatCode="#,##0.000000000"/>
    <numFmt numFmtId="177" formatCode="_-* #,##0.0_-;\-* #,##0.0_-;_-* &quot;-&quot;_-;_-@_-"/>
    <numFmt numFmtId="178" formatCode="0_)"/>
    <numFmt numFmtId="179" formatCode="#,##0.00_-"/>
    <numFmt numFmtId="180" formatCode="_-&quot;€&quot;* #,##0.00_-;\-&quot;€&quot;* #,##0.00_-;_-&quot;€&quot;* \-??_-;_-@_-"/>
    <numFmt numFmtId="43" formatCode="_-* #,##0.00_-;\-* #,##0.00_-;_-* &quot;-&quot;??_-;_-@_-"/>
    <numFmt numFmtId="181" formatCode="_-&quot;€&quot;* #,##0_-;\-&quot;€&quot;* #,##0_-;_-&quot;€&quot;* \-_-;_-@_-"/>
    <numFmt numFmtId="182" formatCode="_-&quot;€&quot;\ * #,##0.00_-;\-&quot;€&quot;\ * #,##0.00_-;_-&quot;€&quot;\ * &quot;-&quot;??_-;_-@_-"/>
    <numFmt numFmtId="183" formatCode="#,##0_-"/>
    <numFmt numFmtId="184" formatCode="#,##0.0_-"/>
    <numFmt numFmtId="185" formatCode="#,##0;\-\ #,##0;_-\ &quot;- &quot;"/>
    <numFmt numFmtId="186" formatCode="dd/mm/yy;@"/>
    <numFmt numFmtId="187" formatCode="0.0"/>
    <numFmt numFmtId="188" formatCode="0.000"/>
    <numFmt numFmtId="189" formatCode="#,##0.0"/>
    <numFmt numFmtId="190" formatCode="#,##0.000"/>
  </numFmts>
  <fonts count="55">
    <font>
      <sz val="10"/>
      <name val="Arial"/>
      <charset val="134"/>
    </font>
    <font>
      <sz val="10"/>
      <name val="Arial"/>
      <charset val="134"/>
    </font>
    <font>
      <sz val="7"/>
      <name val="Arial Narrow"/>
      <charset val="134"/>
    </font>
    <font>
      <b/>
      <sz val="9"/>
      <name val="Arial Narrow"/>
      <charset val="134"/>
    </font>
    <font>
      <sz val="9"/>
      <name val="Arial Narrow"/>
      <charset val="134"/>
    </font>
    <font>
      <sz val="8"/>
      <name val="Arial"/>
      <charset val="134"/>
    </font>
    <font>
      <b/>
      <sz val="7"/>
      <name val="Arial Narrow"/>
      <charset val="134"/>
    </font>
    <font>
      <sz val="8"/>
      <name val="Arial Narrow"/>
      <charset val="134"/>
    </font>
    <font>
      <sz val="10"/>
      <name val="Arial Narrow"/>
      <charset val="134"/>
    </font>
    <font>
      <b/>
      <sz val="9"/>
      <color theme="1"/>
      <name val="Arial Narrow"/>
      <charset val="134"/>
    </font>
    <font>
      <b/>
      <sz val="9"/>
      <color theme="1"/>
      <name val="Arial"/>
      <charset val="134"/>
    </font>
    <font>
      <sz val="9"/>
      <color theme="1"/>
      <name val="Calibri"/>
      <charset val="134"/>
      <scheme val="minor"/>
    </font>
    <font>
      <i/>
      <sz val="8"/>
      <name val="Arial Narrow"/>
      <charset val="134"/>
    </font>
    <font>
      <sz val="9"/>
      <name val="Arial"/>
      <charset val="134"/>
    </font>
    <font>
      <sz val="7"/>
      <color theme="1"/>
      <name val="Arial"/>
      <charset val="134"/>
    </font>
    <font>
      <b/>
      <sz val="7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0"/>
      <name val="Arial"/>
      <charset val="134"/>
    </font>
    <font>
      <sz val="9"/>
      <color theme="1"/>
      <name val="Arial Narrow"/>
      <charset val="134"/>
    </font>
    <font>
      <sz val="11"/>
      <color theme="1"/>
      <name val="Calibri"/>
      <charset val="134"/>
      <scheme val="minor"/>
    </font>
    <font>
      <b/>
      <sz val="10"/>
      <color theme="1"/>
      <name val="Arial Narrow"/>
      <charset val="134"/>
    </font>
    <font>
      <sz val="10"/>
      <color theme="1"/>
      <name val="Arial Narrow"/>
      <charset val="134"/>
    </font>
    <font>
      <sz val="11"/>
      <color theme="1"/>
      <name val="Arial Narrow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name val="Courier"/>
      <charset val="134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8"/>
      <name val="Tahoma"/>
      <charset val="134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0"/>
      <name val="Arial"/>
      <charset val="134"/>
    </font>
    <font>
      <i/>
      <sz val="8"/>
      <name val="Arial"/>
      <charset val="134"/>
    </font>
    <font>
      <b/>
      <sz val="8"/>
      <color indexed="9"/>
      <name val="Tahoma"/>
      <charset val="134"/>
    </font>
    <font>
      <b/>
      <sz val="9"/>
      <color indexed="9"/>
      <name val="Arial Narrow"/>
      <charset val="134"/>
    </font>
    <font>
      <b/>
      <sz val="8"/>
      <color indexed="16"/>
      <name val="Arial Narrow"/>
      <charset val="134"/>
    </font>
    <font>
      <b/>
      <sz val="9"/>
      <color indexed="62"/>
      <name val="Arial"/>
      <charset val="134"/>
    </font>
    <font>
      <b/>
      <i/>
      <sz val="9"/>
      <color indexed="62"/>
      <name val="Arial"/>
      <charset val="134"/>
    </font>
    <font>
      <i/>
      <sz val="9"/>
      <name val="Arial Narrow"/>
      <charset val="134"/>
    </font>
    <font>
      <i/>
      <sz val="9"/>
      <color theme="1"/>
      <name val="Arial Narrow"/>
      <charset val="134"/>
    </font>
    <font>
      <vertAlign val="superscript"/>
      <sz val="9"/>
      <name val="Arial Narrow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hair">
        <color indexed="21"/>
      </bottom>
      <diagonal/>
    </border>
    <border>
      <left/>
      <right/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98">
    <xf numFmtId="0" fontId="0" fillId="0" borderId="0"/>
    <xf numFmtId="0" fontId="24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183" fontId="30" fillId="0" borderId="24">
      <alignment horizontal="right" vertical="center"/>
    </xf>
    <xf numFmtId="181" fontId="28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0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16" borderId="27" applyNumberFormat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28" fillId="15" borderId="26" applyNumberFormat="0" applyFont="0" applyAlignment="0" applyProtection="0">
      <alignment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27" fillId="0" borderId="0"/>
    <xf numFmtId="0" fontId="24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8" borderId="21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8" fillId="18" borderId="28" applyNumberFormat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42" fillId="18" borderId="21" applyNumberFormat="0" applyAlignment="0" applyProtection="0">
      <alignment vertical="center"/>
    </xf>
    <xf numFmtId="0" fontId="1" fillId="0" borderId="0"/>
    <xf numFmtId="0" fontId="29" fillId="0" borderId="23" applyNumberFormat="0" applyFill="0" applyAlignment="0" applyProtection="0">
      <alignment vertical="center"/>
    </xf>
    <xf numFmtId="183" fontId="7" fillId="0" borderId="25">
      <alignment horizontal="right" vertical="center"/>
    </xf>
    <xf numFmtId="0" fontId="44" fillId="0" borderId="30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0" borderId="0"/>
    <xf numFmtId="0" fontId="37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184" fontId="7" fillId="0" borderId="25">
      <alignment horizontal="right" vertical="center"/>
    </xf>
    <xf numFmtId="0" fontId="24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49" fontId="7" fillId="0" borderId="25">
      <alignment vertical="center" wrapText="1"/>
    </xf>
    <xf numFmtId="0" fontId="24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0" borderId="0"/>
    <xf numFmtId="0" fontId="24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185" fontId="1" fillId="0" borderId="0" applyFont="0" applyFill="0" applyBorder="0" applyAlignment="0" applyProtection="0"/>
    <xf numFmtId="1" fontId="7" fillId="0" borderId="31">
      <alignment horizontal="center" vertical="center"/>
    </xf>
    <xf numFmtId="186" fontId="7" fillId="0" borderId="25">
      <alignment horizontal="center" vertical="center" wrapText="1"/>
    </xf>
    <xf numFmtId="184" fontId="7" fillId="0" borderId="25">
      <alignment horizontal="right" vertical="center"/>
    </xf>
    <xf numFmtId="184" fontId="30" fillId="0" borderId="24">
      <alignment horizontal="right" vertical="center"/>
    </xf>
    <xf numFmtId="184" fontId="30" fillId="0" borderId="24">
      <alignment horizontal="right" vertical="center"/>
    </xf>
    <xf numFmtId="184" fontId="7" fillId="0" borderId="25">
      <alignment horizontal="right" vertical="center"/>
    </xf>
    <xf numFmtId="184" fontId="7" fillId="0" borderId="25">
      <alignment horizontal="right" vertical="center"/>
    </xf>
    <xf numFmtId="184" fontId="7" fillId="0" borderId="25">
      <alignment horizontal="right" vertical="center"/>
    </xf>
    <xf numFmtId="179" fontId="7" fillId="0" borderId="25">
      <alignment horizontal="right" vertical="center"/>
    </xf>
    <xf numFmtId="49" fontId="7" fillId="0" borderId="25">
      <alignment vertical="center" wrapText="1"/>
    </xf>
    <xf numFmtId="49" fontId="30" fillId="0" borderId="24">
      <alignment vertical="center" wrapText="1"/>
    </xf>
    <xf numFmtId="49" fontId="30" fillId="0" borderId="24">
      <alignment vertical="center" wrapText="1"/>
    </xf>
    <xf numFmtId="49" fontId="7" fillId="0" borderId="25">
      <alignment vertical="center" wrapText="1"/>
    </xf>
    <xf numFmtId="49" fontId="7" fillId="0" borderId="25">
      <alignment vertical="center" wrapText="1"/>
    </xf>
    <xf numFmtId="49" fontId="7" fillId="0" borderId="25">
      <alignment vertical="center" wrapText="1"/>
    </xf>
    <xf numFmtId="49" fontId="7" fillId="0" borderId="0">
      <alignment horizontal="left" vertical="top" wrapText="1"/>
    </xf>
    <xf numFmtId="49" fontId="45" fillId="0" borderId="0">
      <alignment horizontal="left" vertical="center"/>
    </xf>
    <xf numFmtId="183" fontId="7" fillId="0" borderId="25">
      <alignment horizontal="right" vertical="center"/>
    </xf>
    <xf numFmtId="183" fontId="7" fillId="0" borderId="25">
      <alignment horizontal="right" vertical="center"/>
    </xf>
    <xf numFmtId="183" fontId="47" fillId="37" borderId="32">
      <alignment horizontal="right" vertical="center"/>
    </xf>
    <xf numFmtId="183" fontId="30" fillId="0" borderId="24">
      <alignment horizontal="right" vertical="center"/>
    </xf>
    <xf numFmtId="183" fontId="7" fillId="0" borderId="25">
      <alignment horizontal="right" vertical="center"/>
    </xf>
    <xf numFmtId="183" fontId="7" fillId="0" borderId="25">
      <alignment horizontal="right" vertical="center"/>
    </xf>
    <xf numFmtId="49" fontId="48" fillId="38" borderId="9">
      <alignment horizontal="centerContinuous" vertical="center" wrapText="1"/>
    </xf>
    <xf numFmtId="0" fontId="7" fillId="39" borderId="9">
      <alignment horizontal="center" vertical="center" wrapText="1"/>
    </xf>
    <xf numFmtId="0" fontId="49" fillId="39" borderId="9">
      <alignment horizontal="center" vertical="center" wrapText="1"/>
    </xf>
    <xf numFmtId="49" fontId="46" fillId="0" borderId="0">
      <alignment horizontal="left" vertical="center" wrapText="1"/>
    </xf>
    <xf numFmtId="49" fontId="50" fillId="0" borderId="0">
      <alignment horizontal="left" vertical="center"/>
    </xf>
    <xf numFmtId="49" fontId="51" fillId="0" borderId="0">
      <alignment horizontal="left" vertical="center"/>
    </xf>
  </cellStyleXfs>
  <cellXfs count="199">
    <xf numFmtId="0" fontId="0" fillId="0" borderId="0" xfId="0"/>
    <xf numFmtId="0" fontId="1" fillId="0" borderId="0" xfId="38"/>
    <xf numFmtId="0" fontId="2" fillId="0" borderId="0" xfId="38" applyFont="1" applyFill="1" applyAlignment="1">
      <alignment horizontal="left"/>
    </xf>
    <xf numFmtId="0" fontId="2" fillId="0" borderId="0" xfId="38" applyFont="1" applyFill="1"/>
    <xf numFmtId="0" fontId="2" fillId="0" borderId="0" xfId="38" applyFont="1" applyFill="1" applyBorder="1" applyAlignment="1">
      <alignment horizontal="left"/>
    </xf>
    <xf numFmtId="188" fontId="2" fillId="0" borderId="0" xfId="38" applyNumberFormat="1" applyFont="1" applyFill="1" applyBorder="1" applyAlignment="1">
      <alignment horizontal="right"/>
    </xf>
    <xf numFmtId="188" fontId="2" fillId="0" borderId="0" xfId="38" applyNumberFormat="1" applyFont="1" applyFill="1" applyAlignment="1">
      <alignment horizontal="right"/>
    </xf>
    <xf numFmtId="187" fontId="2" fillId="0" borderId="0" xfId="38" applyNumberFormat="1" applyFont="1" applyFill="1" applyBorder="1" applyAlignment="1">
      <alignment horizontal="right"/>
    </xf>
    <xf numFmtId="188" fontId="2" fillId="0" borderId="0" xfId="38" applyNumberFormat="1" applyFont="1" applyFill="1" applyBorder="1"/>
    <xf numFmtId="0" fontId="2" fillId="0" borderId="0" xfId="0" applyFont="1"/>
    <xf numFmtId="188" fontId="1" fillId="0" borderId="0" xfId="38" applyNumberFormat="1"/>
    <xf numFmtId="0" fontId="1" fillId="0" borderId="0" xfId="62"/>
    <xf numFmtId="0" fontId="3" fillId="0" borderId="0" xfId="62" applyFont="1"/>
    <xf numFmtId="0" fontId="4" fillId="0" borderId="1" xfId="62" applyFont="1" applyFill="1" applyBorder="1"/>
    <xf numFmtId="0" fontId="3" fillId="0" borderId="0" xfId="62" applyFont="1" applyFill="1" applyBorder="1" applyAlignment="1">
      <alignment horizontal="center"/>
    </xf>
    <xf numFmtId="0" fontId="4" fillId="0" borderId="2" xfId="62" applyFont="1" applyFill="1" applyBorder="1" applyAlignment="1">
      <alignment horizontal="left" vertical="center" wrapText="1"/>
    </xf>
    <xf numFmtId="0" fontId="4" fillId="0" borderId="2" xfId="62" applyFont="1" applyFill="1" applyBorder="1" applyAlignment="1">
      <alignment horizontal="right" vertical="center" wrapText="1"/>
    </xf>
    <xf numFmtId="177" fontId="4" fillId="0" borderId="2" xfId="62" applyNumberFormat="1" applyFont="1" applyFill="1" applyBorder="1" applyAlignment="1">
      <alignment horizontal="right" vertical="center" wrapText="1"/>
    </xf>
    <xf numFmtId="0" fontId="4" fillId="0" borderId="3" xfId="62" applyFont="1" applyFill="1" applyBorder="1" applyAlignment="1">
      <alignment horizontal="right" vertical="center" wrapText="1"/>
    </xf>
    <xf numFmtId="0" fontId="4" fillId="0" borderId="4" xfId="62" applyFont="1" applyFill="1" applyBorder="1" applyAlignment="1">
      <alignment horizontal="left" vertical="center" wrapText="1"/>
    </xf>
    <xf numFmtId="0" fontId="4" fillId="0" borderId="4" xfId="62" applyFont="1" applyFill="1" applyBorder="1" applyAlignment="1">
      <alignment horizontal="center"/>
    </xf>
    <xf numFmtId="0" fontId="4" fillId="0" borderId="5" xfId="62" applyFont="1" applyFill="1" applyBorder="1" applyAlignment="1">
      <alignment horizontal="center"/>
    </xf>
    <xf numFmtId="0" fontId="4" fillId="0" borderId="6" xfId="62" applyFont="1" applyFill="1" applyBorder="1"/>
    <xf numFmtId="3" fontId="4" fillId="0" borderId="6" xfId="62" applyNumberFormat="1" applyFont="1" applyFill="1" applyBorder="1"/>
    <xf numFmtId="187" fontId="4" fillId="0" borderId="7" xfId="62" applyNumberFormat="1" applyFont="1" applyFill="1" applyBorder="1"/>
    <xf numFmtId="0" fontId="4" fillId="0" borderId="4" xfId="62" applyFont="1" applyFill="1" applyBorder="1"/>
    <xf numFmtId="3" fontId="4" fillId="0" borderId="4" xfId="62" applyNumberFormat="1" applyFont="1" applyFill="1" applyBorder="1"/>
    <xf numFmtId="187" fontId="4" fillId="0" borderId="5" xfId="62" applyNumberFormat="1" applyFont="1" applyFill="1" applyBorder="1"/>
    <xf numFmtId="187" fontId="1" fillId="0" borderId="0" xfId="62" applyNumberFormat="1"/>
    <xf numFmtId="187" fontId="5" fillId="0" borderId="0" xfId="62" applyNumberFormat="1" applyFont="1" applyFill="1" applyBorder="1"/>
    <xf numFmtId="187" fontId="0" fillId="0" borderId="0" xfId="30" applyNumberFormat="1"/>
    <xf numFmtId="0" fontId="2" fillId="0" borderId="0" xfId="62" applyFont="1"/>
    <xf numFmtId="0" fontId="4" fillId="0" borderId="0" xfId="62" applyFont="1"/>
    <xf numFmtId="0" fontId="4" fillId="0" borderId="0" xfId="62" applyFont="1" applyFill="1"/>
    <xf numFmtId="0" fontId="3" fillId="0" borderId="0" xfId="62" applyFont="1" applyFill="1"/>
    <xf numFmtId="0" fontId="6" fillId="0" borderId="0" xfId="62" applyFont="1"/>
    <xf numFmtId="0" fontId="2" fillId="0" borderId="1" xfId="62" applyFont="1" applyBorder="1"/>
    <xf numFmtId="0" fontId="7" fillId="0" borderId="0" xfId="62" applyFont="1" applyBorder="1" applyAlignment="1">
      <alignment horizontal="center"/>
    </xf>
    <xf numFmtId="0" fontId="7" fillId="0" borderId="0" xfId="62" applyFont="1" applyFill="1" applyBorder="1" applyAlignment="1">
      <alignment horizontal="center"/>
    </xf>
    <xf numFmtId="0" fontId="7" fillId="0" borderId="8" xfId="62" applyFont="1" applyBorder="1" applyAlignment="1">
      <alignment vertical="center"/>
    </xf>
    <xf numFmtId="0" fontId="7" fillId="0" borderId="8" xfId="62" applyFont="1" applyBorder="1" applyAlignment="1">
      <alignment horizontal="center" vertical="center" wrapText="1" shrinkToFit="1"/>
    </xf>
    <xf numFmtId="0" fontId="7" fillId="0" borderId="9" xfId="62" applyFont="1" applyBorder="1" applyAlignment="1">
      <alignment horizontal="center" vertical="center"/>
    </xf>
    <xf numFmtId="0" fontId="7" fillId="0" borderId="0" xfId="62" applyFont="1" applyBorder="1"/>
    <xf numFmtId="0" fontId="7" fillId="0" borderId="6" xfId="62" applyFont="1" applyBorder="1" applyAlignment="1">
      <alignment horizontal="center" vertical="center"/>
    </xf>
    <xf numFmtId="187" fontId="2" fillId="0" borderId="9" xfId="62" applyNumberFormat="1" applyFont="1" applyBorder="1"/>
    <xf numFmtId="187" fontId="2" fillId="2" borderId="0" xfId="62" applyNumberFormat="1" applyFont="1" applyFill="1" applyBorder="1"/>
    <xf numFmtId="187" fontId="2" fillId="3" borderId="0" xfId="62" applyNumberFormat="1" applyFont="1" applyFill="1"/>
    <xf numFmtId="187" fontId="2" fillId="4" borderId="0" xfId="62" applyNumberFormat="1" applyFont="1" applyFill="1"/>
    <xf numFmtId="187" fontId="2" fillId="5" borderId="0" xfId="62" applyNumberFormat="1" applyFont="1" applyFill="1" applyBorder="1"/>
    <xf numFmtId="187" fontId="2" fillId="0" borderId="0" xfId="62" applyNumberFormat="1" applyFont="1" applyBorder="1"/>
    <xf numFmtId="0" fontId="4" fillId="0" borderId="0" xfId="62" applyFont="1" applyFill="1" applyBorder="1"/>
    <xf numFmtId="0" fontId="7" fillId="0" borderId="7" xfId="62" applyFont="1" applyBorder="1" applyAlignment="1">
      <alignment horizontal="center" vertical="center"/>
    </xf>
    <xf numFmtId="0" fontId="7" fillId="0" borderId="0" xfId="62" applyFont="1" applyBorder="1" applyAlignment="1">
      <alignment horizontal="center" vertical="center"/>
    </xf>
    <xf numFmtId="0" fontId="4" fillId="0" borderId="0" xfId="62" applyFont="1" applyBorder="1"/>
    <xf numFmtId="0" fontId="4" fillId="0" borderId="1" xfId="62" applyFont="1" applyBorder="1"/>
    <xf numFmtId="0" fontId="7" fillId="0" borderId="4" xfId="62" applyFont="1" applyBorder="1" applyAlignment="1">
      <alignment horizontal="center" vertical="center"/>
    </xf>
    <xf numFmtId="187" fontId="0" fillId="0" borderId="0" xfId="0" applyNumberFormat="1"/>
    <xf numFmtId="0" fontId="4" fillId="5" borderId="0" xfId="62" applyFont="1" applyFill="1" applyBorder="1"/>
    <xf numFmtId="0" fontId="4" fillId="4" borderId="0" xfId="62" applyFont="1" applyFill="1"/>
    <xf numFmtId="0" fontId="4" fillId="3" borderId="0" xfId="62" applyFont="1" applyFill="1"/>
    <xf numFmtId="0" fontId="4" fillId="2" borderId="0" xfId="62" applyFont="1" applyFill="1"/>
    <xf numFmtId="0" fontId="4" fillId="0" borderId="9" xfId="62" applyFont="1" applyFill="1" applyBorder="1"/>
    <xf numFmtId="187" fontId="4" fillId="0" borderId="0" xfId="62" applyNumberFormat="1" applyFont="1" applyFill="1" applyBorder="1"/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65" applyFont="1"/>
    <xf numFmtId="0" fontId="10" fillId="0" borderId="0" xfId="65" applyFont="1"/>
    <xf numFmtId="0" fontId="11" fillId="0" borderId="0" xfId="65" applyFont="1"/>
    <xf numFmtId="0" fontId="8" fillId="0" borderId="1" xfId="0" applyFont="1" applyBorder="1"/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vertical="center"/>
    </xf>
    <xf numFmtId="187" fontId="4" fillId="0" borderId="0" xfId="0" applyNumberFormat="1" applyFont="1" applyBorder="1" applyAlignment="1">
      <alignment vertical="center"/>
    </xf>
    <xf numFmtId="187" fontId="4" fillId="0" borderId="7" xfId="0" applyNumberFormat="1" applyFont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187" fontId="4" fillId="0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187" fontId="3" fillId="0" borderId="0" xfId="0" applyNumberFormat="1" applyFont="1" applyBorder="1" applyAlignment="1">
      <alignment vertical="center"/>
    </xf>
    <xf numFmtId="187" fontId="3" fillId="0" borderId="7" xfId="0" applyNumberFormat="1" applyFont="1" applyBorder="1" applyAlignment="1">
      <alignment vertical="center"/>
    </xf>
    <xf numFmtId="187" fontId="3" fillId="0" borderId="0" xfId="0" applyNumberFormat="1" applyFont="1" applyFill="1" applyBorder="1" applyAlignment="1">
      <alignment vertical="center"/>
    </xf>
    <xf numFmtId="187" fontId="3" fillId="0" borderId="7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1" xfId="0" applyNumberFormat="1" applyFont="1" applyBorder="1" applyAlignment="1">
      <alignment vertical="center"/>
    </xf>
    <xf numFmtId="187" fontId="3" fillId="0" borderId="5" xfId="0" applyNumberFormat="1" applyFont="1" applyBorder="1" applyAlignment="1">
      <alignment vertical="center"/>
    </xf>
    <xf numFmtId="187" fontId="3" fillId="0" borderId="1" xfId="0" applyNumberFormat="1" applyFont="1" applyFill="1" applyBorder="1" applyAlignment="1">
      <alignment vertical="center"/>
    </xf>
    <xf numFmtId="187" fontId="3" fillId="0" borderId="5" xfId="0" applyNumberFormat="1" applyFont="1" applyFill="1" applyBorder="1" applyAlignment="1">
      <alignment vertical="center"/>
    </xf>
    <xf numFmtId="49" fontId="12" fillId="0" borderId="0" xfId="67" applyNumberFormat="1" applyFont="1"/>
    <xf numFmtId="187" fontId="4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187" fontId="4" fillId="0" borderId="11" xfId="0" applyNumberFormat="1" applyFont="1" applyBorder="1" applyAlignment="1">
      <alignment vertical="center"/>
    </xf>
    <xf numFmtId="187" fontId="4" fillId="0" borderId="12" xfId="0" applyNumberFormat="1" applyFont="1" applyFill="1" applyBorder="1" applyAlignment="1">
      <alignment vertical="center"/>
    </xf>
    <xf numFmtId="187" fontId="4" fillId="0" borderId="3" xfId="0" applyNumberFormat="1" applyFont="1" applyFill="1" applyBorder="1" applyAlignment="1">
      <alignment vertical="center"/>
    </xf>
    <xf numFmtId="187" fontId="4" fillId="0" borderId="13" xfId="0" applyNumberFormat="1" applyFont="1" applyBorder="1" applyAlignment="1">
      <alignment vertical="center"/>
    </xf>
    <xf numFmtId="187" fontId="4" fillId="0" borderId="13" xfId="0" applyNumberFormat="1" applyFont="1" applyFill="1" applyBorder="1" applyAlignment="1">
      <alignment vertical="center"/>
    </xf>
    <xf numFmtId="187" fontId="3" fillId="0" borderId="13" xfId="0" applyNumberFormat="1" applyFont="1" applyBorder="1" applyAlignment="1">
      <alignment vertical="center"/>
    </xf>
    <xf numFmtId="187" fontId="3" fillId="0" borderId="14" xfId="0" applyNumberFormat="1" applyFont="1" applyBorder="1" applyAlignment="1">
      <alignment vertical="center"/>
    </xf>
    <xf numFmtId="187" fontId="2" fillId="0" borderId="0" xfId="0" applyNumberFormat="1" applyFont="1" applyBorder="1"/>
    <xf numFmtId="187" fontId="8" fillId="0" borderId="0" xfId="0" applyNumberFormat="1" applyFont="1"/>
    <xf numFmtId="187" fontId="4" fillId="0" borderId="12" xfId="0" applyNumberFormat="1" applyFont="1" applyBorder="1" applyAlignment="1">
      <alignment vertical="center"/>
    </xf>
    <xf numFmtId="187" fontId="4" fillId="0" borderId="3" xfId="0" applyNumberFormat="1" applyFont="1" applyBorder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1" fillId="0" borderId="0" xfId="62" applyBorder="1"/>
    <xf numFmtId="0" fontId="1" fillId="0" borderId="0" xfId="62" applyFill="1"/>
    <xf numFmtId="0" fontId="9" fillId="0" borderId="0" xfId="62" applyFont="1"/>
    <xf numFmtId="0" fontId="13" fillId="0" borderId="0" xfId="62" applyFont="1"/>
    <xf numFmtId="0" fontId="14" fillId="0" borderId="3" xfId="62" applyFont="1" applyBorder="1" applyAlignment="1">
      <alignment horizontal="left" vertical="center"/>
    </xf>
    <xf numFmtId="0" fontId="14" fillId="0" borderId="10" xfId="62" applyFont="1" applyBorder="1" applyAlignment="1">
      <alignment horizontal="center"/>
    </xf>
    <xf numFmtId="0" fontId="14" fillId="0" borderId="8" xfId="62" applyFont="1" applyBorder="1" applyAlignment="1">
      <alignment horizontal="center"/>
    </xf>
    <xf numFmtId="0" fontId="14" fillId="0" borderId="5" xfId="62" applyFont="1" applyBorder="1" applyAlignment="1">
      <alignment horizontal="left" vertical="center"/>
    </xf>
    <xf numFmtId="0" fontId="14" fillId="0" borderId="9" xfId="62" applyFont="1" applyBorder="1" applyAlignment="1">
      <alignment horizontal="center" vertical="center" wrapText="1"/>
    </xf>
    <xf numFmtId="0" fontId="15" fillId="0" borderId="0" xfId="62" applyFont="1" applyBorder="1"/>
    <xf numFmtId="189" fontId="15" fillId="0" borderId="11" xfId="62" applyNumberFormat="1" applyFont="1" applyFill="1" applyBorder="1"/>
    <xf numFmtId="3" fontId="15" fillId="0" borderId="12" xfId="62" applyNumberFormat="1" applyFont="1" applyFill="1" applyBorder="1"/>
    <xf numFmtId="189" fontId="15" fillId="0" borderId="12" xfId="62" applyNumberFormat="1" applyFont="1" applyFill="1" applyBorder="1"/>
    <xf numFmtId="3" fontId="15" fillId="0" borderId="3" xfId="62" applyNumberFormat="1" applyFont="1" applyFill="1" applyBorder="1"/>
    <xf numFmtId="189" fontId="15" fillId="0" borderId="11" xfId="62" applyNumberFormat="1" applyFont="1" applyBorder="1"/>
    <xf numFmtId="3" fontId="15" fillId="0" borderId="12" xfId="62" applyNumberFormat="1" applyFont="1" applyBorder="1"/>
    <xf numFmtId="0" fontId="14" fillId="0" borderId="0" xfId="62" applyFont="1" applyBorder="1"/>
    <xf numFmtId="189" fontId="14" fillId="0" borderId="13" xfId="62" applyNumberFormat="1" applyFont="1" applyFill="1" applyBorder="1"/>
    <xf numFmtId="3" fontId="14" fillId="0" borderId="0" xfId="62" applyNumberFormat="1" applyFont="1" applyFill="1" applyBorder="1"/>
    <xf numFmtId="189" fontId="14" fillId="0" borderId="0" xfId="62" applyNumberFormat="1" applyFont="1" applyFill="1" applyBorder="1"/>
    <xf numFmtId="3" fontId="14" fillId="0" borderId="7" xfId="62" applyNumberFormat="1" applyFont="1" applyFill="1" applyBorder="1"/>
    <xf numFmtId="189" fontId="14" fillId="0" borderId="13" xfId="62" applyNumberFormat="1" applyFont="1" applyBorder="1"/>
    <xf numFmtId="3" fontId="14" fillId="0" borderId="0" xfId="62" applyNumberFormat="1" applyFont="1" applyBorder="1"/>
    <xf numFmtId="189" fontId="15" fillId="0" borderId="13" xfId="62" applyNumberFormat="1" applyFont="1" applyFill="1" applyBorder="1"/>
    <xf numFmtId="3" fontId="15" fillId="0" borderId="0" xfId="62" applyNumberFormat="1" applyFont="1" applyFill="1" applyBorder="1"/>
    <xf numFmtId="189" fontId="15" fillId="0" borderId="0" xfId="62" applyNumberFormat="1" applyFont="1" applyFill="1" applyBorder="1"/>
    <xf numFmtId="3" fontId="15" fillId="0" borderId="7" xfId="62" applyNumberFormat="1" applyFont="1" applyFill="1" applyBorder="1"/>
    <xf numFmtId="189" fontId="15" fillId="0" borderId="13" xfId="62" applyNumberFormat="1" applyFont="1" applyBorder="1"/>
    <xf numFmtId="3" fontId="15" fillId="0" borderId="0" xfId="62" applyNumberFormat="1" applyFont="1" applyBorder="1"/>
    <xf numFmtId="189" fontId="14" fillId="0" borderId="15" xfId="62" applyNumberFormat="1" applyFont="1" applyFill="1" applyBorder="1"/>
    <xf numFmtId="3" fontId="14" fillId="0" borderId="16" xfId="62" applyNumberFormat="1" applyFont="1" applyFill="1" applyBorder="1"/>
    <xf numFmtId="189" fontId="14" fillId="0" borderId="16" xfId="62" applyNumberFormat="1" applyFont="1" applyFill="1" applyBorder="1"/>
    <xf numFmtId="3" fontId="14" fillId="0" borderId="17" xfId="62" applyNumberFormat="1" applyFont="1" applyFill="1" applyBorder="1"/>
    <xf numFmtId="0" fontId="15" fillId="0" borderId="18" xfId="62" applyFont="1" applyBorder="1"/>
    <xf numFmtId="189" fontId="15" fillId="0" borderId="19" xfId="62" applyNumberFormat="1" applyFont="1" applyFill="1" applyBorder="1"/>
    <xf numFmtId="3" fontId="15" fillId="0" borderId="18" xfId="62" applyNumberFormat="1" applyFont="1" applyFill="1" applyBorder="1"/>
    <xf numFmtId="189" fontId="15" fillId="0" borderId="18" xfId="62" applyNumberFormat="1" applyFont="1" applyFill="1" applyBorder="1"/>
    <xf numFmtId="3" fontId="15" fillId="0" borderId="20" xfId="62" applyNumberFormat="1" applyFont="1" applyFill="1" applyBorder="1"/>
    <xf numFmtId="189" fontId="15" fillId="0" borderId="19" xfId="62" applyNumberFormat="1" applyFont="1" applyBorder="1"/>
    <xf numFmtId="3" fontId="15" fillId="0" borderId="18" xfId="62" applyNumberFormat="1" applyFont="1" applyBorder="1"/>
    <xf numFmtId="0" fontId="16" fillId="0" borderId="0" xfId="62" applyFont="1"/>
    <xf numFmtId="187" fontId="16" fillId="0" borderId="0" xfId="62" applyNumberFormat="1" applyFont="1"/>
    <xf numFmtId="3" fontId="1" fillId="0" borderId="0" xfId="62" applyNumberFormat="1" applyFill="1"/>
    <xf numFmtId="189" fontId="1" fillId="0" borderId="0" xfId="62" applyNumberFormat="1"/>
    <xf numFmtId="0" fontId="17" fillId="0" borderId="0" xfId="62" applyFont="1" applyBorder="1"/>
    <xf numFmtId="0" fontId="17" fillId="0" borderId="0" xfId="62" applyFont="1"/>
    <xf numFmtId="0" fontId="10" fillId="0" borderId="0" xfId="62" applyFont="1"/>
    <xf numFmtId="0" fontId="14" fillId="0" borderId="0" xfId="62" applyFont="1"/>
    <xf numFmtId="3" fontId="1" fillId="0" borderId="0" xfId="62" applyNumberFormat="1" applyBorder="1"/>
    <xf numFmtId="189" fontId="1" fillId="0" borderId="0" xfId="62" applyNumberFormat="1" applyBorder="1"/>
    <xf numFmtId="0" fontId="14" fillId="0" borderId="9" xfId="62" applyFont="1" applyFill="1" applyBorder="1" applyAlignment="1">
      <alignment horizontal="center" vertical="center" wrapText="1"/>
    </xf>
    <xf numFmtId="0" fontId="1" fillId="0" borderId="0" xfId="62" applyFill="1" applyBorder="1"/>
    <xf numFmtId="0" fontId="4" fillId="0" borderId="0" xfId="0" applyFont="1"/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wrapText="1"/>
    </xf>
    <xf numFmtId="0" fontId="3" fillId="0" borderId="10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87" fontId="4" fillId="0" borderId="0" xfId="0" applyNumberFormat="1" applyFont="1" applyAlignment="1">
      <alignment horizontal="right" vertical="center"/>
    </xf>
    <xf numFmtId="189" fontId="4" fillId="0" borderId="0" xfId="0" applyNumberFormat="1" applyFont="1" applyAlignment="1">
      <alignment vertical="center"/>
    </xf>
    <xf numFmtId="187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Border="1" applyAlignment="1">
      <alignment vertical="center"/>
    </xf>
    <xf numFmtId="189" fontId="4" fillId="0" borderId="0" xfId="0" applyNumberFormat="1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vertical="center"/>
    </xf>
    <xf numFmtId="187" fontId="4" fillId="0" borderId="12" xfId="0" applyNumberFormat="1" applyFont="1" applyBorder="1" applyAlignment="1">
      <alignment horizontal="right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3" fontId="8" fillId="0" borderId="0" xfId="0" applyNumberFormat="1" applyFont="1"/>
    <xf numFmtId="0" fontId="4" fillId="0" borderId="0" xfId="0" applyFont="1" applyBorder="1" applyAlignment="1">
      <alignment horizontal="left" vertical="center"/>
    </xf>
    <xf numFmtId="187" fontId="18" fillId="0" borderId="0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87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0" fontId="19" fillId="0" borderId="0" xfId="65"/>
    <xf numFmtId="0" fontId="16" fillId="0" borderId="0" xfId="65" applyFont="1"/>
    <xf numFmtId="0" fontId="20" fillId="0" borderId="0" xfId="65" applyFont="1"/>
    <xf numFmtId="0" fontId="21" fillId="0" borderId="0" xfId="65" applyFont="1"/>
    <xf numFmtId="0" fontId="20" fillId="0" borderId="0" xfId="0" applyFont="1"/>
    <xf numFmtId="0" fontId="8" fillId="0" borderId="0" xfId="62" applyFont="1"/>
    <xf numFmtId="0" fontId="18" fillId="0" borderId="0" xfId="65" applyFont="1"/>
    <xf numFmtId="0" fontId="22" fillId="0" borderId="0" xfId="65" applyFont="1"/>
  </cellXfs>
  <cellStyles count="98">
    <cellStyle name="Normal" xfId="0" builtinId="0"/>
    <cellStyle name="40% - Accent1" xfId="1" builtinId="31"/>
    <cellStyle name="Comma" xfId="2" builtinId="3"/>
    <cellStyle name="Comma [0]" xfId="3" builtinId="6"/>
    <cellStyle name="T_intero_dati_x_tavole_SB2012" xfId="4"/>
    <cellStyle name="Currency [0]" xfId="5" builtinId="7"/>
    <cellStyle name="Euro" xfId="6"/>
    <cellStyle name="Currency" xfId="7" builtinId="4"/>
    <cellStyle name="Percent" xfId="8" builtinId="5"/>
    <cellStyle name="Hyperlink" xfId="9" builtinId="8"/>
    <cellStyle name="60% - Accent4" xfId="10" builtinId="44"/>
    <cellStyle name="Followed Hyperlink" xfId="11" builtinId="9"/>
    <cellStyle name="Check Cell" xfId="12" builtinId="23"/>
    <cellStyle name="Heading 2" xfId="13" builtinId="17"/>
    <cellStyle name="Note" xfId="14" builtinId="10"/>
    <cellStyle name="Migliaia [0] 2" xfId="15"/>
    <cellStyle name="Migliaia 2" xfId="16"/>
    <cellStyle name="40% - Accent3" xfId="17" builtinId="39"/>
    <cellStyle name="Warning Text" xfId="18" builtinId="11"/>
    <cellStyle name="Normal_01A-G_NC" xfId="19"/>
    <cellStyle name="40% - Accent2" xfId="20" builtinId="35"/>
    <cellStyle name="Title" xfId="21" builtinId="15"/>
    <cellStyle name="CExplanatory Text" xfId="22" builtinId="53"/>
    <cellStyle name="Heading 1" xfId="23" builtinId="16"/>
    <cellStyle name="Heading 3" xfId="24" builtinId="18"/>
    <cellStyle name="Heading 4" xfId="25" builtinId="19"/>
    <cellStyle name="Input" xfId="26" builtinId="20"/>
    <cellStyle name="60% - Accent3" xfId="27" builtinId="40"/>
    <cellStyle name="Good" xfId="28" builtinId="26"/>
    <cellStyle name="Output" xfId="29" builtinId="21"/>
    <cellStyle name="Normale 3 2" xfId="30"/>
    <cellStyle name="20% - Accent1" xfId="31" builtinId="30"/>
    <cellStyle name="Calculation" xfId="32" builtinId="22"/>
    <cellStyle name="Normale 2 3" xfId="33"/>
    <cellStyle name="Linked Cell" xfId="34" builtinId="24"/>
    <cellStyle name="T_intero_tavole allegate report demografia" xfId="35"/>
    <cellStyle name="Total" xfId="36" builtinId="25"/>
    <cellStyle name="Bad" xfId="37" builtinId="27"/>
    <cellStyle name="Normale 5" xfId="38"/>
    <cellStyle name="Neutral" xfId="39" builtinId="28"/>
    <cellStyle name="Accent1" xfId="40" builtinId="29"/>
    <cellStyle name="20% - Accent5" xfId="41" builtinId="46"/>
    <cellStyle name="60% - Accent1" xfId="42" builtinId="32"/>
    <cellStyle name="Accent2" xfId="43" builtinId="33"/>
    <cellStyle name="20% - Accent2" xfId="44" builtinId="34"/>
    <cellStyle name="T_decimale(1)_Foglio4" xfId="45"/>
    <cellStyle name="20% - Accent6" xfId="46" builtinId="50"/>
    <cellStyle name="60% - Accent2" xfId="47" builtinId="36"/>
    <cellStyle name="Accent3" xfId="48" builtinId="37"/>
    <cellStyle name="20% - Accent3" xfId="49" builtinId="38"/>
    <cellStyle name="Accent4" xfId="50" builtinId="41"/>
    <cellStyle name="20% - Accent4" xfId="51" builtinId="42"/>
    <cellStyle name="40% - Accent4" xfId="52" builtinId="43"/>
    <cellStyle name="Accent5" xfId="53" builtinId="45"/>
    <cellStyle name="T_fiancata_Foglio4" xfId="54"/>
    <cellStyle name="40% - Accent5" xfId="55" builtinId="47"/>
    <cellStyle name="60% - Accent5" xfId="56" builtinId="48"/>
    <cellStyle name="Accent6" xfId="57" builtinId="49"/>
    <cellStyle name="Normale 2 2" xfId="58"/>
    <cellStyle name="40% - Accent6" xfId="59" builtinId="51"/>
    <cellStyle name="60% - Accent6" xfId="60" builtinId="52"/>
    <cellStyle name="Migliaia 2 2" xfId="61"/>
    <cellStyle name="Normale 2" xfId="62"/>
    <cellStyle name="Normale 2 2 2" xfId="63"/>
    <cellStyle name="Normale 3" xfId="64"/>
    <cellStyle name="Normale 4" xfId="65"/>
    <cellStyle name="Normale 6" xfId="66"/>
    <cellStyle name="Normale_ateco" xfId="67"/>
    <cellStyle name="Nuovo" xfId="68"/>
    <cellStyle name="T_cella" xfId="69"/>
    <cellStyle name="T_data" xfId="70"/>
    <cellStyle name="T_decimale(1)" xfId="71"/>
    <cellStyle name="T_decimale(1)_dati_x_tavole_SB2012" xfId="72"/>
    <cellStyle name="T_decimale(1)_Tavola 5" xfId="73"/>
    <cellStyle name="T_decimale(1)_tavole allegate report demografia" xfId="74"/>
    <cellStyle name="T_decimale(1)_tavole_SB" xfId="75"/>
    <cellStyle name="T_decimale(1)_tavole_SB_newformat" xfId="76"/>
    <cellStyle name="T_decimale(2)" xfId="77"/>
    <cellStyle name="T_fiancata" xfId="78"/>
    <cellStyle name="T_fiancata_dati_x_tavole_SB2012" xfId="79"/>
    <cellStyle name="T_fiancata_Tavola 5" xfId="80"/>
    <cellStyle name="T_fiancata_tavole allegate report demografia" xfId="81"/>
    <cellStyle name="T_fiancata_tavole_SB" xfId="82"/>
    <cellStyle name="T_fiancata_tavole_SB_newformat" xfId="83"/>
    <cellStyle name="T_fonte" xfId="84"/>
    <cellStyle name="T_fonte_20060316 - Dati SLL RA 2005" xfId="85"/>
    <cellStyle name="T_intero" xfId="86"/>
    <cellStyle name="T_intero_Foglio4" xfId="87"/>
    <cellStyle name="T_intero_ind" xfId="88"/>
    <cellStyle name="T_intero_Tavola 5" xfId="89"/>
    <cellStyle name="T_intero_tavole_SB" xfId="90"/>
    <cellStyle name="T_intero_tavole_SB_newformat" xfId="91"/>
    <cellStyle name="T_intestazione" xfId="92"/>
    <cellStyle name="T_intestazione bassa" xfId="93"/>
    <cellStyle name="T_intestazione bassa_tav_par2.3" xfId="94"/>
    <cellStyle name="T_sottotitolo" xfId="95"/>
    <cellStyle name="T_titolo" xfId="96"/>
    <cellStyle name="T_titolo_20060316 - Dati SLL RA 2005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12700" cap="rnd" cmpd="sng" algn="ctr">
              <a:solidFill>
                <a:srgbClr val="FF99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99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381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star"/>
            <c:size val="9"/>
            <c:spPr>
              <a:noFill/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32128"/>
        <c:axId val="113238400"/>
      </c:lineChart>
      <c:catAx>
        <c:axId val="11323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" b="0" i="0" u="none" strike="noStrike" kern="1200" baseline="0">
                <a:solidFill>
                  <a:srgbClr val="000000"/>
                </a:solidFill>
                <a:latin typeface="Arial Narrow" panose="020B0606020202030204"/>
                <a:ea typeface="Arial Narrow" panose="020B0606020202030204"/>
                <a:cs typeface="Arial Narrow" panose="020B0606020202030204"/>
              </a:defRPr>
            </a:pPr>
          </a:p>
        </c:txPr>
        <c:crossAx val="113238400"/>
        <c:crosses val="autoZero"/>
        <c:auto val="1"/>
        <c:lblAlgn val="ctr"/>
        <c:lblOffset val="100"/>
        <c:tickLblSkip val="1"/>
        <c:noMultiLvlLbl val="0"/>
      </c:catAx>
      <c:valAx>
        <c:axId val="113238400"/>
        <c:scaling>
          <c:orientation val="minMax"/>
          <c:max val="1"/>
          <c:min val="0.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numFmt formatCode="0.0%" sourceLinked="0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" b="0" i="0" u="none" strike="noStrike" kern="1200" baseline="0">
                <a:solidFill>
                  <a:srgbClr val="000000"/>
                </a:solidFill>
                <a:latin typeface="Arial Narrow" panose="020B0606020202030204"/>
                <a:ea typeface="Arial Narrow" panose="020B0606020202030204"/>
                <a:cs typeface="Arial Narrow" panose="020B0606020202030204"/>
              </a:defRPr>
            </a:pPr>
          </a:p>
        </c:txPr>
        <c:crossAx val="113232128"/>
        <c:crosses val="autoZero"/>
        <c:crossBetween val="between"/>
        <c:majorUnit val="0.05"/>
        <c:minorUnit val="0.0012"/>
      </c:valAx>
      <c:spPr>
        <a:solidFill>
          <a:srgbClr val="FFFFFF"/>
        </a:solidFill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100" b="0" i="0" u="none" strike="noStrike" kern="1200" baseline="0">
              <a:solidFill>
                <a:srgbClr val="000000"/>
              </a:solidFill>
              <a:latin typeface="Arial Narrow" panose="020B0606020202030204"/>
              <a:ea typeface="Arial Narrow" panose="020B0606020202030204"/>
              <a:cs typeface="Arial Narrow" panose="020B0606020202030204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en-US" sz="1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9062767152684"/>
          <c:y val="0.159322297607087"/>
          <c:w val="0.896441546005174"/>
          <c:h val="0.701696076695042"/>
        </c:manualLayout>
      </c:layout>
      <c:lineChart>
        <c:grouping val="standard"/>
        <c:varyColors val="0"/>
        <c:ser>
          <c:idx val="0"/>
          <c:order val="0"/>
          <c:tx>
            <c:strRef>
              <c:f>'grafico web'!$B$1</c:f>
              <c:strCache>
                <c:ptCount val="1"/>
                <c:pt idx="0">
                  <c:v>tasso di natalità</c:v>
                </c:pt>
              </c:strCache>
            </c:strRef>
          </c:tx>
          <c:spPr>
            <a:ln w="254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'grafico web'!$A$12:$A$17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2021(a)</c:v>
                </c:pt>
              </c:strCache>
            </c:strRef>
          </c:cat>
          <c:val>
            <c:numRef>
              <c:f>'grafico web'!$B$12:$B$17</c:f>
              <c:numCache>
                <c:formatCode>0.000</c:formatCode>
                <c:ptCount val="6"/>
                <c:pt idx="0">
                  <c:v>0.0771265749063408</c:v>
                </c:pt>
                <c:pt idx="1">
                  <c:v>0.0721290481904046</c:v>
                </c:pt>
                <c:pt idx="2">
                  <c:v>0.071</c:v>
                </c:pt>
                <c:pt idx="3">
                  <c:v>0.0739071622667962</c:v>
                </c:pt>
                <c:pt idx="4">
                  <c:v>0.065</c:v>
                </c:pt>
                <c:pt idx="5">
                  <c:v>0.0762954024924043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'grafico web'!$C$1</c:f>
              <c:strCache>
                <c:ptCount val="1"/>
                <c:pt idx="0">
                  <c:v>tasso di mortalità</c:v>
                </c:pt>
              </c:strCache>
            </c:strRef>
          </c:tx>
          <c:spPr>
            <a:ln w="254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plus"/>
            <c:size val="7"/>
            <c:spPr>
              <a:solidFill>
                <a:srgbClr val="969696"/>
              </a:solidFill>
              <a:ln w="9525" cap="flat" cmpd="sng" algn="ctr">
                <a:solidFill>
                  <a:srgbClr val="969696"/>
                </a:solidFill>
                <a:prstDash val="solid"/>
                <a:round/>
              </a:ln>
            </c:spPr>
          </c:marker>
          <c:dPt>
            <c:idx val="2"/>
            <c:marker>
              <c:symbol val="star"/>
              <c:size val="7"/>
              <c:spPr>
                <a:solidFill>
                  <a:srgbClr val="969696"/>
                </a:solidFill>
                <a:ln w="9525" cap="flat" cmpd="sng" algn="ctr">
                  <a:solidFill>
                    <a:srgbClr val="969696"/>
                  </a:solidFill>
                  <a:prstDash val="solid"/>
                  <a:round/>
                </a:ln>
              </c:spPr>
            </c:marker>
            <c:bubble3D val="0"/>
          </c:dPt>
          <c:dLbls>
            <c:delete val="1"/>
          </c:dLbls>
          <c:cat>
            <c:strRef>
              <c:f>'grafico web'!$A$12:$A$17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2021(a)</c:v>
                </c:pt>
              </c:strCache>
            </c:strRef>
          </c:cat>
          <c:val>
            <c:numRef>
              <c:f>'grafico web'!$C$12:$C$17</c:f>
              <c:numCache>
                <c:formatCode>0.000</c:formatCode>
                <c:ptCount val="6"/>
                <c:pt idx="0">
                  <c:v>0.07739387582171</c:v>
                </c:pt>
                <c:pt idx="1">
                  <c:v>0.0739710233421051</c:v>
                </c:pt>
                <c:pt idx="2">
                  <c:v>0.0757368327569672</c:v>
                </c:pt>
                <c:pt idx="3">
                  <c:v>0.0791395631181175</c:v>
                </c:pt>
                <c:pt idx="4">
                  <c:v>0.0707968912394433</c:v>
                </c:pt>
                <c:pt idx="5">
                  <c:v>0.0702908941394511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62496"/>
        <c:axId val="54768384"/>
      </c:lineChart>
      <c:catAx>
        <c:axId val="5476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54768384"/>
        <c:crossesAt val="0.06"/>
        <c:auto val="1"/>
        <c:lblAlgn val="ctr"/>
        <c:lblOffset val="100"/>
        <c:tickLblSkip val="1"/>
        <c:noMultiLvlLbl val="0"/>
      </c:catAx>
      <c:valAx>
        <c:axId val="54768384"/>
        <c:scaling>
          <c:orientation val="minMax"/>
          <c:min val="0.0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.0%" sourceLinked="0"/>
        <c:majorTickMark val="out"/>
        <c:minorTickMark val="none"/>
        <c:tickLblPos val="nextTo"/>
        <c:spPr>
          <a:ln w="3175" cap="flat" cmpd="sng" algn="ctr">
            <a:solidFill>
              <a:schemeClr val="tx1">
                <a:alpha val="62000"/>
              </a:scheme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54762496"/>
        <c:crosses val="autoZero"/>
        <c:crossBetween val="between"/>
        <c:majorUnit val="0.005"/>
        <c:minorUnit val="0.00197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62783171521"/>
          <c:y val="0.0350282485875706"/>
          <c:w val="0.228155339805825"/>
          <c:h val="0.1118644067796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67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en-US" sz="95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15</xdr:row>
      <xdr:rowOff>0</xdr:rowOff>
    </xdr:from>
    <xdr:to>
      <xdr:col>8</xdr:col>
      <xdr:colOff>0</xdr:colOff>
      <xdr:row>38</xdr:row>
      <xdr:rowOff>0</xdr:rowOff>
    </xdr:to>
    <xdr:graphicFrame>
      <xdr:nvGraphicFramePr>
        <xdr:cNvPr id="2" name="Chart 1"/>
        <xdr:cNvGraphicFramePr/>
      </xdr:nvGraphicFramePr>
      <xdr:xfrm>
        <a:off x="5302250" y="2619375"/>
        <a:ext cx="0" cy="39052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601541</xdr:colOff>
      <xdr:row>19</xdr:row>
      <xdr:rowOff>11722</xdr:rowOff>
    </xdr:from>
    <xdr:to>
      <xdr:col>10</xdr:col>
      <xdr:colOff>473579</xdr:colOff>
      <xdr:row>36</xdr:row>
      <xdr:rowOff>151453</xdr:rowOff>
    </xdr:to>
    <xdr:graphicFrame>
      <xdr:nvGraphicFramePr>
        <xdr:cNvPr id="2" name="Chart 1"/>
        <xdr:cNvGraphicFramePr/>
      </xdr:nvGraphicFramePr>
      <xdr:xfrm>
        <a:off x="601345" y="3088005"/>
        <a:ext cx="6002020" cy="28924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i%20Utente\oropallo\DOC\Rapann\Rapann09\par2\sds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LORA_DAS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i\Rapporto2006\5%20Maggio\Rapporto2006\2%20maggio\CAP.2%20-%2025%20APRILE\CAP.2%20-24%20APRILE\DOCUME~1\rapp2\IMPOST~1\Temp\RAPPORTO%20ANNUALE\18%20aprile\A01%20-%20Attivit&#224;\A02%20-%20Attivit&#224;%20in%20corso\(2006)%20RA%202005\20060316%20-%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artel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ia"/>
      <sheetName val="sds08_07_micro"/>
      <sheetName val="median"/>
      <sheetName val="sds08"/>
      <sheetName val="sds07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LTOT"/>
      <sheetName val="ORELAV"/>
      <sheetName val="Foglio1"/>
      <sheetName val="CLORA"/>
      <sheetName val="DIP"/>
      <sheetName val="DIP_PT"/>
      <sheetName val="%PTsuTot (2)"/>
      <sheetName val="CLDIP 2004"/>
      <sheetName val="Strutt_Dip e PT"/>
      <sheetName val="clora 2004"/>
      <sheetName val="graduatorie 2000 2004"/>
      <sheetName val="cfr 2000 2004+grafico"/>
      <sheetName val="ordine per paesi"/>
      <sheetName val="DIP_Ore_TotPT"/>
      <sheetName val="Cl_2000"/>
      <sheetName val="dip divisi2000"/>
      <sheetName val="clora_2000"/>
      <sheetName val="Tavola5"/>
      <sheetName val="sds07"/>
      <sheetName val="sds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egenda cluster"/>
      <sheetName val="Foglio1"/>
      <sheetName val="Foglio2"/>
      <sheetName val="Foglio3"/>
      <sheetName val="DATI DI BASE"/>
      <sheetName val="Foglio4"/>
      <sheetName val="Foglio5"/>
      <sheetName val="Foglio7"/>
      <sheetName val="ADD&amp;UL"/>
      <sheetName val="Foglio8"/>
      <sheetName val="Foglio9"/>
      <sheetName val="NATI_MORT_IMP"/>
      <sheetName val="Foglio10"/>
      <sheetName val="NATI_MORT_ADD"/>
      <sheetName val="Foglio6"/>
      <sheetName val="Foglio12"/>
      <sheetName val="Foglio13"/>
      <sheetName val="VA2003"/>
      <sheetName val="Foglio11 (2)"/>
      <sheetName val="CLT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raduatorie 2000 2004"/>
      <sheetName val="ORELAV"/>
      <sheetName val="cl"/>
      <sheetName val="clora"/>
      <sheetName val="clora2000-2004"/>
      <sheetName val="varclora2000-2004"/>
      <sheetName val="graf punti graduatoria"/>
      <sheetName val="Foglio3"/>
      <sheetName val="Foglio2"/>
      <sheetName val="graficodiff2000-2004"/>
      <sheetName val="Foglio4"/>
      <sheetName val="graf punti diff graduatoria"/>
      <sheetName val="DATI DI BAS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I11" sqref="I11"/>
    </sheetView>
  </sheetViews>
  <sheetFormatPr defaultColWidth="8.88571428571429" defaultRowHeight="15"/>
  <cols>
    <col min="1" max="16384" width="8.88571428571429" style="191"/>
  </cols>
  <sheetData>
    <row r="1" spans="1:1">
      <c r="A1" s="192" t="s">
        <v>0</v>
      </c>
    </row>
    <row r="3" s="67" customFormat="1" ht="13.5" spans="1:13">
      <c r="A3" s="193" t="s">
        <v>1</v>
      </c>
      <c r="B3" s="64"/>
      <c r="C3" s="64"/>
      <c r="D3" s="64"/>
      <c r="E3" s="64"/>
      <c r="F3" s="64"/>
      <c r="G3" s="194"/>
      <c r="H3" s="194"/>
      <c r="I3" s="194"/>
      <c r="J3" s="194"/>
      <c r="K3" s="194"/>
      <c r="L3" s="197"/>
      <c r="M3" s="197"/>
    </row>
    <row r="4" ht="16.5" spans="1:13">
      <c r="A4" s="193" t="s">
        <v>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8"/>
      <c r="M4" s="198"/>
    </row>
    <row r="5" ht="16.5" spans="1:13">
      <c r="A5" s="193" t="s">
        <v>3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8"/>
      <c r="M5" s="198"/>
    </row>
    <row r="6" ht="16.5" spans="1:13">
      <c r="A6" s="193" t="s">
        <v>4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8"/>
      <c r="M6" s="198"/>
    </row>
    <row r="7" ht="16.5" spans="1:13">
      <c r="A7" s="195" t="s">
        <v>5</v>
      </c>
      <c r="B7" s="196"/>
      <c r="C7" s="196"/>
      <c r="D7" s="196"/>
      <c r="E7" s="196"/>
      <c r="F7" s="196"/>
      <c r="G7" s="196"/>
      <c r="H7" s="196"/>
      <c r="I7" s="196"/>
      <c r="J7" s="196"/>
      <c r="K7" s="194"/>
      <c r="L7" s="198"/>
      <c r="M7" s="198"/>
    </row>
    <row r="8" ht="16.5" spans="1:13">
      <c r="A8" s="195" t="s">
        <v>6</v>
      </c>
      <c r="B8" s="64"/>
      <c r="C8" s="64"/>
      <c r="D8" s="64"/>
      <c r="E8" s="64"/>
      <c r="F8" s="64"/>
      <c r="G8" s="194"/>
      <c r="H8" s="194"/>
      <c r="I8" s="194"/>
      <c r="J8" s="194"/>
      <c r="K8" s="194"/>
      <c r="L8" s="198"/>
      <c r="M8" s="198"/>
    </row>
    <row r="9" ht="12.75" spans="1:11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ht="12.75" spans="1:11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ht="12.75" spans="1:1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ht="12.75" spans="1:11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ht="12.75" spans="1:1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ht="12.75" spans="1:11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ht="12.75" spans="1:11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ht="12.75" spans="1:11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ht="12.75" spans="1:1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ht="12.75" spans="1:1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ht="12.75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</sheetData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15" zoomScaleNormal="115" workbookViewId="0">
      <selection activeCell="N11" sqref="N11"/>
    </sheetView>
  </sheetViews>
  <sheetFormatPr defaultColWidth="9.1047619047619" defaultRowHeight="12.75"/>
  <cols>
    <col min="1" max="1" width="6.88571428571429" style="64" customWidth="1"/>
    <col min="2" max="6" width="13.6666666666667" style="64" customWidth="1"/>
    <col min="7" max="16384" width="9.1047619047619" style="64"/>
  </cols>
  <sheetData>
    <row r="1" s="164" customFormat="1" ht="13.2" customHeight="1" spans="1:1">
      <c r="A1" s="65" t="s">
        <v>7</v>
      </c>
    </row>
    <row r="2" s="164" customFormat="1" ht="13.5"/>
    <row r="3" s="164" customFormat="1" ht="27" spans="1:6">
      <c r="A3" s="165" t="s">
        <v>8</v>
      </c>
      <c r="B3" s="166" t="s">
        <v>9</v>
      </c>
      <c r="C3" s="166" t="s">
        <v>10</v>
      </c>
      <c r="D3" s="166" t="s">
        <v>11</v>
      </c>
      <c r="E3" s="166" t="s">
        <v>12</v>
      </c>
      <c r="F3" s="167" t="s">
        <v>13</v>
      </c>
    </row>
    <row r="4" ht="13.5" spans="1:10">
      <c r="A4" s="184">
        <v>2015</v>
      </c>
      <c r="B4" s="78">
        <v>7.3</v>
      </c>
      <c r="C4" s="176">
        <v>279132</v>
      </c>
      <c r="D4" s="185">
        <v>8.2</v>
      </c>
      <c r="E4" s="176">
        <v>313626</v>
      </c>
      <c r="F4" s="78">
        <v>-0.9</v>
      </c>
      <c r="G4" s="108"/>
      <c r="H4" s="93"/>
      <c r="I4" s="93"/>
      <c r="J4" s="108"/>
    </row>
    <row r="5" ht="13.5" spans="1:11">
      <c r="A5" s="184">
        <v>2016</v>
      </c>
      <c r="B5" s="78">
        <v>7.7</v>
      </c>
      <c r="C5" s="176">
        <v>296906</v>
      </c>
      <c r="D5" s="178">
        <v>7.7</v>
      </c>
      <c r="E5" s="176">
        <v>297935</v>
      </c>
      <c r="F5" s="78">
        <v>0</v>
      </c>
      <c r="G5" s="108"/>
      <c r="H5" s="93"/>
      <c r="I5" s="93"/>
      <c r="J5" s="108"/>
      <c r="K5" s="108"/>
    </row>
    <row r="6" ht="13.5" spans="1:10">
      <c r="A6" s="184">
        <v>2017</v>
      </c>
      <c r="B6" s="78">
        <v>7.2</v>
      </c>
      <c r="C6" s="176">
        <v>276890</v>
      </c>
      <c r="D6" s="178">
        <v>7.4</v>
      </c>
      <c r="E6" s="176">
        <v>283961</v>
      </c>
      <c r="F6" s="78">
        <v>-0.2</v>
      </c>
      <c r="G6" s="108"/>
      <c r="H6" s="93"/>
      <c r="I6" s="93"/>
      <c r="J6" s="108"/>
    </row>
    <row r="7" ht="13.5" spans="1:12">
      <c r="A7" s="184">
        <v>2018</v>
      </c>
      <c r="B7" s="78">
        <v>7.1</v>
      </c>
      <c r="C7" s="176">
        <v>273356</v>
      </c>
      <c r="D7" s="93">
        <v>7.6</v>
      </c>
      <c r="E7" s="176">
        <v>290381</v>
      </c>
      <c r="F7" s="78">
        <v>-0.5</v>
      </c>
      <c r="G7" s="108"/>
      <c r="H7" s="93"/>
      <c r="I7" s="93"/>
      <c r="J7" s="108"/>
      <c r="L7" s="108"/>
    </row>
    <row r="8" ht="13.5" spans="1:10">
      <c r="A8" s="184">
        <v>2019</v>
      </c>
      <c r="B8" s="78">
        <v>7.4</v>
      </c>
      <c r="C8" s="176">
        <v>277286</v>
      </c>
      <c r="D8" s="111">
        <v>7.9</v>
      </c>
      <c r="E8" s="186">
        <v>296665</v>
      </c>
      <c r="F8" s="80">
        <v>-0.5</v>
      </c>
      <c r="G8" s="108"/>
      <c r="H8" s="93"/>
      <c r="I8" s="93"/>
      <c r="J8" s="108"/>
    </row>
    <row r="9" ht="13.5" spans="1:9">
      <c r="A9" s="184">
        <v>2020</v>
      </c>
      <c r="B9" s="78">
        <v>6.5</v>
      </c>
      <c r="C9" s="176">
        <v>245922</v>
      </c>
      <c r="D9" s="111">
        <v>7.1</v>
      </c>
      <c r="E9" s="186">
        <v>267432</v>
      </c>
      <c r="F9" s="80">
        <v>-0.6</v>
      </c>
      <c r="G9" s="108"/>
      <c r="H9" s="93"/>
      <c r="I9" s="93"/>
    </row>
    <row r="10" ht="13.5" spans="1:11">
      <c r="A10" s="187" t="s">
        <v>14</v>
      </c>
      <c r="B10" s="80">
        <v>7.6</v>
      </c>
      <c r="C10" s="186">
        <v>295410</v>
      </c>
      <c r="D10" s="111">
        <v>7</v>
      </c>
      <c r="E10" s="186">
        <v>272161</v>
      </c>
      <c r="F10" s="80">
        <v>0.6</v>
      </c>
      <c r="G10" s="108"/>
      <c r="H10" s="93"/>
      <c r="I10" s="93"/>
      <c r="J10" s="108"/>
      <c r="K10" s="108"/>
    </row>
    <row r="11" ht="13.5" spans="1:6">
      <c r="A11" s="109"/>
      <c r="B11" s="109"/>
      <c r="C11" s="179"/>
      <c r="D11" s="180"/>
      <c r="E11" s="179"/>
      <c r="F11" s="109"/>
    </row>
    <row r="12" ht="13.5" spans="1:6">
      <c r="A12" s="164" t="s">
        <v>15</v>
      </c>
      <c r="B12" s="188"/>
      <c r="C12" s="189"/>
      <c r="D12" s="189"/>
      <c r="E12" s="176"/>
      <c r="F12" s="78"/>
    </row>
    <row r="13" spans="1:6">
      <c r="A13" s="181"/>
      <c r="B13" s="181"/>
      <c r="C13" s="190"/>
      <c r="D13" s="189"/>
      <c r="E13" s="190"/>
      <c r="F13" s="181"/>
    </row>
    <row r="14" spans="3:5">
      <c r="C14" s="190"/>
      <c r="E14" s="190"/>
    </row>
  </sheetData>
  <pageMargins left="0.75" right="0.75" top="1" bottom="1" header="0.5" footer="0.5"/>
  <pageSetup paperSize="9" scale="9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zoomScale="120" zoomScaleNormal="120" workbookViewId="0">
      <selection activeCell="A29" sqref="A29"/>
    </sheetView>
  </sheetViews>
  <sheetFormatPr defaultColWidth="9.1047619047619" defaultRowHeight="12.75"/>
  <cols>
    <col min="1" max="1" width="6.88571428571429" style="64" customWidth="1"/>
    <col min="2" max="6" width="13.6666666666667" style="64" customWidth="1"/>
    <col min="7" max="16384" width="9.1047619047619" style="64"/>
  </cols>
  <sheetData>
    <row r="1" s="164" customFormat="1" ht="13.5" spans="1:1">
      <c r="A1" s="65" t="s">
        <v>16</v>
      </c>
    </row>
    <row r="2" s="164" customFormat="1" ht="13.5"/>
    <row r="3" s="164" customFormat="1" ht="27" spans="1:6">
      <c r="A3" s="165" t="s">
        <v>8</v>
      </c>
      <c r="B3" s="166" t="s">
        <v>9</v>
      </c>
      <c r="C3" s="166" t="s">
        <v>10</v>
      </c>
      <c r="D3" s="166" t="s">
        <v>11</v>
      </c>
      <c r="E3" s="166" t="s">
        <v>12</v>
      </c>
      <c r="F3" s="167" t="s">
        <v>13</v>
      </c>
    </row>
    <row r="4" s="63" customFormat="1" ht="12" customHeight="1" spans="1:8">
      <c r="A4" s="168" t="s">
        <v>17</v>
      </c>
      <c r="B4" s="168"/>
      <c r="C4" s="168"/>
      <c r="D4" s="168"/>
      <c r="E4" s="168"/>
      <c r="F4" s="168"/>
      <c r="G4" s="93"/>
      <c r="H4" s="169"/>
    </row>
    <row r="5" s="63" customFormat="1" ht="12" customHeight="1" spans="1:16">
      <c r="A5" s="170">
        <v>2016</v>
      </c>
      <c r="B5" s="93">
        <v>5</v>
      </c>
      <c r="C5" s="169">
        <v>20952</v>
      </c>
      <c r="D5" s="171">
        <v>5.4</v>
      </c>
      <c r="E5" s="169">
        <v>22672</v>
      </c>
      <c r="F5" s="93">
        <v>-0.4</v>
      </c>
      <c r="G5" s="93"/>
      <c r="H5" s="172"/>
      <c r="I5" s="172"/>
      <c r="J5" s="172"/>
      <c r="K5" s="169"/>
      <c r="L5" s="169"/>
      <c r="M5" s="169"/>
      <c r="N5" s="171"/>
      <c r="O5" s="171"/>
      <c r="P5" s="171"/>
    </row>
    <row r="6" s="63" customFormat="1" ht="12" customHeight="1" spans="1:16">
      <c r="A6" s="170">
        <v>2017</v>
      </c>
      <c r="B6" s="93">
        <v>4.7</v>
      </c>
      <c r="C6" s="169">
        <v>19541</v>
      </c>
      <c r="D6" s="173">
        <v>5</v>
      </c>
      <c r="E6" s="169">
        <v>20490</v>
      </c>
      <c r="F6" s="111">
        <v>-0.3</v>
      </c>
      <c r="G6" s="93"/>
      <c r="H6" s="172"/>
      <c r="I6" s="172"/>
      <c r="J6" s="172"/>
      <c r="K6" s="169"/>
      <c r="L6" s="169"/>
      <c r="M6" s="169"/>
      <c r="N6" s="171"/>
      <c r="O6" s="171"/>
      <c r="P6" s="171"/>
    </row>
    <row r="7" s="63" customFormat="1" ht="12" customHeight="1" spans="1:16">
      <c r="A7" s="170">
        <v>2018</v>
      </c>
      <c r="B7" s="93">
        <v>4.6</v>
      </c>
      <c r="C7" s="169">
        <v>18640</v>
      </c>
      <c r="D7" s="171">
        <v>5.1</v>
      </c>
      <c r="E7" s="169">
        <v>20958</v>
      </c>
      <c r="F7" s="93">
        <v>-0.5</v>
      </c>
      <c r="G7" s="93"/>
      <c r="H7" s="172"/>
      <c r="I7" s="172"/>
      <c r="J7" s="172"/>
      <c r="K7" s="174"/>
      <c r="L7" s="174"/>
      <c r="M7" s="174"/>
      <c r="N7" s="171"/>
      <c r="O7" s="171"/>
      <c r="P7" s="171"/>
    </row>
    <row r="8" s="63" customFormat="1" ht="12" customHeight="1" spans="1:16">
      <c r="A8" s="170">
        <v>2019</v>
      </c>
      <c r="B8" s="93">
        <v>4.7</v>
      </c>
      <c r="C8" s="169">
        <v>18529</v>
      </c>
      <c r="D8" s="173">
        <v>6.1</v>
      </c>
      <c r="E8" s="174">
        <v>24172</v>
      </c>
      <c r="F8" s="111">
        <v>-1.4</v>
      </c>
      <c r="G8" s="93"/>
      <c r="H8" s="172"/>
      <c r="I8" s="172"/>
      <c r="J8" s="172"/>
      <c r="K8" s="172"/>
      <c r="L8" s="169"/>
      <c r="M8" s="169"/>
      <c r="N8" s="171"/>
      <c r="O8" s="171"/>
      <c r="P8" s="171"/>
    </row>
    <row r="9" s="63" customFormat="1" ht="12" customHeight="1" spans="1:12">
      <c r="A9" s="170">
        <v>2020</v>
      </c>
      <c r="B9" s="93">
        <v>3.8</v>
      </c>
      <c r="C9" s="169">
        <v>14961</v>
      </c>
      <c r="D9" s="173">
        <v>5.2</v>
      </c>
      <c r="E9" s="174">
        <v>20551</v>
      </c>
      <c r="F9" s="175">
        <v>-1.4</v>
      </c>
      <c r="G9" s="93"/>
      <c r="H9" s="172"/>
      <c r="I9" s="172"/>
      <c r="J9" s="172"/>
      <c r="K9" s="172"/>
      <c r="L9" s="172"/>
    </row>
    <row r="10" s="63" customFormat="1" ht="12" customHeight="1" spans="1:16">
      <c r="A10" s="170" t="s">
        <v>18</v>
      </c>
      <c r="B10" s="172">
        <v>4.3</v>
      </c>
      <c r="C10" s="169">
        <v>16644</v>
      </c>
      <c r="D10" s="172">
        <v>5.5</v>
      </c>
      <c r="E10" s="169">
        <v>21428</v>
      </c>
      <c r="F10" s="93">
        <v>-1.2</v>
      </c>
      <c r="G10" s="172"/>
      <c r="H10" s="172"/>
      <c r="I10" s="172"/>
      <c r="J10" s="172"/>
      <c r="K10" s="169"/>
      <c r="L10" s="169"/>
      <c r="M10" s="169"/>
      <c r="N10" s="171"/>
      <c r="O10" s="171"/>
      <c r="P10" s="171"/>
    </row>
    <row r="11" s="63" customFormat="1" ht="12" customHeight="1" spans="1:13">
      <c r="A11" s="168" t="s">
        <v>19</v>
      </c>
      <c r="B11" s="168"/>
      <c r="C11" s="168"/>
      <c r="D11" s="168"/>
      <c r="E11" s="168"/>
      <c r="F11" s="168"/>
      <c r="H11" s="172"/>
      <c r="I11" s="172"/>
      <c r="J11" s="172"/>
      <c r="K11" s="169"/>
      <c r="L11" s="172"/>
      <c r="M11" s="93"/>
    </row>
    <row r="12" s="63" customFormat="1" ht="12" customHeight="1" spans="1:14">
      <c r="A12" s="170">
        <v>2016</v>
      </c>
      <c r="B12" s="93">
        <v>7.7</v>
      </c>
      <c r="C12" s="169">
        <v>39903</v>
      </c>
      <c r="D12" s="171">
        <v>9.1</v>
      </c>
      <c r="E12" s="169">
        <v>47227</v>
      </c>
      <c r="F12" s="93">
        <v>-1.4</v>
      </c>
      <c r="G12" s="93"/>
      <c r="H12" s="172"/>
      <c r="I12" s="172"/>
      <c r="J12" s="172"/>
      <c r="L12" s="172"/>
      <c r="M12" s="172"/>
      <c r="N12" s="172"/>
    </row>
    <row r="13" s="63" customFormat="1" ht="12" customHeight="1" spans="1:14">
      <c r="A13" s="170">
        <v>2017</v>
      </c>
      <c r="B13" s="93">
        <v>7.5</v>
      </c>
      <c r="C13" s="169">
        <v>38206</v>
      </c>
      <c r="D13" s="173">
        <v>8.7</v>
      </c>
      <c r="E13" s="169">
        <v>44323</v>
      </c>
      <c r="F13" s="111">
        <v>-1.2</v>
      </c>
      <c r="G13" s="93"/>
      <c r="H13" s="172"/>
      <c r="I13" s="172"/>
      <c r="J13" s="172"/>
      <c r="L13" s="172"/>
      <c r="M13" s="172"/>
      <c r="N13" s="172"/>
    </row>
    <row r="14" s="63" customFormat="1" ht="12" customHeight="1" spans="1:14">
      <c r="A14" s="170">
        <v>2018</v>
      </c>
      <c r="B14" s="93">
        <v>7.6</v>
      </c>
      <c r="C14" s="169">
        <v>38151</v>
      </c>
      <c r="D14" s="171">
        <v>8.9</v>
      </c>
      <c r="E14" s="169">
        <v>44439</v>
      </c>
      <c r="F14" s="93">
        <v>-1.3</v>
      </c>
      <c r="G14" s="93"/>
      <c r="H14" s="172"/>
      <c r="I14" s="172"/>
      <c r="J14" s="172"/>
      <c r="K14" s="169"/>
      <c r="L14" s="172"/>
      <c r="M14" s="172"/>
      <c r="N14" s="172"/>
    </row>
    <row r="15" s="63" customFormat="1" ht="12" customHeight="1" spans="1:14">
      <c r="A15" s="170">
        <v>2019</v>
      </c>
      <c r="B15" s="93">
        <v>8.2</v>
      </c>
      <c r="C15" s="169">
        <v>39985</v>
      </c>
      <c r="D15" s="173">
        <v>8.2</v>
      </c>
      <c r="E15" s="174">
        <v>39747</v>
      </c>
      <c r="F15" s="111">
        <v>0</v>
      </c>
      <c r="G15" s="93"/>
      <c r="H15" s="172"/>
      <c r="I15" s="172"/>
      <c r="J15" s="172"/>
      <c r="K15" s="169"/>
      <c r="L15" s="172"/>
      <c r="M15" s="172"/>
      <c r="N15" s="172"/>
    </row>
    <row r="16" s="63" customFormat="1" ht="12" customHeight="1" spans="1:14">
      <c r="A16" s="170">
        <v>2020</v>
      </c>
      <c r="B16" s="93">
        <v>7.7</v>
      </c>
      <c r="C16" s="169">
        <v>38322</v>
      </c>
      <c r="D16" s="175">
        <v>7.3</v>
      </c>
      <c r="E16" s="174">
        <v>36193</v>
      </c>
      <c r="F16" s="175">
        <v>0.4</v>
      </c>
      <c r="G16" s="93"/>
      <c r="H16" s="172"/>
      <c r="I16" s="172"/>
      <c r="J16" s="172"/>
      <c r="K16" s="169"/>
      <c r="L16" s="172"/>
      <c r="M16" s="172"/>
      <c r="N16" s="172"/>
    </row>
    <row r="17" s="63" customFormat="1" ht="12" customHeight="1" spans="1:14">
      <c r="A17" s="170" t="s">
        <v>18</v>
      </c>
      <c r="B17" s="93">
        <v>9.7</v>
      </c>
      <c r="C17" s="169">
        <v>50463</v>
      </c>
      <c r="D17" s="172">
        <v>7.3</v>
      </c>
      <c r="E17" s="169">
        <v>38072</v>
      </c>
      <c r="F17" s="172">
        <v>2.4</v>
      </c>
      <c r="G17" s="169"/>
      <c r="H17" s="169"/>
      <c r="I17" s="172"/>
      <c r="J17" s="172"/>
      <c r="K17" s="172"/>
      <c r="L17" s="172"/>
      <c r="M17" s="172"/>
      <c r="N17" s="172"/>
    </row>
    <row r="18" s="63" customFormat="1" ht="12" customHeight="1" spans="1:13">
      <c r="A18" s="168" t="s">
        <v>20</v>
      </c>
      <c r="B18" s="168"/>
      <c r="C18" s="168"/>
      <c r="D18" s="168"/>
      <c r="E18" s="168"/>
      <c r="F18" s="168"/>
      <c r="H18" s="172"/>
      <c r="I18" s="172"/>
      <c r="J18" s="172"/>
      <c r="K18" s="169"/>
      <c r="L18" s="172"/>
      <c r="M18" s="93"/>
    </row>
    <row r="19" s="63" customFormat="1" ht="12" customHeight="1" spans="1:13">
      <c r="A19" s="170">
        <v>2016</v>
      </c>
      <c r="B19" s="93">
        <v>7.3</v>
      </c>
      <c r="C19" s="169">
        <v>82690</v>
      </c>
      <c r="D19" s="171">
        <v>8</v>
      </c>
      <c r="E19" s="169">
        <v>90068</v>
      </c>
      <c r="F19" s="93">
        <v>-0.7</v>
      </c>
      <c r="G19" s="93"/>
      <c r="H19" s="172"/>
      <c r="I19" s="172"/>
      <c r="J19" s="172"/>
      <c r="L19" s="172"/>
      <c r="M19" s="93"/>
    </row>
    <row r="20" s="63" customFormat="1" ht="12" customHeight="1" spans="1:12">
      <c r="A20" s="170">
        <v>2017</v>
      </c>
      <c r="B20" s="93">
        <v>6.6</v>
      </c>
      <c r="C20" s="169">
        <v>73911</v>
      </c>
      <c r="D20" s="173">
        <v>7.8</v>
      </c>
      <c r="E20" s="169">
        <v>86576</v>
      </c>
      <c r="F20" s="111">
        <v>-1.2</v>
      </c>
      <c r="G20" s="93"/>
      <c r="H20" s="172"/>
      <c r="I20" s="172"/>
      <c r="J20" s="172"/>
      <c r="L20" s="172"/>
    </row>
    <row r="21" s="63" customFormat="1" ht="12" customHeight="1" spans="1:12">
      <c r="A21" s="170">
        <v>2018</v>
      </c>
      <c r="B21" s="93">
        <v>6.3</v>
      </c>
      <c r="C21" s="169">
        <v>69228</v>
      </c>
      <c r="D21" s="171">
        <v>7.9</v>
      </c>
      <c r="E21" s="169">
        <v>86390</v>
      </c>
      <c r="F21" s="93">
        <v>-1.6</v>
      </c>
      <c r="G21" s="93"/>
      <c r="H21" s="172"/>
      <c r="I21" s="172"/>
      <c r="J21" s="172"/>
      <c r="L21" s="172"/>
    </row>
    <row r="22" s="63" customFormat="1" ht="12" customHeight="1" spans="1:12">
      <c r="A22" s="170">
        <v>2019</v>
      </c>
      <c r="B22" s="93">
        <v>6.6</v>
      </c>
      <c r="C22" s="169">
        <v>70095</v>
      </c>
      <c r="D22" s="173">
        <v>8.1</v>
      </c>
      <c r="E22" s="174">
        <v>87130</v>
      </c>
      <c r="F22" s="111">
        <v>-1.5</v>
      </c>
      <c r="G22" s="93"/>
      <c r="H22" s="172"/>
      <c r="I22" s="172"/>
      <c r="J22" s="172"/>
      <c r="L22" s="172"/>
    </row>
    <row r="23" s="63" customFormat="1" ht="12" customHeight="1" spans="1:13">
      <c r="A23" s="170">
        <v>2020</v>
      </c>
      <c r="B23" s="93">
        <v>5.8</v>
      </c>
      <c r="C23" s="169">
        <v>61195</v>
      </c>
      <c r="D23" s="175">
        <v>7.6</v>
      </c>
      <c r="E23" s="174">
        <v>79751</v>
      </c>
      <c r="F23" s="175">
        <v>-1.8</v>
      </c>
      <c r="G23" s="93"/>
      <c r="H23" s="172"/>
      <c r="I23" s="172"/>
      <c r="J23" s="172"/>
      <c r="K23" s="169"/>
      <c r="L23" s="172"/>
      <c r="M23" s="93"/>
    </row>
    <row r="24" s="63" customFormat="1" ht="12" customHeight="1" spans="1:13">
      <c r="A24" s="170" t="s">
        <v>18</v>
      </c>
      <c r="B24" s="172">
        <v>6</v>
      </c>
      <c r="C24" s="169">
        <v>62444</v>
      </c>
      <c r="D24" s="171">
        <v>7.6</v>
      </c>
      <c r="E24" s="169">
        <v>79234</v>
      </c>
      <c r="F24" s="93">
        <v>-1.6</v>
      </c>
      <c r="H24" s="169"/>
      <c r="I24" s="172"/>
      <c r="J24" s="172"/>
      <c r="K24" s="172"/>
      <c r="L24" s="172"/>
      <c r="M24" s="93"/>
    </row>
    <row r="25" s="63" customFormat="1" ht="12" customHeight="1" spans="1:12">
      <c r="A25" s="168" t="s">
        <v>21</v>
      </c>
      <c r="B25" s="168"/>
      <c r="C25" s="168"/>
      <c r="D25" s="168"/>
      <c r="E25" s="168"/>
      <c r="F25" s="168"/>
      <c r="H25" s="172"/>
      <c r="I25" s="172"/>
      <c r="J25" s="172"/>
      <c r="K25" s="172"/>
      <c r="L25" s="172"/>
    </row>
    <row r="26" s="63" customFormat="1" ht="12" customHeight="1" spans="1:12">
      <c r="A26" s="170">
        <v>2016</v>
      </c>
      <c r="B26" s="93">
        <v>8.6</v>
      </c>
      <c r="C26" s="169">
        <v>153361</v>
      </c>
      <c r="D26" s="171">
        <v>7.7</v>
      </c>
      <c r="E26" s="169">
        <v>137968</v>
      </c>
      <c r="F26" s="93">
        <v>0.9</v>
      </c>
      <c r="G26" s="93"/>
      <c r="H26" s="172"/>
      <c r="I26" s="172"/>
      <c r="J26" s="172"/>
      <c r="K26" s="172"/>
      <c r="L26" s="172"/>
    </row>
    <row r="27" s="63" customFormat="1" ht="12" customHeight="1" spans="1:12">
      <c r="A27" s="170">
        <v>2017</v>
      </c>
      <c r="B27" s="93">
        <v>8</v>
      </c>
      <c r="C27" s="169">
        <v>145232</v>
      </c>
      <c r="D27" s="173">
        <v>7.3</v>
      </c>
      <c r="E27" s="169">
        <v>132572</v>
      </c>
      <c r="F27" s="111">
        <v>0.7</v>
      </c>
      <c r="G27" s="93"/>
      <c r="H27" s="172"/>
      <c r="I27" s="172"/>
      <c r="J27" s="172"/>
      <c r="K27" s="172"/>
      <c r="L27" s="172"/>
    </row>
    <row r="28" s="63" customFormat="1" ht="12" customHeight="1" spans="1:12">
      <c r="A28" s="170">
        <v>2018</v>
      </c>
      <c r="B28" s="93">
        <v>8</v>
      </c>
      <c r="C28" s="169">
        <v>147337</v>
      </c>
      <c r="D28" s="171">
        <v>7.6</v>
      </c>
      <c r="E28" s="169">
        <v>138594</v>
      </c>
      <c r="F28" s="93">
        <v>0.4</v>
      </c>
      <c r="G28" s="93"/>
      <c r="H28" s="172"/>
      <c r="I28" s="172"/>
      <c r="J28" s="172"/>
      <c r="K28" s="172"/>
      <c r="L28" s="172"/>
    </row>
    <row r="29" s="63" customFormat="1" ht="12" customHeight="1" spans="1:12">
      <c r="A29" s="170">
        <v>2019</v>
      </c>
      <c r="B29" s="93">
        <v>8.3</v>
      </c>
      <c r="C29" s="169">
        <v>148677</v>
      </c>
      <c r="D29" s="173">
        <v>8.1</v>
      </c>
      <c r="E29" s="174">
        <v>145616</v>
      </c>
      <c r="F29" s="111">
        <v>0.2</v>
      </c>
      <c r="G29" s="93"/>
      <c r="H29" s="172"/>
      <c r="I29" s="172"/>
      <c r="J29" s="172"/>
      <c r="K29" s="172"/>
      <c r="L29" s="172"/>
    </row>
    <row r="30" s="63" customFormat="1" ht="12" customHeight="1" spans="1:12">
      <c r="A30" s="170">
        <v>2020</v>
      </c>
      <c r="B30" s="93">
        <v>7.2</v>
      </c>
      <c r="C30" s="169">
        <v>131444</v>
      </c>
      <c r="D30" s="175">
        <v>7.1</v>
      </c>
      <c r="E30" s="174">
        <v>130937</v>
      </c>
      <c r="F30" s="175">
        <v>0.1</v>
      </c>
      <c r="G30" s="93"/>
      <c r="H30" s="172"/>
      <c r="I30" s="172"/>
      <c r="J30" s="172"/>
      <c r="K30" s="172"/>
      <c r="L30" s="172"/>
    </row>
    <row r="31" s="63" customFormat="1" ht="12" customHeight="1" spans="1:12">
      <c r="A31" s="170" t="s">
        <v>18</v>
      </c>
      <c r="B31" s="93">
        <v>8.7</v>
      </c>
      <c r="C31" s="169">
        <v>165859</v>
      </c>
      <c r="D31" s="171">
        <v>7</v>
      </c>
      <c r="E31" s="169">
        <v>133427</v>
      </c>
      <c r="F31" s="93">
        <v>1.7</v>
      </c>
      <c r="G31" s="169"/>
      <c r="H31" s="169"/>
      <c r="I31" s="172"/>
      <c r="J31" s="172"/>
      <c r="K31" s="172"/>
      <c r="L31" s="172"/>
    </row>
    <row r="32" s="63" customFormat="1" ht="12" customHeight="1" spans="1:12">
      <c r="A32" s="168" t="s">
        <v>22</v>
      </c>
      <c r="B32" s="168"/>
      <c r="C32" s="168"/>
      <c r="D32" s="168"/>
      <c r="E32" s="168"/>
      <c r="F32" s="168"/>
      <c r="H32" s="172"/>
      <c r="I32" s="172"/>
      <c r="J32" s="172"/>
      <c r="K32" s="172"/>
      <c r="L32" s="172"/>
    </row>
    <row r="33" ht="13.5" spans="1:12">
      <c r="A33" s="170">
        <v>2016</v>
      </c>
      <c r="B33" s="78">
        <v>7.7</v>
      </c>
      <c r="C33" s="176">
        <v>296906</v>
      </c>
      <c r="D33" s="177">
        <v>7.7</v>
      </c>
      <c r="E33" s="176">
        <v>297935</v>
      </c>
      <c r="F33" s="93">
        <v>0</v>
      </c>
      <c r="G33" s="93"/>
      <c r="H33" s="172"/>
      <c r="I33" s="172"/>
      <c r="J33" s="172"/>
      <c r="K33" s="172"/>
      <c r="L33" s="172"/>
    </row>
    <row r="34" ht="13.5" spans="1:12">
      <c r="A34" s="170">
        <v>2017</v>
      </c>
      <c r="B34" s="78">
        <v>7.2</v>
      </c>
      <c r="C34" s="176">
        <v>276890</v>
      </c>
      <c r="D34" s="173">
        <v>7.4</v>
      </c>
      <c r="E34" s="174">
        <v>283961</v>
      </c>
      <c r="F34" s="111">
        <v>-0.2</v>
      </c>
      <c r="G34" s="93"/>
      <c r="H34" s="172"/>
      <c r="I34" s="172"/>
      <c r="J34" s="172"/>
      <c r="K34" s="172"/>
      <c r="L34" s="172"/>
    </row>
    <row r="35" ht="13.5" spans="1:12">
      <c r="A35" s="170">
        <v>2018</v>
      </c>
      <c r="B35" s="78">
        <v>7.1</v>
      </c>
      <c r="C35" s="176">
        <v>273356</v>
      </c>
      <c r="D35" s="178">
        <v>7.6</v>
      </c>
      <c r="E35" s="176">
        <v>290381</v>
      </c>
      <c r="F35" s="78">
        <v>-0.5</v>
      </c>
      <c r="G35" s="93"/>
      <c r="H35" s="172"/>
      <c r="I35" s="172"/>
      <c r="J35" s="172"/>
      <c r="K35" s="172"/>
      <c r="L35" s="172"/>
    </row>
    <row r="36" ht="13.5" spans="1:12">
      <c r="A36" s="170">
        <v>2019</v>
      </c>
      <c r="B36" s="78">
        <v>7.4</v>
      </c>
      <c r="C36" s="176">
        <v>277286</v>
      </c>
      <c r="D36" s="173">
        <v>7.9</v>
      </c>
      <c r="E36" s="174">
        <v>296665</v>
      </c>
      <c r="F36" s="111">
        <v>-0.5</v>
      </c>
      <c r="G36" s="93"/>
      <c r="H36" s="172"/>
      <c r="I36" s="172"/>
      <c r="J36" s="172"/>
      <c r="K36" s="172"/>
      <c r="L36" s="172"/>
    </row>
    <row r="37" ht="13.5" spans="1:12">
      <c r="A37" s="170">
        <v>2020</v>
      </c>
      <c r="B37" s="78">
        <v>6.5</v>
      </c>
      <c r="C37" s="169">
        <v>245922</v>
      </c>
      <c r="D37" s="175">
        <v>7.1</v>
      </c>
      <c r="E37" s="174">
        <v>267432</v>
      </c>
      <c r="F37" s="175">
        <v>-0.6</v>
      </c>
      <c r="G37" s="93"/>
      <c r="H37" s="172"/>
      <c r="I37" s="172"/>
      <c r="J37" s="172"/>
      <c r="K37" s="172"/>
      <c r="L37" s="172"/>
    </row>
    <row r="38" ht="13.5" spans="1:12">
      <c r="A38" s="170" t="s">
        <v>18</v>
      </c>
      <c r="B38" s="172">
        <v>7.6</v>
      </c>
      <c r="C38" s="176">
        <v>295410</v>
      </c>
      <c r="D38" s="171">
        <v>7</v>
      </c>
      <c r="E38" s="169">
        <v>272161</v>
      </c>
      <c r="F38" s="93">
        <v>0.6</v>
      </c>
      <c r="G38" s="169"/>
      <c r="H38" s="169"/>
      <c r="I38" s="172"/>
      <c r="J38" s="172"/>
      <c r="K38" s="172"/>
      <c r="L38" s="172"/>
    </row>
    <row r="39" ht="6" customHeight="1" spans="1:9">
      <c r="A39" s="170"/>
      <c r="B39" s="78"/>
      <c r="C39" s="176"/>
      <c r="D39" s="178"/>
      <c r="E39" s="176"/>
      <c r="F39" s="78"/>
      <c r="H39" s="93"/>
      <c r="I39" s="93"/>
    </row>
    <row r="40" ht="13.5" spans="1:6">
      <c r="A40" s="109"/>
      <c r="B40" s="109"/>
      <c r="C40" s="179"/>
      <c r="D40" s="180"/>
      <c r="E40" s="179"/>
      <c r="F40" s="109"/>
    </row>
    <row r="41" ht="13.5" spans="1:6">
      <c r="A41" s="164" t="s">
        <v>15</v>
      </c>
      <c r="B41" s="78"/>
      <c r="C41" s="176"/>
      <c r="D41" s="178"/>
      <c r="E41" s="176"/>
      <c r="F41" s="78"/>
    </row>
    <row r="42" spans="1:6">
      <c r="A42" s="181"/>
      <c r="B42" s="181"/>
      <c r="C42" s="181"/>
      <c r="D42" s="182"/>
      <c r="E42" s="181"/>
      <c r="F42" s="181"/>
    </row>
    <row r="45" spans="6:6">
      <c r="F45" s="183"/>
    </row>
  </sheetData>
  <mergeCells count="5">
    <mergeCell ref="A4:F4"/>
    <mergeCell ref="A11:F11"/>
    <mergeCell ref="A18:F18"/>
    <mergeCell ref="A25:F25"/>
    <mergeCell ref="A32:F32"/>
  </mergeCells>
  <pageMargins left="0.75" right="0.75" top="1" bottom="1" header="0.5" footer="0.5"/>
  <pageSetup paperSize="9" scale="9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7"/>
  <sheetViews>
    <sheetView workbookViewId="0">
      <pane xSplit="1" topLeftCell="N1" activePane="topRight" state="frozen"/>
      <selection/>
      <selection pane="topRight" activeCell="AB21" sqref="AB21"/>
    </sheetView>
  </sheetViews>
  <sheetFormatPr defaultColWidth="8.88571428571429" defaultRowHeight="12.75"/>
  <cols>
    <col min="1" max="1" width="38.3333333333333" style="11" customWidth="1"/>
    <col min="2" max="13" width="8.88571428571429" style="11"/>
    <col min="14" max="23" width="8.43809523809524" style="11" customWidth="1"/>
    <col min="24" max="25" width="8.43809523809524" style="113" customWidth="1"/>
    <col min="26" max="16384" width="8.88571428571429" style="11"/>
  </cols>
  <sheetData>
    <row r="1" ht="13.2" customHeight="1" spans="1:25">
      <c r="A1" s="114" t="s">
        <v>23</v>
      </c>
      <c r="B1" s="115"/>
      <c r="C1" s="115"/>
      <c r="D1" s="115"/>
      <c r="N1" s="158"/>
      <c r="O1" s="158"/>
      <c r="P1" s="158"/>
      <c r="Q1" s="158"/>
      <c r="R1" s="158"/>
      <c r="S1" s="158"/>
      <c r="X1" s="11"/>
      <c r="Y1" s="11"/>
    </row>
    <row r="2" spans="14:25">
      <c r="N2" s="159"/>
      <c r="O2" s="159"/>
      <c r="P2" s="159"/>
      <c r="Q2" s="159"/>
      <c r="R2" s="159"/>
      <c r="S2" s="159"/>
      <c r="X2" s="11"/>
      <c r="Y2" s="11"/>
    </row>
    <row r="3" spans="1:25">
      <c r="A3" s="116" t="s">
        <v>24</v>
      </c>
      <c r="B3" s="117">
        <v>2016</v>
      </c>
      <c r="C3" s="117"/>
      <c r="D3" s="117"/>
      <c r="E3" s="118"/>
      <c r="F3" s="117">
        <v>2017</v>
      </c>
      <c r="G3" s="117"/>
      <c r="H3" s="117"/>
      <c r="I3" s="118"/>
      <c r="J3" s="117">
        <v>2018</v>
      </c>
      <c r="K3" s="117"/>
      <c r="L3" s="117"/>
      <c r="M3" s="118"/>
      <c r="N3" s="117">
        <v>2019</v>
      </c>
      <c r="O3" s="117" t="s">
        <v>25</v>
      </c>
      <c r="P3" s="117"/>
      <c r="Q3" s="118"/>
      <c r="R3" s="117">
        <v>2020</v>
      </c>
      <c r="S3" s="117" t="s">
        <v>25</v>
      </c>
      <c r="T3" s="117"/>
      <c r="U3" s="118"/>
      <c r="V3" s="117" t="s">
        <v>18</v>
      </c>
      <c r="W3" s="117" t="s">
        <v>25</v>
      </c>
      <c r="X3" s="117"/>
      <c r="Y3" s="118"/>
    </row>
    <row r="4" ht="31.2" customHeight="1" spans="1:25">
      <c r="A4" s="119"/>
      <c r="B4" s="120" t="s">
        <v>26</v>
      </c>
      <c r="C4" s="120" t="s">
        <v>27</v>
      </c>
      <c r="D4" s="120" t="s">
        <v>28</v>
      </c>
      <c r="E4" s="120" t="s">
        <v>29</v>
      </c>
      <c r="F4" s="120" t="s">
        <v>26</v>
      </c>
      <c r="G4" s="120" t="s">
        <v>27</v>
      </c>
      <c r="H4" s="120" t="s">
        <v>28</v>
      </c>
      <c r="I4" s="120" t="s">
        <v>29</v>
      </c>
      <c r="J4" s="120" t="s">
        <v>26</v>
      </c>
      <c r="K4" s="120" t="s">
        <v>27</v>
      </c>
      <c r="L4" s="120" t="s">
        <v>28</v>
      </c>
      <c r="M4" s="120" t="s">
        <v>29</v>
      </c>
      <c r="N4" s="120" t="s">
        <v>26</v>
      </c>
      <c r="O4" s="120" t="s">
        <v>27</v>
      </c>
      <c r="P4" s="120" t="s">
        <v>28</v>
      </c>
      <c r="Q4" s="120" t="s">
        <v>29</v>
      </c>
      <c r="R4" s="120" t="s">
        <v>26</v>
      </c>
      <c r="S4" s="120" t="s">
        <v>27</v>
      </c>
      <c r="T4" s="162" t="s">
        <v>28</v>
      </c>
      <c r="U4" s="162" t="s">
        <v>29</v>
      </c>
      <c r="V4" s="120" t="s">
        <v>26</v>
      </c>
      <c r="W4" s="120" t="s">
        <v>27</v>
      </c>
      <c r="X4" s="162" t="s">
        <v>28</v>
      </c>
      <c r="Y4" s="162" t="s">
        <v>29</v>
      </c>
    </row>
    <row r="5" spans="1:29">
      <c r="A5" s="121" t="s">
        <v>30</v>
      </c>
      <c r="B5" s="122">
        <v>5</v>
      </c>
      <c r="C5" s="123">
        <v>20952</v>
      </c>
      <c r="D5" s="124">
        <v>5.4</v>
      </c>
      <c r="E5" s="125">
        <v>22672</v>
      </c>
      <c r="F5" s="126">
        <v>4.7</v>
      </c>
      <c r="G5" s="127">
        <v>19541</v>
      </c>
      <c r="H5" s="124">
        <v>5</v>
      </c>
      <c r="I5" s="125">
        <v>20490</v>
      </c>
      <c r="J5" s="122">
        <v>4.6</v>
      </c>
      <c r="K5" s="123">
        <v>18640</v>
      </c>
      <c r="L5" s="124">
        <v>5.1</v>
      </c>
      <c r="M5" s="125">
        <v>20958</v>
      </c>
      <c r="N5" s="122">
        <v>4.7</v>
      </c>
      <c r="O5" s="123">
        <v>18529</v>
      </c>
      <c r="P5" s="124">
        <v>6.1</v>
      </c>
      <c r="Q5" s="125">
        <v>24172</v>
      </c>
      <c r="R5" s="126">
        <v>3.8</v>
      </c>
      <c r="S5" s="127">
        <v>14961</v>
      </c>
      <c r="T5" s="124">
        <v>5.2</v>
      </c>
      <c r="U5" s="125">
        <v>20551</v>
      </c>
      <c r="V5" s="126">
        <v>4.3</v>
      </c>
      <c r="W5" s="127">
        <v>16644</v>
      </c>
      <c r="X5" s="124">
        <v>5.5</v>
      </c>
      <c r="Y5" s="125">
        <v>21428</v>
      </c>
      <c r="AA5" s="155"/>
      <c r="AB5" s="155"/>
      <c r="AC5" s="155"/>
    </row>
    <row r="6" spans="1:29">
      <c r="A6" s="128" t="s">
        <v>31</v>
      </c>
      <c r="B6" s="129">
        <v>5.1</v>
      </c>
      <c r="C6" s="130">
        <v>286</v>
      </c>
      <c r="D6" s="131">
        <v>4.4</v>
      </c>
      <c r="E6" s="132">
        <v>245</v>
      </c>
      <c r="F6" s="133">
        <v>5.3</v>
      </c>
      <c r="G6" s="134">
        <v>298</v>
      </c>
      <c r="H6" s="131">
        <v>3.6</v>
      </c>
      <c r="I6" s="132">
        <v>203</v>
      </c>
      <c r="J6" s="129">
        <v>4.8</v>
      </c>
      <c r="K6" s="130">
        <v>272</v>
      </c>
      <c r="L6" s="131">
        <v>4.1</v>
      </c>
      <c r="M6" s="132">
        <v>232</v>
      </c>
      <c r="N6" s="129">
        <v>3.7</v>
      </c>
      <c r="O6" s="130">
        <v>211</v>
      </c>
      <c r="P6" s="131">
        <v>5.8</v>
      </c>
      <c r="Q6" s="132">
        <v>331</v>
      </c>
      <c r="R6" s="133">
        <v>3.2</v>
      </c>
      <c r="S6" s="134">
        <v>183</v>
      </c>
      <c r="T6" s="131">
        <v>4</v>
      </c>
      <c r="U6" s="132">
        <v>231</v>
      </c>
      <c r="V6" s="133">
        <v>3.5</v>
      </c>
      <c r="W6" s="134">
        <v>199</v>
      </c>
      <c r="X6" s="131">
        <v>5.1</v>
      </c>
      <c r="Y6" s="132">
        <v>292</v>
      </c>
      <c r="AA6" s="155"/>
      <c r="AB6" s="155"/>
      <c r="AC6" s="155"/>
    </row>
    <row r="7" spans="1:29">
      <c r="A7" s="128" t="s">
        <v>32</v>
      </c>
      <c r="B7" s="129">
        <v>3.6</v>
      </c>
      <c r="C7" s="130">
        <v>1995</v>
      </c>
      <c r="D7" s="131">
        <v>3.5</v>
      </c>
      <c r="E7" s="132">
        <v>1984</v>
      </c>
      <c r="F7" s="133">
        <v>3.2</v>
      </c>
      <c r="G7" s="134">
        <v>1793</v>
      </c>
      <c r="H7" s="131">
        <v>3.4</v>
      </c>
      <c r="I7" s="132">
        <v>1866</v>
      </c>
      <c r="J7" s="129">
        <v>3.3</v>
      </c>
      <c r="K7" s="130">
        <v>1743</v>
      </c>
      <c r="L7" s="131">
        <v>3.5</v>
      </c>
      <c r="M7" s="132">
        <v>1844</v>
      </c>
      <c r="N7" s="129">
        <v>3.1</v>
      </c>
      <c r="O7" s="130">
        <v>1604</v>
      </c>
      <c r="P7" s="131">
        <v>4.4</v>
      </c>
      <c r="Q7" s="132">
        <v>2276</v>
      </c>
      <c r="R7" s="133">
        <v>2.7</v>
      </c>
      <c r="S7" s="134">
        <v>1424</v>
      </c>
      <c r="T7" s="131">
        <v>4</v>
      </c>
      <c r="U7" s="132">
        <v>2097</v>
      </c>
      <c r="V7" s="133">
        <v>3</v>
      </c>
      <c r="W7" s="134">
        <v>1557</v>
      </c>
      <c r="X7" s="131">
        <v>4.7</v>
      </c>
      <c r="Y7" s="132">
        <v>2413</v>
      </c>
      <c r="AA7" s="155"/>
      <c r="AB7" s="155"/>
      <c r="AC7" s="155"/>
    </row>
    <row r="8" spans="1:29">
      <c r="A8" s="128" t="s">
        <v>33</v>
      </c>
      <c r="B8" s="129">
        <v>5.1</v>
      </c>
      <c r="C8" s="130">
        <v>7000</v>
      </c>
      <c r="D8" s="131">
        <v>5.4</v>
      </c>
      <c r="E8" s="132">
        <v>7492</v>
      </c>
      <c r="F8" s="133">
        <v>4.8</v>
      </c>
      <c r="G8" s="134">
        <v>6546</v>
      </c>
      <c r="H8" s="131">
        <v>5</v>
      </c>
      <c r="I8" s="132">
        <v>6792</v>
      </c>
      <c r="J8" s="129">
        <v>4.8</v>
      </c>
      <c r="K8" s="130">
        <v>6562</v>
      </c>
      <c r="L8" s="131">
        <v>5.2</v>
      </c>
      <c r="M8" s="132">
        <v>7196</v>
      </c>
      <c r="N8" s="129">
        <v>4.9</v>
      </c>
      <c r="O8" s="130">
        <v>6545</v>
      </c>
      <c r="P8" s="131">
        <v>5.7</v>
      </c>
      <c r="Q8" s="132">
        <v>7689</v>
      </c>
      <c r="R8" s="133">
        <v>4.1</v>
      </c>
      <c r="S8" s="134">
        <v>5588</v>
      </c>
      <c r="T8" s="131">
        <v>4.9</v>
      </c>
      <c r="U8" s="132">
        <v>6702</v>
      </c>
      <c r="V8" s="133">
        <v>4.6</v>
      </c>
      <c r="W8" s="134">
        <v>6235</v>
      </c>
      <c r="X8" s="131">
        <v>5.2</v>
      </c>
      <c r="Y8" s="132">
        <v>7040</v>
      </c>
      <c r="AA8" s="155"/>
      <c r="AB8" s="155"/>
      <c r="AC8" s="155"/>
    </row>
    <row r="9" spans="1:29">
      <c r="A9" s="128" t="s">
        <v>34</v>
      </c>
      <c r="B9" s="129">
        <v>5.4</v>
      </c>
      <c r="C9" s="130">
        <v>10637</v>
      </c>
      <c r="D9" s="131">
        <v>6.2</v>
      </c>
      <c r="E9" s="132">
        <v>12094</v>
      </c>
      <c r="F9" s="133">
        <v>5.1</v>
      </c>
      <c r="G9" s="134">
        <v>9834</v>
      </c>
      <c r="H9" s="131">
        <v>5.7</v>
      </c>
      <c r="I9" s="132">
        <v>10865</v>
      </c>
      <c r="J9" s="129">
        <v>4.8</v>
      </c>
      <c r="K9" s="130">
        <v>9060</v>
      </c>
      <c r="L9" s="131">
        <v>5.8</v>
      </c>
      <c r="M9" s="132">
        <v>10890</v>
      </c>
      <c r="N9" s="129">
        <v>5.1</v>
      </c>
      <c r="O9" s="130">
        <v>9193</v>
      </c>
      <c r="P9" s="131">
        <v>7.2</v>
      </c>
      <c r="Q9" s="132">
        <v>12970</v>
      </c>
      <c r="R9" s="133">
        <v>4</v>
      </c>
      <c r="S9" s="134">
        <v>6965</v>
      </c>
      <c r="T9" s="131">
        <v>6.1</v>
      </c>
      <c r="U9" s="132">
        <v>10691</v>
      </c>
      <c r="V9" s="133">
        <v>4.5</v>
      </c>
      <c r="W9" s="134">
        <v>7794</v>
      </c>
      <c r="X9" s="131">
        <v>6.2</v>
      </c>
      <c r="Y9" s="132">
        <v>10711</v>
      </c>
      <c r="AA9" s="155"/>
      <c r="AB9" s="155"/>
      <c r="AC9" s="155"/>
    </row>
    <row r="10" spans="1:29">
      <c r="A10" s="128" t="s">
        <v>35</v>
      </c>
      <c r="B10" s="129">
        <v>4.5</v>
      </c>
      <c r="C10" s="130">
        <v>1034</v>
      </c>
      <c r="D10" s="131">
        <v>3.7</v>
      </c>
      <c r="E10" s="132">
        <v>857</v>
      </c>
      <c r="F10" s="133">
        <v>4.7</v>
      </c>
      <c r="G10" s="134">
        <v>1070</v>
      </c>
      <c r="H10" s="131">
        <v>3.4</v>
      </c>
      <c r="I10" s="132">
        <v>764</v>
      </c>
      <c r="J10" s="129">
        <v>4.3</v>
      </c>
      <c r="K10" s="130">
        <v>1003</v>
      </c>
      <c r="L10" s="131">
        <v>3.4</v>
      </c>
      <c r="M10" s="132">
        <v>796</v>
      </c>
      <c r="N10" s="129">
        <v>4.1</v>
      </c>
      <c r="O10" s="130">
        <v>976</v>
      </c>
      <c r="P10" s="131">
        <v>3.8</v>
      </c>
      <c r="Q10" s="132">
        <v>906</v>
      </c>
      <c r="R10" s="133">
        <v>3.3</v>
      </c>
      <c r="S10" s="134">
        <v>801</v>
      </c>
      <c r="T10" s="131">
        <v>3.4</v>
      </c>
      <c r="U10" s="132">
        <v>830</v>
      </c>
      <c r="V10" s="133">
        <v>3.5</v>
      </c>
      <c r="W10" s="134">
        <v>859</v>
      </c>
      <c r="X10" s="131">
        <v>3.9</v>
      </c>
      <c r="Y10" s="132">
        <v>972</v>
      </c>
      <c r="AA10" s="155"/>
      <c r="AB10" s="155"/>
      <c r="AC10" s="155"/>
    </row>
    <row r="11" spans="1:29">
      <c r="A11" s="121" t="s">
        <v>36</v>
      </c>
      <c r="B11" s="135">
        <v>7.7</v>
      </c>
      <c r="C11" s="136">
        <v>39903</v>
      </c>
      <c r="D11" s="137">
        <v>9.1</v>
      </c>
      <c r="E11" s="138">
        <v>47227</v>
      </c>
      <c r="F11" s="139">
        <v>7.5</v>
      </c>
      <c r="G11" s="140">
        <v>38206</v>
      </c>
      <c r="H11" s="137">
        <v>8.7</v>
      </c>
      <c r="I11" s="138">
        <v>44323</v>
      </c>
      <c r="J11" s="135">
        <v>7.6</v>
      </c>
      <c r="K11" s="136">
        <v>38151</v>
      </c>
      <c r="L11" s="137">
        <v>8.9</v>
      </c>
      <c r="M11" s="138">
        <v>44439</v>
      </c>
      <c r="N11" s="135">
        <v>8.2</v>
      </c>
      <c r="O11" s="136">
        <v>39985</v>
      </c>
      <c r="P11" s="137">
        <v>8.2</v>
      </c>
      <c r="Q11" s="138">
        <v>39747</v>
      </c>
      <c r="R11" s="139">
        <v>7.7</v>
      </c>
      <c r="S11" s="140">
        <v>38322</v>
      </c>
      <c r="T11" s="137">
        <v>7.3</v>
      </c>
      <c r="U11" s="138">
        <v>36193</v>
      </c>
      <c r="V11" s="139">
        <v>9.7</v>
      </c>
      <c r="W11" s="140">
        <v>50463</v>
      </c>
      <c r="X11" s="137">
        <v>7.3</v>
      </c>
      <c r="Y11" s="138">
        <v>38072</v>
      </c>
      <c r="AA11" s="155"/>
      <c r="AB11" s="155"/>
      <c r="AC11" s="155"/>
    </row>
    <row r="12" spans="1:29">
      <c r="A12" s="121" t="s">
        <v>37</v>
      </c>
      <c r="B12" s="135">
        <v>8.1</v>
      </c>
      <c r="C12" s="136">
        <v>236051</v>
      </c>
      <c r="D12" s="137">
        <v>7.8</v>
      </c>
      <c r="E12" s="138">
        <v>228036</v>
      </c>
      <c r="F12" s="139">
        <v>7.5</v>
      </c>
      <c r="G12" s="140">
        <v>219143</v>
      </c>
      <c r="H12" s="137">
        <v>7.5</v>
      </c>
      <c r="I12" s="138">
        <v>219148</v>
      </c>
      <c r="J12" s="135">
        <v>7.4</v>
      </c>
      <c r="K12" s="136">
        <v>216565</v>
      </c>
      <c r="L12" s="137">
        <v>7.7</v>
      </c>
      <c r="M12" s="138">
        <v>224984</v>
      </c>
      <c r="N12" s="135">
        <v>7.6</v>
      </c>
      <c r="O12" s="136">
        <v>218772</v>
      </c>
      <c r="P12" s="137">
        <v>8.1</v>
      </c>
      <c r="Q12" s="138">
        <v>232746</v>
      </c>
      <c r="R12" s="139">
        <v>6.7</v>
      </c>
      <c r="S12" s="140">
        <v>192639</v>
      </c>
      <c r="T12" s="137">
        <v>7.3</v>
      </c>
      <c r="U12" s="138">
        <v>210688</v>
      </c>
      <c r="V12" s="139">
        <v>7.7</v>
      </c>
      <c r="W12" s="140">
        <v>228303</v>
      </c>
      <c r="X12" s="137">
        <v>7.2</v>
      </c>
      <c r="Y12" s="138">
        <v>212661</v>
      </c>
      <c r="AA12" s="155"/>
      <c r="AB12" s="155"/>
      <c r="AC12" s="155"/>
    </row>
    <row r="13" spans="1:29">
      <c r="A13" s="128" t="s">
        <v>38</v>
      </c>
      <c r="B13" s="129">
        <v>10.3</v>
      </c>
      <c r="C13" s="130">
        <v>11058</v>
      </c>
      <c r="D13" s="131">
        <v>8.5</v>
      </c>
      <c r="E13" s="132">
        <v>9183</v>
      </c>
      <c r="F13" s="133">
        <v>9.4</v>
      </c>
      <c r="G13" s="134">
        <v>10297</v>
      </c>
      <c r="H13" s="131">
        <v>7.7</v>
      </c>
      <c r="I13" s="132">
        <v>8422</v>
      </c>
      <c r="J13" s="129">
        <v>9.8</v>
      </c>
      <c r="K13" s="130">
        <v>11228</v>
      </c>
      <c r="L13" s="131">
        <v>7.2</v>
      </c>
      <c r="M13" s="132">
        <v>8196</v>
      </c>
      <c r="N13" s="129">
        <v>9.9</v>
      </c>
      <c r="O13" s="130">
        <v>11299</v>
      </c>
      <c r="P13" s="131">
        <v>8.3</v>
      </c>
      <c r="Q13" s="132">
        <v>9408</v>
      </c>
      <c r="R13" s="133">
        <v>9.5</v>
      </c>
      <c r="S13" s="134">
        <v>11227</v>
      </c>
      <c r="T13" s="131">
        <v>7.5</v>
      </c>
      <c r="U13" s="132">
        <v>8845</v>
      </c>
      <c r="V13" s="133">
        <v>11.1</v>
      </c>
      <c r="W13" s="134">
        <v>13798</v>
      </c>
      <c r="X13" s="131">
        <v>8.5</v>
      </c>
      <c r="Y13" s="132">
        <v>10530</v>
      </c>
      <c r="AA13" s="155"/>
      <c r="AB13" s="155"/>
      <c r="AC13" s="155"/>
    </row>
    <row r="14" spans="1:29">
      <c r="A14" s="128" t="s">
        <v>39</v>
      </c>
      <c r="B14" s="129">
        <v>8.7</v>
      </c>
      <c r="C14" s="130">
        <v>95025</v>
      </c>
      <c r="D14" s="131">
        <v>8.1</v>
      </c>
      <c r="E14" s="132">
        <v>88314</v>
      </c>
      <c r="F14" s="133">
        <v>8.3</v>
      </c>
      <c r="G14" s="134">
        <v>91216</v>
      </c>
      <c r="H14" s="131">
        <v>7.8</v>
      </c>
      <c r="I14" s="132">
        <v>85982</v>
      </c>
      <c r="J14" s="129">
        <v>8.4</v>
      </c>
      <c r="K14" s="130">
        <v>94370</v>
      </c>
      <c r="L14" s="131">
        <v>8.1</v>
      </c>
      <c r="M14" s="132">
        <v>91046</v>
      </c>
      <c r="N14" s="129">
        <v>8.7</v>
      </c>
      <c r="O14" s="130">
        <v>95512</v>
      </c>
      <c r="P14" s="131">
        <v>8.6</v>
      </c>
      <c r="Q14" s="132">
        <v>94684</v>
      </c>
      <c r="R14" s="133">
        <v>7.8</v>
      </c>
      <c r="S14" s="134">
        <v>88771</v>
      </c>
      <c r="T14" s="131">
        <v>7.1</v>
      </c>
      <c r="U14" s="132">
        <v>81099</v>
      </c>
      <c r="V14" s="133">
        <v>9.5</v>
      </c>
      <c r="W14" s="134">
        <v>114542</v>
      </c>
      <c r="X14" s="131">
        <v>6.8</v>
      </c>
      <c r="Y14" s="132">
        <v>82121</v>
      </c>
      <c r="AA14" s="155"/>
      <c r="AB14" s="155"/>
      <c r="AC14" s="155"/>
    </row>
    <row r="15" spans="1:29">
      <c r="A15" s="128" t="s">
        <v>40</v>
      </c>
      <c r="B15" s="129">
        <v>7.8</v>
      </c>
      <c r="C15" s="130">
        <v>7239</v>
      </c>
      <c r="D15" s="131">
        <v>6.9</v>
      </c>
      <c r="E15" s="132">
        <v>6461</v>
      </c>
      <c r="F15" s="133">
        <v>7.2</v>
      </c>
      <c r="G15" s="134">
        <v>6727</v>
      </c>
      <c r="H15" s="131">
        <v>6.4</v>
      </c>
      <c r="I15" s="132">
        <v>6042</v>
      </c>
      <c r="J15" s="129">
        <v>6.8</v>
      </c>
      <c r="K15" s="130">
        <v>6424</v>
      </c>
      <c r="L15" s="131">
        <v>6.4</v>
      </c>
      <c r="M15" s="132">
        <v>5998</v>
      </c>
      <c r="N15" s="129">
        <v>7.3</v>
      </c>
      <c r="O15" s="130">
        <v>6645</v>
      </c>
      <c r="P15" s="131">
        <v>6.2</v>
      </c>
      <c r="Q15" s="132">
        <v>5620</v>
      </c>
      <c r="R15" s="133">
        <v>7.3</v>
      </c>
      <c r="S15" s="134">
        <v>6946</v>
      </c>
      <c r="T15" s="131">
        <v>7.7</v>
      </c>
      <c r="U15" s="132">
        <v>7410</v>
      </c>
      <c r="V15" s="133">
        <v>8.2</v>
      </c>
      <c r="W15" s="134">
        <v>8787</v>
      </c>
      <c r="X15" s="131">
        <v>6.5</v>
      </c>
      <c r="Y15" s="132">
        <v>6985</v>
      </c>
      <c r="AA15" s="155"/>
      <c r="AB15" s="155"/>
      <c r="AC15" s="155"/>
    </row>
    <row r="16" ht="13.5" spans="1:29">
      <c r="A16" s="128" t="s">
        <v>21</v>
      </c>
      <c r="B16" s="141">
        <v>7.6</v>
      </c>
      <c r="C16" s="142">
        <v>122729</v>
      </c>
      <c r="D16" s="143">
        <v>7.7</v>
      </c>
      <c r="E16" s="144">
        <v>124078</v>
      </c>
      <c r="F16" s="133">
        <v>6.9</v>
      </c>
      <c r="G16" s="134">
        <v>110903</v>
      </c>
      <c r="H16" s="131">
        <v>7.4</v>
      </c>
      <c r="I16" s="132">
        <v>118702</v>
      </c>
      <c r="J16" s="129">
        <v>6.6</v>
      </c>
      <c r="K16" s="130">
        <v>104543</v>
      </c>
      <c r="L16" s="131">
        <v>7.5</v>
      </c>
      <c r="M16" s="132">
        <v>119744</v>
      </c>
      <c r="N16" s="129">
        <v>6.7</v>
      </c>
      <c r="O16" s="130">
        <v>105316</v>
      </c>
      <c r="P16" s="131">
        <v>7.9</v>
      </c>
      <c r="Q16" s="132">
        <v>123034</v>
      </c>
      <c r="R16" s="133">
        <v>5.6</v>
      </c>
      <c r="S16" s="134">
        <v>85695</v>
      </c>
      <c r="T16" s="131">
        <v>7.4</v>
      </c>
      <c r="U16" s="132">
        <v>113334</v>
      </c>
      <c r="V16" s="133">
        <v>6</v>
      </c>
      <c r="W16" s="134">
        <v>91176</v>
      </c>
      <c r="X16" s="131">
        <v>7.4</v>
      </c>
      <c r="Y16" s="132">
        <v>113025</v>
      </c>
      <c r="AA16" s="155"/>
      <c r="AB16" s="155"/>
      <c r="AC16" s="155"/>
    </row>
    <row r="17" ht="14.25" spans="1:29">
      <c r="A17" s="145" t="s">
        <v>22</v>
      </c>
      <c r="B17" s="146">
        <v>7.7</v>
      </c>
      <c r="C17" s="147">
        <v>296906</v>
      </c>
      <c r="D17" s="148">
        <v>7.7</v>
      </c>
      <c r="E17" s="149">
        <v>297935</v>
      </c>
      <c r="F17" s="150">
        <v>7.2</v>
      </c>
      <c r="G17" s="151">
        <v>276890</v>
      </c>
      <c r="H17" s="148">
        <v>7.4</v>
      </c>
      <c r="I17" s="149">
        <v>283961</v>
      </c>
      <c r="J17" s="146">
        <v>7.1</v>
      </c>
      <c r="K17" s="147">
        <v>273356</v>
      </c>
      <c r="L17" s="148">
        <v>7.6</v>
      </c>
      <c r="M17" s="149">
        <v>290381</v>
      </c>
      <c r="N17" s="146">
        <v>7.4</v>
      </c>
      <c r="O17" s="147">
        <v>277286</v>
      </c>
      <c r="P17" s="148">
        <v>7.9</v>
      </c>
      <c r="Q17" s="149">
        <v>296665</v>
      </c>
      <c r="R17" s="150">
        <v>6.5</v>
      </c>
      <c r="S17" s="151">
        <v>245922</v>
      </c>
      <c r="T17" s="148">
        <v>7.1</v>
      </c>
      <c r="U17" s="149">
        <v>267432</v>
      </c>
      <c r="V17" s="150">
        <v>7.6</v>
      </c>
      <c r="W17" s="151">
        <v>295410</v>
      </c>
      <c r="X17" s="148">
        <v>7</v>
      </c>
      <c r="Y17" s="149">
        <v>272161</v>
      </c>
      <c r="AA17" s="155"/>
      <c r="AB17" s="155"/>
      <c r="AC17" s="155"/>
    </row>
    <row r="18" ht="15.75" spans="1:21">
      <c r="A18" s="112"/>
      <c r="B18" s="152"/>
      <c r="C18" s="153"/>
      <c r="D18" s="130"/>
      <c r="E18" s="154"/>
      <c r="F18" s="155"/>
      <c r="N18" s="112"/>
      <c r="O18" s="112"/>
      <c r="P18" s="112"/>
      <c r="Q18" s="112"/>
      <c r="R18" s="112"/>
      <c r="S18" s="112"/>
      <c r="T18" s="112"/>
      <c r="U18" s="112"/>
    </row>
    <row r="19" s="112" customFormat="1" spans="1:25">
      <c r="A19" s="128" t="s">
        <v>15</v>
      </c>
      <c r="B19" s="11"/>
      <c r="C19" s="28"/>
      <c r="D19" s="130"/>
      <c r="E19" s="154"/>
      <c r="F19" s="155"/>
      <c r="S19" s="160"/>
      <c r="X19" s="163"/>
      <c r="Y19" s="163"/>
    </row>
    <row r="20" s="112" customFormat="1" spans="2:25"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60"/>
      <c r="O20" s="160"/>
      <c r="P20" s="160"/>
      <c r="Q20" s="160"/>
      <c r="R20" s="160"/>
      <c r="S20" s="160"/>
      <c r="T20" s="160"/>
      <c r="U20" s="160"/>
      <c r="X20" s="163"/>
      <c r="Y20" s="163"/>
    </row>
    <row r="21" s="112" customFormat="1" spans="2:25"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60"/>
      <c r="O21" s="161"/>
      <c r="P21" s="160"/>
      <c r="Q21" s="160"/>
      <c r="R21" s="160"/>
      <c r="S21" s="160"/>
      <c r="T21" s="160"/>
      <c r="U21" s="160"/>
      <c r="X21" s="163"/>
      <c r="Y21" s="163"/>
    </row>
    <row r="22" s="112" customFormat="1" spans="2:25"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S22" s="160"/>
      <c r="X22" s="163"/>
      <c r="Y22" s="163"/>
    </row>
    <row r="23" s="112" customFormat="1" spans="2:25"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S23" s="160"/>
      <c r="X23" s="163"/>
      <c r="Y23" s="163"/>
    </row>
    <row r="24" s="112" customFormat="1" spans="2:25"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S24" s="160"/>
      <c r="X24" s="163"/>
      <c r="Y24" s="163"/>
    </row>
    <row r="25" s="112" customFormat="1" spans="1:25">
      <c r="A25" s="156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S25" s="160"/>
      <c r="X25" s="163"/>
      <c r="Y25" s="163"/>
    </row>
    <row r="26" s="112" customFormat="1" spans="2:25"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S26" s="160"/>
      <c r="X26" s="163"/>
      <c r="Y26" s="163"/>
    </row>
    <row r="27" s="112" customFormat="1" spans="2:25"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S27" s="160"/>
      <c r="X27" s="163"/>
      <c r="Y27" s="163"/>
    </row>
    <row r="28" s="112" customFormat="1" spans="2:25"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S28" s="160"/>
      <c r="X28" s="163"/>
      <c r="Y28" s="163"/>
    </row>
    <row r="29" s="112" customFormat="1" spans="2:25"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S29" s="160"/>
      <c r="X29" s="163"/>
      <c r="Y29" s="163"/>
    </row>
    <row r="30" s="112" customFormat="1" spans="2:25"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S30" s="160"/>
      <c r="X30" s="163"/>
      <c r="Y30" s="163"/>
    </row>
    <row r="31" s="112" customFormat="1" spans="1:25">
      <c r="A31" s="156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S31" s="160"/>
      <c r="X31" s="163"/>
      <c r="Y31" s="163"/>
    </row>
    <row r="32" spans="1:13">
      <c r="A32" s="157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</row>
    <row r="33" spans="2:2">
      <c r="B33" s="155"/>
    </row>
    <row r="34" spans="2:2">
      <c r="B34" s="155"/>
    </row>
    <row r="35" spans="2:2">
      <c r="B35" s="155"/>
    </row>
    <row r="37" spans="1:1">
      <c r="A37" s="157"/>
    </row>
  </sheetData>
  <mergeCells count="7">
    <mergeCell ref="B3:E3"/>
    <mergeCell ref="F3:I3"/>
    <mergeCell ref="J3:M3"/>
    <mergeCell ref="N3:Q3"/>
    <mergeCell ref="R3:U3"/>
    <mergeCell ref="V3:Y3"/>
    <mergeCell ref="A3:A4"/>
  </mergeCells>
  <pageMargins left="0.7" right="0.7" top="0.75" bottom="0.75" header="0.3" footer="0.3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0"/>
  <sheetViews>
    <sheetView workbookViewId="0">
      <selection activeCell="V31" sqref="V31"/>
    </sheetView>
  </sheetViews>
  <sheetFormatPr defaultColWidth="9.1047619047619" defaultRowHeight="12.75"/>
  <cols>
    <col min="1" max="1" width="42.552380952381" style="64" customWidth="1"/>
    <col min="2" max="3" width="9.1047619047619" style="64"/>
    <col min="4" max="4" width="7.33333333333333" style="64" customWidth="1"/>
    <col min="5" max="5" width="9.1047619047619" style="64"/>
    <col min="6" max="6" width="9" style="64" customWidth="1"/>
    <col min="7" max="7" width="7.33333333333333" style="64" customWidth="1"/>
    <col min="8" max="10" width="9.1047619047619" style="64"/>
    <col min="11" max="13" width="6.66666666666667" style="64" customWidth="1"/>
    <col min="14" max="14" width="7.88571428571429" style="64" customWidth="1"/>
    <col min="15" max="15" width="7.55238095238095" style="64" customWidth="1"/>
    <col min="16" max="16" width="6.66666666666667" style="64" customWidth="1"/>
    <col min="17" max="17" width="7.88571428571429" style="64" customWidth="1"/>
    <col min="18" max="18" width="7.55238095238095" style="64" customWidth="1"/>
    <col min="19" max="19" width="6.66666666666667" style="64" customWidth="1"/>
    <col min="20" max="16384" width="9.1047619047619" style="64"/>
  </cols>
  <sheetData>
    <row r="1" ht="13.5" spans="1:9">
      <c r="A1" s="65" t="s">
        <v>41</v>
      </c>
      <c r="B1" s="66"/>
      <c r="C1" s="67"/>
      <c r="D1" s="67"/>
      <c r="E1" s="67"/>
      <c r="F1" s="67"/>
      <c r="G1" s="67"/>
      <c r="H1" s="67"/>
      <c r="I1" s="67"/>
    </row>
    <row r="2" spans="1:1">
      <c r="A2" s="68"/>
    </row>
    <row r="3" s="63" customFormat="1" ht="13.5" spans="1:19">
      <c r="A3" s="69" t="s">
        <v>42</v>
      </c>
      <c r="B3" s="70">
        <v>2016</v>
      </c>
      <c r="C3" s="70"/>
      <c r="D3" s="71"/>
      <c r="E3" s="70">
        <v>2017</v>
      </c>
      <c r="F3" s="70"/>
      <c r="G3" s="71"/>
      <c r="H3" s="72">
        <v>2018</v>
      </c>
      <c r="I3" s="72"/>
      <c r="J3" s="96"/>
      <c r="K3" s="72">
        <v>2019</v>
      </c>
      <c r="L3" s="72"/>
      <c r="M3" s="72"/>
      <c r="N3" s="72">
        <v>2020</v>
      </c>
      <c r="O3" s="72"/>
      <c r="P3" s="96"/>
      <c r="Q3" s="72" t="s">
        <v>18</v>
      </c>
      <c r="R3" s="72"/>
      <c r="S3" s="96"/>
    </row>
    <row r="4" s="63" customFormat="1" ht="27" spans="1:19">
      <c r="A4" s="73"/>
      <c r="B4" s="74" t="s">
        <v>26</v>
      </c>
      <c r="C4" s="74" t="s">
        <v>28</v>
      </c>
      <c r="D4" s="75" t="s">
        <v>43</v>
      </c>
      <c r="E4" s="74" t="s">
        <v>26</v>
      </c>
      <c r="F4" s="74" t="s">
        <v>28</v>
      </c>
      <c r="G4" s="75" t="s">
        <v>43</v>
      </c>
      <c r="H4" s="76" t="s">
        <v>26</v>
      </c>
      <c r="I4" s="76" t="s">
        <v>28</v>
      </c>
      <c r="J4" s="97" t="s">
        <v>43</v>
      </c>
      <c r="K4" s="76" t="s">
        <v>26</v>
      </c>
      <c r="L4" s="76" t="s">
        <v>28</v>
      </c>
      <c r="M4" s="98" t="s">
        <v>43</v>
      </c>
      <c r="N4" s="74" t="s">
        <v>26</v>
      </c>
      <c r="O4" s="74" t="s">
        <v>28</v>
      </c>
      <c r="P4" s="99" t="s">
        <v>43</v>
      </c>
      <c r="Q4" s="74" t="s">
        <v>26</v>
      </c>
      <c r="R4" s="74" t="s">
        <v>28</v>
      </c>
      <c r="S4" s="99" t="s">
        <v>43</v>
      </c>
    </row>
    <row r="5" s="63" customFormat="1" ht="13.5" spans="1:23">
      <c r="A5" s="77" t="s">
        <v>44</v>
      </c>
      <c r="B5" s="78">
        <v>7.2</v>
      </c>
      <c r="C5" s="78">
        <v>7.1</v>
      </c>
      <c r="D5" s="79">
        <v>0.1</v>
      </c>
      <c r="E5" s="78">
        <v>6.4</v>
      </c>
      <c r="F5" s="80">
        <v>6.8</v>
      </c>
      <c r="G5" s="81">
        <v>-0.4</v>
      </c>
      <c r="H5" s="80">
        <v>6.3</v>
      </c>
      <c r="I5" s="80">
        <v>7.2</v>
      </c>
      <c r="J5" s="81">
        <v>-0.9</v>
      </c>
      <c r="K5" s="80">
        <v>6.6</v>
      </c>
      <c r="L5" s="80">
        <v>7.5</v>
      </c>
      <c r="M5" s="80">
        <v>-0.9</v>
      </c>
      <c r="N5" s="100">
        <v>5.9</v>
      </c>
      <c r="O5" s="101">
        <v>6.6</v>
      </c>
      <c r="P5" s="102">
        <v>-0.7</v>
      </c>
      <c r="Q5" s="100">
        <v>7.1</v>
      </c>
      <c r="R5" s="109">
        <v>6.6</v>
      </c>
      <c r="S5" s="110">
        <v>0.5</v>
      </c>
      <c r="T5" s="111"/>
      <c r="U5" s="111"/>
      <c r="V5" s="111"/>
      <c r="W5" s="93"/>
    </row>
    <row r="6" s="63" customFormat="1" ht="13.5" spans="1:23">
      <c r="A6" s="77" t="s">
        <v>45</v>
      </c>
      <c r="B6" s="78">
        <v>5.9</v>
      </c>
      <c r="C6" s="78">
        <v>6.4</v>
      </c>
      <c r="D6" s="79">
        <v>-0.5</v>
      </c>
      <c r="E6" s="78">
        <v>5.3</v>
      </c>
      <c r="F6" s="80">
        <v>6</v>
      </c>
      <c r="G6" s="81">
        <v>-0.7</v>
      </c>
      <c r="H6" s="80">
        <v>5.2</v>
      </c>
      <c r="I6" s="80">
        <v>6.1</v>
      </c>
      <c r="J6" s="81">
        <v>-0.9</v>
      </c>
      <c r="K6" s="80">
        <v>5.4</v>
      </c>
      <c r="L6" s="80">
        <v>6.1</v>
      </c>
      <c r="M6" s="80">
        <v>-0.7</v>
      </c>
      <c r="N6" s="103">
        <v>4.7</v>
      </c>
      <c r="O6" s="80">
        <v>5.7</v>
      </c>
      <c r="P6" s="81">
        <v>-1</v>
      </c>
      <c r="Q6" s="103">
        <v>5.6</v>
      </c>
      <c r="R6" s="78">
        <v>5.8</v>
      </c>
      <c r="S6" s="79">
        <v>-0.2</v>
      </c>
      <c r="T6" s="111"/>
      <c r="U6" s="111"/>
      <c r="V6" s="111"/>
      <c r="W6" s="93"/>
    </row>
    <row r="7" s="63" customFormat="1" ht="13.5" spans="1:23">
      <c r="A7" s="77" t="s">
        <v>46</v>
      </c>
      <c r="B7" s="78">
        <v>7.1</v>
      </c>
      <c r="C7" s="78">
        <v>7.5</v>
      </c>
      <c r="D7" s="79">
        <v>-0.4</v>
      </c>
      <c r="E7" s="78">
        <v>6.6</v>
      </c>
      <c r="F7" s="80">
        <v>7.4</v>
      </c>
      <c r="G7" s="81">
        <v>-0.8</v>
      </c>
      <c r="H7" s="80">
        <v>6.6</v>
      </c>
      <c r="I7" s="80">
        <v>7.7</v>
      </c>
      <c r="J7" s="81">
        <v>-1.1</v>
      </c>
      <c r="K7" s="80">
        <v>7</v>
      </c>
      <c r="L7" s="80">
        <v>7.9</v>
      </c>
      <c r="M7" s="80">
        <v>-0.9</v>
      </c>
      <c r="N7" s="103">
        <v>6.1</v>
      </c>
      <c r="O7" s="80">
        <v>7.1</v>
      </c>
      <c r="P7" s="81">
        <v>-1</v>
      </c>
      <c r="Q7" s="103">
        <v>7.1</v>
      </c>
      <c r="R7" s="78">
        <v>7</v>
      </c>
      <c r="S7" s="79">
        <v>0.1</v>
      </c>
      <c r="T7" s="111"/>
      <c r="U7" s="111"/>
      <c r="V7" s="111"/>
      <c r="W7" s="93"/>
    </row>
    <row r="8" s="63" customFormat="1" ht="13.5" spans="1:23">
      <c r="A8" s="77" t="s">
        <v>47</v>
      </c>
      <c r="B8" s="78">
        <v>7.4</v>
      </c>
      <c r="C8" s="78">
        <v>7</v>
      </c>
      <c r="D8" s="79">
        <v>0.4</v>
      </c>
      <c r="E8" s="78">
        <v>6.6</v>
      </c>
      <c r="F8" s="80">
        <v>6.6</v>
      </c>
      <c r="G8" s="81">
        <v>0</v>
      </c>
      <c r="H8" s="80">
        <v>6.5</v>
      </c>
      <c r="I8" s="80">
        <v>7</v>
      </c>
      <c r="J8" s="81">
        <v>-0.5</v>
      </c>
      <c r="K8" s="80">
        <v>7</v>
      </c>
      <c r="L8" s="80">
        <v>7.1</v>
      </c>
      <c r="M8" s="80">
        <v>-0.1</v>
      </c>
      <c r="N8" s="103">
        <v>6.1</v>
      </c>
      <c r="O8" s="80">
        <v>6.4</v>
      </c>
      <c r="P8" s="81">
        <v>-0.3</v>
      </c>
      <c r="Q8" s="103">
        <v>7.3</v>
      </c>
      <c r="R8" s="78">
        <v>6.3</v>
      </c>
      <c r="S8" s="79">
        <v>1</v>
      </c>
      <c r="T8" s="111"/>
      <c r="U8" s="111"/>
      <c r="V8" s="111"/>
      <c r="W8" s="93"/>
    </row>
    <row r="9" s="63" customFormat="1" ht="13.5" spans="1:23">
      <c r="A9" s="77" t="s">
        <v>48</v>
      </c>
      <c r="B9" s="78">
        <v>6.2</v>
      </c>
      <c r="C9" s="78">
        <v>5.9</v>
      </c>
      <c r="D9" s="79">
        <v>0.3</v>
      </c>
      <c r="E9" s="78">
        <v>5.4</v>
      </c>
      <c r="F9" s="80">
        <v>5.6</v>
      </c>
      <c r="G9" s="81">
        <v>-0.2</v>
      </c>
      <c r="H9" s="80">
        <v>5.4</v>
      </c>
      <c r="I9" s="80">
        <v>6.4</v>
      </c>
      <c r="J9" s="81">
        <v>-1</v>
      </c>
      <c r="K9" s="80">
        <v>5.4</v>
      </c>
      <c r="L9" s="80">
        <v>5.8</v>
      </c>
      <c r="M9" s="80">
        <v>-0.4</v>
      </c>
      <c r="N9" s="103">
        <v>4.8</v>
      </c>
      <c r="O9" s="80">
        <v>5</v>
      </c>
      <c r="P9" s="81">
        <v>-0.2</v>
      </c>
      <c r="Q9" s="103">
        <v>6.2</v>
      </c>
      <c r="R9" s="78">
        <v>5</v>
      </c>
      <c r="S9" s="79">
        <v>1.2</v>
      </c>
      <c r="T9" s="111"/>
      <c r="U9" s="111"/>
      <c r="V9" s="111"/>
      <c r="W9" s="93"/>
    </row>
    <row r="10" s="63" customFormat="1" ht="13.5" spans="1:23">
      <c r="A10" s="77" t="s">
        <v>49</v>
      </c>
      <c r="B10" s="78">
        <v>5.6</v>
      </c>
      <c r="C10" s="78">
        <v>4.8</v>
      </c>
      <c r="D10" s="79">
        <v>0.8</v>
      </c>
      <c r="E10" s="78">
        <v>4.9</v>
      </c>
      <c r="F10" s="80">
        <v>4.6</v>
      </c>
      <c r="G10" s="81">
        <v>0.3</v>
      </c>
      <c r="H10" s="80">
        <v>4.9</v>
      </c>
      <c r="I10" s="80">
        <v>5</v>
      </c>
      <c r="J10" s="81">
        <v>-0.1</v>
      </c>
      <c r="K10" s="80">
        <v>5.2</v>
      </c>
      <c r="L10" s="80">
        <v>5</v>
      </c>
      <c r="M10" s="80">
        <v>0.2</v>
      </c>
      <c r="N10" s="103">
        <v>5.1</v>
      </c>
      <c r="O10" s="80">
        <v>4.5</v>
      </c>
      <c r="P10" s="81">
        <v>0.6</v>
      </c>
      <c r="Q10" s="103">
        <v>5.4</v>
      </c>
      <c r="R10" s="78">
        <v>4.6</v>
      </c>
      <c r="S10" s="79">
        <v>0.8</v>
      </c>
      <c r="T10" s="111"/>
      <c r="U10" s="111"/>
      <c r="V10" s="111"/>
      <c r="W10" s="93"/>
    </row>
    <row r="11" s="63" customFormat="1" ht="13.5" spans="1:23">
      <c r="A11" s="77" t="s">
        <v>50</v>
      </c>
      <c r="B11" s="78">
        <v>6.6</v>
      </c>
      <c r="C11" s="78">
        <v>6.3</v>
      </c>
      <c r="D11" s="79">
        <v>0.3</v>
      </c>
      <c r="E11" s="78">
        <v>5.8</v>
      </c>
      <c r="F11" s="80">
        <v>6.1</v>
      </c>
      <c r="G11" s="81">
        <v>-0.3</v>
      </c>
      <c r="H11" s="80">
        <v>5.7</v>
      </c>
      <c r="I11" s="80">
        <v>6.5</v>
      </c>
      <c r="J11" s="81">
        <v>-0.8</v>
      </c>
      <c r="K11" s="80">
        <v>5.8</v>
      </c>
      <c r="L11" s="80">
        <v>6.5</v>
      </c>
      <c r="M11" s="80">
        <v>-0.7</v>
      </c>
      <c r="N11" s="103">
        <v>5.2</v>
      </c>
      <c r="O11" s="80">
        <v>5.7</v>
      </c>
      <c r="P11" s="81">
        <v>-0.5</v>
      </c>
      <c r="Q11" s="103">
        <v>6.2</v>
      </c>
      <c r="R11" s="78">
        <v>5.7</v>
      </c>
      <c r="S11" s="79">
        <v>0.5</v>
      </c>
      <c r="T11" s="111"/>
      <c r="U11" s="111"/>
      <c r="V11" s="111"/>
      <c r="W11" s="93"/>
    </row>
    <row r="12" s="63" customFormat="1" ht="13.5" spans="1:23">
      <c r="A12" s="77" t="s">
        <v>51</v>
      </c>
      <c r="B12" s="78">
        <v>6.1</v>
      </c>
      <c r="C12" s="78">
        <v>6.5</v>
      </c>
      <c r="D12" s="79">
        <v>-0.4</v>
      </c>
      <c r="E12" s="78">
        <v>5.6</v>
      </c>
      <c r="F12" s="80">
        <v>6.2</v>
      </c>
      <c r="G12" s="81">
        <v>-0.6</v>
      </c>
      <c r="H12" s="80">
        <v>5.7</v>
      </c>
      <c r="I12" s="80">
        <v>7.6</v>
      </c>
      <c r="J12" s="81">
        <v>-1.9</v>
      </c>
      <c r="K12" s="80">
        <v>5.6</v>
      </c>
      <c r="L12" s="80">
        <v>6.6</v>
      </c>
      <c r="M12" s="80">
        <v>-1</v>
      </c>
      <c r="N12" s="103">
        <v>5.4</v>
      </c>
      <c r="O12" s="80">
        <v>6.1</v>
      </c>
      <c r="P12" s="81">
        <v>-0.7</v>
      </c>
      <c r="Q12" s="103">
        <v>6.5</v>
      </c>
      <c r="R12" s="78">
        <v>6.1</v>
      </c>
      <c r="S12" s="79">
        <v>0.4</v>
      </c>
      <c r="T12" s="111"/>
      <c r="U12" s="111"/>
      <c r="V12" s="111"/>
      <c r="W12" s="93"/>
    </row>
    <row r="13" s="63" customFormat="1" ht="13.5" spans="1:23">
      <c r="A13" s="77" t="s">
        <v>52</v>
      </c>
      <c r="B13" s="78">
        <v>6.2</v>
      </c>
      <c r="C13" s="78">
        <v>6.7</v>
      </c>
      <c r="D13" s="79">
        <v>-0.5</v>
      </c>
      <c r="E13" s="78">
        <v>6.1</v>
      </c>
      <c r="F13" s="80">
        <v>6.4</v>
      </c>
      <c r="G13" s="81">
        <v>-0.3</v>
      </c>
      <c r="H13" s="80">
        <v>6</v>
      </c>
      <c r="I13" s="80">
        <v>7.1</v>
      </c>
      <c r="J13" s="81">
        <v>-1.1</v>
      </c>
      <c r="K13" s="80">
        <v>6.1</v>
      </c>
      <c r="L13" s="80">
        <v>6.8</v>
      </c>
      <c r="M13" s="80">
        <v>-0.7</v>
      </c>
      <c r="N13" s="103">
        <v>5.7</v>
      </c>
      <c r="O13" s="80">
        <v>6.1</v>
      </c>
      <c r="P13" s="81">
        <v>-0.4</v>
      </c>
      <c r="Q13" s="103">
        <v>6.6</v>
      </c>
      <c r="R13" s="78">
        <v>6.3</v>
      </c>
      <c r="S13" s="79">
        <v>0.3</v>
      </c>
      <c r="T13" s="111"/>
      <c r="U13" s="111"/>
      <c r="V13" s="111"/>
      <c r="W13" s="93"/>
    </row>
    <row r="14" s="63" customFormat="1" ht="13.5" spans="1:23">
      <c r="A14" s="77" t="s">
        <v>53</v>
      </c>
      <c r="B14" s="78">
        <v>6.2</v>
      </c>
      <c r="C14" s="78">
        <v>6.8</v>
      </c>
      <c r="D14" s="79">
        <v>-0.6</v>
      </c>
      <c r="E14" s="78">
        <v>6.3</v>
      </c>
      <c r="F14" s="80">
        <v>6.3</v>
      </c>
      <c r="G14" s="81">
        <v>0</v>
      </c>
      <c r="H14" s="80">
        <v>6.1</v>
      </c>
      <c r="I14" s="80">
        <v>7.5</v>
      </c>
      <c r="J14" s="81">
        <v>-1.4</v>
      </c>
      <c r="K14" s="80">
        <v>6</v>
      </c>
      <c r="L14" s="80">
        <v>6.7</v>
      </c>
      <c r="M14" s="80">
        <v>-0.7</v>
      </c>
      <c r="N14" s="103">
        <v>5.6</v>
      </c>
      <c r="O14" s="80">
        <v>6.1</v>
      </c>
      <c r="P14" s="81">
        <v>-0.4</v>
      </c>
      <c r="Q14" s="103">
        <v>6.5</v>
      </c>
      <c r="R14" s="78">
        <v>6.1</v>
      </c>
      <c r="S14" s="79">
        <v>0.4</v>
      </c>
      <c r="T14" s="111"/>
      <c r="U14" s="111"/>
      <c r="V14" s="111"/>
      <c r="W14" s="93"/>
    </row>
    <row r="15" s="63" customFormat="1" ht="13.5" spans="1:23">
      <c r="A15" s="77" t="s">
        <v>54</v>
      </c>
      <c r="B15" s="78">
        <v>6.9</v>
      </c>
      <c r="C15" s="78">
        <v>7.3</v>
      </c>
      <c r="D15" s="79">
        <v>-0.4</v>
      </c>
      <c r="E15" s="78">
        <v>6.6</v>
      </c>
      <c r="F15" s="80">
        <v>7.1</v>
      </c>
      <c r="G15" s="81">
        <v>-0.5</v>
      </c>
      <c r="H15" s="80">
        <v>6.4</v>
      </c>
      <c r="I15" s="80">
        <v>7.5</v>
      </c>
      <c r="J15" s="81">
        <v>-1.1</v>
      </c>
      <c r="K15" s="80">
        <v>6.6</v>
      </c>
      <c r="L15" s="80">
        <v>7.7</v>
      </c>
      <c r="M15" s="80">
        <v>-1.1</v>
      </c>
      <c r="N15" s="103">
        <v>5.7</v>
      </c>
      <c r="O15" s="80">
        <v>6.8</v>
      </c>
      <c r="P15" s="81">
        <v>-1.1</v>
      </c>
      <c r="Q15" s="103">
        <v>6.9</v>
      </c>
      <c r="R15" s="78">
        <v>6.7</v>
      </c>
      <c r="S15" s="79">
        <v>0.2</v>
      </c>
      <c r="T15" s="111"/>
      <c r="U15" s="111"/>
      <c r="V15" s="111"/>
      <c r="W15" s="93"/>
    </row>
    <row r="16" s="63" customFormat="1" ht="13.5" spans="1:23">
      <c r="A16" s="77" t="s">
        <v>55</v>
      </c>
      <c r="B16" s="78">
        <v>6.9</v>
      </c>
      <c r="C16" s="78">
        <v>7.4</v>
      </c>
      <c r="D16" s="79">
        <v>-0.5</v>
      </c>
      <c r="E16" s="78">
        <v>6.5</v>
      </c>
      <c r="F16" s="80">
        <v>7.2</v>
      </c>
      <c r="G16" s="81">
        <v>-0.7</v>
      </c>
      <c r="H16" s="80">
        <v>6.6</v>
      </c>
      <c r="I16" s="80">
        <v>7.6</v>
      </c>
      <c r="J16" s="81">
        <v>-1</v>
      </c>
      <c r="K16" s="80">
        <v>6.6</v>
      </c>
      <c r="L16" s="80">
        <v>7.4</v>
      </c>
      <c r="M16" s="80">
        <v>-0.8</v>
      </c>
      <c r="N16" s="103">
        <v>6</v>
      </c>
      <c r="O16" s="80">
        <v>6.7</v>
      </c>
      <c r="P16" s="81">
        <v>-0.7</v>
      </c>
      <c r="Q16" s="103">
        <v>6.8</v>
      </c>
      <c r="R16" s="78">
        <v>6.6</v>
      </c>
      <c r="S16" s="79">
        <v>0.2</v>
      </c>
      <c r="T16" s="111"/>
      <c r="U16" s="111"/>
      <c r="V16" s="111"/>
      <c r="W16" s="93"/>
    </row>
    <row r="17" s="63" customFormat="1" ht="13.5" spans="1:23">
      <c r="A17" s="77" t="s">
        <v>56</v>
      </c>
      <c r="B17" s="78">
        <v>9.6</v>
      </c>
      <c r="C17" s="78">
        <v>9.6</v>
      </c>
      <c r="D17" s="79">
        <v>0</v>
      </c>
      <c r="E17" s="78">
        <v>9.2</v>
      </c>
      <c r="F17" s="80">
        <v>9</v>
      </c>
      <c r="G17" s="81">
        <v>0.2</v>
      </c>
      <c r="H17" s="80">
        <v>9.2</v>
      </c>
      <c r="I17" s="80">
        <v>8.8</v>
      </c>
      <c r="J17" s="81">
        <v>0.4</v>
      </c>
      <c r="K17" s="80">
        <v>9.4</v>
      </c>
      <c r="L17" s="80">
        <v>9.9</v>
      </c>
      <c r="M17" s="80">
        <v>-0.5</v>
      </c>
      <c r="N17" s="103">
        <v>8.2</v>
      </c>
      <c r="O17" s="80">
        <v>9</v>
      </c>
      <c r="P17" s="81">
        <v>-0.8</v>
      </c>
      <c r="Q17" s="103">
        <v>9.3</v>
      </c>
      <c r="R17" s="78">
        <v>8.6</v>
      </c>
      <c r="S17" s="79">
        <v>0.7</v>
      </c>
      <c r="T17" s="111"/>
      <c r="U17" s="111"/>
      <c r="V17" s="111"/>
      <c r="W17" s="93"/>
    </row>
    <row r="18" s="63" customFormat="1" ht="13.5" spans="1:23">
      <c r="A18" s="77" t="s">
        <v>57</v>
      </c>
      <c r="B18" s="78">
        <v>9.9</v>
      </c>
      <c r="C18" s="78">
        <v>9.7</v>
      </c>
      <c r="D18" s="79">
        <v>0.2</v>
      </c>
      <c r="E18" s="78">
        <v>9.8</v>
      </c>
      <c r="F18" s="80">
        <v>9.7</v>
      </c>
      <c r="G18" s="81">
        <v>0.1</v>
      </c>
      <c r="H18" s="80">
        <v>9.4</v>
      </c>
      <c r="I18" s="80">
        <v>8.4</v>
      </c>
      <c r="J18" s="81">
        <v>1</v>
      </c>
      <c r="K18" s="80">
        <v>9.8</v>
      </c>
      <c r="L18" s="80">
        <v>10</v>
      </c>
      <c r="M18" s="80">
        <v>-0.2</v>
      </c>
      <c r="N18" s="103">
        <v>8.1</v>
      </c>
      <c r="O18" s="80">
        <v>8.8</v>
      </c>
      <c r="P18" s="81">
        <v>-0.8</v>
      </c>
      <c r="Q18" s="103">
        <v>9.4</v>
      </c>
      <c r="R18" s="78">
        <v>8.7</v>
      </c>
      <c r="S18" s="79">
        <v>0.7</v>
      </c>
      <c r="T18" s="111"/>
      <c r="U18" s="111"/>
      <c r="V18" s="111"/>
      <c r="W18" s="93"/>
    </row>
    <row r="19" s="63" customFormat="1" ht="13.5" spans="1:22">
      <c r="A19" s="77" t="s">
        <v>58</v>
      </c>
      <c r="B19" s="78">
        <v>7.9</v>
      </c>
      <c r="C19" s="78">
        <v>8.4</v>
      </c>
      <c r="D19" s="79">
        <v>-0.5</v>
      </c>
      <c r="E19" s="78">
        <v>7.6</v>
      </c>
      <c r="F19" s="80">
        <v>8.1</v>
      </c>
      <c r="G19" s="81">
        <v>-0.5</v>
      </c>
      <c r="H19" s="80">
        <v>7.4</v>
      </c>
      <c r="I19" s="80">
        <v>8.1</v>
      </c>
      <c r="J19" s="81">
        <v>-0.7</v>
      </c>
      <c r="K19" s="80">
        <v>7.6</v>
      </c>
      <c r="L19" s="80">
        <v>8.4</v>
      </c>
      <c r="M19" s="80">
        <v>-0.8</v>
      </c>
      <c r="N19" s="104">
        <v>6.8</v>
      </c>
      <c r="O19" s="80">
        <v>7.7</v>
      </c>
      <c r="P19" s="81">
        <v>-0.9</v>
      </c>
      <c r="Q19" s="104">
        <v>7.8</v>
      </c>
      <c r="R19" s="78">
        <v>7.6</v>
      </c>
      <c r="S19" s="79">
        <v>0.2</v>
      </c>
      <c r="T19" s="111"/>
      <c r="U19" s="111"/>
      <c r="V19" s="111"/>
    </row>
    <row r="20" s="63" customFormat="1" ht="13.5" spans="1:22">
      <c r="A20" s="77" t="s">
        <v>59</v>
      </c>
      <c r="B20" s="80">
        <v>7.6</v>
      </c>
      <c r="C20" s="78">
        <v>8.6</v>
      </c>
      <c r="D20" s="79">
        <v>-1</v>
      </c>
      <c r="E20" s="80">
        <v>7.5</v>
      </c>
      <c r="F20" s="80">
        <v>7.6</v>
      </c>
      <c r="G20" s="81">
        <v>-0.1</v>
      </c>
      <c r="H20" s="80">
        <v>7.7</v>
      </c>
      <c r="I20" s="80">
        <v>8.6</v>
      </c>
      <c r="J20" s="81">
        <v>-0.9</v>
      </c>
      <c r="K20" s="80">
        <v>7.6</v>
      </c>
      <c r="L20" s="80">
        <v>8.5</v>
      </c>
      <c r="M20" s="80">
        <v>-0.9</v>
      </c>
      <c r="N20" s="103">
        <v>6.9</v>
      </c>
      <c r="O20" s="80">
        <v>7.5</v>
      </c>
      <c r="P20" s="81">
        <v>-0.6</v>
      </c>
      <c r="Q20" s="103">
        <v>7.9</v>
      </c>
      <c r="R20" s="78">
        <v>7.3</v>
      </c>
      <c r="S20" s="79">
        <v>0.6</v>
      </c>
      <c r="T20" s="111"/>
      <c r="U20" s="111"/>
      <c r="V20" s="111"/>
    </row>
    <row r="21" s="63" customFormat="1" ht="13.5" spans="1:22">
      <c r="A21" s="77" t="s">
        <v>60</v>
      </c>
      <c r="B21" s="78">
        <v>8</v>
      </c>
      <c r="C21" s="78">
        <v>8.1</v>
      </c>
      <c r="D21" s="79">
        <v>-0.1</v>
      </c>
      <c r="E21" s="78">
        <v>7.7</v>
      </c>
      <c r="F21" s="80">
        <v>7.7</v>
      </c>
      <c r="G21" s="81">
        <v>0</v>
      </c>
      <c r="H21" s="80">
        <v>7.7</v>
      </c>
      <c r="I21" s="80">
        <v>7.8</v>
      </c>
      <c r="J21" s="81">
        <v>-0.1</v>
      </c>
      <c r="K21" s="80">
        <v>8.1</v>
      </c>
      <c r="L21" s="80">
        <v>8.4</v>
      </c>
      <c r="M21" s="80">
        <v>-0.3</v>
      </c>
      <c r="N21" s="103">
        <v>6.9</v>
      </c>
      <c r="O21" s="80">
        <v>7.2</v>
      </c>
      <c r="P21" s="81">
        <v>-0.3</v>
      </c>
      <c r="Q21" s="103">
        <v>8</v>
      </c>
      <c r="R21" s="78">
        <v>7.4</v>
      </c>
      <c r="S21" s="79">
        <v>0.6</v>
      </c>
      <c r="T21" s="111"/>
      <c r="U21" s="111"/>
      <c r="V21" s="111"/>
    </row>
    <row r="22" s="63" customFormat="1" ht="13.5" spans="1:22">
      <c r="A22" s="77" t="s">
        <v>61</v>
      </c>
      <c r="B22" s="78">
        <v>7.8</v>
      </c>
      <c r="C22" s="78">
        <v>7.7</v>
      </c>
      <c r="D22" s="79">
        <v>0.1</v>
      </c>
      <c r="E22" s="78">
        <v>7.1</v>
      </c>
      <c r="F22" s="80">
        <v>7.4</v>
      </c>
      <c r="G22" s="81">
        <v>-0.3</v>
      </c>
      <c r="H22" s="80">
        <v>7</v>
      </c>
      <c r="I22" s="80">
        <v>7.5</v>
      </c>
      <c r="J22" s="81">
        <v>-0.5</v>
      </c>
      <c r="K22" s="80">
        <v>7.2</v>
      </c>
      <c r="L22" s="80">
        <v>8.2</v>
      </c>
      <c r="M22" s="80">
        <v>-1</v>
      </c>
      <c r="N22" s="103">
        <v>6.2</v>
      </c>
      <c r="O22" s="80">
        <v>6.9</v>
      </c>
      <c r="P22" s="81">
        <v>-0.7</v>
      </c>
      <c r="Q22" s="103">
        <v>7.6</v>
      </c>
      <c r="R22" s="78">
        <v>6.9</v>
      </c>
      <c r="S22" s="79">
        <v>0.7</v>
      </c>
      <c r="T22" s="111"/>
      <c r="U22" s="111"/>
      <c r="V22" s="111"/>
    </row>
    <row r="23" s="63" customFormat="1" ht="13.5" spans="1:22">
      <c r="A23" s="77" t="s">
        <v>62</v>
      </c>
      <c r="B23" s="78">
        <v>9.8</v>
      </c>
      <c r="C23" s="78">
        <v>9.8</v>
      </c>
      <c r="D23" s="79">
        <v>0</v>
      </c>
      <c r="E23" s="78">
        <v>9</v>
      </c>
      <c r="F23" s="80">
        <v>9.7</v>
      </c>
      <c r="G23" s="81">
        <v>-0.7</v>
      </c>
      <c r="H23" s="80">
        <v>8.7</v>
      </c>
      <c r="I23" s="80">
        <v>8.9</v>
      </c>
      <c r="J23" s="81">
        <v>-0.2</v>
      </c>
      <c r="K23" s="80">
        <v>9.2</v>
      </c>
      <c r="L23" s="80">
        <v>9.8</v>
      </c>
      <c r="M23" s="80">
        <v>-0.6</v>
      </c>
      <c r="N23" s="103">
        <v>8.3</v>
      </c>
      <c r="O23" s="80">
        <v>9.1</v>
      </c>
      <c r="P23" s="81">
        <v>-0.8</v>
      </c>
      <c r="Q23" s="103">
        <v>9.3</v>
      </c>
      <c r="R23" s="78">
        <v>8.7</v>
      </c>
      <c r="S23" s="79">
        <v>0.7</v>
      </c>
      <c r="T23" s="111"/>
      <c r="U23" s="111"/>
      <c r="V23" s="111"/>
    </row>
    <row r="24" s="63" customFormat="1" ht="13.5" spans="1:22">
      <c r="A24" s="77" t="s">
        <v>63</v>
      </c>
      <c r="B24" s="78">
        <v>9</v>
      </c>
      <c r="C24" s="78">
        <v>9.4</v>
      </c>
      <c r="D24" s="79">
        <v>-0.4</v>
      </c>
      <c r="E24" s="78">
        <v>8.6</v>
      </c>
      <c r="F24" s="80">
        <v>8.8</v>
      </c>
      <c r="G24" s="81">
        <v>-0.2</v>
      </c>
      <c r="H24" s="80">
        <v>8.5</v>
      </c>
      <c r="I24" s="80">
        <v>8.5</v>
      </c>
      <c r="J24" s="81">
        <v>0</v>
      </c>
      <c r="K24" s="80">
        <v>8.8</v>
      </c>
      <c r="L24" s="80">
        <v>8.9</v>
      </c>
      <c r="M24" s="80">
        <v>-0.1</v>
      </c>
      <c r="N24" s="103">
        <v>7.8</v>
      </c>
      <c r="O24" s="80">
        <v>8.2</v>
      </c>
      <c r="P24" s="81">
        <v>-0.4</v>
      </c>
      <c r="Q24" s="103">
        <v>9.2</v>
      </c>
      <c r="R24" s="78">
        <v>8.4</v>
      </c>
      <c r="S24" s="79">
        <v>0.8</v>
      </c>
      <c r="T24" s="111"/>
      <c r="U24" s="111"/>
      <c r="V24" s="111"/>
    </row>
    <row r="25" s="63" customFormat="1" ht="13.5" spans="1:22">
      <c r="A25" s="77" t="s">
        <v>64</v>
      </c>
      <c r="B25" s="78">
        <v>8.5</v>
      </c>
      <c r="C25" s="78">
        <v>8.8</v>
      </c>
      <c r="D25" s="79">
        <v>-0.3</v>
      </c>
      <c r="E25" s="78">
        <v>7.9</v>
      </c>
      <c r="F25" s="80">
        <v>8.1</v>
      </c>
      <c r="G25" s="81">
        <v>-0.2</v>
      </c>
      <c r="H25" s="80">
        <v>7.9</v>
      </c>
      <c r="I25" s="80">
        <v>7.8</v>
      </c>
      <c r="J25" s="81">
        <v>0.1</v>
      </c>
      <c r="K25" s="80">
        <v>8</v>
      </c>
      <c r="L25" s="80">
        <v>8.3</v>
      </c>
      <c r="M25" s="80">
        <v>-0.3</v>
      </c>
      <c r="N25" s="103">
        <v>7.1</v>
      </c>
      <c r="O25" s="80">
        <v>7.5</v>
      </c>
      <c r="P25" s="81">
        <v>-0.4</v>
      </c>
      <c r="Q25" s="103">
        <v>8.2</v>
      </c>
      <c r="R25" s="78">
        <v>7.6</v>
      </c>
      <c r="S25" s="79">
        <v>0.6</v>
      </c>
      <c r="T25" s="111"/>
      <c r="U25" s="111"/>
      <c r="V25" s="111"/>
    </row>
    <row r="26" s="63" customFormat="1" ht="13.5" spans="1:22">
      <c r="A26" s="82" t="s">
        <v>65</v>
      </c>
      <c r="B26" s="83">
        <v>7.3</v>
      </c>
      <c r="C26" s="83">
        <v>7.1</v>
      </c>
      <c r="D26" s="84">
        <v>0.2</v>
      </c>
      <c r="E26" s="83">
        <v>6.5</v>
      </c>
      <c r="F26" s="85">
        <v>6.7</v>
      </c>
      <c r="G26" s="86">
        <v>-0.2</v>
      </c>
      <c r="H26" s="85">
        <v>6.5</v>
      </c>
      <c r="I26" s="85">
        <v>7.1</v>
      </c>
      <c r="J26" s="86">
        <v>-0.6</v>
      </c>
      <c r="K26" s="85">
        <v>6.9</v>
      </c>
      <c r="L26" s="85">
        <v>7.2</v>
      </c>
      <c r="M26" s="85">
        <v>-0.3</v>
      </c>
      <c r="N26" s="105">
        <v>6.1</v>
      </c>
      <c r="O26" s="85">
        <v>6.5</v>
      </c>
      <c r="P26" s="86">
        <v>-0.4</v>
      </c>
      <c r="Q26" s="105">
        <v>7.2</v>
      </c>
      <c r="R26" s="83">
        <v>6.5</v>
      </c>
      <c r="S26" s="84">
        <v>0.7</v>
      </c>
      <c r="T26" s="111"/>
      <c r="U26" s="111"/>
      <c r="V26" s="111"/>
    </row>
    <row r="27" s="63" customFormat="1" ht="13.5" spans="1:22">
      <c r="A27" s="82" t="s">
        <v>66</v>
      </c>
      <c r="B27" s="83">
        <v>6.3</v>
      </c>
      <c r="C27" s="83">
        <v>6.4</v>
      </c>
      <c r="D27" s="84">
        <v>-0.1</v>
      </c>
      <c r="E27" s="83">
        <v>5.8</v>
      </c>
      <c r="F27" s="85">
        <v>6.1</v>
      </c>
      <c r="G27" s="86">
        <v>-0.3</v>
      </c>
      <c r="H27" s="85">
        <v>5.8</v>
      </c>
      <c r="I27" s="85">
        <v>6.8</v>
      </c>
      <c r="J27" s="86">
        <v>-1</v>
      </c>
      <c r="K27" s="85">
        <v>5.8</v>
      </c>
      <c r="L27" s="85">
        <v>6.5</v>
      </c>
      <c r="M27" s="85">
        <v>-0.7</v>
      </c>
      <c r="N27" s="105">
        <v>5.4</v>
      </c>
      <c r="O27" s="85">
        <v>5.8</v>
      </c>
      <c r="P27" s="86">
        <v>-0.4</v>
      </c>
      <c r="Q27" s="105">
        <v>6.3</v>
      </c>
      <c r="R27" s="83">
        <v>5.9</v>
      </c>
      <c r="S27" s="84">
        <v>0.4</v>
      </c>
      <c r="T27" s="111"/>
      <c r="U27" s="111"/>
      <c r="V27" s="111"/>
    </row>
    <row r="28" s="63" customFormat="1" ht="13.5" spans="1:22">
      <c r="A28" s="82" t="s">
        <v>67</v>
      </c>
      <c r="B28" s="83">
        <v>8</v>
      </c>
      <c r="C28" s="83">
        <v>8.3</v>
      </c>
      <c r="D28" s="84">
        <v>-0.3</v>
      </c>
      <c r="E28" s="83">
        <v>7.7</v>
      </c>
      <c r="F28" s="85">
        <v>7.8</v>
      </c>
      <c r="G28" s="86">
        <v>-0.1</v>
      </c>
      <c r="H28" s="85">
        <v>7.6</v>
      </c>
      <c r="I28" s="85">
        <v>8.1</v>
      </c>
      <c r="J28" s="86">
        <v>-0.5</v>
      </c>
      <c r="K28" s="85">
        <v>7.8</v>
      </c>
      <c r="L28" s="85">
        <v>8.6</v>
      </c>
      <c r="M28" s="85">
        <v>-0.8</v>
      </c>
      <c r="N28" s="105">
        <v>6.8</v>
      </c>
      <c r="O28" s="85">
        <v>7.7</v>
      </c>
      <c r="P28" s="86">
        <v>-0.9</v>
      </c>
      <c r="Q28" s="105">
        <v>8</v>
      </c>
      <c r="R28" s="83">
        <v>7.5</v>
      </c>
      <c r="S28" s="84">
        <v>0.5</v>
      </c>
      <c r="T28" s="111"/>
      <c r="U28" s="111"/>
      <c r="V28" s="111"/>
    </row>
    <row r="29" s="63" customFormat="1" ht="13.5" spans="1:22">
      <c r="A29" s="82" t="s">
        <v>68</v>
      </c>
      <c r="B29" s="83">
        <v>8.9</v>
      </c>
      <c r="C29" s="83">
        <v>9.1</v>
      </c>
      <c r="D29" s="84">
        <v>-0.2</v>
      </c>
      <c r="E29" s="83">
        <v>8.6</v>
      </c>
      <c r="F29" s="85">
        <v>8.7</v>
      </c>
      <c r="G29" s="86">
        <v>-0.1</v>
      </c>
      <c r="H29" s="85">
        <v>8.4</v>
      </c>
      <c r="I29" s="85">
        <v>8.2</v>
      </c>
      <c r="J29" s="86">
        <v>0.2</v>
      </c>
      <c r="K29" s="85">
        <v>8.8</v>
      </c>
      <c r="L29" s="85">
        <v>9.1</v>
      </c>
      <c r="M29" s="85">
        <v>-0.3</v>
      </c>
      <c r="N29" s="105">
        <v>7.5</v>
      </c>
      <c r="O29" s="85">
        <v>8.1</v>
      </c>
      <c r="P29" s="86">
        <v>-0.6</v>
      </c>
      <c r="Q29" s="105">
        <v>8.7</v>
      </c>
      <c r="R29" s="83">
        <v>8.1</v>
      </c>
      <c r="S29" s="84">
        <v>0.6</v>
      </c>
      <c r="T29" s="111"/>
      <c r="U29" s="111"/>
      <c r="V29" s="111"/>
    </row>
    <row r="30" s="63" customFormat="1" ht="13.5" spans="1:22">
      <c r="A30" s="87" t="s">
        <v>69</v>
      </c>
      <c r="B30" s="88">
        <v>7.7</v>
      </c>
      <c r="C30" s="88">
        <v>7.7</v>
      </c>
      <c r="D30" s="89">
        <v>0</v>
      </c>
      <c r="E30" s="88">
        <v>7.2</v>
      </c>
      <c r="F30" s="90">
        <v>7.4</v>
      </c>
      <c r="G30" s="91">
        <v>-0.2</v>
      </c>
      <c r="H30" s="90">
        <v>7.1</v>
      </c>
      <c r="I30" s="90">
        <v>7.6</v>
      </c>
      <c r="J30" s="91">
        <v>-0.5</v>
      </c>
      <c r="K30" s="90">
        <v>7.4</v>
      </c>
      <c r="L30" s="90">
        <v>7.9</v>
      </c>
      <c r="M30" s="90">
        <v>-0.5</v>
      </c>
      <c r="N30" s="106">
        <v>6.5</v>
      </c>
      <c r="O30" s="90">
        <v>7.1</v>
      </c>
      <c r="P30" s="91">
        <v>-0.6</v>
      </c>
      <c r="Q30" s="106">
        <v>7.6</v>
      </c>
      <c r="R30" s="88">
        <v>7</v>
      </c>
      <c r="S30" s="89">
        <v>0.6</v>
      </c>
      <c r="T30" s="111"/>
      <c r="U30" s="111"/>
      <c r="V30" s="111"/>
    </row>
    <row r="31" ht="13.5" spans="1:9">
      <c r="A31" s="92"/>
      <c r="F31" s="93"/>
      <c r="I31" s="93"/>
    </row>
    <row r="32" ht="13.5" spans="1:9">
      <c r="A32" s="9" t="s">
        <v>70</v>
      </c>
      <c r="I32" s="93"/>
    </row>
    <row r="34" spans="1:13">
      <c r="A34" s="94"/>
      <c r="K34" s="95"/>
      <c r="L34" s="95"/>
      <c r="M34" s="95"/>
    </row>
    <row r="35" spans="11:13">
      <c r="K35" s="95"/>
      <c r="L35" s="95"/>
      <c r="M35" s="95"/>
    </row>
    <row r="36" spans="1:13">
      <c r="A36" s="95"/>
      <c r="K36" s="107"/>
      <c r="L36" s="107"/>
      <c r="M36" s="107"/>
    </row>
    <row r="37" spans="1:13">
      <c r="A37" s="95"/>
      <c r="K37" s="107"/>
      <c r="L37" s="107"/>
      <c r="M37" s="107"/>
    </row>
    <row r="38" spans="1:13">
      <c r="A38" s="95"/>
      <c r="K38" s="107"/>
      <c r="L38" s="107"/>
      <c r="M38" s="107"/>
    </row>
    <row r="39" spans="1:13">
      <c r="A39" s="95"/>
      <c r="K39" s="107"/>
      <c r="L39" s="107"/>
      <c r="M39" s="107"/>
    </row>
    <row r="40" spans="1:13">
      <c r="A40" s="9"/>
      <c r="K40" s="108"/>
      <c r="L40" s="108"/>
      <c r="M40" s="108"/>
    </row>
  </sheetData>
  <mergeCells count="7">
    <mergeCell ref="B3:D3"/>
    <mergeCell ref="E3:G3"/>
    <mergeCell ref="H3:J3"/>
    <mergeCell ref="K3:M3"/>
    <mergeCell ref="N3:P3"/>
    <mergeCell ref="Q3:S3"/>
    <mergeCell ref="A3:A4"/>
  </mergeCells>
  <pageMargins left="0.75" right="0.75" top="1" bottom="1" header="0.5" footer="0.5"/>
  <pageSetup paperSize="9" scale="7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zoomScale="115" zoomScaleNormal="115" workbookViewId="0">
      <selection activeCell="K28" sqref="K28"/>
    </sheetView>
  </sheetViews>
  <sheetFormatPr defaultColWidth="9.1047619047619" defaultRowHeight="13.5"/>
  <cols>
    <col min="1" max="1" width="18.1047619047619" style="32" customWidth="1"/>
    <col min="2" max="2" width="9.1047619047619" style="32"/>
    <col min="3" max="5" width="9.33333333333333" style="32" customWidth="1"/>
    <col min="6" max="6" width="9.43809523809524" style="33" customWidth="1"/>
    <col min="7" max="7" width="7.43809523809524" style="31" customWidth="1"/>
    <col min="8" max="8" width="7.43809523809524" style="32" customWidth="1"/>
    <col min="9" max="9" width="18.3333333333333" style="32" customWidth="1"/>
    <col min="10" max="16384" width="9.1047619047619" style="32"/>
  </cols>
  <sheetData>
    <row r="1" spans="1:7">
      <c r="A1" s="12" t="s">
        <v>71</v>
      </c>
      <c r="B1" s="12"/>
      <c r="C1" s="12"/>
      <c r="D1" s="12"/>
      <c r="E1" s="12"/>
      <c r="F1" s="34"/>
      <c r="G1" s="35"/>
    </row>
    <row r="2" ht="12.75" spans="1:6">
      <c r="A2" s="36"/>
      <c r="B2" s="36"/>
      <c r="C2" s="37"/>
      <c r="D2" s="37"/>
      <c r="E2" s="37"/>
      <c r="F2" s="38"/>
    </row>
    <row r="3" ht="25.5" spans="1:16">
      <c r="A3" s="39" t="s">
        <v>72</v>
      </c>
      <c r="B3" s="40" t="s">
        <v>73</v>
      </c>
      <c r="C3" s="41">
        <v>2017</v>
      </c>
      <c r="D3" s="41">
        <v>2018</v>
      </c>
      <c r="E3" s="41">
        <v>2019</v>
      </c>
      <c r="F3" s="41">
        <v>2020</v>
      </c>
      <c r="G3" s="41">
        <v>2021</v>
      </c>
      <c r="M3"/>
      <c r="N3"/>
      <c r="O3"/>
      <c r="P3"/>
    </row>
    <row r="4" ht="12.75" spans="1:16">
      <c r="A4" s="42" t="s">
        <v>74</v>
      </c>
      <c r="B4" s="43">
        <v>2016</v>
      </c>
      <c r="C4" s="44">
        <v>86.6</v>
      </c>
      <c r="D4" s="45">
        <v>76.3</v>
      </c>
      <c r="E4" s="46">
        <v>65</v>
      </c>
      <c r="F4" s="47">
        <v>58.2</v>
      </c>
      <c r="G4" s="48">
        <v>53.7</v>
      </c>
      <c r="L4" s="56"/>
      <c r="M4"/>
      <c r="N4"/>
      <c r="O4"/>
      <c r="P4" s="56"/>
    </row>
    <row r="5" ht="12.75" spans="1:16">
      <c r="A5" s="42"/>
      <c r="B5" s="43">
        <v>2017</v>
      </c>
      <c r="C5" s="49"/>
      <c r="D5" s="44">
        <v>86.4</v>
      </c>
      <c r="E5" s="45">
        <v>73.3</v>
      </c>
      <c r="F5" s="46">
        <v>64.7</v>
      </c>
      <c r="G5" s="47">
        <v>58.9</v>
      </c>
      <c r="L5" s="56"/>
      <c r="M5"/>
      <c r="N5"/>
      <c r="O5"/>
      <c r="P5" s="56"/>
    </row>
    <row r="6" ht="12.75" spans="1:16">
      <c r="A6" s="42"/>
      <c r="B6" s="43">
        <v>2018</v>
      </c>
      <c r="C6" s="49"/>
      <c r="D6" s="49"/>
      <c r="E6" s="44">
        <v>83.5</v>
      </c>
      <c r="F6" s="45">
        <v>73.3</v>
      </c>
      <c r="G6" s="46">
        <v>66.3</v>
      </c>
      <c r="L6" s="56"/>
      <c r="M6"/>
      <c r="N6"/>
      <c r="O6"/>
      <c r="P6" s="56"/>
    </row>
    <row r="7" ht="12.75" spans="1:16">
      <c r="A7" s="42"/>
      <c r="B7" s="43">
        <v>2019</v>
      </c>
      <c r="C7" s="49"/>
      <c r="D7" s="49"/>
      <c r="E7" s="49"/>
      <c r="F7" s="44">
        <v>85.8</v>
      </c>
      <c r="G7" s="45">
        <v>76.8</v>
      </c>
      <c r="L7" s="56"/>
      <c r="M7"/>
      <c r="N7"/>
      <c r="O7"/>
      <c r="P7" s="56"/>
    </row>
    <row r="8" spans="1:16">
      <c r="A8" s="42"/>
      <c r="B8" s="43">
        <v>2020</v>
      </c>
      <c r="C8" s="50"/>
      <c r="D8" s="49"/>
      <c r="E8" s="49"/>
      <c r="F8" s="50"/>
      <c r="G8" s="44">
        <v>88.1</v>
      </c>
      <c r="L8" s="56"/>
      <c r="M8"/>
      <c r="N8"/>
      <c r="O8"/>
      <c r="P8" s="56"/>
    </row>
    <row r="9" spans="1:16">
      <c r="A9" s="42"/>
      <c r="B9" s="43"/>
      <c r="C9" s="50"/>
      <c r="D9" s="49"/>
      <c r="E9" s="49"/>
      <c r="F9" s="50"/>
      <c r="G9" s="49"/>
      <c r="K9" s="56"/>
      <c r="L9" s="56"/>
      <c r="M9"/>
      <c r="N9"/>
      <c r="O9"/>
      <c r="P9" s="56"/>
    </row>
    <row r="10" ht="12.75" spans="1:16">
      <c r="A10" s="42" t="s">
        <v>19</v>
      </c>
      <c r="B10" s="43">
        <v>2016</v>
      </c>
      <c r="C10" s="44">
        <v>79.9</v>
      </c>
      <c r="D10" s="45">
        <v>66.5</v>
      </c>
      <c r="E10" s="46">
        <v>54.9</v>
      </c>
      <c r="F10" s="47">
        <v>49.1</v>
      </c>
      <c r="G10" s="48">
        <v>45</v>
      </c>
      <c r="I10" s="56"/>
      <c r="L10" s="56"/>
      <c r="M10"/>
      <c r="N10"/>
      <c r="O10"/>
      <c r="P10" s="56"/>
    </row>
    <row r="11" ht="12.75" spans="1:16">
      <c r="A11" s="42"/>
      <c r="B11" s="43">
        <v>2017</v>
      </c>
      <c r="C11" s="49"/>
      <c r="D11" s="44">
        <v>79.4</v>
      </c>
      <c r="E11" s="45">
        <v>64</v>
      </c>
      <c r="F11" s="46">
        <v>56.3</v>
      </c>
      <c r="G11" s="47">
        <v>51.5</v>
      </c>
      <c r="I11" s="56"/>
      <c r="L11" s="56"/>
      <c r="M11"/>
      <c r="N11"/>
      <c r="O11"/>
      <c r="P11" s="56"/>
    </row>
    <row r="12" ht="12.75" spans="1:16">
      <c r="A12" s="42"/>
      <c r="B12" s="43">
        <v>2018</v>
      </c>
      <c r="C12" s="49"/>
      <c r="D12" s="49"/>
      <c r="E12" s="44">
        <v>77.5</v>
      </c>
      <c r="F12" s="45">
        <v>66.6</v>
      </c>
      <c r="G12" s="46">
        <v>59.8</v>
      </c>
      <c r="I12" s="56"/>
      <c r="L12" s="56"/>
      <c r="M12"/>
      <c r="N12"/>
      <c r="O12"/>
      <c r="P12" s="56"/>
    </row>
    <row r="13" ht="12.75" spans="1:16">
      <c r="A13" s="42"/>
      <c r="B13" s="43">
        <v>2019</v>
      </c>
      <c r="C13" s="49"/>
      <c r="D13" s="49"/>
      <c r="E13" s="49"/>
      <c r="F13" s="44">
        <v>82.7</v>
      </c>
      <c r="G13" s="45">
        <v>71.9</v>
      </c>
      <c r="I13" s="56"/>
      <c r="L13" s="56"/>
      <c r="M13"/>
      <c r="N13"/>
      <c r="O13"/>
      <c r="P13" s="56"/>
    </row>
    <row r="14" ht="12.75" spans="1:16">
      <c r="A14" s="42"/>
      <c r="B14" s="43">
        <v>2020</v>
      </c>
      <c r="D14" s="49"/>
      <c r="E14" s="49"/>
      <c r="G14" s="44">
        <v>84.3</v>
      </c>
      <c r="L14" s="56"/>
      <c r="M14"/>
      <c r="N14"/>
      <c r="O14"/>
      <c r="P14" s="56"/>
    </row>
    <row r="15" ht="12.75" spans="1:16">
      <c r="A15" s="42"/>
      <c r="B15" s="43"/>
      <c r="D15" s="49"/>
      <c r="E15" s="49"/>
      <c r="G15" s="49"/>
      <c r="J15" s="56"/>
      <c r="K15" s="56"/>
      <c r="L15" s="56"/>
      <c r="M15"/>
      <c r="N15"/>
      <c r="O15"/>
      <c r="P15" s="56"/>
    </row>
    <row r="16" spans="1:16">
      <c r="A16" s="42" t="s">
        <v>20</v>
      </c>
      <c r="B16" s="43">
        <v>2016</v>
      </c>
      <c r="C16" s="44">
        <v>80.7</v>
      </c>
      <c r="D16" s="45">
        <v>66.6</v>
      </c>
      <c r="E16" s="46">
        <v>55.5</v>
      </c>
      <c r="F16" s="47">
        <v>48.8</v>
      </c>
      <c r="G16" s="48">
        <v>44.5</v>
      </c>
      <c r="I16" s="57" t="s">
        <v>75</v>
      </c>
      <c r="L16" s="56"/>
      <c r="M16"/>
      <c r="N16"/>
      <c r="O16"/>
      <c r="P16" s="56"/>
    </row>
    <row r="17" spans="1:16">
      <c r="A17" s="42"/>
      <c r="B17" s="43">
        <v>2017</v>
      </c>
      <c r="C17" s="49"/>
      <c r="D17" s="44">
        <v>79.4</v>
      </c>
      <c r="E17" s="45">
        <v>64.2</v>
      </c>
      <c r="F17" s="46">
        <v>55.1</v>
      </c>
      <c r="G17" s="47">
        <v>49.4</v>
      </c>
      <c r="I17" s="58" t="s">
        <v>76</v>
      </c>
      <c r="L17" s="56"/>
      <c r="M17"/>
      <c r="N17"/>
      <c r="O17"/>
      <c r="P17" s="56"/>
    </row>
    <row r="18" spans="1:16">
      <c r="A18" s="42"/>
      <c r="B18" s="43">
        <v>2018</v>
      </c>
      <c r="C18" s="49"/>
      <c r="D18" s="49"/>
      <c r="E18" s="44">
        <v>77.7</v>
      </c>
      <c r="F18" s="45">
        <v>65.1</v>
      </c>
      <c r="G18" s="46">
        <v>57.3</v>
      </c>
      <c r="I18" s="59" t="s">
        <v>77</v>
      </c>
      <c r="L18" s="56"/>
      <c r="M18"/>
      <c r="N18"/>
      <c r="O18"/>
      <c r="P18" s="56"/>
    </row>
    <row r="19" spans="1:16">
      <c r="A19" s="42"/>
      <c r="B19" s="43">
        <v>2019</v>
      </c>
      <c r="C19" s="49"/>
      <c r="D19" s="49"/>
      <c r="E19" s="49"/>
      <c r="F19" s="44">
        <v>80.6</v>
      </c>
      <c r="G19" s="45">
        <v>68</v>
      </c>
      <c r="I19" s="60" t="s">
        <v>78</v>
      </c>
      <c r="L19" s="56"/>
      <c r="M19"/>
      <c r="N19"/>
      <c r="O19"/>
      <c r="P19" s="56"/>
    </row>
    <row r="20" spans="2:16">
      <c r="B20" s="43">
        <v>2020</v>
      </c>
      <c r="D20" s="49"/>
      <c r="E20" s="49"/>
      <c r="G20" s="44">
        <v>80.8</v>
      </c>
      <c r="I20" s="61" t="s">
        <v>79</v>
      </c>
      <c r="L20" s="56"/>
      <c r="M20"/>
      <c r="N20"/>
      <c r="O20"/>
      <c r="P20" s="56"/>
    </row>
    <row r="21" spans="2:16">
      <c r="B21" s="43"/>
      <c r="D21" s="49"/>
      <c r="E21" s="49"/>
      <c r="G21" s="49"/>
      <c r="I21" s="50"/>
      <c r="J21" s="56"/>
      <c r="K21" s="56"/>
      <c r="L21" s="56"/>
      <c r="M21"/>
      <c r="N21"/>
      <c r="O21"/>
      <c r="P21" s="56"/>
    </row>
    <row r="22" ht="12.75" spans="1:16">
      <c r="A22" s="42" t="s">
        <v>80</v>
      </c>
      <c r="B22" s="43">
        <v>2016</v>
      </c>
      <c r="C22" s="44">
        <v>82.4</v>
      </c>
      <c r="D22" s="45">
        <v>69.8</v>
      </c>
      <c r="E22" s="46">
        <v>58.2</v>
      </c>
      <c r="F22" s="47">
        <v>51.1</v>
      </c>
      <c r="G22" s="48">
        <v>46.7</v>
      </c>
      <c r="I22" s="56"/>
      <c r="L22" s="56"/>
      <c r="M22"/>
      <c r="N22"/>
      <c r="O22"/>
      <c r="P22"/>
    </row>
    <row r="23" ht="12.75" spans="1:16">
      <c r="A23" s="42"/>
      <c r="B23" s="43">
        <v>2017</v>
      </c>
      <c r="C23" s="49"/>
      <c r="D23" s="44">
        <v>81.9</v>
      </c>
      <c r="E23" s="45">
        <v>66.1</v>
      </c>
      <c r="F23" s="46">
        <v>56.9</v>
      </c>
      <c r="G23" s="47">
        <v>51.5</v>
      </c>
      <c r="I23" s="56"/>
      <c r="L23" s="56"/>
      <c r="M23"/>
      <c r="N23"/>
      <c r="O23"/>
      <c r="P23"/>
    </row>
    <row r="24" ht="12.75" spans="1:16">
      <c r="A24" s="42"/>
      <c r="B24" s="43">
        <v>2018</v>
      </c>
      <c r="C24" s="49"/>
      <c r="D24" s="49"/>
      <c r="E24" s="44">
        <v>77.8</v>
      </c>
      <c r="F24" s="45">
        <v>64.9</v>
      </c>
      <c r="G24" s="46">
        <v>57.9</v>
      </c>
      <c r="I24" s="56"/>
      <c r="L24" s="56"/>
      <c r="M24"/>
      <c r="N24"/>
      <c r="O24"/>
      <c r="P24"/>
    </row>
    <row r="25" ht="12.75" spans="1:16">
      <c r="A25" s="42"/>
      <c r="B25" s="43">
        <v>2019</v>
      </c>
      <c r="C25" s="49"/>
      <c r="D25" s="49"/>
      <c r="E25" s="49"/>
      <c r="F25" s="44">
        <v>80</v>
      </c>
      <c r="G25" s="45">
        <v>69.1</v>
      </c>
      <c r="I25" s="56"/>
      <c r="L25" s="56"/>
      <c r="M25"/>
      <c r="N25"/>
      <c r="O25"/>
      <c r="P25"/>
    </row>
    <row r="26" spans="2:16">
      <c r="B26" s="43">
        <v>2020</v>
      </c>
      <c r="D26" s="49"/>
      <c r="E26" s="49"/>
      <c r="G26" s="44">
        <v>84.4</v>
      </c>
      <c r="I26" s="56"/>
      <c r="L26" s="56"/>
      <c r="M26"/>
      <c r="N26"/>
      <c r="O26"/>
      <c r="P26" s="56"/>
    </row>
    <row r="27" spans="2:16">
      <c r="B27" s="43"/>
      <c r="D27" s="49"/>
      <c r="E27" s="49"/>
      <c r="G27" s="49"/>
      <c r="I27" s="56"/>
      <c r="J27" s="56"/>
      <c r="K27" s="56"/>
      <c r="L27" s="56"/>
      <c r="M27"/>
      <c r="N27"/>
      <c r="O27"/>
      <c r="P27" s="56"/>
    </row>
    <row r="28" s="31" customFormat="1" spans="1:16">
      <c r="A28" s="42" t="s">
        <v>22</v>
      </c>
      <c r="B28" s="43">
        <v>2016</v>
      </c>
      <c r="C28" s="44">
        <v>81.9</v>
      </c>
      <c r="D28" s="45">
        <v>68.9</v>
      </c>
      <c r="E28" s="46">
        <v>57.5</v>
      </c>
      <c r="F28" s="47">
        <v>50.7</v>
      </c>
      <c r="G28" s="48">
        <v>46.4</v>
      </c>
      <c r="H28" s="32"/>
      <c r="I28" s="56"/>
      <c r="J28" s="62"/>
      <c r="K28" s="62"/>
      <c r="L28" s="56"/>
      <c r="M28"/>
      <c r="N28"/>
      <c r="O28"/>
      <c r="P28"/>
    </row>
    <row r="29" s="31" customFormat="1" spans="1:16">
      <c r="A29" s="51"/>
      <c r="B29" s="43">
        <v>2017</v>
      </c>
      <c r="D29" s="44">
        <v>81.2</v>
      </c>
      <c r="E29" s="45">
        <v>65.8</v>
      </c>
      <c r="F29" s="46">
        <v>56.9</v>
      </c>
      <c r="G29" s="47">
        <v>51.5</v>
      </c>
      <c r="H29" s="32"/>
      <c r="I29" s="56"/>
      <c r="J29" s="62"/>
      <c r="K29" s="62"/>
      <c r="L29" s="56"/>
      <c r="M29"/>
      <c r="N29"/>
      <c r="O29"/>
      <c r="P29"/>
    </row>
    <row r="30" s="31" customFormat="1" spans="1:16">
      <c r="A30" s="52"/>
      <c r="B30" s="43">
        <v>2018</v>
      </c>
      <c r="D30" s="49"/>
      <c r="E30" s="44">
        <v>78.1</v>
      </c>
      <c r="F30" s="45">
        <v>65.8</v>
      </c>
      <c r="G30" s="46">
        <v>58.6</v>
      </c>
      <c r="H30" s="32"/>
      <c r="I30" s="56"/>
      <c r="J30" s="62"/>
      <c r="K30" s="62"/>
      <c r="L30" s="56"/>
      <c r="M30"/>
      <c r="N30"/>
      <c r="O30"/>
      <c r="P30"/>
    </row>
    <row r="31" spans="1:16">
      <c r="A31" s="53"/>
      <c r="B31" s="43">
        <v>2019</v>
      </c>
      <c r="F31" s="44">
        <v>80.9</v>
      </c>
      <c r="G31" s="45">
        <v>69.7</v>
      </c>
      <c r="I31" s="56"/>
      <c r="J31" s="62"/>
      <c r="K31" s="62"/>
      <c r="M31"/>
      <c r="N31"/>
      <c r="O31"/>
      <c r="P31"/>
    </row>
    <row r="32" spans="1:16">
      <c r="A32" s="54"/>
      <c r="B32" s="55">
        <v>2020</v>
      </c>
      <c r="G32" s="44">
        <v>83.7</v>
      </c>
      <c r="K32" s="62"/>
      <c r="M32"/>
      <c r="N32"/>
      <c r="O32"/>
      <c r="P32"/>
    </row>
    <row r="33" spans="13:16">
      <c r="M33"/>
      <c r="N33"/>
      <c r="O33"/>
      <c r="P33" s="56"/>
    </row>
    <row r="34" spans="13:16">
      <c r="M34"/>
      <c r="N34"/>
      <c r="O34"/>
      <c r="P34" s="56"/>
    </row>
    <row r="35" spans="13:16">
      <c r="M35"/>
      <c r="N35"/>
      <c r="O35"/>
      <c r="P35" s="56"/>
    </row>
    <row r="36" spans="13:16">
      <c r="M36"/>
      <c r="N36"/>
      <c r="O36"/>
      <c r="P36" s="56"/>
    </row>
    <row r="37" spans="13:16">
      <c r="M37"/>
      <c r="N37"/>
      <c r="O37"/>
      <c r="P37" s="56"/>
    </row>
  </sheetData>
  <pageMargins left="0.748031496062992" right="0.748031496062992" top="0.984251968503937" bottom="0.984251968503937" header="0.511811023622047" footer="0.511811023622047"/>
  <pageSetup paperSize="9" scale="85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15" zoomScaleNormal="115" workbookViewId="0">
      <selection activeCell="K10" sqref="K10"/>
    </sheetView>
  </sheetViews>
  <sheetFormatPr defaultColWidth="8.88571428571429" defaultRowHeight="12.75"/>
  <cols>
    <col min="1" max="1" width="19.552380952381" style="11" customWidth="1"/>
    <col min="2" max="4" width="8.88571428571429" style="11"/>
    <col min="5" max="5" width="10.4380952380952" style="11" customWidth="1"/>
    <col min="6" max="6" width="11.3333333333333" style="11" customWidth="1"/>
    <col min="7" max="7" width="13.6666666666667" style="11" customWidth="1"/>
    <col min="8" max="8" width="8.88571428571429" style="11"/>
    <col min="9" max="10" width="9.55238095238095" style="11" customWidth="1"/>
    <col min="11" max="11" width="10.552380952381" style="11" customWidth="1"/>
    <col min="12" max="16384" width="8.88571428571429" style="11"/>
  </cols>
  <sheetData>
    <row r="1" ht="13.5" spans="1:1">
      <c r="A1" s="12" t="s">
        <v>81</v>
      </c>
    </row>
    <row r="2" ht="13.5" spans="1:7">
      <c r="A2" s="13"/>
      <c r="B2" s="14" t="s">
        <v>82</v>
      </c>
      <c r="C2" s="14"/>
      <c r="D2" s="14"/>
      <c r="E2" s="14"/>
      <c r="F2" s="14"/>
      <c r="G2" s="14"/>
    </row>
    <row r="3" ht="81" spans="1:7">
      <c r="A3" s="15" t="s">
        <v>72</v>
      </c>
      <c r="B3" s="16" t="s">
        <v>83</v>
      </c>
      <c r="C3" s="16" t="s">
        <v>84</v>
      </c>
      <c r="D3" s="16" t="s">
        <v>85</v>
      </c>
      <c r="E3" s="17" t="s">
        <v>86</v>
      </c>
      <c r="F3" s="17" t="s">
        <v>87</v>
      </c>
      <c r="G3" s="18" t="s">
        <v>88</v>
      </c>
    </row>
    <row r="4" ht="13.5" spans="1:7">
      <c r="A4" s="19"/>
      <c r="B4" s="20" t="s">
        <v>89</v>
      </c>
      <c r="C4" s="20" t="s">
        <v>90</v>
      </c>
      <c r="D4" s="20" t="s">
        <v>91</v>
      </c>
      <c r="E4" s="20" t="s">
        <v>92</v>
      </c>
      <c r="F4" s="20" t="s">
        <v>93</v>
      </c>
      <c r="G4" s="21" t="s">
        <v>94</v>
      </c>
    </row>
    <row r="5" ht="13.5" spans="1:13">
      <c r="A5" s="22" t="s">
        <v>17</v>
      </c>
      <c r="B5" s="23">
        <v>35047.0299999999</v>
      </c>
      <c r="C5" s="23">
        <v>19452.0799999999</v>
      </c>
      <c r="D5" s="23">
        <v>48529.8100000003</v>
      </c>
      <c r="E5" s="24">
        <v>-44.5</v>
      </c>
      <c r="F5" s="24">
        <v>149.5</v>
      </c>
      <c r="G5" s="24">
        <v>38.5</v>
      </c>
      <c r="I5" s="29"/>
      <c r="J5" s="29"/>
      <c r="K5" s="29"/>
      <c r="L5" s="30"/>
      <c r="M5" s="28"/>
    </row>
    <row r="6" ht="13.5" spans="1:13">
      <c r="A6" s="22" t="s">
        <v>19</v>
      </c>
      <c r="B6" s="23">
        <v>42699.0099999999</v>
      </c>
      <c r="C6" s="23">
        <v>19513.0099999997</v>
      </c>
      <c r="D6" s="23">
        <v>45702.1700000004</v>
      </c>
      <c r="E6" s="24">
        <v>-54.3</v>
      </c>
      <c r="F6" s="24">
        <v>134.2</v>
      </c>
      <c r="G6" s="24">
        <v>7</v>
      </c>
      <c r="I6" s="29"/>
      <c r="J6" s="29"/>
      <c r="K6" s="29"/>
      <c r="L6" s="30"/>
      <c r="M6" s="28"/>
    </row>
    <row r="7" ht="13.5" spans="1:13">
      <c r="A7" s="22" t="s">
        <v>20</v>
      </c>
      <c r="B7" s="23">
        <v>85328.54000001</v>
      </c>
      <c r="C7" s="23">
        <v>40683.69</v>
      </c>
      <c r="D7" s="23">
        <v>80676.7900000016</v>
      </c>
      <c r="E7" s="24">
        <v>-52.3</v>
      </c>
      <c r="F7" s="24">
        <v>98.3</v>
      </c>
      <c r="G7" s="24">
        <v>-5.5</v>
      </c>
      <c r="I7" s="29"/>
      <c r="J7" s="29"/>
      <c r="K7" s="29"/>
      <c r="L7" s="30"/>
      <c r="M7" s="28"/>
    </row>
    <row r="8" ht="13.5" spans="1:13">
      <c r="A8" s="22" t="s">
        <v>21</v>
      </c>
      <c r="B8" s="23">
        <v>185976.789999989</v>
      </c>
      <c r="C8" s="23">
        <v>89340.5500000074</v>
      </c>
      <c r="D8" s="23">
        <v>184516.870000002</v>
      </c>
      <c r="E8" s="24">
        <v>-52</v>
      </c>
      <c r="F8" s="24">
        <v>106.5</v>
      </c>
      <c r="G8" s="24">
        <v>-0.8</v>
      </c>
      <c r="I8" s="29"/>
      <c r="J8" s="29"/>
      <c r="K8" s="29"/>
      <c r="L8" s="30"/>
      <c r="M8" s="28"/>
    </row>
    <row r="9" ht="13.5" spans="1:13">
      <c r="A9" s="25" t="s">
        <v>22</v>
      </c>
      <c r="B9" s="26">
        <v>349051.369999999</v>
      </c>
      <c r="C9" s="26">
        <v>168989.330000007</v>
      </c>
      <c r="D9" s="26">
        <v>359425.640000004</v>
      </c>
      <c r="E9" s="27">
        <v>-51.6</v>
      </c>
      <c r="F9" s="27">
        <v>112.7</v>
      </c>
      <c r="G9" s="27">
        <v>3</v>
      </c>
      <c r="I9" s="29"/>
      <c r="J9" s="29"/>
      <c r="K9" s="29"/>
      <c r="L9" s="30"/>
      <c r="M9" s="28"/>
    </row>
    <row r="12" spans="5:5">
      <c r="E12" s="28"/>
    </row>
    <row r="13" spans="5:5">
      <c r="E13" s="28"/>
    </row>
    <row r="14" spans="5:5">
      <c r="E14" s="28"/>
    </row>
    <row r="15" spans="5:5">
      <c r="E15" s="28"/>
    </row>
    <row r="16" spans="5:5">
      <c r="E16" s="28"/>
    </row>
  </sheetData>
  <mergeCells count="2">
    <mergeCell ref="B2:G2"/>
    <mergeCell ref="A3:A4"/>
  </mergeCells>
  <pageMargins left="0.75" right="0.75" top="1" bottom="1" header="0.5" footer="0.5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="130" zoomScaleNormal="130" workbookViewId="0">
      <selection activeCell="A1" sqref="A1"/>
    </sheetView>
  </sheetViews>
  <sheetFormatPr defaultColWidth="9.1047619047619" defaultRowHeight="12.75"/>
  <cols>
    <col min="1" max="2" width="9.1047619047619" style="1"/>
    <col min="3" max="3" width="10" style="1" customWidth="1"/>
    <col min="4" max="16384" width="9.1047619047619" style="1"/>
  </cols>
  <sheetData>
    <row r="1" spans="1:7">
      <c r="A1" s="2"/>
      <c r="B1" s="3" t="s">
        <v>26</v>
      </c>
      <c r="C1" s="3" t="s">
        <v>28</v>
      </c>
      <c r="E1" s="2"/>
      <c r="F1" s="3" t="s">
        <v>26</v>
      </c>
      <c r="G1" s="3" t="s">
        <v>28</v>
      </c>
    </row>
    <row r="2" spans="1:7">
      <c r="A2" s="4">
        <v>2006</v>
      </c>
      <c r="B2" s="5">
        <v>0.0713846075033129</v>
      </c>
      <c r="C2" s="6">
        <v>0.0769107527294853</v>
      </c>
      <c r="E2" s="4">
        <v>2006</v>
      </c>
      <c r="F2" s="7">
        <f>+B2*100</f>
        <v>7.13846075033129</v>
      </c>
      <c r="G2" s="7">
        <f>+C2*100</f>
        <v>7.69107527294853</v>
      </c>
    </row>
    <row r="3" spans="1:7">
      <c r="A3" s="4">
        <v>2007</v>
      </c>
      <c r="B3" s="5">
        <v>0.0838360273040113</v>
      </c>
      <c r="C3" s="5">
        <v>0.0750575439270968</v>
      </c>
      <c r="E3" s="4">
        <v>2007</v>
      </c>
      <c r="F3" s="7">
        <f t="shared" ref="F3:F15" si="0">+B3*100</f>
        <v>8.38360273040113</v>
      </c>
      <c r="G3" s="7">
        <f t="shared" ref="G3:G15" si="1">+C3*100</f>
        <v>7.50575439270968</v>
      </c>
    </row>
    <row r="4" spans="1:7">
      <c r="A4" s="4">
        <v>2008</v>
      </c>
      <c r="B4" s="5">
        <v>0.070577043129689</v>
      </c>
      <c r="C4" s="5">
        <v>0.0776926858276889</v>
      </c>
      <c r="E4" s="4">
        <v>2008</v>
      </c>
      <c r="F4" s="7">
        <f t="shared" si="0"/>
        <v>7.0577043129689</v>
      </c>
      <c r="G4" s="7">
        <f t="shared" si="1"/>
        <v>7.76926858276889</v>
      </c>
    </row>
    <row r="5" spans="1:7">
      <c r="A5" s="4">
        <v>2009</v>
      </c>
      <c r="B5" s="5">
        <v>0.0722428876145045</v>
      </c>
      <c r="C5" s="5">
        <v>0.0787574885645567</v>
      </c>
      <c r="E5" s="4">
        <v>2009</v>
      </c>
      <c r="F5" s="7">
        <f t="shared" si="0"/>
        <v>7.22428876145045</v>
      </c>
      <c r="G5" s="7">
        <f t="shared" si="1"/>
        <v>7.87574885645567</v>
      </c>
    </row>
    <row r="6" spans="1:7">
      <c r="A6" s="4">
        <v>2010</v>
      </c>
      <c r="B6" s="8">
        <v>0.067</v>
      </c>
      <c r="C6" s="8">
        <v>0.0778862602347518</v>
      </c>
      <c r="E6" s="4">
        <v>2010</v>
      </c>
      <c r="F6" s="7">
        <f t="shared" si="0"/>
        <v>6.7</v>
      </c>
      <c r="G6" s="7">
        <f t="shared" si="1"/>
        <v>7.78862602347518</v>
      </c>
    </row>
    <row r="7" spans="1:7">
      <c r="A7" s="4">
        <v>2011</v>
      </c>
      <c r="B7" s="8">
        <v>0.0666552162603158</v>
      </c>
      <c r="C7" s="8">
        <v>0.079757033122483</v>
      </c>
      <c r="E7" s="4">
        <v>2011</v>
      </c>
      <c r="F7" s="7">
        <f t="shared" si="0"/>
        <v>6.66552162603158</v>
      </c>
      <c r="G7" s="7">
        <f t="shared" si="1"/>
        <v>7.9757033122483</v>
      </c>
    </row>
    <row r="8" spans="1:7">
      <c r="A8" s="4">
        <v>2012</v>
      </c>
      <c r="B8" s="8">
        <v>0.069663106638467</v>
      </c>
      <c r="C8" s="8">
        <v>0.0810658029387052</v>
      </c>
      <c r="E8" s="4">
        <v>2012</v>
      </c>
      <c r="F8" s="7">
        <f t="shared" si="0"/>
        <v>6.9663106638467</v>
      </c>
      <c r="G8" s="7">
        <f t="shared" si="1"/>
        <v>8.10658029387052</v>
      </c>
    </row>
    <row r="9" spans="1:7">
      <c r="A9" s="4">
        <v>2013</v>
      </c>
      <c r="B9" s="8">
        <v>0.0708305553556294</v>
      </c>
      <c r="C9" s="8">
        <v>0.0884245991323745</v>
      </c>
      <c r="E9" s="4">
        <v>2013</v>
      </c>
      <c r="F9" s="7">
        <f t="shared" si="0"/>
        <v>7.08305553556294</v>
      </c>
      <c r="G9" s="7">
        <f t="shared" si="1"/>
        <v>8.84245991323745</v>
      </c>
    </row>
    <row r="10" spans="1:7">
      <c r="A10" s="4">
        <v>2014</v>
      </c>
      <c r="B10" s="8">
        <v>0.0713577678707678</v>
      </c>
      <c r="C10" s="8">
        <v>0.0868470535079923</v>
      </c>
      <c r="E10" s="4">
        <v>2014</v>
      </c>
      <c r="F10" s="7">
        <f t="shared" si="0"/>
        <v>7.13577678707678</v>
      </c>
      <c r="G10" s="7">
        <f t="shared" si="1"/>
        <v>8.68470535079923</v>
      </c>
    </row>
    <row r="11" spans="1:7">
      <c r="A11" s="4">
        <v>2015</v>
      </c>
      <c r="B11" s="8">
        <v>0.073</v>
      </c>
      <c r="C11" s="8">
        <v>0.0821019927978228</v>
      </c>
      <c r="E11" s="4">
        <v>2015</v>
      </c>
      <c r="F11" s="7">
        <f t="shared" si="0"/>
        <v>7.3</v>
      </c>
      <c r="G11" s="7">
        <f t="shared" si="1"/>
        <v>8.21019927978228</v>
      </c>
    </row>
    <row r="12" spans="1:7">
      <c r="A12" s="4">
        <v>2016</v>
      </c>
      <c r="B12" s="8">
        <v>0.0771265749063408</v>
      </c>
      <c r="C12" s="8">
        <v>0.07739387582171</v>
      </c>
      <c r="E12" s="4">
        <v>2016</v>
      </c>
      <c r="F12" s="7">
        <f t="shared" si="0"/>
        <v>7.71265749063408</v>
      </c>
      <c r="G12" s="7">
        <f t="shared" si="1"/>
        <v>7.739387582171</v>
      </c>
    </row>
    <row r="13" spans="1:7">
      <c r="A13" s="4">
        <v>2017</v>
      </c>
      <c r="B13" s="8">
        <v>0.0721290481904046</v>
      </c>
      <c r="C13" s="8">
        <v>0.0739710233421051</v>
      </c>
      <c r="E13" s="4">
        <v>2017</v>
      </c>
      <c r="F13" s="7">
        <f t="shared" si="0"/>
        <v>7.21290481904046</v>
      </c>
      <c r="G13" s="7">
        <f t="shared" si="1"/>
        <v>7.39710233421051</v>
      </c>
    </row>
    <row r="14" spans="1:7">
      <c r="A14" s="4">
        <v>2018</v>
      </c>
      <c r="B14" s="8">
        <v>0.071</v>
      </c>
      <c r="C14" s="8">
        <v>0.0757368327569672</v>
      </c>
      <c r="E14" s="4">
        <v>2018</v>
      </c>
      <c r="F14" s="7">
        <f t="shared" si="0"/>
        <v>7.1</v>
      </c>
      <c r="G14" s="7">
        <f t="shared" si="1"/>
        <v>7.57368327569672</v>
      </c>
    </row>
    <row r="15" spans="1:7">
      <c r="A15" s="4">
        <v>2019</v>
      </c>
      <c r="B15" s="8">
        <v>0.0739071622667962</v>
      </c>
      <c r="C15" s="8">
        <v>0.0791395631181175</v>
      </c>
      <c r="E15" s="4">
        <v>2019</v>
      </c>
      <c r="F15" s="7">
        <f t="shared" si="0"/>
        <v>7.39071622667962</v>
      </c>
      <c r="G15" s="7">
        <f t="shared" si="1"/>
        <v>7.91395631181175</v>
      </c>
    </row>
    <row r="16" spans="1:10">
      <c r="A16" s="4">
        <v>2020</v>
      </c>
      <c r="B16" s="8">
        <v>0.065</v>
      </c>
      <c r="C16" s="8">
        <v>0.0707968912394433</v>
      </c>
      <c r="E16" s="4">
        <v>2020</v>
      </c>
      <c r="F16" s="7">
        <v>6.5</v>
      </c>
      <c r="G16" s="7">
        <v>7.07968912394433</v>
      </c>
      <c r="J16" s="10"/>
    </row>
    <row r="17" spans="1:10">
      <c r="A17" s="4" t="s">
        <v>18</v>
      </c>
      <c r="B17" s="8">
        <v>0.0762954024924043</v>
      </c>
      <c r="C17" s="8">
        <v>0.0702908941394511</v>
      </c>
      <c r="E17" s="4" t="s">
        <v>18</v>
      </c>
      <c r="F17" s="7">
        <v>7.62954024924043</v>
      </c>
      <c r="G17" s="7">
        <v>7.02908941394511</v>
      </c>
      <c r="I17" s="10"/>
      <c r="J17" s="10"/>
    </row>
    <row r="18" spans="1:5">
      <c r="A18" s="9" t="s">
        <v>70</v>
      </c>
      <c r="E18" s="9" t="s">
        <v>70</v>
      </c>
    </row>
  </sheetData>
  <pageMargins left="0.75" right="0.75" top="1" bottom="1" header="0.5" footer="0.5"/>
  <pageSetup paperSize="9" scale="8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INDICE delle Tavole</vt:lpstr>
      <vt:lpstr>Tavola 1 </vt:lpstr>
      <vt:lpstr>Tavola 2</vt:lpstr>
      <vt:lpstr>Tavola 3 </vt:lpstr>
      <vt:lpstr>Tavola 4</vt:lpstr>
      <vt:lpstr>Tavola 5</vt:lpstr>
      <vt:lpstr>Tavola 6</vt:lpstr>
      <vt:lpstr>grafico web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continella</dc:creator>
  <cp:lastModifiedBy>telelavoro</cp:lastModifiedBy>
  <dcterms:created xsi:type="dcterms:W3CDTF">2017-07-06T13:51:00Z</dcterms:created>
  <cp:lastPrinted>2023-07-10T07:48:00Z</cp:lastPrinted>
  <dcterms:modified xsi:type="dcterms:W3CDTF">2023-07-11T10:56:11Z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9D9D7404B6FE45D8A5E88D20054FEF21</vt:lpwstr>
  </property>
  <property fmtid="{D5CDD505-2E9C-101B-9397-08002B2CF9AE}" pid="3" name="KSOProductBuildVer">
    <vt:lpwstr>1033-11.2.0.11481</vt:lpwstr>
  </property>
</Properties>
</file>