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G:\Users\enzalucia.vaccaro\My Documents\Marzo 2023\13 marszo\"/>
    </mc:Choice>
  </mc:AlternateContent>
  <bookViews>
    <workbookView xWindow="0" yWindow="0" windowWidth="17250" windowHeight="3405" tabRatio="850"/>
  </bookViews>
  <sheets>
    <sheet name="Tavola 1.1new" sheetId="31" r:id="rId1"/>
    <sheet name="Tavola 2.1new" sheetId="32" r:id="rId2"/>
    <sheet name="Tavola 3.1new" sheetId="26" r:id="rId3"/>
    <sheet name="Tavola 3.2new" sheetId="27" r:id="rId4"/>
    <sheet name="Tavola 3.3new" sheetId="28" r:id="rId5"/>
    <sheet name="Tavola 3.4new" sheetId="30" r:id="rId6"/>
    <sheet name="Tavola 4.1new" sheetId="29" r:id="rId7"/>
    <sheet name="Tavola 5.1new" sheetId="33" r:id="rId8"/>
    <sheet name="Tavola 5.2new" sheetId="34" r:id="rId9"/>
    <sheet name="Tavola 5.3new" sheetId="35" r:id="rId10"/>
    <sheet name="Tavola 5.4new" sheetId="36" r:id="rId11"/>
    <sheet name="Tavola 6.1new" sheetId="37" r:id="rId12"/>
  </sheets>
  <definedNames>
    <definedName name="_xlnm._FilterDatabase" localSheetId="10" hidden="1">'Tavola 5.4new'!$P$7:$U$107</definedName>
    <definedName name="_xlnm._FilterDatabase" localSheetId="11" hidden="1">'Tavola 6.1new'!$P$7:$U$7</definedName>
    <definedName name="_IDX1" localSheetId="1">'Tavola 2.1new'!#REF!</definedName>
    <definedName name="_IDX2" localSheetId="1">'Tavola 2.1new'!#REF!</definedName>
    <definedName name="_IDX3" localSheetId="0">'Tavola 1.1new'!#REF!</definedName>
    <definedName name="_IDX4" localSheetId="1">'Tavola 2.1new'!#REF!</definedName>
    <definedName name="_IDX7" localSheetId="1">'Tavola 2.1new'!#REF!</definedName>
  </definedNames>
  <calcPr calcId="162913"/>
</workbook>
</file>

<file path=xl/calcChain.xml><?xml version="1.0" encoding="utf-8"?>
<calcChain xmlns="http://schemas.openxmlformats.org/spreadsheetml/2006/main">
  <c r="H108" i="29" l="1"/>
  <c r="H108" i="30"/>
  <c r="H108" i="28"/>
  <c r="H108" i="27"/>
  <c r="H108" i="26"/>
  <c r="C74" i="31"/>
  <c r="D74" i="31"/>
  <c r="E74" i="31"/>
  <c r="B74" i="31"/>
  <c r="H107" i="29"/>
  <c r="H107" i="30"/>
  <c r="H107" i="28"/>
  <c r="H107" i="27"/>
  <c r="H107" i="26"/>
  <c r="B10" i="32"/>
  <c r="C10" i="31"/>
  <c r="D10" i="31"/>
  <c r="E10" i="31"/>
  <c r="B10" i="31"/>
  <c r="H106" i="29"/>
  <c r="H106" i="30"/>
  <c r="H106" i="28"/>
  <c r="H106" i="27"/>
  <c r="H106" i="26"/>
  <c r="H105" i="29"/>
  <c r="H105" i="30"/>
  <c r="H105" i="28"/>
  <c r="H105" i="27"/>
  <c r="H105" i="26"/>
  <c r="H104" i="29"/>
  <c r="H103" i="29"/>
  <c r="H104" i="30"/>
  <c r="H103" i="30"/>
  <c r="H104" i="28"/>
  <c r="H103" i="28"/>
  <c r="H104" i="27"/>
  <c r="H103" i="27"/>
  <c r="H104" i="26"/>
  <c r="H103" i="26"/>
  <c r="H102" i="29"/>
  <c r="H102" i="30"/>
  <c r="H102" i="28"/>
  <c r="H102" i="27"/>
  <c r="H102" i="26"/>
  <c r="H101" i="29"/>
  <c r="H101" i="30"/>
  <c r="H101" i="28"/>
  <c r="H101" i="27"/>
  <c r="H101" i="26"/>
  <c r="H100" i="29"/>
  <c r="H100" i="30"/>
  <c r="H100" i="28"/>
  <c r="H100" i="27"/>
  <c r="H100" i="26"/>
  <c r="H99" i="29"/>
  <c r="H99" i="30"/>
  <c r="H99" i="28"/>
  <c r="H99" i="27"/>
  <c r="H99" i="26"/>
  <c r="H98" i="29"/>
  <c r="H98" i="30"/>
  <c r="H98" i="28"/>
  <c r="H98" i="27"/>
  <c r="H98" i="26"/>
  <c r="H97" i="29"/>
  <c r="H97" i="30"/>
  <c r="H97" i="28"/>
  <c r="H97" i="27"/>
  <c r="H94" i="29"/>
  <c r="H94" i="30"/>
  <c r="H94" i="28"/>
  <c r="H93" i="29"/>
  <c r="H92" i="29"/>
  <c r="H91" i="29"/>
  <c r="B85" i="29"/>
  <c r="G74" i="28"/>
  <c r="G73" i="28"/>
  <c r="G76" i="29"/>
  <c r="G77" i="29"/>
  <c r="G78" i="29"/>
  <c r="G75" i="29"/>
  <c r="G76" i="28"/>
  <c r="G77" i="28"/>
  <c r="G78" i="28"/>
  <c r="G75" i="28"/>
</calcChain>
</file>

<file path=xl/sharedStrings.xml><?xml version="1.0" encoding="utf-8"?>
<sst xmlns="http://schemas.openxmlformats.org/spreadsheetml/2006/main" count="1351" uniqueCount="273">
  <si>
    <t>Centro</t>
  </si>
  <si>
    <t>Italia</t>
  </si>
  <si>
    <t>Nord-ovest</t>
  </si>
  <si>
    <t>Nord-est</t>
  </si>
  <si>
    <t>Sud</t>
  </si>
  <si>
    <t>Isole</t>
  </si>
  <si>
    <t>Tavola 3.1 - Compravendite di unità immobiliari per trimestre e ripartizione geografica -</t>
  </si>
  <si>
    <t>ANNI E</t>
  </si>
  <si>
    <t>RIPARTIZIONI GEOGRAFICHE</t>
  </si>
  <si>
    <t>Var% (a)</t>
  </si>
  <si>
    <t>TRIMESTRI</t>
  </si>
  <si>
    <t>1997 Trim 1</t>
  </si>
  <si>
    <t xml:space="preserve">- 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</si>
  <si>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</si>
  <si>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</si>
  <si>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</si>
  <si>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</si>
  <si>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</si>
  <si>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</si>
  <si>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</si>
  <si>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</si>
  <si>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</si>
  <si>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</si>
  <si>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</si>
  <si>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</si>
  <si>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</si>
  <si>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</si>
  <si>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</si>
  <si>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</si>
  <si>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</si>
  <si>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</si>
  <si>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</si>
  <si>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</si>
  <si>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</si>
  <si>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</si>
  <si>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</si>
  <si>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</si>
  <si>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</si>
  <si>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</si>
  <si>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</si>
  <si>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</si>
  <si>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</si>
  <si>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</si>
  <si>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</si>
  <si>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</si>
  <si>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</si>
  <si>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</si>
  <si>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</si>
  <si>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</si>
  <si>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</si>
  <si>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</si>
  <si>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</si>
  <si>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</si>
  <si>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</si>
  <si>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</si>
  <si>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</si>
  <si>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</si>
  <si>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</si>
  <si>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</si>
  <si>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</si>
  <si>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</si>
  <si>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</si>
  <si>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</si>
  <si>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</si>
  <si>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</si>
  <si>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</si>
  <si>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</si>
  <si>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</si>
  <si>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</si>
  <si>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</si>
  <si>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</si>
  <si>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</si>
  <si>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</si>
  <si>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</si>
  <si>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</si>
  <si>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</si>
  <si>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</si>
  <si>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</si>
  <si>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</si>
  <si>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</si>
  <si>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(a) La variazione percentuale è calcolata sul trimestre dell'anno precedente.</t>
  </si>
  <si>
    <t>Tavola 3.2 - Compravendite di unità immobiliari ad uso abitazione ed accessori, per trimestre e ripartizione geografica -</t>
  </si>
  <si>
    <t>Tavola 3.3 - Compravendite di unità immobiliari ad uso economico (a), per trimestre e ripartizione geografica -</t>
  </si>
  <si>
    <t>Var% (b)</t>
  </si>
  <si>
    <t>-</t>
  </si>
  <si>
    <t xml:space="preserve">(a) Uso artigianale, commerciale, industriale; uso ufficio;  uso rurale (fabbricati rurali non costituenti pertinenze di fondo agricolo). </t>
  </si>
  <si>
    <t>(b) La variazione percentuale è calcolata sul trimestre dell'anno precedente.</t>
  </si>
  <si>
    <t>1997 trim 1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</si>
  <si>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</si>
  <si>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</si>
  <si>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</si>
  <si>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</si>
  <si>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</si>
  <si>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</si>
  <si>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</si>
  <si>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</si>
  <si>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</si>
  <si>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</si>
  <si>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</si>
  <si>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</si>
  <si>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</si>
  <si>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</si>
  <si>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</si>
  <si>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</si>
  <si>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</si>
  <si>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</si>
  <si>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</si>
  <si>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</si>
  <si>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</si>
  <si>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</si>
  <si>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</si>
  <si>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</si>
  <si>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</si>
  <si>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</si>
  <si>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</si>
  <si>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</si>
  <si>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</si>
  <si>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</si>
  <si>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</si>
  <si>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</si>
  <si>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</si>
  <si>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</si>
  <si>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</si>
  <si>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</si>
  <si>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</si>
  <si>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</si>
  <si>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</si>
  <si>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</si>
  <si>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</si>
  <si>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</si>
  <si>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</si>
  <si>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</si>
  <si>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</si>
  <si>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</si>
  <si>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</si>
  <si>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</si>
  <si>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</si>
  <si>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</si>
  <si>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</si>
  <si>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</si>
  <si>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</si>
  <si>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</si>
  <si>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</si>
  <si>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</si>
  <si>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</si>
  <si>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</si>
  <si>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</si>
  <si>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</si>
  <si>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</si>
  <si>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</si>
  <si>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</si>
  <si>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</si>
  <si>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</si>
  <si>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</si>
  <si>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</si>
  <si>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2016 Trim 3</t>
  </si>
  <si>
    <t xml:space="preserve">2015 Trim 4 </t>
  </si>
  <si>
    <t>2016 trim 3</t>
  </si>
  <si>
    <t>2016 Trim 4</t>
  </si>
  <si>
    <t>2016 trim 4</t>
  </si>
  <si>
    <t>Tavola 4.1 - Mutui stipulati con costituzione di ipoteca immobiliare per trimestre e ripartizione geografica -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</si>
  <si>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</si>
  <si>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</si>
  <si>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</si>
  <si>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</si>
  <si>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</si>
  <si>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</si>
  <si>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</si>
  <si>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</si>
  <si>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>2015 Trim 3</t>
  </si>
  <si>
    <t>2016 Trim 1</t>
  </si>
  <si>
    <t>2017 Trim 1</t>
  </si>
  <si>
    <t>2017 trim 1</t>
  </si>
  <si>
    <t>2017 Trim 2</t>
  </si>
  <si>
    <t>2017 trim 2</t>
  </si>
  <si>
    <t>2017 Trim 3</t>
  </si>
  <si>
    <t>2017 trim 3</t>
  </si>
  <si>
    <t xml:space="preserve">2014 Trim 3 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</si>
  <si>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</si>
  <si>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</si>
  <si>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</si>
  <si>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</si>
  <si>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</si>
  <si>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</si>
  <si>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</si>
  <si>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</si>
  <si>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 xml:space="preserve">2015 trim 3 </t>
  </si>
  <si>
    <t>2016 trim 1</t>
  </si>
  <si>
    <t>2017 Trim 4</t>
  </si>
  <si>
    <t>2017 trim 4</t>
  </si>
  <si>
    <t>2018 Trim 1</t>
  </si>
  <si>
    <t>2018 trim 1</t>
  </si>
  <si>
    <t>2018 Trim 2</t>
  </si>
  <si>
    <t>2018 trim 2</t>
  </si>
  <si>
    <t>2018 Trim 3</t>
  </si>
  <si>
    <t>2018 trim 3</t>
  </si>
  <si>
    <t>REGIONI E RIPARTIZIONI GEOGRAFICHE</t>
  </si>
  <si>
    <t>Totale compravendite</t>
  </si>
  <si>
    <t>Ad uso abitazione ed accessori</t>
  </si>
  <si>
    <t>Ad uso economico (b)</t>
  </si>
  <si>
    <t>Ad uso speciale</t>
  </si>
  <si>
    <t>I TRIMESTRE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</si>
  <si>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</si>
  <si>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</si>
  <si>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</si>
  <si>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</si>
  <si>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</si>
  <si>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</si>
  <si>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</si>
  <si>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</si>
  <si>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</si>
  <si>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</si>
  <si>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</si>
  <si>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</si>
  <si>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</si>
  <si>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</si>
  <si>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</si>
  <si>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</si>
  <si>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</si>
  <si>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</si>
  <si>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</si>
  <si>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</si>
  <si>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</si>
  <si>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</si>
  <si>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(a) Convenzioni contenute negli atti notarili.</t>
  </si>
  <si>
    <t xml:space="preserve">(b) Uso artigianale, commerciale, industriale; uso ufficio;  uso rurale (fabbricati rurali non costituenti pertinenze di fondo agricolo). </t>
  </si>
  <si>
    <t xml:space="preserve">REGIONI E RIPARTIZIONI GEOGRAFICHE </t>
  </si>
  <si>
    <t>Mutui, finanziamenti ed altre obbligazioni con concessione di ipoteca immobiliare</t>
  </si>
  <si>
    <t xml:space="preserve">Tavola 5.1. - Compravendite di unità immobiliari per trimestre e ripartizione geografica - </t>
  </si>
  <si>
    <t>(a) La variazione percentuale è calcolata sul trimestre precedente.</t>
  </si>
  <si>
    <t>Tavola 5.2 - Compravendite di unità immobiliari ad uso abitazione ed accessori, per trimestre e ripartizione geografica -</t>
  </si>
  <si>
    <t>Tavola 5.3 - Compravendite di unità immobiliari ad uso economico (a), per trimestre e ripartizione geografica -</t>
  </si>
  <si>
    <t>Tavola 5.4 - Compravendite di unità immobiliari ad uso speciale e multiproprietà (esclusi i posti barca), per trimestre e ripartizione geografica -</t>
  </si>
  <si>
    <t>Tavola 6.1 - Mutui stipulati con costituzione di ipoteca immobiliare per trimestre e ripartizione geografica -</t>
  </si>
  <si>
    <t>Tavola 3.4 - Compravendite di unità immobiliari ad uso speciale e multiproprietà (esclusi i posti barca), per trimestre e ripartizione geografica -</t>
  </si>
  <si>
    <t>2018 Trim 4</t>
  </si>
  <si>
    <t>2018 trim 4</t>
  </si>
  <si>
    <t>2019 Trim 1</t>
  </si>
  <si>
    <t>2019 trim 1</t>
  </si>
  <si>
    <t>2019 Trim 2</t>
  </si>
  <si>
    <t>2019 trim 2</t>
  </si>
  <si>
    <t>2019 Trim 3</t>
  </si>
  <si>
    <t>2019 trim 3</t>
  </si>
  <si>
    <t>2019 Trim 4</t>
  </si>
  <si>
    <t>2019 trim 4</t>
  </si>
  <si>
    <t>2020 Trim 1</t>
  </si>
  <si>
    <t>2020 trim 1</t>
  </si>
  <si>
    <t>2020 Trim 2</t>
  </si>
  <si>
    <t>2020 trim 2</t>
  </si>
  <si>
    <t>2020 Trim 3</t>
  </si>
  <si>
    <t>2020 trim 3</t>
  </si>
  <si>
    <t>2020 Trim 4</t>
  </si>
  <si>
    <t>2020 trim 4</t>
  </si>
  <si>
    <t>2021 Trim 1</t>
  </si>
  <si>
    <t>2021 trim 1</t>
  </si>
  <si>
    <t>2021 Trim 2</t>
  </si>
  <si>
    <t>2021 trim 2</t>
  </si>
  <si>
    <t>2021 Trim 3</t>
  </si>
  <si>
    <t>2021 trim 3</t>
  </si>
  <si>
    <t>2021 Trim 4</t>
  </si>
  <si>
    <t>2021 trim 4</t>
  </si>
  <si>
    <t>2022 Trim 1</t>
  </si>
  <si>
    <t>2022trim1</t>
  </si>
  <si>
    <t xml:space="preserve">Tavola 1.1 - Convenzioni di Compravendite di unità immobiliari (a) per tipologia di utilizzo, trimestre, regione e ripartizione geografica -
I-II trimestre 2022
</t>
  </si>
  <si>
    <t>II TRIMESTRE</t>
  </si>
  <si>
    <t>I-II TRIMESTRE</t>
  </si>
  <si>
    <r>
      <t xml:space="preserve">Tavola 2 -  Mutui, finanziamenti ed altre obbligazioni verso banche e soggetti diversi dalle banche con concessione di ipoteca immobiliare, stipulati </t>
    </r>
    <r>
      <rPr>
        <sz val="9"/>
        <rFont val="Arial Narrow"/>
        <family val="2"/>
      </rPr>
      <t xml:space="preserve">(a) </t>
    </r>
    <r>
      <rPr>
        <b/>
        <sz val="9"/>
        <rFont val="Arial Narrow"/>
        <family val="2"/>
      </rPr>
      <t>per trimestre, regione e ripartizione geografica - I-II trimestre 2022</t>
    </r>
  </si>
  <si>
    <r>
      <t xml:space="preserve">                   Serie storiche:  I trimestre 1997 - II trimestre 2022</t>
    </r>
    <r>
      <rPr>
        <b/>
        <i/>
        <sz val="9"/>
        <rFont val="Arial Narrow"/>
        <family val="2"/>
      </rPr>
      <t xml:space="preserve"> (dati grezzi)</t>
    </r>
  </si>
  <si>
    <t>2022 Trim 2</t>
  </si>
  <si>
    <r>
      <t xml:space="preserve">                 Serie storiche:  I trimestre 1997 - II trimestre 2022</t>
    </r>
    <r>
      <rPr>
        <b/>
        <i/>
        <sz val="9"/>
        <rFont val="Arial Narrow"/>
        <family val="2"/>
      </rPr>
      <t xml:space="preserve"> (dati grezzi)</t>
    </r>
  </si>
  <si>
    <r>
      <t xml:space="preserve">                   Serie storiche:  I trimestre 1997 - II trimestre 2022 </t>
    </r>
    <r>
      <rPr>
        <b/>
        <i/>
        <sz val="9"/>
        <rFont val="Arial Narrow"/>
        <family val="2"/>
      </rPr>
      <t>(dati grezzi)</t>
    </r>
  </si>
  <si>
    <t>2022trim2</t>
  </si>
  <si>
    <r>
      <t xml:space="preserve">                   Serie storiche:  I trimestre 1997 - II trimestre 2022 - </t>
    </r>
    <r>
      <rPr>
        <b/>
        <i/>
        <sz val="9"/>
        <rFont val="Arial Narrow"/>
        <family val="2"/>
      </rPr>
      <t>Variazioni percentuali (a) su dati destagionalizzati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</si>
</sst>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"/>
    <numFmt numFmtId="178" formatCode="#,##0.0"/>
  </numFmts>
  <fonts count="13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0" fontId="6" fillId="0" borderId="0" xfId="1"/>
    <xf numFmtId="0" fontId="6" fillId="0" borderId="0" xfId="1" applyFill="1"/>
    <xf numFmtId="3" fontId="1" fillId="0" borderId="0" xfId="1" applyNumberFormat="1" applyFont="1"/>
    <xf numFmtId="0" fontId="2" fillId="0" borderId="0" xfId="1" applyFont="1" applyFill="1"/>
    <xf numFmtId="177" fontId="2" fillId="0" borderId="1" xfId="3" applyNumberFormat="1" applyFont="1" applyFill="1" applyBorder="1"/>
    <xf numFmtId="3" fontId="2" fillId="0" borderId="1" xfId="1" applyNumberFormat="1" applyFont="1" applyBorder="1"/>
    <xf numFmtId="0" fontId="2" fillId="0" borderId="1" xfId="1" applyFont="1" applyFill="1" applyBorder="1"/>
    <xf numFmtId="177" fontId="2" fillId="0" borderId="0" xfId="3" applyNumberFormat="1" applyFont="1" applyFill="1" applyBorder="1"/>
    <xf numFmtId="3" fontId="2" fillId="0" borderId="0" xfId="1" applyNumberFormat="1" applyFont="1" applyBorder="1"/>
    <xf numFmtId="0" fontId="2" fillId="0" borderId="0" xfId="1" applyFont="1" applyFill="1" applyBorder="1"/>
    <xf numFmtId="177" fontId="2" fillId="0" borderId="0" xfId="3" applyNumberFormat="1" applyFont="1" applyFill="1"/>
    <xf numFmtId="0" fontId="12" fillId="0" borderId="0" xfId="1" applyFont="1"/>
    <xf numFmtId="9" fontId="2" fillId="0" borderId="0" xfId="3" applyFont="1" applyFill="1"/>
    <xf numFmtId="0" fontId="2" fillId="0" borderId="0" xfId="1" quotePrefix="1" applyFont="1" applyFill="1" applyAlignment="1">
      <alignment horizontal="right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4" fillId="0" borderId="0" xfId="1" applyFont="1" applyFill="1"/>
    <xf numFmtId="3" fontId="1" fillId="0" borderId="0" xfId="1" applyNumberFormat="1" applyFont="1" applyFill="1"/>
    <xf numFmtId="0" fontId="2" fillId="0" borderId="1" xfId="1" applyFont="1" applyBorder="1"/>
    <xf numFmtId="0" fontId="2" fillId="0" borderId="0" xfId="1" applyFont="1" applyBorder="1"/>
    <xf numFmtId="177" fontId="2" fillId="0" borderId="0" xfId="3" applyNumberFormat="1" applyFont="1" applyFill="1" applyBorder="1" applyAlignment="1">
      <alignment horizontal="right"/>
    </xf>
    <xf numFmtId="0" fontId="6" fillId="0" borderId="0" xfId="1" applyFill="1" applyAlignment="1">
      <alignment horizontal="right"/>
    </xf>
    <xf numFmtId="0" fontId="7" fillId="0" borderId="0" xfId="1" applyFont="1" applyFill="1"/>
    <xf numFmtId="0" fontId="2" fillId="0" borderId="0" xfId="1" applyFont="1"/>
    <xf numFmtId="0" fontId="6" fillId="0" borderId="0" xfId="1" applyFont="1"/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6" fillId="0" borderId="0" xfId="1" applyBorder="1"/>
    <xf numFmtId="177" fontId="6" fillId="0" borderId="0" xfId="1" applyNumberFormat="1"/>
    <xf numFmtId="177" fontId="3" fillId="0" borderId="1" xfId="3" applyNumberFormat="1" applyFont="1" applyFill="1" applyBorder="1"/>
    <xf numFmtId="3" fontId="2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/>
    <xf numFmtId="0" fontId="6" fillId="2" borderId="0" xfId="1" applyFill="1"/>
    <xf numFmtId="3" fontId="2" fillId="0" borderId="0" xfId="1" applyNumberFormat="1" applyFont="1" applyFill="1" applyBorder="1"/>
    <xf numFmtId="2" fontId="2" fillId="0" borderId="0" xfId="1" applyNumberFormat="1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3" fontId="2" fillId="0" borderId="1" xfId="1" applyNumberFormat="1" applyFont="1" applyFill="1" applyBorder="1"/>
    <xf numFmtId="3" fontId="2" fillId="0" borderId="0" xfId="1" applyNumberFormat="1" applyFont="1" applyFill="1" applyBorder="1" applyAlignment="1">
      <alignment vertical="center" wrapText="1"/>
    </xf>
    <xf numFmtId="177" fontId="6" fillId="0" borderId="0" xfId="1" applyNumberFormat="1" applyBorder="1"/>
    <xf numFmtId="177" fontId="2" fillId="0" borderId="0" xfId="3" applyNumberFormat="1" applyFont="1" applyFill="1" applyAlignment="1">
      <alignment horizontal="right"/>
    </xf>
    <xf numFmtId="0" fontId="6" fillId="0" borderId="1" xfId="1" applyBorder="1"/>
    <xf numFmtId="0" fontId="0" fillId="0" borderId="0" xfId="0" applyBorder="1"/>
    <xf numFmtId="3" fontId="2" fillId="0" borderId="0" xfId="0" applyNumberFormat="1" applyFont="1"/>
    <xf numFmtId="178" fontId="2" fillId="0" borderId="0" xfId="0" applyNumberFormat="1" applyFont="1"/>
    <xf numFmtId="9" fontId="2" fillId="0" borderId="0" xfId="3" applyFont="1"/>
    <xf numFmtId="0" fontId="0" fillId="0" borderId="0" xfId="0" applyFill="1"/>
    <xf numFmtId="3" fontId="0" fillId="0" borderId="0" xfId="0" applyNumberFormat="1"/>
    <xf numFmtId="0" fontId="9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0" fillId="0" borderId="1" xfId="0" applyBorder="1"/>
    <xf numFmtId="0" fontId="9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/>
    <xf numFmtId="178" fontId="6" fillId="0" borderId="0" xfId="1" applyNumberFormat="1" applyFill="1"/>
    <xf numFmtId="3" fontId="2" fillId="0" borderId="0" xfId="0" applyNumberFormat="1" applyFont="1" applyFill="1"/>
    <xf numFmtId="3" fontId="2" fillId="0" borderId="1" xfId="0" applyNumberFormat="1" applyFont="1" applyBorder="1"/>
    <xf numFmtId="3" fontId="1" fillId="0" borderId="0" xfId="1" applyNumberFormat="1" applyFont="1" applyBorder="1"/>
    <xf numFmtId="3" fontId="9" fillId="0" borderId="0" xfId="1" applyNumberFormat="1" applyFont="1" applyBorder="1"/>
    <xf numFmtId="0" fontId="6" fillId="0" borderId="0" xfId="0" applyFont="1" applyFill="1"/>
    <xf numFmtId="0" fontId="0" fillId="0" borderId="1" xfId="0" applyFill="1" applyBorder="1"/>
    <xf numFmtId="177" fontId="3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3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</cellXfs>
  <cellStyles count="4">
    <cellStyle name="Normale" xfId="0" builtinId="0"/>
    <cellStyle name="Normale 2" xfId="1"/>
    <cellStyle name="Normale 3" xfId="2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127</xdr:row>
      <xdr:rowOff>0</xdr:rowOff>
    </xdr:from>
    <xdr:to>
      <xdr:col>2</xdr:col>
      <xdr:colOff>0</xdr:colOff>
      <xdr:row>127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10540" y="35252025"/>
          <a:ext cx="25031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Compravendite di unità immobiliari </a:t>
          </a:r>
          <a:r>
            <a:rPr lang="it-IT" sz="900" b="0" i="0" u="none" strike="noStrike" baseline="0">
              <a:solidFill>
                <a:srgbClr val="000000"/>
              </a:solidFill>
              <a:latin typeface="Arial Narrow"/>
            </a:rPr>
            <a:t>(a)</a:t>
          </a: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per tipologia di utilizzo, trimestre , regione e ripartizione geografica - I trimestre 2011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tabSelected="1" zoomScaleNormal="100" workbookViewId="0">
      <selection activeCell="A3" sqref="A3"/>
    </sheetView>
  </sheetViews>
  <sheetFormatPr defaultRowHeight="12.75" x14ac:dyDescent="0.2"/>
  <cols>
    <col min="1" max="1" width="19.140625" customWidth="1"/>
    <col min="2" max="5" width="18.7109375" customWidth="1"/>
  </cols>
  <sheetData>
    <row r="1" spans="1:5" ht="31.5" customHeight="1" x14ac:dyDescent="0.2">
      <c r="A1" s="87" t="s">
        <v>263</v>
      </c>
      <c r="B1" s="88"/>
      <c r="C1" s="88"/>
      <c r="D1" s="88"/>
      <c r="E1" s="88"/>
    </row>
    <row r="2" spans="1:5" ht="15.75" customHeight="1" x14ac:dyDescent="0.25">
      <c r="A2" s="56"/>
    </row>
    <row r="3" spans="1:5" ht="25.5" x14ac:dyDescent="0.2">
      <c r="A3" s="57" t="s">
        <v>196</v>
      </c>
      <c r="B3" s="58" t="s">
        <v>197</v>
      </c>
      <c r="C3" s="58" t="s">
        <v>198</v>
      </c>
      <c r="D3" s="58" t="s">
        <v>199</v>
      </c>
      <c r="E3" s="58" t="s">
        <v>200</v>
      </c>
    </row>
    <row r="4" spans="1:5" ht="9" customHeight="1" x14ac:dyDescent="0.2">
      <c r="A4" s="59"/>
      <c r="B4" s="60"/>
      <c r="C4" s="60"/>
      <c r="D4" s="60"/>
      <c r="E4" s="60"/>
    </row>
    <row r="5" spans="1:5" ht="14.25" customHeight="1" x14ac:dyDescent="0.25">
      <c r="A5" s="61"/>
      <c r="B5" s="89" t="s">
        <v>201</v>
      </c>
      <c r="C5" s="89"/>
      <c r="D5" s="89"/>
      <c r="E5" s="89"/>
    </row>
    <row r="6" spans="1:5" ht="15.75" customHeight="1" x14ac:dyDescent="0.25">
      <c r="A6" s="62" t="s">
        <v>202</v>
      </c>
      <c r="B6" s="10">
        <v>20410</v>
      </c>
      <c r="C6" s="10">
        <v>19494</v>
      </c>
      <c r="D6" s="10">
        <v>858</v>
      </c>
      <c r="E6" s="10">
        <v>58</v>
      </c>
    </row>
    <row r="7" spans="1:5" ht="13.5" x14ac:dyDescent="0.25">
      <c r="A7" s="62" t="s">
        <v>203</v>
      </c>
      <c r="B7" s="10">
        <v>625</v>
      </c>
      <c r="C7" s="10">
        <v>579</v>
      </c>
      <c r="D7" s="10">
        <v>43</v>
      </c>
      <c r="E7" s="10">
        <v>3</v>
      </c>
    </row>
    <row r="8" spans="1:5" ht="13.5" x14ac:dyDescent="0.25">
      <c r="A8" s="62" t="s">
        <v>204</v>
      </c>
      <c r="B8" s="10">
        <v>9940</v>
      </c>
      <c r="C8" s="10">
        <v>9618</v>
      </c>
      <c r="D8" s="10">
        <v>260</v>
      </c>
      <c r="E8" s="10">
        <v>62</v>
      </c>
    </row>
    <row r="9" spans="1:5" ht="13.5" x14ac:dyDescent="0.25">
      <c r="A9" s="62" t="s">
        <v>205</v>
      </c>
      <c r="B9" s="10">
        <v>48756</v>
      </c>
      <c r="C9" s="10">
        <v>45679</v>
      </c>
      <c r="D9" s="10">
        <v>2881</v>
      </c>
      <c r="E9" s="10">
        <v>196</v>
      </c>
    </row>
    <row r="10" spans="1:5" ht="13.5" x14ac:dyDescent="0.25">
      <c r="A10" s="62" t="s">
        <v>206</v>
      </c>
      <c r="B10" s="10">
        <f>B11+B12</f>
        <v>3937</v>
      </c>
      <c r="C10" s="10">
        <f>C11+C12</f>
        <v>3726</v>
      </c>
      <c r="D10" s="10">
        <f>D11+D12</f>
        <v>193</v>
      </c>
      <c r="E10" s="10">
        <f>E11+E12</f>
        <v>18</v>
      </c>
    </row>
    <row r="11" spans="1:5" s="64" customFormat="1" ht="13.5" x14ac:dyDescent="0.25">
      <c r="A11" s="63" t="s">
        <v>207</v>
      </c>
      <c r="B11" s="81">
        <v>1566</v>
      </c>
      <c r="C11" s="81">
        <v>1488</v>
      </c>
      <c r="D11" s="81">
        <v>72</v>
      </c>
      <c r="E11" s="81">
        <v>6</v>
      </c>
    </row>
    <row r="12" spans="1:5" s="64" customFormat="1" ht="13.5" x14ac:dyDescent="0.25">
      <c r="A12" s="63" t="s">
        <v>208</v>
      </c>
      <c r="B12" s="81">
        <v>2371</v>
      </c>
      <c r="C12" s="81">
        <v>2238</v>
      </c>
      <c r="D12" s="81">
        <v>121</v>
      </c>
      <c r="E12" s="81">
        <v>12</v>
      </c>
    </row>
    <row r="13" spans="1:5" ht="13.5" x14ac:dyDescent="0.25">
      <c r="A13" s="62" t="s">
        <v>209</v>
      </c>
      <c r="B13" s="10">
        <v>19551</v>
      </c>
      <c r="C13" s="10">
        <v>18374</v>
      </c>
      <c r="D13" s="10">
        <v>1140</v>
      </c>
      <c r="E13" s="10">
        <v>37</v>
      </c>
    </row>
    <row r="14" spans="1:5" ht="13.5" x14ac:dyDescent="0.25">
      <c r="A14" s="62" t="s">
        <v>210</v>
      </c>
      <c r="B14" s="10">
        <v>6103</v>
      </c>
      <c r="C14" s="10">
        <v>5780</v>
      </c>
      <c r="D14" s="10">
        <v>298</v>
      </c>
      <c r="E14" s="10">
        <v>25</v>
      </c>
    </row>
    <row r="15" spans="1:5" ht="13.5" x14ac:dyDescent="0.25">
      <c r="A15" s="62" t="s">
        <v>211</v>
      </c>
      <c r="B15" s="10">
        <v>19241</v>
      </c>
      <c r="C15" s="10">
        <v>18175</v>
      </c>
      <c r="D15" s="10">
        <v>1007</v>
      </c>
      <c r="E15" s="10">
        <v>59</v>
      </c>
    </row>
    <row r="16" spans="1:5" ht="13.5" x14ac:dyDescent="0.25">
      <c r="A16" s="62" t="s">
        <v>212</v>
      </c>
      <c r="B16" s="10">
        <v>15370</v>
      </c>
      <c r="C16" s="10">
        <v>14369</v>
      </c>
      <c r="D16" s="10">
        <v>970</v>
      </c>
      <c r="E16" s="10">
        <v>31</v>
      </c>
    </row>
    <row r="17" spans="1:5" ht="13.5" x14ac:dyDescent="0.25">
      <c r="A17" s="62" t="s">
        <v>213</v>
      </c>
      <c r="B17" s="10">
        <v>3560</v>
      </c>
      <c r="C17" s="10">
        <v>3373</v>
      </c>
      <c r="D17" s="10">
        <v>182</v>
      </c>
      <c r="E17" s="10">
        <v>5</v>
      </c>
    </row>
    <row r="18" spans="1:5" ht="13.5" x14ac:dyDescent="0.25">
      <c r="A18" s="62" t="s">
        <v>214</v>
      </c>
      <c r="B18" s="10">
        <v>5604</v>
      </c>
      <c r="C18" s="10">
        <v>5278</v>
      </c>
      <c r="D18" s="10">
        <v>314</v>
      </c>
      <c r="E18" s="10">
        <v>12</v>
      </c>
    </row>
    <row r="19" spans="1:5" ht="13.5" x14ac:dyDescent="0.25">
      <c r="A19" s="62" t="s">
        <v>215</v>
      </c>
      <c r="B19" s="10">
        <v>23538</v>
      </c>
      <c r="C19" s="10">
        <v>22533</v>
      </c>
      <c r="D19" s="10">
        <v>934</v>
      </c>
      <c r="E19" s="10">
        <v>71</v>
      </c>
    </row>
    <row r="20" spans="1:5" ht="13.5" x14ac:dyDescent="0.25">
      <c r="A20" s="62" t="s">
        <v>216</v>
      </c>
      <c r="B20" s="10">
        <v>4509</v>
      </c>
      <c r="C20" s="10">
        <v>4244</v>
      </c>
      <c r="D20" s="10">
        <v>253</v>
      </c>
      <c r="E20" s="10">
        <v>12</v>
      </c>
    </row>
    <row r="21" spans="1:5" ht="13.5" x14ac:dyDescent="0.25">
      <c r="A21" s="62" t="s">
        <v>217</v>
      </c>
      <c r="B21" s="10">
        <v>912</v>
      </c>
      <c r="C21" s="10">
        <v>872</v>
      </c>
      <c r="D21" s="10">
        <v>37</v>
      </c>
      <c r="E21" s="10">
        <v>3</v>
      </c>
    </row>
    <row r="22" spans="1:5" ht="13.5" x14ac:dyDescent="0.25">
      <c r="A22" s="62" t="s">
        <v>218</v>
      </c>
      <c r="B22" s="10">
        <v>14505</v>
      </c>
      <c r="C22" s="10">
        <v>13563</v>
      </c>
      <c r="D22" s="10">
        <v>898</v>
      </c>
      <c r="E22" s="10">
        <v>44</v>
      </c>
    </row>
    <row r="23" spans="1:5" ht="13.5" x14ac:dyDescent="0.25">
      <c r="A23" s="62" t="s">
        <v>219</v>
      </c>
      <c r="B23" s="10">
        <v>14891</v>
      </c>
      <c r="C23" s="10">
        <v>14109</v>
      </c>
      <c r="D23" s="10">
        <v>746</v>
      </c>
      <c r="E23" s="10">
        <v>36</v>
      </c>
    </row>
    <row r="24" spans="1:5" ht="13.5" x14ac:dyDescent="0.25">
      <c r="A24" s="62" t="s">
        <v>220</v>
      </c>
      <c r="B24" s="10">
        <v>1514</v>
      </c>
      <c r="C24" s="10">
        <v>1378</v>
      </c>
      <c r="D24" s="10">
        <v>128</v>
      </c>
      <c r="E24" s="10">
        <v>8</v>
      </c>
    </row>
    <row r="25" spans="1:5" ht="13.5" x14ac:dyDescent="0.25">
      <c r="A25" s="62" t="s">
        <v>221</v>
      </c>
      <c r="B25" s="10">
        <v>4229</v>
      </c>
      <c r="C25" s="10">
        <v>4002</v>
      </c>
      <c r="D25" s="10">
        <v>214</v>
      </c>
      <c r="E25" s="10">
        <v>13</v>
      </c>
    </row>
    <row r="26" spans="1:5" ht="13.5" x14ac:dyDescent="0.25">
      <c r="A26" s="62" t="s">
        <v>222</v>
      </c>
      <c r="B26" s="10">
        <v>14576</v>
      </c>
      <c r="C26" s="10">
        <v>13879</v>
      </c>
      <c r="D26" s="10">
        <v>656</v>
      </c>
      <c r="E26" s="10">
        <v>41</v>
      </c>
    </row>
    <row r="27" spans="1:5" ht="13.5" x14ac:dyDescent="0.25">
      <c r="A27" s="62" t="s">
        <v>223</v>
      </c>
      <c r="B27" s="10">
        <v>4828</v>
      </c>
      <c r="C27" s="10">
        <v>4543</v>
      </c>
      <c r="D27" s="10">
        <v>269</v>
      </c>
      <c r="E27" s="10">
        <v>16</v>
      </c>
    </row>
    <row r="28" spans="1:5" ht="7.5" customHeight="1" x14ac:dyDescent="0.25">
      <c r="A28" s="62"/>
      <c r="B28" s="10"/>
      <c r="C28" s="10"/>
      <c r="D28" s="10"/>
      <c r="E28" s="10"/>
    </row>
    <row r="29" spans="1:5" ht="13.5" x14ac:dyDescent="0.25">
      <c r="A29" s="62" t="s">
        <v>2</v>
      </c>
      <c r="B29" s="10">
        <v>79731</v>
      </c>
      <c r="C29" s="10">
        <v>75370</v>
      </c>
      <c r="D29" s="10">
        <v>4042</v>
      </c>
      <c r="E29" s="10">
        <v>319</v>
      </c>
    </row>
    <row r="30" spans="1:5" ht="13.5" x14ac:dyDescent="0.25">
      <c r="A30" s="62" t="s">
        <v>3</v>
      </c>
      <c r="B30" s="10">
        <v>48832</v>
      </c>
      <c r="C30" s="10">
        <v>46055</v>
      </c>
      <c r="D30" s="10">
        <v>2638</v>
      </c>
      <c r="E30" s="10">
        <v>139</v>
      </c>
    </row>
    <row r="31" spans="1:5" ht="13.5" x14ac:dyDescent="0.25">
      <c r="A31" s="62" t="s">
        <v>0</v>
      </c>
      <c r="B31" s="10">
        <v>48072</v>
      </c>
      <c r="C31" s="10">
        <v>45553</v>
      </c>
      <c r="D31" s="10">
        <v>2400</v>
      </c>
      <c r="E31" s="10">
        <v>119</v>
      </c>
    </row>
    <row r="32" spans="1:5" ht="13.5" x14ac:dyDescent="0.25">
      <c r="A32" s="62" t="s">
        <v>4</v>
      </c>
      <c r="B32" s="10">
        <v>40560</v>
      </c>
      <c r="C32" s="10">
        <v>38168</v>
      </c>
      <c r="D32" s="10">
        <v>2276</v>
      </c>
      <c r="E32" s="10">
        <v>116</v>
      </c>
    </row>
    <row r="33" spans="1:5" ht="13.5" x14ac:dyDescent="0.25">
      <c r="A33" s="62" t="s">
        <v>5</v>
      </c>
      <c r="B33" s="10">
        <v>19404</v>
      </c>
      <c r="C33" s="10">
        <v>18422</v>
      </c>
      <c r="D33" s="10">
        <v>925</v>
      </c>
      <c r="E33" s="10">
        <v>57</v>
      </c>
    </row>
    <row r="34" spans="1:5" ht="13.5" x14ac:dyDescent="0.25">
      <c r="A34" s="65" t="s">
        <v>1</v>
      </c>
      <c r="B34" s="80">
        <v>236599</v>
      </c>
      <c r="C34" s="80">
        <v>223568</v>
      </c>
      <c r="D34" s="80">
        <v>12281</v>
      </c>
      <c r="E34" s="80">
        <v>750</v>
      </c>
    </row>
    <row r="35" spans="1:5" ht="13.5" x14ac:dyDescent="0.25">
      <c r="A35" s="65"/>
      <c r="B35" s="80"/>
      <c r="C35" s="80"/>
      <c r="D35" s="80"/>
      <c r="E35" s="80"/>
    </row>
    <row r="36" spans="1:5" ht="13.5" x14ac:dyDescent="0.25">
      <c r="A36" s="75"/>
      <c r="B36" s="89" t="s">
        <v>264</v>
      </c>
      <c r="C36" s="89"/>
      <c r="D36" s="89"/>
      <c r="E36" s="89"/>
    </row>
    <row r="37" spans="1:5" ht="13.5" x14ac:dyDescent="0.25">
      <c r="A37" s="75"/>
      <c r="B37" s="10"/>
      <c r="C37" s="10"/>
      <c r="D37" s="10"/>
      <c r="E37" s="10"/>
    </row>
    <row r="38" spans="1:5" ht="13.5" x14ac:dyDescent="0.25">
      <c r="A38" s="62" t="s">
        <v>202</v>
      </c>
      <c r="B38" s="10">
        <v>24084</v>
      </c>
      <c r="C38" s="10">
        <v>23011</v>
      </c>
      <c r="D38" s="10">
        <v>1009</v>
      </c>
      <c r="E38" s="10">
        <v>64</v>
      </c>
    </row>
    <row r="39" spans="1:5" ht="13.5" x14ac:dyDescent="0.25">
      <c r="A39" s="62" t="s">
        <v>203</v>
      </c>
      <c r="B39" s="10">
        <v>726</v>
      </c>
      <c r="C39" s="10">
        <v>678</v>
      </c>
      <c r="D39" s="10">
        <v>46</v>
      </c>
      <c r="E39" s="10">
        <v>2</v>
      </c>
    </row>
    <row r="40" spans="1:5" ht="13.5" x14ac:dyDescent="0.25">
      <c r="A40" s="62" t="s">
        <v>204</v>
      </c>
      <c r="B40" s="10">
        <v>11333</v>
      </c>
      <c r="C40" s="10">
        <v>10974</v>
      </c>
      <c r="D40" s="10">
        <v>259</v>
      </c>
      <c r="E40" s="10">
        <v>100</v>
      </c>
    </row>
    <row r="41" spans="1:5" ht="13.5" x14ac:dyDescent="0.25">
      <c r="A41" s="62" t="s">
        <v>205</v>
      </c>
      <c r="B41" s="10">
        <v>57811</v>
      </c>
      <c r="C41" s="10">
        <v>54457</v>
      </c>
      <c r="D41" s="10">
        <v>3149</v>
      </c>
      <c r="E41" s="10">
        <v>205</v>
      </c>
    </row>
    <row r="42" spans="1:5" ht="13.5" x14ac:dyDescent="0.25">
      <c r="A42" s="62" t="s">
        <v>206</v>
      </c>
      <c r="B42" s="10">
        <v>5049</v>
      </c>
      <c r="C42" s="10">
        <v>4854</v>
      </c>
      <c r="D42" s="10">
        <v>174</v>
      </c>
      <c r="E42" s="10">
        <v>21</v>
      </c>
    </row>
    <row r="43" spans="1:5" ht="13.5" x14ac:dyDescent="0.25">
      <c r="A43" s="63" t="s">
        <v>207</v>
      </c>
      <c r="B43" s="10">
        <v>1927</v>
      </c>
      <c r="C43" s="10">
        <v>1841</v>
      </c>
      <c r="D43" s="10">
        <v>81</v>
      </c>
      <c r="E43" s="10">
        <v>5</v>
      </c>
    </row>
    <row r="44" spans="1:5" ht="13.5" x14ac:dyDescent="0.25">
      <c r="A44" s="63" t="s">
        <v>208</v>
      </c>
      <c r="B44" s="10">
        <v>3122</v>
      </c>
      <c r="C44" s="10">
        <v>3013</v>
      </c>
      <c r="D44" s="10">
        <v>93</v>
      </c>
      <c r="E44" s="10">
        <v>16</v>
      </c>
    </row>
    <row r="45" spans="1:5" ht="13.5" x14ac:dyDescent="0.25">
      <c r="A45" s="62" t="s">
        <v>209</v>
      </c>
      <c r="B45" s="10">
        <v>23919</v>
      </c>
      <c r="C45" s="10">
        <v>22539</v>
      </c>
      <c r="D45" s="10">
        <v>1329</v>
      </c>
      <c r="E45" s="10">
        <v>51</v>
      </c>
    </row>
    <row r="46" spans="1:5" ht="13.5" x14ac:dyDescent="0.25">
      <c r="A46" s="62" t="s">
        <v>210</v>
      </c>
      <c r="B46" s="10">
        <v>7383</v>
      </c>
      <c r="C46" s="10">
        <v>7036</v>
      </c>
      <c r="D46" s="10">
        <v>330</v>
      </c>
      <c r="E46" s="10">
        <v>17</v>
      </c>
    </row>
    <row r="47" spans="1:5" ht="13.5" x14ac:dyDescent="0.25">
      <c r="A47" s="62" t="s">
        <v>211</v>
      </c>
      <c r="B47" s="10">
        <v>21921</v>
      </c>
      <c r="C47" s="10">
        <v>20859</v>
      </c>
      <c r="D47" s="10">
        <v>970</v>
      </c>
      <c r="E47" s="10">
        <v>92</v>
      </c>
    </row>
    <row r="48" spans="1:5" ht="13.5" x14ac:dyDescent="0.25">
      <c r="A48" s="62" t="s">
        <v>212</v>
      </c>
      <c r="B48" s="10">
        <v>18120</v>
      </c>
      <c r="C48" s="10">
        <v>16977</v>
      </c>
      <c r="D48" s="10">
        <v>1119</v>
      </c>
      <c r="E48" s="10">
        <v>24</v>
      </c>
    </row>
    <row r="49" spans="1:5" ht="13.5" x14ac:dyDescent="0.25">
      <c r="A49" s="62" t="s">
        <v>213</v>
      </c>
      <c r="B49" s="10">
        <v>4207</v>
      </c>
      <c r="C49" s="10">
        <v>4017</v>
      </c>
      <c r="D49" s="10">
        <v>181</v>
      </c>
      <c r="E49" s="10">
        <v>9</v>
      </c>
    </row>
    <row r="50" spans="1:5" ht="13.5" x14ac:dyDescent="0.25">
      <c r="A50" s="62" t="s">
        <v>214</v>
      </c>
      <c r="B50" s="10">
        <v>7092</v>
      </c>
      <c r="C50" s="10">
        <v>6734</v>
      </c>
      <c r="D50" s="10">
        <v>351</v>
      </c>
      <c r="E50" s="10">
        <v>7</v>
      </c>
    </row>
    <row r="51" spans="1:5" ht="13.5" x14ac:dyDescent="0.25">
      <c r="A51" s="62" t="s">
        <v>215</v>
      </c>
      <c r="B51" s="10">
        <v>27497</v>
      </c>
      <c r="C51" s="10">
        <v>26414</v>
      </c>
      <c r="D51" s="10">
        <v>1032</v>
      </c>
      <c r="E51" s="10">
        <v>51</v>
      </c>
    </row>
    <row r="52" spans="1:5" ht="13.5" x14ac:dyDescent="0.25">
      <c r="A52" s="62" t="s">
        <v>216</v>
      </c>
      <c r="B52" s="10">
        <v>5461</v>
      </c>
      <c r="C52" s="10">
        <v>5213</v>
      </c>
      <c r="D52" s="10">
        <v>233</v>
      </c>
      <c r="E52" s="10">
        <v>15</v>
      </c>
    </row>
    <row r="53" spans="1:5" ht="13.5" x14ac:dyDescent="0.25">
      <c r="A53" s="62" t="s">
        <v>217</v>
      </c>
      <c r="B53" s="10">
        <v>1072</v>
      </c>
      <c r="C53" s="10">
        <v>1021</v>
      </c>
      <c r="D53" s="10">
        <v>47</v>
      </c>
      <c r="E53" s="10">
        <v>4</v>
      </c>
    </row>
    <row r="54" spans="1:5" ht="13.5" x14ac:dyDescent="0.25">
      <c r="A54" s="62" t="s">
        <v>218</v>
      </c>
      <c r="B54" s="10">
        <v>16837</v>
      </c>
      <c r="C54" s="10">
        <v>15742</v>
      </c>
      <c r="D54" s="10">
        <v>1043</v>
      </c>
      <c r="E54" s="10">
        <v>52</v>
      </c>
    </row>
    <row r="55" spans="1:5" ht="13.5" x14ac:dyDescent="0.25">
      <c r="A55" s="62" t="s">
        <v>219</v>
      </c>
      <c r="B55" s="10">
        <v>17976</v>
      </c>
      <c r="C55" s="10">
        <v>17044</v>
      </c>
      <c r="D55" s="10">
        <v>880</v>
      </c>
      <c r="E55" s="10">
        <v>52</v>
      </c>
    </row>
    <row r="56" spans="1:5" ht="13.5" x14ac:dyDescent="0.25">
      <c r="A56" s="62" t="s">
        <v>220</v>
      </c>
      <c r="B56" s="10">
        <v>1940</v>
      </c>
      <c r="C56" s="10">
        <v>1793</v>
      </c>
      <c r="D56" s="10">
        <v>132</v>
      </c>
      <c r="E56" s="10">
        <v>15</v>
      </c>
    </row>
    <row r="57" spans="1:5" ht="13.5" x14ac:dyDescent="0.25">
      <c r="A57" s="62" t="s">
        <v>221</v>
      </c>
      <c r="B57" s="10">
        <v>5114</v>
      </c>
      <c r="C57" s="10">
        <v>4866</v>
      </c>
      <c r="D57" s="10">
        <v>234</v>
      </c>
      <c r="E57" s="10">
        <v>14</v>
      </c>
    </row>
    <row r="58" spans="1:5" ht="13.5" x14ac:dyDescent="0.25">
      <c r="A58" s="62" t="s">
        <v>222</v>
      </c>
      <c r="B58" s="10">
        <v>16869</v>
      </c>
      <c r="C58" s="10">
        <v>16079</v>
      </c>
      <c r="D58" s="10">
        <v>742</v>
      </c>
      <c r="E58" s="10">
        <v>48</v>
      </c>
    </row>
    <row r="59" spans="1:5" ht="13.5" x14ac:dyDescent="0.25">
      <c r="A59" s="62" t="s">
        <v>223</v>
      </c>
      <c r="B59" s="10">
        <v>6079</v>
      </c>
      <c r="C59" s="10">
        <v>5700</v>
      </c>
      <c r="D59" s="10">
        <v>318</v>
      </c>
      <c r="E59" s="10">
        <v>61</v>
      </c>
    </row>
    <row r="60" spans="1:5" ht="13.5" x14ac:dyDescent="0.25">
      <c r="A60" s="62"/>
      <c r="B60" s="10"/>
      <c r="C60" s="10"/>
      <c r="D60" s="10"/>
      <c r="E60" s="10"/>
    </row>
    <row r="61" spans="1:5" ht="13.5" x14ac:dyDescent="0.25">
      <c r="A61" s="62" t="s">
        <v>2</v>
      </c>
      <c r="B61" s="10">
        <v>93954</v>
      </c>
      <c r="C61" s="10">
        <v>89120</v>
      </c>
      <c r="D61" s="10">
        <v>4463</v>
      </c>
      <c r="E61" s="10">
        <v>371</v>
      </c>
    </row>
    <row r="62" spans="1:5" ht="13.5" x14ac:dyDescent="0.25">
      <c r="A62" s="62" t="s">
        <v>3</v>
      </c>
      <c r="B62" s="10">
        <v>58272</v>
      </c>
      <c r="C62" s="10">
        <v>55288</v>
      </c>
      <c r="D62" s="10">
        <v>2803</v>
      </c>
      <c r="E62" s="10">
        <v>181</v>
      </c>
    </row>
    <row r="63" spans="1:5" ht="13.5" x14ac:dyDescent="0.25">
      <c r="A63" s="62" t="s">
        <v>0</v>
      </c>
      <c r="B63" s="10">
        <v>56916</v>
      </c>
      <c r="C63" s="10">
        <v>54142</v>
      </c>
      <c r="D63" s="10">
        <v>2683</v>
      </c>
      <c r="E63" s="10">
        <v>91</v>
      </c>
    </row>
    <row r="64" spans="1:5" ht="13.5" x14ac:dyDescent="0.25">
      <c r="A64" s="62" t="s">
        <v>4</v>
      </c>
      <c r="B64" s="10">
        <v>48400</v>
      </c>
      <c r="C64" s="10">
        <v>45679</v>
      </c>
      <c r="D64" s="10">
        <v>2569</v>
      </c>
      <c r="E64" s="10">
        <v>152</v>
      </c>
    </row>
    <row r="65" spans="1:5" ht="13.5" x14ac:dyDescent="0.25">
      <c r="A65" s="62" t="s">
        <v>5</v>
      </c>
      <c r="B65" s="10">
        <v>22948</v>
      </c>
      <c r="C65" s="10">
        <v>21779</v>
      </c>
      <c r="D65" s="10">
        <v>1060</v>
      </c>
      <c r="E65" s="10">
        <v>109</v>
      </c>
    </row>
    <row r="66" spans="1:5" ht="13.5" x14ac:dyDescent="0.25">
      <c r="A66" s="65" t="s">
        <v>1</v>
      </c>
      <c r="B66" s="80">
        <v>280490</v>
      </c>
      <c r="C66" s="80">
        <v>266008</v>
      </c>
      <c r="D66" s="80">
        <v>13578</v>
      </c>
      <c r="E66" s="80">
        <v>904</v>
      </c>
    </row>
    <row r="67" spans="1:5" ht="13.5" x14ac:dyDescent="0.25">
      <c r="A67" s="75"/>
      <c r="B67" s="10"/>
      <c r="C67" s="10"/>
      <c r="D67" s="10"/>
      <c r="E67" s="10"/>
    </row>
    <row r="68" spans="1:5" ht="13.5" x14ac:dyDescent="0.25">
      <c r="A68" s="75"/>
      <c r="B68" s="89" t="s">
        <v>265</v>
      </c>
      <c r="C68" s="89"/>
      <c r="D68" s="89"/>
      <c r="E68" s="89"/>
    </row>
    <row r="69" spans="1:5" ht="13.5" x14ac:dyDescent="0.25">
      <c r="A69" s="75"/>
      <c r="B69" s="10"/>
      <c r="C69" s="10"/>
      <c r="D69" s="10"/>
      <c r="E69" s="10"/>
    </row>
    <row r="70" spans="1:5" ht="13.5" x14ac:dyDescent="0.25">
      <c r="A70" s="62" t="s">
        <v>202</v>
      </c>
      <c r="B70" s="10">
        <v>44494</v>
      </c>
      <c r="C70" s="10">
        <v>42505</v>
      </c>
      <c r="D70" s="10">
        <v>1867</v>
      </c>
      <c r="E70" s="10">
        <v>122</v>
      </c>
    </row>
    <row r="71" spans="1:5" ht="13.5" x14ac:dyDescent="0.25">
      <c r="A71" s="62" t="s">
        <v>203</v>
      </c>
      <c r="B71" s="10">
        <v>1351</v>
      </c>
      <c r="C71" s="10">
        <v>1257</v>
      </c>
      <c r="D71" s="10">
        <v>89</v>
      </c>
      <c r="E71" s="10">
        <v>5</v>
      </c>
    </row>
    <row r="72" spans="1:5" ht="13.5" x14ac:dyDescent="0.25">
      <c r="A72" s="62" t="s">
        <v>204</v>
      </c>
      <c r="B72" s="10">
        <v>21273</v>
      </c>
      <c r="C72" s="10">
        <v>20592</v>
      </c>
      <c r="D72" s="10">
        <v>519</v>
      </c>
      <c r="E72" s="10">
        <v>162</v>
      </c>
    </row>
    <row r="73" spans="1:5" ht="13.5" x14ac:dyDescent="0.25">
      <c r="A73" s="62" t="s">
        <v>205</v>
      </c>
      <c r="B73" s="10">
        <v>106567</v>
      </c>
      <c r="C73" s="10">
        <v>100136</v>
      </c>
      <c r="D73" s="10">
        <v>6030</v>
      </c>
      <c r="E73" s="10">
        <v>401</v>
      </c>
    </row>
    <row r="74" spans="1:5" ht="13.5" x14ac:dyDescent="0.25">
      <c r="A74" s="62" t="s">
        <v>206</v>
      </c>
      <c r="B74" s="10">
        <f>B75+B76</f>
        <v>8986</v>
      </c>
      <c r="C74" s="10">
        <f>C75+C76</f>
        <v>8580</v>
      </c>
      <c r="D74" s="10">
        <f>D75+D76</f>
        <v>367</v>
      </c>
      <c r="E74" s="10">
        <f>E75+E76</f>
        <v>39</v>
      </c>
    </row>
    <row r="75" spans="1:5" ht="13.5" x14ac:dyDescent="0.25">
      <c r="A75" s="63" t="s">
        <v>207</v>
      </c>
      <c r="B75" s="10">
        <v>3493</v>
      </c>
      <c r="C75" s="10">
        <v>3329</v>
      </c>
      <c r="D75" s="10">
        <v>153</v>
      </c>
      <c r="E75" s="10">
        <v>11</v>
      </c>
    </row>
    <row r="76" spans="1:5" ht="13.5" x14ac:dyDescent="0.25">
      <c r="A76" s="63" t="s">
        <v>208</v>
      </c>
      <c r="B76" s="10">
        <v>5493</v>
      </c>
      <c r="C76" s="10">
        <v>5251</v>
      </c>
      <c r="D76" s="10">
        <v>214</v>
      </c>
      <c r="E76" s="10">
        <v>28</v>
      </c>
    </row>
    <row r="77" spans="1:5" ht="13.5" x14ac:dyDescent="0.25">
      <c r="A77" s="62" t="s">
        <v>209</v>
      </c>
      <c r="B77" s="10">
        <v>43470</v>
      </c>
      <c r="C77" s="10">
        <v>40913</v>
      </c>
      <c r="D77" s="10">
        <v>2469</v>
      </c>
      <c r="E77" s="10">
        <v>88</v>
      </c>
    </row>
    <row r="78" spans="1:5" ht="13.5" x14ac:dyDescent="0.25">
      <c r="A78" s="62" t="s">
        <v>210</v>
      </c>
      <c r="B78" s="10">
        <v>13486</v>
      </c>
      <c r="C78" s="10">
        <v>12816</v>
      </c>
      <c r="D78" s="10">
        <v>628</v>
      </c>
      <c r="E78" s="10">
        <v>42</v>
      </c>
    </row>
    <row r="79" spans="1:5" ht="13.5" x14ac:dyDescent="0.25">
      <c r="A79" s="62" t="s">
        <v>211</v>
      </c>
      <c r="B79" s="10">
        <v>41162</v>
      </c>
      <c r="C79" s="10">
        <v>39034</v>
      </c>
      <c r="D79" s="10">
        <v>1977</v>
      </c>
      <c r="E79" s="10">
        <v>151</v>
      </c>
    </row>
    <row r="80" spans="1:5" ht="13.5" x14ac:dyDescent="0.25">
      <c r="A80" s="62" t="s">
        <v>212</v>
      </c>
      <c r="B80" s="10">
        <v>33490</v>
      </c>
      <c r="C80" s="10">
        <v>31346</v>
      </c>
      <c r="D80" s="10">
        <v>2089</v>
      </c>
      <c r="E80" s="10">
        <v>55</v>
      </c>
    </row>
    <row r="81" spans="1:5" ht="13.5" x14ac:dyDescent="0.25">
      <c r="A81" s="62" t="s">
        <v>213</v>
      </c>
      <c r="B81" s="10">
        <v>7767</v>
      </c>
      <c r="C81" s="10">
        <v>7390</v>
      </c>
      <c r="D81" s="10">
        <v>363</v>
      </c>
      <c r="E81" s="10">
        <v>14</v>
      </c>
    </row>
    <row r="82" spans="1:5" ht="13.5" x14ac:dyDescent="0.25">
      <c r="A82" s="62" t="s">
        <v>214</v>
      </c>
      <c r="B82" s="10">
        <v>12696</v>
      </c>
      <c r="C82" s="10">
        <v>12012</v>
      </c>
      <c r="D82" s="10">
        <v>665</v>
      </c>
      <c r="E82" s="10">
        <v>19</v>
      </c>
    </row>
    <row r="83" spans="1:5" ht="13.5" x14ac:dyDescent="0.25">
      <c r="A83" s="62" t="s">
        <v>215</v>
      </c>
      <c r="B83" s="10">
        <v>51035</v>
      </c>
      <c r="C83" s="10">
        <v>48947</v>
      </c>
      <c r="D83" s="10">
        <v>1966</v>
      </c>
      <c r="E83" s="10">
        <v>122</v>
      </c>
    </row>
    <row r="84" spans="1:5" ht="13.5" x14ac:dyDescent="0.25">
      <c r="A84" s="62" t="s">
        <v>216</v>
      </c>
      <c r="B84" s="10">
        <v>9970</v>
      </c>
      <c r="C84" s="10">
        <v>9457</v>
      </c>
      <c r="D84" s="10">
        <v>486</v>
      </c>
      <c r="E84" s="10">
        <v>27</v>
      </c>
    </row>
    <row r="85" spans="1:5" ht="13.5" x14ac:dyDescent="0.25">
      <c r="A85" s="62" t="s">
        <v>217</v>
      </c>
      <c r="B85" s="10">
        <v>1984</v>
      </c>
      <c r="C85" s="10">
        <v>1893</v>
      </c>
      <c r="D85" s="10">
        <v>84</v>
      </c>
      <c r="E85" s="10">
        <v>7</v>
      </c>
    </row>
    <row r="86" spans="1:5" ht="13.5" x14ac:dyDescent="0.25">
      <c r="A86" s="62" t="s">
        <v>218</v>
      </c>
      <c r="B86" s="10">
        <v>31342</v>
      </c>
      <c r="C86" s="10">
        <v>29305</v>
      </c>
      <c r="D86" s="10">
        <v>1941</v>
      </c>
      <c r="E86" s="10">
        <v>96</v>
      </c>
    </row>
    <row r="87" spans="1:5" ht="13.5" x14ac:dyDescent="0.25">
      <c r="A87" s="62" t="s">
        <v>219</v>
      </c>
      <c r="B87" s="10">
        <v>32867</v>
      </c>
      <c r="C87" s="10">
        <v>31153</v>
      </c>
      <c r="D87" s="10">
        <v>1626</v>
      </c>
      <c r="E87" s="10">
        <v>88</v>
      </c>
    </row>
    <row r="88" spans="1:5" ht="13.5" x14ac:dyDescent="0.25">
      <c r="A88" s="62" t="s">
        <v>220</v>
      </c>
      <c r="B88" s="10">
        <v>3454</v>
      </c>
      <c r="C88" s="10">
        <v>3171</v>
      </c>
      <c r="D88" s="10">
        <v>260</v>
      </c>
      <c r="E88" s="10">
        <v>23</v>
      </c>
    </row>
    <row r="89" spans="1:5" ht="13.5" x14ac:dyDescent="0.25">
      <c r="A89" s="62" t="s">
        <v>221</v>
      </c>
      <c r="B89" s="10">
        <v>9343</v>
      </c>
      <c r="C89" s="10">
        <v>8868</v>
      </c>
      <c r="D89" s="10">
        <v>448</v>
      </c>
      <c r="E89" s="10">
        <v>27</v>
      </c>
    </row>
    <row r="90" spans="1:5" ht="13.5" x14ac:dyDescent="0.25">
      <c r="A90" s="62" t="s">
        <v>222</v>
      </c>
      <c r="B90" s="10">
        <v>31445</v>
      </c>
      <c r="C90" s="10">
        <v>29958</v>
      </c>
      <c r="D90" s="10">
        <v>1398</v>
      </c>
      <c r="E90" s="10">
        <v>89</v>
      </c>
    </row>
    <row r="91" spans="1:5" ht="13.5" x14ac:dyDescent="0.25">
      <c r="A91" s="62" t="s">
        <v>223</v>
      </c>
      <c r="B91" s="10">
        <v>10907</v>
      </c>
      <c r="C91" s="10">
        <v>10243</v>
      </c>
      <c r="D91" s="10">
        <v>587</v>
      </c>
      <c r="E91" s="10">
        <v>77</v>
      </c>
    </row>
    <row r="92" spans="1:5" ht="13.5" x14ac:dyDescent="0.25">
      <c r="A92" s="62"/>
    </row>
    <row r="93" spans="1:5" ht="13.5" x14ac:dyDescent="0.25">
      <c r="A93" s="62" t="s">
        <v>2</v>
      </c>
      <c r="B93" s="10">
        <v>173685</v>
      </c>
      <c r="C93" s="10">
        <v>164490</v>
      </c>
      <c r="D93" s="10">
        <v>8505</v>
      </c>
      <c r="E93" s="10">
        <v>690</v>
      </c>
    </row>
    <row r="94" spans="1:5" ht="13.5" x14ac:dyDescent="0.25">
      <c r="A94" s="62" t="s">
        <v>3</v>
      </c>
      <c r="B94" s="10">
        <v>107104</v>
      </c>
      <c r="C94" s="10">
        <v>101343</v>
      </c>
      <c r="D94" s="10">
        <v>5441</v>
      </c>
      <c r="E94" s="10">
        <v>320</v>
      </c>
    </row>
    <row r="95" spans="1:5" ht="13.5" x14ac:dyDescent="0.25">
      <c r="A95" s="62" t="s">
        <v>0</v>
      </c>
      <c r="B95" s="10">
        <v>104988</v>
      </c>
      <c r="C95" s="10">
        <v>99695</v>
      </c>
      <c r="D95" s="10">
        <v>5083</v>
      </c>
      <c r="E95" s="10">
        <v>210</v>
      </c>
    </row>
    <row r="96" spans="1:5" ht="13.5" x14ac:dyDescent="0.25">
      <c r="A96" s="62" t="s">
        <v>4</v>
      </c>
      <c r="B96" s="10">
        <v>88960</v>
      </c>
      <c r="C96" s="10">
        <v>83847</v>
      </c>
      <c r="D96" s="10">
        <v>4845</v>
      </c>
      <c r="E96" s="10">
        <v>268</v>
      </c>
    </row>
    <row r="97" spans="1:5" ht="13.5" x14ac:dyDescent="0.25">
      <c r="A97" s="62" t="s">
        <v>5</v>
      </c>
      <c r="B97" s="10">
        <v>42352</v>
      </c>
      <c r="C97" s="10">
        <v>40201</v>
      </c>
      <c r="D97" s="10">
        <v>1985</v>
      </c>
      <c r="E97" s="10">
        <v>166</v>
      </c>
    </row>
    <row r="98" spans="1:5" ht="13.5" x14ac:dyDescent="0.25">
      <c r="A98" s="75" t="s">
        <v>1</v>
      </c>
      <c r="B98" s="80">
        <v>517089</v>
      </c>
      <c r="C98" s="80">
        <v>489576</v>
      </c>
      <c r="D98" s="80">
        <v>25859</v>
      </c>
      <c r="E98" s="80">
        <v>1654</v>
      </c>
    </row>
    <row r="99" spans="1:5" ht="13.5" x14ac:dyDescent="0.25">
      <c r="A99" s="76"/>
      <c r="B99" s="7"/>
      <c r="C99" s="7"/>
      <c r="D99" s="7"/>
      <c r="E99" s="7"/>
    </row>
    <row r="100" spans="1:5" ht="13.5" x14ac:dyDescent="0.25">
      <c r="A100" s="65"/>
      <c r="B100" s="10"/>
      <c r="C100" s="10"/>
      <c r="D100" s="10"/>
      <c r="E100" s="10"/>
    </row>
    <row r="101" spans="1:5" ht="13.5" x14ac:dyDescent="0.25">
      <c r="A101" s="1" t="s">
        <v>224</v>
      </c>
    </row>
    <row r="102" spans="1:5" ht="13.5" x14ac:dyDescent="0.25">
      <c r="A102" s="1" t="s">
        <v>225</v>
      </c>
    </row>
    <row r="105" spans="1:5" x14ac:dyDescent="0.2">
      <c r="B105" s="55"/>
    </row>
    <row r="106" spans="1:5" x14ac:dyDescent="0.2">
      <c r="B106" s="55"/>
      <c r="C106" s="55"/>
      <c r="D106" s="55"/>
      <c r="E106" s="55"/>
    </row>
    <row r="107" spans="1:5" x14ac:dyDescent="0.2">
      <c r="B107" s="55"/>
      <c r="C107" s="55"/>
      <c r="D107" s="55"/>
      <c r="E107" s="55"/>
    </row>
    <row r="108" spans="1:5" x14ac:dyDescent="0.2">
      <c r="B108" s="55"/>
      <c r="C108" s="55"/>
      <c r="D108" s="55"/>
      <c r="E108" s="55"/>
    </row>
    <row r="109" spans="1:5" x14ac:dyDescent="0.2">
      <c r="B109" s="55"/>
      <c r="C109" s="55"/>
      <c r="D109" s="55"/>
      <c r="E109" s="55"/>
    </row>
    <row r="110" spans="1:5" x14ac:dyDescent="0.2">
      <c r="B110" s="55"/>
      <c r="C110" s="55"/>
      <c r="D110" s="55"/>
      <c r="E110" s="55"/>
    </row>
    <row r="111" spans="1:5" x14ac:dyDescent="0.2">
      <c r="B111" s="55"/>
      <c r="C111" s="55"/>
      <c r="D111" s="55"/>
      <c r="E111" s="55"/>
    </row>
    <row r="113" spans="2:5" x14ac:dyDescent="0.2">
      <c r="B113" s="55"/>
      <c r="C113" s="55"/>
      <c r="D113" s="55"/>
      <c r="E113" s="55"/>
    </row>
    <row r="114" spans="2:5" x14ac:dyDescent="0.2">
      <c r="B114" s="55"/>
      <c r="C114" s="55"/>
      <c r="D114" s="55"/>
      <c r="E114" s="55"/>
    </row>
    <row r="115" spans="2:5" x14ac:dyDescent="0.2">
      <c r="B115" s="55"/>
      <c r="C115" s="55"/>
      <c r="D115" s="55"/>
      <c r="E115" s="55"/>
    </row>
    <row r="116" spans="2:5" x14ac:dyDescent="0.2">
      <c r="B116" s="55"/>
      <c r="C116" s="55"/>
      <c r="D116" s="55"/>
      <c r="E116" s="55"/>
    </row>
    <row r="117" spans="2:5" x14ac:dyDescent="0.2">
      <c r="B117" s="55"/>
      <c r="C117" s="55"/>
      <c r="D117" s="55"/>
      <c r="E117" s="55"/>
    </row>
    <row r="118" spans="2:5" x14ac:dyDescent="0.2">
      <c r="B118" s="55"/>
      <c r="C118" s="55"/>
      <c r="D118" s="55"/>
      <c r="E118" s="55"/>
    </row>
  </sheetData>
  <mergeCells count="4">
    <mergeCell ref="A1:E1"/>
    <mergeCell ref="B5:E5"/>
    <mergeCell ref="B36:E36"/>
    <mergeCell ref="B68:E68"/>
  </mergeCells>
  <pageMargins left="0.25" right="0.25" top="0.75" bottom="0.75" header="0.3" footer="0.3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/>
  </sheetViews>
  <sheetFormatPr defaultRowHeight="12.75" x14ac:dyDescent="0.2"/>
  <sheetData>
    <row r="1" spans="1:8" ht="13.5" x14ac:dyDescent="0.25">
      <c r="A1" s="21" t="s">
        <v>231</v>
      </c>
    </row>
    <row r="2" spans="1:8" ht="13.5" x14ac:dyDescent="0.25">
      <c r="A2" s="21" t="s">
        <v>272</v>
      </c>
    </row>
    <row r="4" spans="1:8" ht="13.5" x14ac:dyDescent="0.2">
      <c r="A4" s="20" t="s">
        <v>7</v>
      </c>
      <c r="B4" s="91" t="s">
        <v>8</v>
      </c>
      <c r="C4" s="91"/>
      <c r="D4" s="91"/>
      <c r="E4" s="91"/>
      <c r="F4" s="91"/>
      <c r="G4" s="91"/>
    </row>
    <row r="5" spans="1:8" ht="13.5" x14ac:dyDescent="0.25">
      <c r="A5" s="19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</row>
    <row r="6" spans="1:8" x14ac:dyDescent="0.2">
      <c r="B6" s="74"/>
    </row>
    <row r="7" spans="1:8" ht="13.5" x14ac:dyDescent="0.25">
      <c r="A7" s="5" t="s">
        <v>11</v>
      </c>
      <c r="B7" s="74"/>
    </row>
    <row r="8" spans="1:8" ht="13.5" x14ac:dyDescent="0.25">
      <c r="A8" s="5" t="s">
        <v>13</v>
      </c>
      <c r="B8" s="12">
        <v>-0.65892905616351194</v>
      </c>
      <c r="C8" s="12">
        <v>1.6132630108636976</v>
      </c>
      <c r="D8" s="12">
        <v>-12.327353553596025</v>
      </c>
      <c r="E8" s="12">
        <v>-1.7332688911053766</v>
      </c>
      <c r="F8" s="12">
        <v>-3.3933412872046023</v>
      </c>
      <c r="G8" s="12">
        <v>-2.8366675572842914</v>
      </c>
      <c r="H8" s="12"/>
    </row>
    <row r="9" spans="1:8" ht="13.5" x14ac:dyDescent="0.25">
      <c r="A9" s="5" t="s">
        <v>14</v>
      </c>
      <c r="B9" s="12">
        <v>0.30477028491748204</v>
      </c>
      <c r="C9" s="12">
        <v>11.79991138537077</v>
      </c>
      <c r="D9" s="12">
        <v>14.658884317290225</v>
      </c>
      <c r="E9" s="12">
        <v>0.11375024983750381</v>
      </c>
      <c r="F9" s="12">
        <v>14.219137590780301</v>
      </c>
      <c r="G9" s="12">
        <v>6.7399664709899678</v>
      </c>
      <c r="H9" s="12"/>
    </row>
    <row r="10" spans="1:8" ht="13.5" x14ac:dyDescent="0.25">
      <c r="A10" s="5" t="s">
        <v>15</v>
      </c>
      <c r="B10" s="12">
        <v>6.681201216750253</v>
      </c>
      <c r="C10" s="12">
        <v>-5.6082611157358588</v>
      </c>
      <c r="D10" s="12">
        <v>6.1781629666417546</v>
      </c>
      <c r="E10" s="12">
        <v>3.2015421348514379</v>
      </c>
      <c r="F10" s="12">
        <v>-5.989131847670313</v>
      </c>
      <c r="G10" s="12">
        <v>1.9312440753054632</v>
      </c>
      <c r="H10" s="12"/>
    </row>
    <row r="11" spans="1:8" ht="13.5" x14ac:dyDescent="0.25">
      <c r="A11" s="5" t="s">
        <v>16</v>
      </c>
      <c r="B11" s="12">
        <v>2.0500029908812247</v>
      </c>
      <c r="C11" s="12">
        <v>3.0067871214866781</v>
      </c>
      <c r="D11" s="12">
        <v>2.5776860188010149</v>
      </c>
      <c r="E11" s="12">
        <v>1.5031167893072481</v>
      </c>
      <c r="F11" s="12">
        <v>-1.1424056599538452</v>
      </c>
      <c r="G11" s="12">
        <v>2.0773023335554641</v>
      </c>
      <c r="H11" s="12"/>
    </row>
    <row r="12" spans="1:8" ht="13.5" x14ac:dyDescent="0.25">
      <c r="A12" s="5" t="s">
        <v>17</v>
      </c>
      <c r="B12" s="12">
        <v>-2.1432122307095902</v>
      </c>
      <c r="C12" s="12">
        <v>-1.5355575462693394</v>
      </c>
      <c r="D12" s="12">
        <v>8.8185798439490899</v>
      </c>
      <c r="E12" s="12">
        <v>-2.8848025568246083</v>
      </c>
      <c r="F12" s="12">
        <v>2.3575335175184642</v>
      </c>
      <c r="G12" s="12">
        <v>0.45703625961591243</v>
      </c>
      <c r="H12" s="12"/>
    </row>
    <row r="13" spans="1:8" ht="13.5" x14ac:dyDescent="0.25">
      <c r="A13" s="5" t="s">
        <v>18</v>
      </c>
      <c r="B13" s="12">
        <v>-2.6164827876293346</v>
      </c>
      <c r="C13" s="12">
        <v>1.2181918583721136</v>
      </c>
      <c r="D13" s="12">
        <v>-7.6850948121645803</v>
      </c>
      <c r="E13" s="12">
        <v>2.4654762931386136</v>
      </c>
      <c r="F13" s="12">
        <v>-7.0400452874117905</v>
      </c>
      <c r="G13" s="12">
        <v>-2.4583949802071512</v>
      </c>
      <c r="H13" s="12"/>
    </row>
    <row r="14" spans="1:8" ht="13.5" x14ac:dyDescent="0.25">
      <c r="A14" s="5" t="s">
        <v>19</v>
      </c>
      <c r="B14" s="12">
        <v>4.9090530763626337</v>
      </c>
      <c r="C14" s="12">
        <v>9.0623638243828868</v>
      </c>
      <c r="D14" s="12">
        <v>0.97505559255524432</v>
      </c>
      <c r="E14" s="12">
        <v>4.1063054669459271</v>
      </c>
      <c r="F14" s="12">
        <v>7.8213692908432986</v>
      </c>
      <c r="G14" s="12">
        <v>5.1859350801937518</v>
      </c>
      <c r="H14" s="12"/>
    </row>
    <row r="15" spans="1:8" ht="13.5" x14ac:dyDescent="0.25">
      <c r="A15" s="5" t="s">
        <v>20</v>
      </c>
      <c r="B15" s="12">
        <v>-0.59710775121264503</v>
      </c>
      <c r="C15" s="12">
        <v>-1.0384001342381504</v>
      </c>
      <c r="D15" s="12">
        <v>-9.6487548745662721</v>
      </c>
      <c r="E15" s="12">
        <v>-6.2926413388457254</v>
      </c>
      <c r="F15" s="12">
        <v>-1.0420281438779593</v>
      </c>
      <c r="G15" s="12">
        <v>-3.3683831808949871</v>
      </c>
      <c r="H15" s="12"/>
    </row>
    <row r="16" spans="1:8" ht="13.5" x14ac:dyDescent="0.25">
      <c r="A16" s="5" t="s">
        <v>21</v>
      </c>
      <c r="B16" s="12">
        <v>12.112108991845957</v>
      </c>
      <c r="C16" s="12">
        <v>21.25854088875618</v>
      </c>
      <c r="D16" s="12">
        <v>20.575815752009618</v>
      </c>
      <c r="E16" s="12">
        <v>23.047522939801361</v>
      </c>
      <c r="F16" s="12">
        <v>4.0468648382211097</v>
      </c>
      <c r="G16" s="12">
        <v>17.009814542965188</v>
      </c>
      <c r="H16" s="12"/>
    </row>
    <row r="17" spans="1:8" ht="13.5" x14ac:dyDescent="0.25">
      <c r="A17" s="5" t="s">
        <v>22</v>
      </c>
      <c r="B17" s="12">
        <v>-2.4628032219809444</v>
      </c>
      <c r="C17" s="12">
        <v>-15.541487679879317</v>
      </c>
      <c r="D17" s="12">
        <v>3.345635425515496E-2</v>
      </c>
      <c r="E17" s="12">
        <v>-14.555917188018727</v>
      </c>
      <c r="F17" s="12">
        <v>-5.0901434195604622</v>
      </c>
      <c r="G17" s="12">
        <v>-7.4186798013504847</v>
      </c>
      <c r="H17" s="12"/>
    </row>
    <row r="18" spans="1:8" ht="13.5" x14ac:dyDescent="0.25">
      <c r="A18" s="5" t="s">
        <v>23</v>
      </c>
      <c r="B18" s="12">
        <v>-6.7150105778976803</v>
      </c>
      <c r="C18" s="12">
        <v>-6.9805230641357667</v>
      </c>
      <c r="D18" s="12">
        <v>-2.566768467323898</v>
      </c>
      <c r="E18" s="12">
        <v>-1.7362940726665717</v>
      </c>
      <c r="F18" s="12">
        <v>0.10671372458076463</v>
      </c>
      <c r="G18" s="12">
        <v>-4.8033521064728735</v>
      </c>
      <c r="H18" s="12"/>
    </row>
    <row r="19" spans="1:8" ht="13.5" x14ac:dyDescent="0.25">
      <c r="A19" s="5" t="s">
        <v>24</v>
      </c>
      <c r="B19" s="12">
        <v>8.1630770970496691</v>
      </c>
      <c r="C19" s="12">
        <v>13.583208914028406</v>
      </c>
      <c r="D19" s="12">
        <v>15.47948580622996</v>
      </c>
      <c r="E19" s="12">
        <v>9.4151643972762002</v>
      </c>
      <c r="F19" s="12">
        <v>6.3090349354699216</v>
      </c>
      <c r="G19" s="12">
        <v>11.080983989601638</v>
      </c>
      <c r="H19" s="12"/>
    </row>
    <row r="20" spans="1:8" ht="13.5" x14ac:dyDescent="0.25">
      <c r="A20" s="5" t="s">
        <v>25</v>
      </c>
      <c r="B20" s="12">
        <v>-6.286681656384709</v>
      </c>
      <c r="C20" s="12">
        <v>-3.2000432407585926</v>
      </c>
      <c r="D20" s="12">
        <v>-12.711467977670459</v>
      </c>
      <c r="E20" s="12">
        <v>-9.1225620995275616</v>
      </c>
      <c r="F20" s="12">
        <v>1.8775350383261631</v>
      </c>
      <c r="G20" s="12">
        <v>-6.8087105182931218</v>
      </c>
      <c r="H20" s="12"/>
    </row>
    <row r="21" spans="1:8" ht="13.5" x14ac:dyDescent="0.25">
      <c r="A21" s="5" t="s">
        <v>26</v>
      </c>
      <c r="B21" s="12">
        <v>-1.5938306868774517</v>
      </c>
      <c r="C21" s="12">
        <v>-2.8474453159256976</v>
      </c>
      <c r="D21" s="12">
        <v>-0.43300115444022985</v>
      </c>
      <c r="E21" s="12">
        <v>0.76431762056943575</v>
      </c>
      <c r="F21" s="12">
        <v>0.1488082804580679</v>
      </c>
      <c r="G21" s="12">
        <v>-1.2352756181831455</v>
      </c>
      <c r="H21" s="12"/>
    </row>
    <row r="22" spans="1:8" ht="13.5" x14ac:dyDescent="0.25">
      <c r="A22" s="5" t="s">
        <v>27</v>
      </c>
      <c r="B22" s="12">
        <v>1.6504086397703546</v>
      </c>
      <c r="C22" s="12">
        <v>-2.5863932176425024</v>
      </c>
      <c r="D22" s="12">
        <v>1.3284815012134794</v>
      </c>
      <c r="E22" s="12">
        <v>10.480435118530874</v>
      </c>
      <c r="F22" s="12">
        <v>-10.379910947812609</v>
      </c>
      <c r="G22" s="12">
        <v>0.83241743873033858</v>
      </c>
      <c r="H22" s="12"/>
    </row>
    <row r="23" spans="1:8" ht="13.5" x14ac:dyDescent="0.25">
      <c r="A23" s="5" t="s">
        <v>28</v>
      </c>
      <c r="B23" s="12">
        <v>3.4341149175705485</v>
      </c>
      <c r="C23" s="12">
        <v>4.2739280349896687</v>
      </c>
      <c r="D23" s="12">
        <v>-4.977556989039396</v>
      </c>
      <c r="E23" s="12">
        <v>2.3765338839881514</v>
      </c>
      <c r="F23" s="12">
        <v>5.1847548936098846</v>
      </c>
      <c r="G23" s="12">
        <v>1.8150302081807477</v>
      </c>
      <c r="H23" s="12"/>
    </row>
    <row r="24" spans="1:8" ht="13.5" x14ac:dyDescent="0.25">
      <c r="A24" s="5" t="s">
        <v>29</v>
      </c>
      <c r="B24" s="12">
        <v>-5.5663806922985044</v>
      </c>
      <c r="C24" s="12">
        <v>-2.0208345517490365</v>
      </c>
      <c r="D24" s="12">
        <v>-0.875498258340212</v>
      </c>
      <c r="E24" s="12">
        <v>-10.6401012652581</v>
      </c>
      <c r="F24" s="12">
        <v>-3.8544050722982988</v>
      </c>
      <c r="G24" s="12">
        <v>-4.3970575841310273</v>
      </c>
      <c r="H24" s="12"/>
    </row>
    <row r="25" spans="1:8" ht="13.5" x14ac:dyDescent="0.25">
      <c r="A25" s="5" t="s">
        <v>30</v>
      </c>
      <c r="B25" s="12">
        <v>-0.11447621588484819</v>
      </c>
      <c r="C25" s="12">
        <v>-1.4006813417190693</v>
      </c>
      <c r="D25" s="12">
        <v>1.2879243469356227</v>
      </c>
      <c r="E25" s="12">
        <v>18.926097615333184</v>
      </c>
      <c r="F25" s="12">
        <v>6.6859606149393525</v>
      </c>
      <c r="G25" s="12">
        <v>2.9425025097377402</v>
      </c>
      <c r="H25" s="12"/>
    </row>
    <row r="26" spans="1:8" ht="13.5" x14ac:dyDescent="0.25">
      <c r="A26" s="5" t="s">
        <v>31</v>
      </c>
      <c r="B26" s="12">
        <v>-3.1372947249144585</v>
      </c>
      <c r="C26" s="12">
        <v>16.654608256713217</v>
      </c>
      <c r="D26" s="12">
        <v>-7.6571253142654117E-2</v>
      </c>
      <c r="E26" s="12">
        <v>-14.167160462455211</v>
      </c>
      <c r="F26" s="12">
        <v>-16.200396209093473</v>
      </c>
      <c r="G26" s="12">
        <v>-0.36731985857291299</v>
      </c>
      <c r="H26" s="12"/>
    </row>
    <row r="27" spans="1:8" ht="13.5" x14ac:dyDescent="0.25">
      <c r="A27" s="5" t="s">
        <v>32</v>
      </c>
      <c r="B27" s="12">
        <v>13.199645347206262</v>
      </c>
      <c r="C27" s="12">
        <v>2.2568082385947026</v>
      </c>
      <c r="D27" s="12">
        <v>22.019695293866381</v>
      </c>
      <c r="E27" s="12">
        <v>20.806274976944362</v>
      </c>
      <c r="F27" s="12">
        <v>26.072152253239206</v>
      </c>
      <c r="G27" s="12">
        <v>13.658848159637337</v>
      </c>
      <c r="H27" s="12"/>
    </row>
    <row r="28" spans="1:8" ht="13.5" x14ac:dyDescent="0.25">
      <c r="A28" s="5" t="s">
        <v>33</v>
      </c>
      <c r="B28" s="12">
        <v>-5.9286663912455859</v>
      </c>
      <c r="C28" s="12">
        <v>-10.218775265338273</v>
      </c>
      <c r="D28" s="12">
        <v>-4.8597042888457951</v>
      </c>
      <c r="E28" s="12">
        <v>-4.0852324460465699</v>
      </c>
      <c r="F28" s="12">
        <v>-0.72955621453999842</v>
      </c>
      <c r="G28" s="12">
        <v>-6.1915204705498414</v>
      </c>
      <c r="H28" s="12"/>
    </row>
    <row r="29" spans="1:8" ht="13.5" x14ac:dyDescent="0.25">
      <c r="A29" s="5" t="s">
        <v>34</v>
      </c>
      <c r="B29" s="12">
        <v>10.181194193866773</v>
      </c>
      <c r="C29" s="12">
        <v>13.860533900984571</v>
      </c>
      <c r="D29" s="12">
        <v>8.3510668092539113</v>
      </c>
      <c r="E29" s="12">
        <v>7.0297187532149907</v>
      </c>
      <c r="F29" s="12">
        <v>5.1764280014150499</v>
      </c>
      <c r="G29" s="12">
        <v>9.8670903783053223</v>
      </c>
      <c r="H29" s="12"/>
    </row>
    <row r="30" spans="1:8" ht="13.5" x14ac:dyDescent="0.25">
      <c r="A30" s="5" t="s">
        <v>35</v>
      </c>
      <c r="B30" s="12">
        <v>54.434794327069916</v>
      </c>
      <c r="C30" s="12">
        <v>84.648026487061799</v>
      </c>
      <c r="D30" s="12">
        <v>37.825345633047988</v>
      </c>
      <c r="E30" s="12">
        <v>-3.9319520751969295</v>
      </c>
      <c r="F30" s="12">
        <v>4.0473080262509455</v>
      </c>
      <c r="G30" s="12">
        <v>46.690251830001799</v>
      </c>
      <c r="H30" s="12"/>
    </row>
    <row r="31" spans="1:8" ht="13.5" x14ac:dyDescent="0.25">
      <c r="A31" s="5" t="s">
        <v>36</v>
      </c>
      <c r="B31" s="12">
        <v>-44.621541361806557</v>
      </c>
      <c r="C31" s="12">
        <v>-58.24743096196994</v>
      </c>
      <c r="D31" s="12">
        <v>-40.287015199871576</v>
      </c>
      <c r="E31" s="12">
        <v>-9.715684104200049</v>
      </c>
      <c r="F31" s="12">
        <v>-6.5789236279217995</v>
      </c>
      <c r="G31" s="12">
        <v>-42.995312845614755</v>
      </c>
      <c r="H31" s="12"/>
    </row>
    <row r="32" spans="1:8" ht="13.5" x14ac:dyDescent="0.25">
      <c r="A32" s="5" t="s">
        <v>37</v>
      </c>
      <c r="B32" s="12">
        <v>0.66865357156655025</v>
      </c>
      <c r="C32" s="12">
        <v>3.1727870172446169</v>
      </c>
      <c r="D32" s="12">
        <v>1.0902197468774679</v>
      </c>
      <c r="E32" s="12">
        <v>1.9859484435264487</v>
      </c>
      <c r="F32" s="12">
        <v>-6.6097672655696256</v>
      </c>
      <c r="G32" s="12">
        <v>0.99045279389121543</v>
      </c>
      <c r="H32" s="12"/>
    </row>
    <row r="33" spans="1:8" ht="13.5" x14ac:dyDescent="0.25">
      <c r="A33" s="5" t="s">
        <v>38</v>
      </c>
      <c r="B33" s="12">
        <v>-1.2443394220090194</v>
      </c>
      <c r="C33" s="12">
        <v>-4.3990568864516408</v>
      </c>
      <c r="D33" s="12">
        <v>-6.0289670666576614</v>
      </c>
      <c r="E33" s="12">
        <v>8.6574813774597484E-2</v>
      </c>
      <c r="F33" s="12">
        <v>3.6630866746400934</v>
      </c>
      <c r="G33" s="12">
        <v>-2.4739741289812454</v>
      </c>
      <c r="H33" s="12"/>
    </row>
    <row r="34" spans="1:8" ht="13.5" x14ac:dyDescent="0.25">
      <c r="A34" s="5" t="s">
        <v>39</v>
      </c>
      <c r="B34" s="12">
        <v>6.2408655658223822</v>
      </c>
      <c r="C34" s="12">
        <v>9.4017082675606574</v>
      </c>
      <c r="D34" s="12">
        <v>10.02395343624282</v>
      </c>
      <c r="E34" s="12">
        <v>6.3579633423253457</v>
      </c>
      <c r="F34" s="12">
        <v>-4.033382237424525</v>
      </c>
      <c r="G34" s="12">
        <v>7.0103358785684247</v>
      </c>
      <c r="H34" s="12"/>
    </row>
    <row r="35" spans="1:8" ht="13.5" x14ac:dyDescent="0.25">
      <c r="A35" s="14" t="s">
        <v>40</v>
      </c>
      <c r="B35" s="12">
        <v>-2.7476735908348751</v>
      </c>
      <c r="C35" s="12">
        <v>-0.40620655475952766</v>
      </c>
      <c r="D35" s="12">
        <v>-3.3976109948931481</v>
      </c>
      <c r="E35" s="12">
        <v>-4.1816595689148812</v>
      </c>
      <c r="F35" s="12">
        <v>-3.2863235722105992</v>
      </c>
      <c r="G35" s="12">
        <v>-2.5819919466297172</v>
      </c>
      <c r="H35" s="54"/>
    </row>
    <row r="36" spans="1:8" ht="13.5" x14ac:dyDescent="0.25">
      <c r="A36" s="14" t="s">
        <v>41</v>
      </c>
      <c r="B36" s="12">
        <v>1.3273728832871301</v>
      </c>
      <c r="C36" s="12">
        <v>-2.5390070300096852</v>
      </c>
      <c r="D36" s="12">
        <v>2.9719954920644489</v>
      </c>
      <c r="E36" s="12">
        <v>0.3685477796986687</v>
      </c>
      <c r="F36" s="12">
        <v>-0.81454739555297428</v>
      </c>
      <c r="G36" s="12">
        <v>0.43086438064931065</v>
      </c>
      <c r="H36" s="54"/>
    </row>
    <row r="37" spans="1:8" ht="13.5" x14ac:dyDescent="0.25">
      <c r="A37" s="14" t="s">
        <v>42</v>
      </c>
      <c r="B37" s="12">
        <v>2.8494713602018575</v>
      </c>
      <c r="C37" s="12">
        <v>8.001645464401328</v>
      </c>
      <c r="D37" s="12">
        <v>-4.9999126984412916</v>
      </c>
      <c r="E37" s="12">
        <v>7.9564638905974938</v>
      </c>
      <c r="F37" s="12">
        <v>-2.1683539869035648</v>
      </c>
      <c r="G37" s="12">
        <v>2.8417805815926811</v>
      </c>
      <c r="H37" s="54"/>
    </row>
    <row r="38" spans="1:8" ht="13.5" x14ac:dyDescent="0.25">
      <c r="A38" s="14" t="s">
        <v>43</v>
      </c>
      <c r="B38" s="12">
        <v>4.2850318813866837</v>
      </c>
      <c r="C38" s="12">
        <v>-0.93289971565243512</v>
      </c>
      <c r="D38" s="12">
        <v>8.2609224579078564</v>
      </c>
      <c r="E38" s="12">
        <v>4.0977911948163452</v>
      </c>
      <c r="F38" s="12">
        <v>8.595317602278616</v>
      </c>
      <c r="G38" s="12">
        <v>4.0082279870275421</v>
      </c>
      <c r="H38" s="54"/>
    </row>
    <row r="39" spans="1:8" ht="13.5" x14ac:dyDescent="0.25">
      <c r="A39" s="5" t="s">
        <v>44</v>
      </c>
      <c r="B39" s="12">
        <v>-4.7144740845927515</v>
      </c>
      <c r="C39" s="12">
        <v>-6.2394348069926036</v>
      </c>
      <c r="D39" s="12">
        <v>-8.1485218177697725</v>
      </c>
      <c r="E39" s="12">
        <v>-12.880494971711014</v>
      </c>
      <c r="F39" s="12">
        <v>-0.78260123118606906</v>
      </c>
      <c r="G39" s="12">
        <v>-6.8482697011978777</v>
      </c>
      <c r="H39" s="54"/>
    </row>
    <row r="40" spans="1:8" ht="13.5" x14ac:dyDescent="0.25">
      <c r="A40" s="5" t="s">
        <v>45</v>
      </c>
      <c r="B40" s="12">
        <v>2.7211855553999054</v>
      </c>
      <c r="C40" s="12">
        <v>4.9070050923795803</v>
      </c>
      <c r="D40" s="12">
        <v>6.9361336589453133</v>
      </c>
      <c r="E40" s="12">
        <v>13.768438827412899</v>
      </c>
      <c r="F40" s="12">
        <v>-0.24884763414857466</v>
      </c>
      <c r="G40" s="12">
        <v>5.5653876529046498</v>
      </c>
      <c r="H40" s="54"/>
    </row>
    <row r="41" spans="1:8" ht="13.5" x14ac:dyDescent="0.25">
      <c r="A41" s="5" t="s">
        <v>46</v>
      </c>
      <c r="B41" s="12">
        <v>2.9489949841953109</v>
      </c>
      <c r="C41" s="12">
        <v>-2.6179017555425159</v>
      </c>
      <c r="D41" s="12">
        <v>-2.2111518917260953</v>
      </c>
      <c r="E41" s="12">
        <v>-4.0004146954379767</v>
      </c>
      <c r="F41" s="12">
        <v>-2.5732604192787263</v>
      </c>
      <c r="G41" s="12">
        <v>-0.94220957284291829</v>
      </c>
      <c r="H41" s="54"/>
    </row>
    <row r="42" spans="1:8" ht="13.5" x14ac:dyDescent="0.25">
      <c r="A42" s="5" t="s">
        <v>47</v>
      </c>
      <c r="B42" s="12">
        <v>1.0546827154654186</v>
      </c>
      <c r="C42" s="12">
        <v>4.9160327607086156</v>
      </c>
      <c r="D42" s="12">
        <v>1.650159831353647</v>
      </c>
      <c r="E42" s="12">
        <v>4.3440160194840249</v>
      </c>
      <c r="F42" s="12">
        <v>5.9905985926976424</v>
      </c>
      <c r="G42" s="12">
        <v>2.921896625248523</v>
      </c>
      <c r="H42" s="54"/>
    </row>
    <row r="43" spans="1:8" ht="13.5" x14ac:dyDescent="0.25">
      <c r="A43" s="5" t="s">
        <v>48</v>
      </c>
      <c r="B43" s="12">
        <v>-2.1128807224934221</v>
      </c>
      <c r="C43" s="12">
        <v>0.69719858468408613</v>
      </c>
      <c r="D43" s="12">
        <v>3.3741720026495963</v>
      </c>
      <c r="E43" s="12">
        <v>1.205909636753046</v>
      </c>
      <c r="F43" s="12">
        <v>-2.7716168735316722</v>
      </c>
      <c r="G43" s="12">
        <v>0.15200628035172672</v>
      </c>
      <c r="H43" s="54"/>
    </row>
    <row r="44" spans="1:8" ht="13.5" x14ac:dyDescent="0.25">
      <c r="A44" s="5" t="s">
        <v>49</v>
      </c>
      <c r="B44" s="12">
        <v>4.6848996212655747</v>
      </c>
      <c r="C44" s="12">
        <v>0.66248003107777176</v>
      </c>
      <c r="D44" s="12">
        <v>-3.8262928409460724</v>
      </c>
      <c r="E44" s="12">
        <v>2.4335596818839305</v>
      </c>
      <c r="F44" s="12">
        <v>0.59342409466047485</v>
      </c>
      <c r="G44" s="12">
        <v>1.3164254260892141</v>
      </c>
      <c r="H44" s="54"/>
    </row>
    <row r="45" spans="1:8" ht="13.5" x14ac:dyDescent="0.25">
      <c r="A45" s="5" t="s">
        <v>50</v>
      </c>
      <c r="B45" s="12">
        <v>-32.194419376066399</v>
      </c>
      <c r="C45" s="12">
        <v>-36.518753018189621</v>
      </c>
      <c r="D45" s="12">
        <v>-24.721158888560996</v>
      </c>
      <c r="E45" s="12">
        <v>-14.150396366397649</v>
      </c>
      <c r="F45" s="12">
        <v>-14.563743266855713</v>
      </c>
      <c r="G45" s="12">
        <v>-27.671556892187589</v>
      </c>
      <c r="H45" s="54"/>
    </row>
    <row r="46" spans="1:8" ht="13.5" x14ac:dyDescent="0.25">
      <c r="A46" s="5" t="s">
        <v>51</v>
      </c>
      <c r="B46" s="12">
        <v>54.452867720829076</v>
      </c>
      <c r="C46" s="12">
        <v>58.28462383698627</v>
      </c>
      <c r="D46" s="12">
        <v>41.754688105028301</v>
      </c>
      <c r="E46" s="12">
        <v>14.143524962812352</v>
      </c>
      <c r="F46" s="12">
        <v>16.025827948364</v>
      </c>
      <c r="G46" s="12">
        <v>41.913550808423516</v>
      </c>
      <c r="H46" s="54"/>
    </row>
    <row r="47" spans="1:8" ht="13.5" x14ac:dyDescent="0.25">
      <c r="A47" s="14" t="s">
        <v>52</v>
      </c>
      <c r="B47" s="12">
        <v>-5.5475945562364242</v>
      </c>
      <c r="C47" s="12">
        <v>-6.7200710537131503</v>
      </c>
      <c r="D47" s="12">
        <v>-5.6318194246402982</v>
      </c>
      <c r="E47" s="12">
        <v>-2.483366241806606</v>
      </c>
      <c r="F47" s="12">
        <v>-3.1122006534394697</v>
      </c>
      <c r="G47" s="12">
        <v>-5.2104538611350133</v>
      </c>
      <c r="H47" s="54"/>
    </row>
    <row r="48" spans="1:8" ht="13.5" x14ac:dyDescent="0.25">
      <c r="A48" s="14" t="s">
        <v>53</v>
      </c>
      <c r="B48" s="12">
        <v>-1.2116514616351981</v>
      </c>
      <c r="C48" s="12">
        <v>1.204850520885199</v>
      </c>
      <c r="D48" s="12">
        <v>-7.835149597095441</v>
      </c>
      <c r="E48" s="12">
        <v>-5.9015140908735964</v>
      </c>
      <c r="F48" s="12">
        <v>-1.8871265320287434</v>
      </c>
      <c r="G48" s="12">
        <v>-2.8035559538554518</v>
      </c>
      <c r="H48" s="54"/>
    </row>
    <row r="49" spans="1:8" ht="13.5" x14ac:dyDescent="0.25">
      <c r="A49" s="14" t="s">
        <v>54</v>
      </c>
      <c r="B49" s="12">
        <v>-3.8475408309483123</v>
      </c>
      <c r="C49" s="12">
        <v>-3.7184690619100333</v>
      </c>
      <c r="D49" s="12">
        <v>6.4484085143651448</v>
      </c>
      <c r="E49" s="12">
        <v>2.4504709539752478</v>
      </c>
      <c r="F49" s="12">
        <v>4.5895624742833681</v>
      </c>
      <c r="G49" s="12">
        <v>-0.30135695292678188</v>
      </c>
      <c r="H49" s="54"/>
    </row>
    <row r="50" spans="1:8" ht="13.5" x14ac:dyDescent="0.25">
      <c r="A50" s="14" t="s">
        <v>55</v>
      </c>
      <c r="B50" s="12">
        <v>0.80095032543117728</v>
      </c>
      <c r="C50" s="12">
        <v>-1.2828572748472</v>
      </c>
      <c r="D50" s="12">
        <v>-6.2869578900634497</v>
      </c>
      <c r="E50" s="12">
        <v>-6.1798999177536098</v>
      </c>
      <c r="F50" s="12">
        <v>-7.029277151570847</v>
      </c>
      <c r="G50" s="12">
        <v>-2.7896087048117773</v>
      </c>
      <c r="H50" s="54"/>
    </row>
    <row r="51" spans="1:8" ht="13.5" x14ac:dyDescent="0.25">
      <c r="A51" s="5" t="s">
        <v>56</v>
      </c>
      <c r="B51" s="12">
        <v>-5.3564571999866208</v>
      </c>
      <c r="C51" s="12">
        <v>6.031122961793411</v>
      </c>
      <c r="D51" s="12">
        <v>2.9930366673153332</v>
      </c>
      <c r="E51" s="12">
        <v>6.87877914563063</v>
      </c>
      <c r="F51" s="12">
        <v>-2.5629652038429089</v>
      </c>
      <c r="G51" s="12">
        <v>1.0510923504326355</v>
      </c>
      <c r="H51" s="54"/>
    </row>
    <row r="52" spans="1:8" ht="13.5" x14ac:dyDescent="0.25">
      <c r="A52" s="5" t="s">
        <v>57</v>
      </c>
      <c r="B52" s="12">
        <v>-2.6804390517284569</v>
      </c>
      <c r="C52" s="12">
        <v>-9.2378193942228588</v>
      </c>
      <c r="D52" s="12">
        <v>-7.0746405967055388</v>
      </c>
      <c r="E52" s="12">
        <v>-8.8419456858301935</v>
      </c>
      <c r="F52" s="12">
        <v>5.875904761904752</v>
      </c>
      <c r="G52" s="12">
        <v>-5.6634475037508629</v>
      </c>
      <c r="H52" s="54"/>
    </row>
    <row r="53" spans="1:8" ht="13.5" x14ac:dyDescent="0.25">
      <c r="A53" s="5" t="s">
        <v>58</v>
      </c>
      <c r="B53" s="12">
        <v>-1.6184640715658356</v>
      </c>
      <c r="C53" s="12">
        <v>-2.9870519765596231</v>
      </c>
      <c r="D53" s="12">
        <v>-4.2481553052518741</v>
      </c>
      <c r="E53" s="12">
        <v>-1.3404825737265567</v>
      </c>
      <c r="F53" s="12">
        <v>-2.5972904487463579</v>
      </c>
      <c r="G53" s="12">
        <v>-2.4949233546274261</v>
      </c>
      <c r="H53" s="54"/>
    </row>
    <row r="54" spans="1:8" ht="13.5" x14ac:dyDescent="0.25">
      <c r="A54" s="5" t="s">
        <v>59</v>
      </c>
      <c r="B54" s="12">
        <v>-12.100720076324906</v>
      </c>
      <c r="C54" s="12">
        <v>-6.9389253940004991</v>
      </c>
      <c r="D54" s="12">
        <v>-4.6274843673364252</v>
      </c>
      <c r="E54" s="12">
        <v>-1.9940214154387843</v>
      </c>
      <c r="F54" s="12">
        <v>-15.831580969373583</v>
      </c>
      <c r="G54" s="12">
        <v>-8.0628654100236332</v>
      </c>
      <c r="H54" s="54"/>
    </row>
    <row r="55" spans="1:8" ht="13.5" x14ac:dyDescent="0.25">
      <c r="A55" s="5" t="s">
        <v>60</v>
      </c>
      <c r="B55" s="12">
        <v>-6.1004092782440154</v>
      </c>
      <c r="C55" s="12">
        <v>-10.770071120957148</v>
      </c>
      <c r="D55" s="12">
        <v>-7.4833103646075161</v>
      </c>
      <c r="E55" s="12">
        <v>-6.6519528066564222</v>
      </c>
      <c r="F55" s="12">
        <v>9.3631191744523541</v>
      </c>
      <c r="G55" s="12">
        <v>-6.6063366728452158</v>
      </c>
      <c r="H55" s="54"/>
    </row>
    <row r="56" spans="1:8" ht="13.5" x14ac:dyDescent="0.25">
      <c r="A56" s="5" t="s">
        <v>61</v>
      </c>
      <c r="B56" s="12">
        <v>4.5683687020087511</v>
      </c>
      <c r="C56" s="12">
        <v>4.6037536537597257</v>
      </c>
      <c r="D56" s="12">
        <v>-3.7609944276482308</v>
      </c>
      <c r="E56" s="12">
        <v>7.072189332363882</v>
      </c>
      <c r="F56" s="12">
        <v>-8.1272761931516122</v>
      </c>
      <c r="G56" s="12">
        <v>2.3682451694112507</v>
      </c>
      <c r="H56" s="54"/>
    </row>
    <row r="57" spans="1:8" ht="13.5" x14ac:dyDescent="0.25">
      <c r="A57" s="5" t="s">
        <v>62</v>
      </c>
      <c r="B57" s="12">
        <v>-9.553028785883118</v>
      </c>
      <c r="C57" s="12">
        <v>-8.3030192597731425</v>
      </c>
      <c r="D57" s="12">
        <v>-3.3392877234244964</v>
      </c>
      <c r="E57" s="12">
        <v>1.3531654405842328</v>
      </c>
      <c r="F57" s="12">
        <v>9.1772293586597709</v>
      </c>
      <c r="G57" s="12">
        <v>-4.8902976786996426</v>
      </c>
      <c r="H57" s="54"/>
    </row>
    <row r="58" spans="1:8" ht="13.5" x14ac:dyDescent="0.25">
      <c r="A58" s="5" t="s">
        <v>63</v>
      </c>
      <c r="B58" s="12">
        <v>9.7466623716658124E-2</v>
      </c>
      <c r="C58" s="12">
        <v>4.5408808215017737</v>
      </c>
      <c r="D58" s="12">
        <v>4.9528824612735391</v>
      </c>
      <c r="E58" s="12">
        <v>-7.7325725929699374</v>
      </c>
      <c r="F58" s="12">
        <v>-4.8293542156575349</v>
      </c>
      <c r="G58" s="12">
        <v>0.17704848555129735</v>
      </c>
      <c r="H58" s="54"/>
    </row>
    <row r="59" spans="1:8" ht="13.5" x14ac:dyDescent="0.25">
      <c r="A59" s="5" t="s">
        <v>64</v>
      </c>
      <c r="B59" s="12">
        <v>0.50642063802959947</v>
      </c>
      <c r="C59" s="12">
        <v>-6.0119093772359529</v>
      </c>
      <c r="D59" s="12">
        <v>-5.4166386553983612</v>
      </c>
      <c r="E59" s="12">
        <v>-1.2274228228472381</v>
      </c>
      <c r="F59" s="12">
        <v>-2.7048416202564627</v>
      </c>
      <c r="G59" s="12">
        <v>-2.7602895072195817</v>
      </c>
      <c r="H59" s="54"/>
    </row>
    <row r="60" spans="1:8" ht="13.5" x14ac:dyDescent="0.25">
      <c r="A60" s="5" t="s">
        <v>65</v>
      </c>
      <c r="B60" s="12">
        <v>1.9732281449149094</v>
      </c>
      <c r="C60" s="12">
        <v>3.0573400946246578</v>
      </c>
      <c r="D60" s="12">
        <v>2.2411350479629379</v>
      </c>
      <c r="E60" s="12">
        <v>1.9826287449865347</v>
      </c>
      <c r="F60" s="12">
        <v>2.0049841046597079</v>
      </c>
      <c r="G60" s="12">
        <v>2.2761388638529905</v>
      </c>
      <c r="H60" s="54"/>
    </row>
    <row r="61" spans="1:8" ht="13.5" x14ac:dyDescent="0.25">
      <c r="A61" s="5" t="s">
        <v>66</v>
      </c>
      <c r="B61" s="12">
        <v>-10.031934225241471</v>
      </c>
      <c r="C61" s="12">
        <v>-9.8860860566036628</v>
      </c>
      <c r="D61" s="12">
        <v>-9.2419835149599336</v>
      </c>
      <c r="E61" s="12">
        <v>-15.78446337060344</v>
      </c>
      <c r="F61" s="12">
        <v>-15.768227181077279</v>
      </c>
      <c r="G61" s="12">
        <v>-11.275702989565383</v>
      </c>
      <c r="H61" s="54"/>
    </row>
    <row r="62" spans="1:8" ht="13.5" x14ac:dyDescent="0.25">
      <c r="A62" s="5" t="s">
        <v>67</v>
      </c>
      <c r="B62" s="12">
        <v>6.0169620714007026</v>
      </c>
      <c r="C62" s="12">
        <v>13.011874602458864</v>
      </c>
      <c r="D62" s="12">
        <v>7.6200936575384919</v>
      </c>
      <c r="E62" s="12">
        <v>9.0238130569592059</v>
      </c>
      <c r="F62" s="12">
        <v>7.0252349749309815</v>
      </c>
      <c r="G62" s="12">
        <v>8.5382304692508768</v>
      </c>
      <c r="H62" s="54"/>
    </row>
    <row r="63" spans="1:8" ht="13.5" x14ac:dyDescent="0.25">
      <c r="A63" s="5" t="s">
        <v>68</v>
      </c>
      <c r="B63" s="12">
        <v>-6.4032215096926661</v>
      </c>
      <c r="C63" s="12">
        <v>-2.2172951943789814</v>
      </c>
      <c r="D63" s="12">
        <v>-3.1515887022933917</v>
      </c>
      <c r="E63" s="12">
        <v>-3.8114136573228365</v>
      </c>
      <c r="F63" s="12">
        <v>0.67697816119904108</v>
      </c>
      <c r="G63" s="12">
        <v>-3.8220176693075847</v>
      </c>
      <c r="H63" s="54"/>
    </row>
    <row r="64" spans="1:8" ht="13.5" x14ac:dyDescent="0.25">
      <c r="A64" s="5" t="s">
        <v>69</v>
      </c>
      <c r="B64" s="12">
        <v>7.7460641189830231</v>
      </c>
      <c r="C64" s="12">
        <v>-4.4707371565814471</v>
      </c>
      <c r="D64" s="12">
        <v>0.56944959986979871</v>
      </c>
      <c r="E64" s="12">
        <v>10.537622983702791</v>
      </c>
      <c r="F64" s="12">
        <v>30.633944969114847</v>
      </c>
      <c r="G64" s="12">
        <v>5.4041697169928593</v>
      </c>
      <c r="H64" s="54"/>
    </row>
    <row r="65" spans="1:8" ht="13.5" x14ac:dyDescent="0.25">
      <c r="A65" s="5" t="s">
        <v>70</v>
      </c>
      <c r="B65" s="12">
        <v>8.4665778219063785</v>
      </c>
      <c r="C65" s="12">
        <v>4.0715765793274645</v>
      </c>
      <c r="D65" s="12">
        <v>-3.1009656173506386</v>
      </c>
      <c r="E65" s="12">
        <v>2.2848416111753851</v>
      </c>
      <c r="F65" s="12">
        <v>-12.291073631221357</v>
      </c>
      <c r="G65" s="12">
        <v>2.3389735506451914</v>
      </c>
      <c r="H65" s="54"/>
    </row>
    <row r="66" spans="1:8" ht="13.5" x14ac:dyDescent="0.25">
      <c r="A66" s="5" t="s">
        <v>71</v>
      </c>
      <c r="B66" s="12">
        <v>-11.139930664483218</v>
      </c>
      <c r="C66" s="12">
        <v>-9.6263347259722138</v>
      </c>
      <c r="D66" s="12">
        <v>-3.0867847997716331</v>
      </c>
      <c r="E66" s="12">
        <v>-4.7968266194389395</v>
      </c>
      <c r="F66" s="12">
        <v>4.4640283996769812</v>
      </c>
      <c r="G66" s="12">
        <v>-7.0317735629357294</v>
      </c>
      <c r="H66" s="54"/>
    </row>
    <row r="67" spans="1:8" ht="13.5" x14ac:dyDescent="0.25">
      <c r="A67" s="5" t="s">
        <v>72</v>
      </c>
      <c r="B67" s="12">
        <v>-7.6567906887665877</v>
      </c>
      <c r="C67" s="12">
        <v>-9.2894737040792457</v>
      </c>
      <c r="D67" s="12">
        <v>-17.780808319276051</v>
      </c>
      <c r="E67" s="12">
        <v>-14.502158711415342</v>
      </c>
      <c r="F67" s="12">
        <v>-25.64282782830109</v>
      </c>
      <c r="G67" s="12">
        <v>-12.702994140428499</v>
      </c>
      <c r="H67" s="54"/>
    </row>
    <row r="68" spans="1:8" ht="13.5" x14ac:dyDescent="0.25">
      <c r="A68" s="5" t="s">
        <v>73</v>
      </c>
      <c r="B68" s="12">
        <v>-11.052815553280743</v>
      </c>
      <c r="C68" s="12">
        <v>-11.053976231131593</v>
      </c>
      <c r="D68" s="12">
        <v>-2.5027069659256518</v>
      </c>
      <c r="E68" s="12">
        <v>-7.748822670333122</v>
      </c>
      <c r="F68" s="12">
        <v>-9.6524509354064758</v>
      </c>
      <c r="G68" s="12">
        <v>-8.8433629239713962</v>
      </c>
      <c r="H68" s="54"/>
    </row>
    <row r="69" spans="1:8" ht="13.5" x14ac:dyDescent="0.25">
      <c r="A69" s="5" t="s">
        <v>74</v>
      </c>
      <c r="B69" s="12">
        <v>-1.280939174351869</v>
      </c>
      <c r="C69" s="12">
        <v>4.5779768265773848</v>
      </c>
      <c r="D69" s="12">
        <v>0.97138814393130402</v>
      </c>
      <c r="E69" s="12">
        <v>1.0817986701210018</v>
      </c>
      <c r="F69" s="12">
        <v>-4.1261332899945522</v>
      </c>
      <c r="G69" s="12">
        <v>0.67530482146227855</v>
      </c>
      <c r="H69" s="54"/>
    </row>
    <row r="70" spans="1:8" ht="13.5" x14ac:dyDescent="0.25">
      <c r="A70" s="5" t="s">
        <v>75</v>
      </c>
      <c r="B70" s="12">
        <v>4.9708660013128334</v>
      </c>
      <c r="C70" s="12">
        <v>2.3709688965245777</v>
      </c>
      <c r="D70" s="12">
        <v>3.9612032489590283</v>
      </c>
      <c r="E70" s="12">
        <v>3.7149363467844658</v>
      </c>
      <c r="F70" s="12">
        <v>2.2811858170541046</v>
      </c>
      <c r="G70" s="12">
        <v>3.7641903010261566</v>
      </c>
      <c r="H70" s="54"/>
    </row>
    <row r="71" spans="1:8" ht="13.5" x14ac:dyDescent="0.25">
      <c r="A71" s="5" t="s">
        <v>76</v>
      </c>
      <c r="B71" s="12">
        <v>-2.2705324777895832</v>
      </c>
      <c r="C71" s="12">
        <v>-8.171926748405026</v>
      </c>
      <c r="D71" s="12">
        <v>-7.0873678364439918</v>
      </c>
      <c r="E71" s="12">
        <v>-4.3102957763921124</v>
      </c>
      <c r="F71" s="12">
        <v>-13.159144752515964</v>
      </c>
      <c r="G71" s="12">
        <v>-5.6475217864542007</v>
      </c>
      <c r="H71" s="54"/>
    </row>
    <row r="72" spans="1:8" ht="13.5" x14ac:dyDescent="0.25">
      <c r="A72" s="5" t="s">
        <v>77</v>
      </c>
      <c r="B72" s="12">
        <v>-6.0426080148930845</v>
      </c>
      <c r="C72" s="12">
        <v>-2.0400917410670627</v>
      </c>
      <c r="D72" s="12">
        <v>-1.3163828655422505</v>
      </c>
      <c r="E72" s="12">
        <v>-2.328768720450975</v>
      </c>
      <c r="F72" s="12">
        <v>10.209864804533991</v>
      </c>
      <c r="G72" s="12">
        <v>-2.5710858478833498</v>
      </c>
      <c r="H72" s="54"/>
    </row>
    <row r="73" spans="1:8" ht="13.5" x14ac:dyDescent="0.25">
      <c r="A73" s="5" t="s">
        <v>161</v>
      </c>
      <c r="B73" s="12">
        <v>7.2332789880623916E-2</v>
      </c>
      <c r="C73" s="12">
        <v>1.6838445565344762</v>
      </c>
      <c r="D73" s="12">
        <v>-7.1085297114216601</v>
      </c>
      <c r="E73" s="12">
        <v>-4.3811025633526599</v>
      </c>
      <c r="F73" s="12">
        <v>-9.8653155444508069</v>
      </c>
      <c r="G73" s="12">
        <v>-2.4510067599336089</v>
      </c>
      <c r="H73" s="54"/>
    </row>
    <row r="74" spans="1:8" ht="13.5" x14ac:dyDescent="0.25">
      <c r="A74" s="5" t="s">
        <v>162</v>
      </c>
      <c r="B74" s="12">
        <v>-5.1359479973710185</v>
      </c>
      <c r="C74" s="12">
        <v>-4.076975561463291</v>
      </c>
      <c r="D74" s="12">
        <v>-4.3606999644828184</v>
      </c>
      <c r="E74" s="12">
        <v>-0.16135868381251159</v>
      </c>
      <c r="F74" s="12">
        <v>3.4267923460241998</v>
      </c>
      <c r="G74" s="12">
        <v>-3.3007163298515043</v>
      </c>
      <c r="H74" s="54"/>
    </row>
    <row r="75" spans="1:8" ht="13.5" x14ac:dyDescent="0.25">
      <c r="A75" s="5" t="s">
        <v>163</v>
      </c>
      <c r="B75" s="12">
        <v>14.271388769002233</v>
      </c>
      <c r="C75" s="12">
        <v>8.3701103210008405</v>
      </c>
      <c r="D75" s="12">
        <v>10.978449871048154</v>
      </c>
      <c r="E75" s="12">
        <v>10.379846395854539</v>
      </c>
      <c r="F75" s="12">
        <v>3.4602001519217342</v>
      </c>
      <c r="G75" s="12">
        <v>10.840226618430989</v>
      </c>
      <c r="H75" s="54"/>
    </row>
    <row r="76" spans="1:8" ht="13.5" x14ac:dyDescent="0.25">
      <c r="A76" s="5" t="s">
        <v>164</v>
      </c>
      <c r="B76" s="12">
        <v>-9.6154392789471306</v>
      </c>
      <c r="C76" s="12">
        <v>-7.7013872737785896</v>
      </c>
      <c r="D76" s="12">
        <v>-3.8166765398563807</v>
      </c>
      <c r="E76" s="12">
        <v>-11.040496642508586</v>
      </c>
      <c r="F76" s="12">
        <v>8.8341709348274016</v>
      </c>
      <c r="G76" s="12">
        <v>-7.2002604427297321</v>
      </c>
      <c r="H76" s="54"/>
    </row>
    <row r="77" spans="1:8" ht="13.5" x14ac:dyDescent="0.25">
      <c r="A77" s="5" t="s">
        <v>165</v>
      </c>
      <c r="B77" s="12">
        <v>3.4627371013042971</v>
      </c>
      <c r="C77" s="12">
        <v>0.28365403768774849</v>
      </c>
      <c r="D77" s="12">
        <v>14.144989052033482</v>
      </c>
      <c r="E77" s="12">
        <v>6.9614272797891248</v>
      </c>
      <c r="F77" s="12">
        <v>-0.86152423064517047</v>
      </c>
      <c r="G77" s="12">
        <v>5.0285980930414835</v>
      </c>
      <c r="H77" s="54"/>
    </row>
    <row r="78" spans="1:8" ht="13.5" x14ac:dyDescent="0.25">
      <c r="A78" s="5" t="s">
        <v>166</v>
      </c>
      <c r="B78" s="12">
        <v>0.96912980421766448</v>
      </c>
      <c r="C78" s="12">
        <v>6.5087179507552051</v>
      </c>
      <c r="D78" s="12">
        <v>2.2797453414906608</v>
      </c>
      <c r="E78" s="12">
        <v>0.49354950853397994</v>
      </c>
      <c r="F78" s="12">
        <v>-7.2380932571048202</v>
      </c>
      <c r="G78" s="12">
        <v>1.7515244177710936</v>
      </c>
      <c r="H78" s="54"/>
    </row>
    <row r="79" spans="1:8" ht="13.5" x14ac:dyDescent="0.25">
      <c r="A79" s="5" t="s">
        <v>167</v>
      </c>
      <c r="B79" s="12">
        <v>-4.9612882253753883</v>
      </c>
      <c r="C79" s="12">
        <v>-8.7590863124502647</v>
      </c>
      <c r="D79" s="12">
        <v>-8.4803564066787125</v>
      </c>
      <c r="E79" s="12">
        <v>-0.43876094903157609</v>
      </c>
      <c r="F79" s="12">
        <v>1.7685677996370657</v>
      </c>
      <c r="G79" s="12">
        <v>-5.2917117035945767</v>
      </c>
      <c r="H79" s="54"/>
    </row>
    <row r="80" spans="1:8" ht="13.5" x14ac:dyDescent="0.25">
      <c r="A80" s="5" t="s">
        <v>168</v>
      </c>
      <c r="B80" s="12">
        <v>-2.234760180379455</v>
      </c>
      <c r="C80" s="12">
        <v>1.2251542940186289</v>
      </c>
      <c r="D80" s="12">
        <v>8.9053976537808346</v>
      </c>
      <c r="E80" s="12">
        <v>-4.7352500898405356</v>
      </c>
      <c r="F80" s="12">
        <v>-4.848211095879857</v>
      </c>
      <c r="G80" s="12">
        <v>6.231410411000303E-2</v>
      </c>
      <c r="H80" s="54"/>
    </row>
    <row r="81" spans="1:8" s="54" customFormat="1" ht="13.5" x14ac:dyDescent="0.25">
      <c r="A81" s="5" t="s">
        <v>169</v>
      </c>
      <c r="B81" s="12">
        <v>7.0304580338169771</v>
      </c>
      <c r="C81" s="12">
        <v>7.6906379451516891</v>
      </c>
      <c r="D81" s="12">
        <v>-2.6579445545495304</v>
      </c>
      <c r="E81" s="12">
        <v>2.8423001209117484</v>
      </c>
      <c r="F81" s="12">
        <v>12.348821669114649</v>
      </c>
      <c r="G81" s="12">
        <v>4.7095749378493732</v>
      </c>
    </row>
    <row r="82" spans="1:8" s="54" customFormat="1" ht="13.5" x14ac:dyDescent="0.25">
      <c r="A82" s="5" t="s">
        <v>78</v>
      </c>
      <c r="B82" s="12">
        <v>-1.4201785214543508</v>
      </c>
      <c r="C82" s="12">
        <v>-6.3823124902147104</v>
      </c>
      <c r="D82" s="12">
        <v>-4.6761326683154145</v>
      </c>
      <c r="E82" s="12">
        <v>2.3297815359165428</v>
      </c>
      <c r="F82" s="12">
        <v>5.3388846112510384</v>
      </c>
      <c r="G82" s="12">
        <v>-2.0506255491055789</v>
      </c>
    </row>
    <row r="83" spans="1:8" s="54" customFormat="1" ht="13.5" x14ac:dyDescent="0.25">
      <c r="A83" s="11" t="s">
        <v>170</v>
      </c>
      <c r="B83" s="12">
        <v>8.8671492423900844</v>
      </c>
      <c r="C83" s="12">
        <v>6.7867779453500772</v>
      </c>
      <c r="D83" s="12">
        <v>3.690438162316064</v>
      </c>
      <c r="E83" s="12">
        <v>8.6991303480862836</v>
      </c>
      <c r="F83" s="12">
        <v>-2.5818056287359812</v>
      </c>
      <c r="G83" s="12">
        <v>6.4975958019314719</v>
      </c>
    </row>
    <row r="84" spans="1:8" s="54" customFormat="1" ht="13.5" x14ac:dyDescent="0.25">
      <c r="A84" s="11" t="s">
        <v>79</v>
      </c>
      <c r="B84" s="12">
        <v>0.7383637048897832</v>
      </c>
      <c r="C84" s="12">
        <v>5.6438582259962757</v>
      </c>
      <c r="D84" s="12">
        <v>8.8065980116228388</v>
      </c>
      <c r="E84" s="12">
        <v>8.0323712373595946</v>
      </c>
      <c r="F84" s="12">
        <v>7.8152572184427189</v>
      </c>
      <c r="G84" s="12">
        <v>5.1806102455067258</v>
      </c>
    </row>
    <row r="85" spans="1:8" s="54" customFormat="1" ht="13.5" x14ac:dyDescent="0.25">
      <c r="A85" s="11" t="s">
        <v>155</v>
      </c>
      <c r="B85" s="12">
        <v>44.823285504496432</v>
      </c>
      <c r="C85" s="12">
        <v>90.177696426542454</v>
      </c>
      <c r="D85" s="12">
        <v>42.972601692386235</v>
      </c>
      <c r="E85" s="12">
        <v>7.3560618350280782</v>
      </c>
      <c r="F85" s="12">
        <v>12.50736850789545</v>
      </c>
      <c r="G85" s="12">
        <v>44.824266891749502</v>
      </c>
    </row>
    <row r="86" spans="1:8" s="54" customFormat="1" ht="13.5" x14ac:dyDescent="0.25">
      <c r="A86" s="11" t="s">
        <v>158</v>
      </c>
      <c r="B86" s="12">
        <v>-31.398511315691451</v>
      </c>
      <c r="C86" s="12">
        <v>-52.611924449392156</v>
      </c>
      <c r="D86" s="12">
        <v>-35.975063006618932</v>
      </c>
      <c r="E86" s="12">
        <v>-14.467635798403894</v>
      </c>
      <c r="F86" s="12">
        <v>-12.335497331174464</v>
      </c>
      <c r="G86" s="12">
        <v>-34.866801882543875</v>
      </c>
    </row>
    <row r="87" spans="1:8" s="54" customFormat="1" ht="13.5" x14ac:dyDescent="0.25">
      <c r="A87" s="11" t="s">
        <v>171</v>
      </c>
      <c r="B87" s="12">
        <v>0.58899895662185275</v>
      </c>
      <c r="C87" s="12">
        <v>13.465475557858229</v>
      </c>
      <c r="D87" s="12">
        <v>4.7488745887143056</v>
      </c>
      <c r="E87" s="12">
        <v>5.7092852386115283</v>
      </c>
      <c r="F87" s="12">
        <v>2.6883214652876437</v>
      </c>
      <c r="G87" s="12">
        <v>5.1621968698385094</v>
      </c>
    </row>
    <row r="88" spans="1:8" s="54" customFormat="1" ht="13.5" x14ac:dyDescent="0.25">
      <c r="A88" s="11" t="s">
        <v>173</v>
      </c>
      <c r="B88" s="12">
        <v>6.3299021003199734</v>
      </c>
      <c r="C88" s="12">
        <v>3.2586427212244966</v>
      </c>
      <c r="D88" s="12">
        <v>4.5314199231028036</v>
      </c>
      <c r="E88" s="12">
        <v>3.1161458338756733</v>
      </c>
      <c r="F88" s="12">
        <v>-1.1302901467813666</v>
      </c>
      <c r="G88" s="12">
        <v>4.1496699774740904</v>
      </c>
    </row>
    <row r="89" spans="1:8" s="54" customFormat="1" ht="13.5" x14ac:dyDescent="0.25">
      <c r="A89" s="11" t="s">
        <v>175</v>
      </c>
      <c r="B89" s="12">
        <v>36.682774881276778</v>
      </c>
      <c r="C89" s="12">
        <v>68.754003816761795</v>
      </c>
      <c r="D89" s="12">
        <v>31.401440959064551</v>
      </c>
      <c r="E89" s="12">
        <v>7.5485797436883901</v>
      </c>
      <c r="F89" s="12">
        <v>15.193168635361557</v>
      </c>
      <c r="G89" s="12">
        <v>35.907126048581226</v>
      </c>
    </row>
    <row r="90" spans="1:8" s="54" customFormat="1" ht="13.5" x14ac:dyDescent="0.25">
      <c r="A90" s="11" t="s">
        <v>188</v>
      </c>
      <c r="B90" s="12">
        <v>-28.863803744395678</v>
      </c>
      <c r="C90" s="12">
        <v>-43.04856444837673</v>
      </c>
      <c r="D90" s="12">
        <v>-24.08088834258222</v>
      </c>
      <c r="E90" s="12">
        <v>-9.4715552880620368</v>
      </c>
      <c r="F90" s="12">
        <v>-13.563173838511776</v>
      </c>
      <c r="G90" s="12">
        <v>-28.149783143097256</v>
      </c>
    </row>
    <row r="91" spans="1:8" ht="13.5" x14ac:dyDescent="0.25">
      <c r="A91" s="11" t="s">
        <v>190</v>
      </c>
      <c r="B91" s="12">
        <v>-3.365038233566827</v>
      </c>
      <c r="C91" s="12">
        <v>1.5251580441797707</v>
      </c>
      <c r="D91" s="12">
        <v>1.5014215035526575</v>
      </c>
      <c r="E91" s="12">
        <v>3.4562871568501436</v>
      </c>
      <c r="F91" s="12">
        <v>3.9007697974610496</v>
      </c>
      <c r="G91" s="12">
        <v>0.42510172937548124</v>
      </c>
      <c r="H91" s="54"/>
    </row>
    <row r="92" spans="1:8" ht="13.5" x14ac:dyDescent="0.25">
      <c r="A92" s="11" t="s">
        <v>192</v>
      </c>
      <c r="B92" s="12">
        <v>7.7438271798309612</v>
      </c>
      <c r="C92" s="12">
        <v>2.849447519167418</v>
      </c>
      <c r="D92" s="12">
        <v>-5.7212247401475826</v>
      </c>
      <c r="E92" s="12">
        <v>-4.1817881060271862</v>
      </c>
      <c r="F92" s="12">
        <v>-4.8657959502437942</v>
      </c>
      <c r="G92" s="12">
        <v>0.82522235649812103</v>
      </c>
      <c r="H92" s="54"/>
    </row>
    <row r="93" spans="1:8" ht="13.5" x14ac:dyDescent="0.25">
      <c r="A93" s="11" t="s">
        <v>194</v>
      </c>
      <c r="B93" s="12">
        <v>-0.78180401955922041</v>
      </c>
      <c r="C93" s="12">
        <v>-1.0052358213956711</v>
      </c>
      <c r="D93" s="12">
        <v>7.2055403678422421</v>
      </c>
      <c r="E93" s="12">
        <v>-3.7252783757556118</v>
      </c>
      <c r="F93" s="12">
        <v>-2.0629594874668351</v>
      </c>
      <c r="G93" s="12">
        <v>9.9237448492787671E-3</v>
      </c>
      <c r="H93" s="54"/>
    </row>
    <row r="94" spans="1:8" ht="13.5" x14ac:dyDescent="0.25">
      <c r="A94" s="11" t="s">
        <v>235</v>
      </c>
      <c r="B94" s="12">
        <v>-0.54661294495329782</v>
      </c>
      <c r="C94" s="12">
        <v>1.7567056965787875</v>
      </c>
      <c r="D94" s="12">
        <v>2.1411136522322782</v>
      </c>
      <c r="E94" s="12">
        <v>7.1897626777878934</v>
      </c>
      <c r="F94" s="12">
        <v>5.2319137085789658</v>
      </c>
      <c r="G94" s="12">
        <v>2.2349624629820144</v>
      </c>
      <c r="H94" s="54"/>
    </row>
    <row r="95" spans="1:8" ht="13.5" x14ac:dyDescent="0.25">
      <c r="A95" s="11" t="s">
        <v>237</v>
      </c>
      <c r="B95" s="12">
        <v>-1.438079948456193</v>
      </c>
      <c r="C95" s="12">
        <v>3.9845416831086737</v>
      </c>
      <c r="D95" s="12">
        <v>9.9874864530732683</v>
      </c>
      <c r="E95" s="12">
        <v>8.415118825530251E-3</v>
      </c>
      <c r="F95" s="12">
        <v>-0.4801481974463816</v>
      </c>
      <c r="G95" s="12">
        <v>2.3384790591228688</v>
      </c>
      <c r="H95" s="54"/>
    </row>
    <row r="96" spans="1:8" ht="13.5" x14ac:dyDescent="0.25">
      <c r="A96" s="11" t="s">
        <v>239</v>
      </c>
      <c r="B96" s="12">
        <v>0.90467166468697324</v>
      </c>
      <c r="C96" s="12">
        <v>-3.8577319389749691</v>
      </c>
      <c r="D96" s="12">
        <v>-7.5046163881995103</v>
      </c>
      <c r="E96" s="12">
        <v>0.50547291522835902</v>
      </c>
      <c r="F96" s="12">
        <v>7.5802912165088623</v>
      </c>
      <c r="G96" s="12">
        <v>-1.5563236046413844</v>
      </c>
      <c r="H96" s="54"/>
    </row>
    <row r="97" spans="1:8" ht="13.5" x14ac:dyDescent="0.25">
      <c r="A97" s="11" t="s">
        <v>241</v>
      </c>
      <c r="B97" s="12">
        <v>0.12911603202957991</v>
      </c>
      <c r="C97" s="12">
        <v>8.2535170729434899</v>
      </c>
      <c r="D97" s="12">
        <v>0.86551258818019638</v>
      </c>
      <c r="E97" s="12">
        <v>0.53848691078879773</v>
      </c>
      <c r="F97" s="12">
        <v>2.2214227678090701</v>
      </c>
      <c r="G97" s="12">
        <v>2.2966391301944484</v>
      </c>
      <c r="H97" s="54"/>
    </row>
    <row r="98" spans="1:8" ht="13.5" x14ac:dyDescent="0.25">
      <c r="A98" s="11" t="s">
        <v>243</v>
      </c>
      <c r="B98" s="12">
        <v>2.9957942048792772</v>
      </c>
      <c r="C98" s="12">
        <v>-8.1351391953537622</v>
      </c>
      <c r="D98" s="12">
        <v>-5.8200079922225063</v>
      </c>
      <c r="E98" s="12">
        <v>5.1167947106907459</v>
      </c>
      <c r="F98" s="12">
        <v>-7.6395356353650774</v>
      </c>
      <c r="G98" s="12">
        <v>-1.7392280675092302</v>
      </c>
      <c r="H98" s="54"/>
    </row>
    <row r="99" spans="1:8" ht="13.5" x14ac:dyDescent="0.25">
      <c r="A99" s="11" t="s">
        <v>245</v>
      </c>
      <c r="B99" s="12">
        <v>-27.412252741870962</v>
      </c>
      <c r="C99" s="12">
        <v>-18.726084547098981</v>
      </c>
      <c r="D99" s="12">
        <v>5.3444987614266628</v>
      </c>
      <c r="E99" s="12">
        <v>-21.44287448650795</v>
      </c>
      <c r="F99" s="12">
        <v>-18.361136348613641</v>
      </c>
      <c r="G99" s="12">
        <v>-17.608778102638016</v>
      </c>
      <c r="H99" s="54"/>
    </row>
    <row r="100" spans="1:8" ht="13.5" x14ac:dyDescent="0.25">
      <c r="A100" s="11" t="s">
        <v>247</v>
      </c>
      <c r="B100" s="12">
        <v>-19.852533214326645</v>
      </c>
      <c r="C100" s="12">
        <v>-15.75740297513584</v>
      </c>
      <c r="D100" s="12">
        <v>-39.071573081769735</v>
      </c>
      <c r="E100" s="12">
        <v>-25.475387727579239</v>
      </c>
      <c r="F100" s="12">
        <v>-25.451982244575266</v>
      </c>
      <c r="G100" s="12">
        <v>-24.986662693883488</v>
      </c>
      <c r="H100" s="54"/>
    </row>
    <row r="101" spans="1:8" ht="13.5" x14ac:dyDescent="0.25">
      <c r="A101" s="11" t="s">
        <v>249</v>
      </c>
      <c r="B101" s="12">
        <v>52.955976617427822</v>
      </c>
      <c r="C101" s="12">
        <v>44.41316160008796</v>
      </c>
      <c r="D101" s="12">
        <v>52.090907296962129</v>
      </c>
      <c r="E101" s="12">
        <v>64.498211566615481</v>
      </c>
      <c r="F101" s="12">
        <v>56.253780037992051</v>
      </c>
      <c r="G101" s="12">
        <v>53.042084095004661</v>
      </c>
      <c r="H101" s="54"/>
    </row>
    <row r="102" spans="1:8" ht="13.5" x14ac:dyDescent="0.25">
      <c r="A102" s="11" t="s">
        <v>251</v>
      </c>
      <c r="B102" s="12">
        <v>6.0499752491229577</v>
      </c>
      <c r="C102" s="12">
        <v>1.0081240424450162</v>
      </c>
      <c r="D102" s="12">
        <v>14.240537913220871</v>
      </c>
      <c r="E102" s="12">
        <v>0.58939018383384112</v>
      </c>
      <c r="F102" s="12">
        <v>25.603224100615485</v>
      </c>
      <c r="G102" s="12">
        <v>6.8039877602862511</v>
      </c>
      <c r="H102" s="54"/>
    </row>
    <row r="103" spans="1:8" ht="13.5" x14ac:dyDescent="0.25">
      <c r="A103" s="11" t="s">
        <v>253</v>
      </c>
      <c r="B103" s="12">
        <v>9.4938507123432263</v>
      </c>
      <c r="C103" s="12">
        <v>8.4066221454843326</v>
      </c>
      <c r="D103" s="12">
        <v>-3.5359070650433706</v>
      </c>
      <c r="E103" s="12">
        <v>1.6096264271554508</v>
      </c>
      <c r="F103" s="12">
        <v>16.435126158199882</v>
      </c>
      <c r="G103" s="12">
        <v>5.6996132013619638</v>
      </c>
      <c r="H103" s="54"/>
    </row>
    <row r="104" spans="1:8" ht="13.5" x14ac:dyDescent="0.25">
      <c r="A104" s="11" t="s">
        <v>255</v>
      </c>
      <c r="B104" s="12">
        <v>7.728509998305376</v>
      </c>
      <c r="C104" s="12">
        <v>9.4479754283182462</v>
      </c>
      <c r="D104" s="12">
        <v>8.7290241274892733</v>
      </c>
      <c r="E104" s="12">
        <v>10.311909418564852</v>
      </c>
      <c r="F104" s="12">
        <v>6.2625577329522189E-2</v>
      </c>
      <c r="G104" s="12">
        <v>8.0498993445524842</v>
      </c>
      <c r="H104" s="54"/>
    </row>
    <row r="105" spans="1:8" ht="13.5" x14ac:dyDescent="0.25">
      <c r="A105" s="11" t="s">
        <v>257</v>
      </c>
      <c r="B105" s="12">
        <v>4.6769855755830418</v>
      </c>
      <c r="C105" s="12">
        <v>-0.21335936705858691</v>
      </c>
      <c r="D105" s="12">
        <v>2.3668981601990833</v>
      </c>
      <c r="E105" s="12">
        <v>-0.97227679430820524</v>
      </c>
      <c r="F105" s="12">
        <v>-1.6469904518513248</v>
      </c>
      <c r="G105" s="12">
        <v>1.5907890041247061</v>
      </c>
      <c r="H105" s="50"/>
    </row>
    <row r="106" spans="1:8" ht="13.5" x14ac:dyDescent="0.25">
      <c r="A106" s="11" t="s">
        <v>259</v>
      </c>
      <c r="B106" s="12">
        <v>-1.2426499283131636</v>
      </c>
      <c r="C106" s="12">
        <v>3.4501236734680854</v>
      </c>
      <c r="D106" s="12">
        <v>-3.39650906096491</v>
      </c>
      <c r="E106" s="12">
        <v>8.7443124222202169</v>
      </c>
      <c r="F106" s="12">
        <v>5.0954895306203003</v>
      </c>
      <c r="G106" s="12">
        <v>1.6491742575078534</v>
      </c>
      <c r="H106" s="50"/>
    </row>
    <row r="107" spans="1:8" ht="13.5" x14ac:dyDescent="0.25">
      <c r="A107" s="11" t="s">
        <v>261</v>
      </c>
      <c r="B107" s="12">
        <v>4.1932009472452823</v>
      </c>
      <c r="C107" s="12">
        <v>-0.61807097712791281</v>
      </c>
      <c r="D107" s="12">
        <v>7.6743697310883627</v>
      </c>
      <c r="E107" s="12">
        <v>0.48976013589211231</v>
      </c>
      <c r="F107" s="12">
        <v>-9.707598018456693</v>
      </c>
      <c r="G107" s="12">
        <v>1.8734459037300133</v>
      </c>
      <c r="H107" s="50"/>
    </row>
    <row r="108" spans="1:8" ht="13.5" customHeight="1" x14ac:dyDescent="0.25">
      <c r="A108" s="11" t="s">
        <v>268</v>
      </c>
      <c r="B108" s="12">
        <v>-2.2854744866838623</v>
      </c>
      <c r="C108" s="12">
        <v>-4.1343559016716052</v>
      </c>
      <c r="D108" s="12">
        <v>1.8034181515227954</v>
      </c>
      <c r="E108" s="12">
        <v>-0.6099475302161228</v>
      </c>
      <c r="F108" s="12">
        <v>1.2550606075423383</v>
      </c>
      <c r="G108" s="12">
        <v>-1.327296594788997</v>
      </c>
    </row>
    <row r="109" spans="1:8" ht="13.5" x14ac:dyDescent="0.25">
      <c r="A109" s="8"/>
      <c r="B109" s="8"/>
      <c r="C109" s="8"/>
      <c r="D109" s="8"/>
      <c r="E109" s="8"/>
      <c r="F109" s="8"/>
      <c r="G109" s="8"/>
    </row>
    <row r="110" spans="1:8" s="54" customFormat="1" ht="13.5" x14ac:dyDescent="0.25">
      <c r="A110" s="5" t="s">
        <v>229</v>
      </c>
      <c r="B110"/>
      <c r="C110"/>
      <c r="D110"/>
      <c r="E110"/>
      <c r="F110"/>
      <c r="G110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2.75" x14ac:dyDescent="0.2"/>
  <cols>
    <col min="2" max="3" width="9.28515625" bestFit="1" customWidth="1"/>
    <col min="4" max="4" width="9.5703125" bestFit="1" customWidth="1"/>
    <col min="5" max="5" width="9.28515625" bestFit="1" customWidth="1"/>
    <col min="6" max="6" width="9.5703125" bestFit="1" customWidth="1"/>
    <col min="7" max="7" width="9.28515625" bestFit="1" customWidth="1"/>
    <col min="9" max="10" width="9.28515625" bestFit="1" customWidth="1"/>
    <col min="11" max="11" width="9.5703125" bestFit="1" customWidth="1"/>
    <col min="12" max="12" width="9.28515625" bestFit="1" customWidth="1"/>
    <col min="13" max="13" width="9.5703125" bestFit="1" customWidth="1"/>
    <col min="14" max="14" width="9.28515625" bestFit="1" customWidth="1"/>
  </cols>
  <sheetData>
    <row r="1" spans="1:7" ht="13.5" x14ac:dyDescent="0.25">
      <c r="A1" s="21" t="s">
        <v>232</v>
      </c>
    </row>
    <row r="2" spans="1:7" ht="13.5" x14ac:dyDescent="0.25">
      <c r="A2" s="21" t="s">
        <v>272</v>
      </c>
    </row>
    <row r="4" spans="1:7" ht="13.5" x14ac:dyDescent="0.2">
      <c r="A4" s="20" t="s">
        <v>7</v>
      </c>
      <c r="B4" s="91" t="s">
        <v>8</v>
      </c>
      <c r="C4" s="91"/>
      <c r="D4" s="91"/>
      <c r="E4" s="91"/>
      <c r="F4" s="91"/>
      <c r="G4" s="91"/>
    </row>
    <row r="5" spans="1:7" ht="13.5" x14ac:dyDescent="0.25">
      <c r="A5" s="19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</row>
    <row r="6" spans="1:7" x14ac:dyDescent="0.2">
      <c r="B6" s="74"/>
    </row>
    <row r="7" spans="1:7" ht="13.5" x14ac:dyDescent="0.25">
      <c r="A7" s="5" t="s">
        <v>11</v>
      </c>
      <c r="B7" s="82"/>
      <c r="C7" s="54"/>
      <c r="D7" s="54"/>
      <c r="E7" s="54"/>
      <c r="F7" s="54"/>
      <c r="G7" s="54"/>
    </row>
    <row r="8" spans="1:7" ht="13.5" x14ac:dyDescent="0.25">
      <c r="A8" s="5" t="s">
        <v>13</v>
      </c>
      <c r="B8" s="12">
        <v>6.9596337875942886</v>
      </c>
      <c r="C8" s="12">
        <v>6.1178490785435118</v>
      </c>
      <c r="D8" s="12">
        <v>-1.2411286160716166</v>
      </c>
      <c r="E8" s="12">
        <v>-9.0669422937699409</v>
      </c>
      <c r="F8" s="12">
        <v>-7.8308900561387871</v>
      </c>
      <c r="G8" s="12">
        <v>1.4031297172583435</v>
      </c>
    </row>
    <row r="9" spans="1:7" ht="13.5" x14ac:dyDescent="0.25">
      <c r="A9" s="5" t="s">
        <v>14</v>
      </c>
      <c r="B9" s="12">
        <v>-8.232465512936713</v>
      </c>
      <c r="C9" s="12">
        <v>-12.098945386112019</v>
      </c>
      <c r="D9" s="12">
        <v>-10.697636154225865</v>
      </c>
      <c r="E9" s="12">
        <v>17.055769411627363</v>
      </c>
      <c r="F9" s="12">
        <v>-2.7593018652723798</v>
      </c>
      <c r="G9" s="12">
        <v>-5.018302528700187</v>
      </c>
    </row>
    <row r="10" spans="1:7" ht="13.5" x14ac:dyDescent="0.25">
      <c r="A10" s="5" t="s">
        <v>15</v>
      </c>
      <c r="B10" s="12">
        <v>0.5269287814227529</v>
      </c>
      <c r="C10" s="12">
        <v>2.9296399373804158</v>
      </c>
      <c r="D10" s="12">
        <v>9.1017964071856436</v>
      </c>
      <c r="E10" s="12">
        <v>-11.083745207118954</v>
      </c>
      <c r="F10" s="12">
        <v>-0.47078360479973813</v>
      </c>
      <c r="G10" s="12">
        <v>-6.5817799875434804E-3</v>
      </c>
    </row>
    <row r="11" spans="1:7" ht="13.5" x14ac:dyDescent="0.25">
      <c r="A11" s="5" t="s">
        <v>16</v>
      </c>
      <c r="B11" s="12">
        <v>2.7803074107907659</v>
      </c>
      <c r="C11" s="12">
        <v>24.585581284652257</v>
      </c>
      <c r="D11" s="12">
        <v>34.150506159287715</v>
      </c>
      <c r="E11" s="12">
        <v>6.9734689744348808</v>
      </c>
      <c r="F11" s="12">
        <v>23.426572010577942</v>
      </c>
      <c r="G11" s="12">
        <v>14.665417874548496</v>
      </c>
    </row>
    <row r="12" spans="1:7" ht="13.5" x14ac:dyDescent="0.25">
      <c r="A12" s="5" t="s">
        <v>17</v>
      </c>
      <c r="B12" s="12">
        <v>-0.61199891077325552</v>
      </c>
      <c r="C12" s="12">
        <v>0.55297393042158483</v>
      </c>
      <c r="D12" s="12">
        <v>-23.490247365145084</v>
      </c>
      <c r="E12" s="12">
        <v>-10.909601952663074</v>
      </c>
      <c r="F12" s="12">
        <v>-30.309801296690033</v>
      </c>
      <c r="G12" s="12">
        <v>-8.9161976110993795</v>
      </c>
    </row>
    <row r="13" spans="1:7" ht="13.5" x14ac:dyDescent="0.25">
      <c r="A13" s="5" t="s">
        <v>18</v>
      </c>
      <c r="B13" s="12">
        <v>-0.66771299606478129</v>
      </c>
      <c r="C13" s="12">
        <v>-12.134834744700489</v>
      </c>
      <c r="D13" s="12">
        <v>-20.582759744909314</v>
      </c>
      <c r="E13" s="12">
        <v>17.870798262663445</v>
      </c>
      <c r="F13" s="12">
        <v>1.6897443019976546</v>
      </c>
      <c r="G13" s="12">
        <v>-3.6695342083011653</v>
      </c>
    </row>
    <row r="14" spans="1:7" ht="13.5" x14ac:dyDescent="0.25">
      <c r="A14" s="5" t="s">
        <v>19</v>
      </c>
      <c r="B14" s="12">
        <v>-5.7765774015167652</v>
      </c>
      <c r="C14" s="12">
        <v>-8.6378733291027796</v>
      </c>
      <c r="D14" s="12">
        <v>1.1939611348769488</v>
      </c>
      <c r="E14" s="12">
        <v>15.503755561226193</v>
      </c>
      <c r="F14" s="12">
        <v>15.101301924180968</v>
      </c>
      <c r="G14" s="12">
        <v>1.6437688484814916E-2</v>
      </c>
    </row>
    <row r="15" spans="1:7" ht="13.5" x14ac:dyDescent="0.25">
      <c r="A15" s="5" t="s">
        <v>20</v>
      </c>
      <c r="B15" s="12">
        <v>-0.47246282485069196</v>
      </c>
      <c r="C15" s="12">
        <v>20.860074415243783</v>
      </c>
      <c r="D15" s="12">
        <v>9.3290415041117374</v>
      </c>
      <c r="E15" s="12">
        <v>-21.526170190285001</v>
      </c>
      <c r="F15" s="12">
        <v>-30.841294422879674</v>
      </c>
      <c r="G15" s="12">
        <v>-1.7481593087166447</v>
      </c>
    </row>
    <row r="16" spans="1:7" ht="13.5" x14ac:dyDescent="0.25">
      <c r="A16" s="5" t="s">
        <v>21</v>
      </c>
      <c r="B16" s="12">
        <v>18.145938202419138</v>
      </c>
      <c r="C16" s="12">
        <v>-17.940173544689095</v>
      </c>
      <c r="D16" s="12">
        <v>-5.8372606749132103</v>
      </c>
      <c r="E16" s="12">
        <v>18.050136633342209</v>
      </c>
      <c r="F16" s="12">
        <v>20.415629434892864</v>
      </c>
      <c r="G16" s="12">
        <v>5.7602482425124704</v>
      </c>
    </row>
    <row r="17" spans="1:7" ht="13.5" x14ac:dyDescent="0.25">
      <c r="A17" s="5" t="s">
        <v>22</v>
      </c>
      <c r="B17" s="12">
        <v>-4.9214479061620864</v>
      </c>
      <c r="C17" s="12">
        <v>6.6944543282671729</v>
      </c>
      <c r="D17" s="12">
        <v>57.076276882339172</v>
      </c>
      <c r="E17" s="12">
        <v>-18.636113253277507</v>
      </c>
      <c r="F17" s="12">
        <v>-26.067824936121291</v>
      </c>
      <c r="G17" s="12">
        <v>2.1436528314278926</v>
      </c>
    </row>
    <row r="18" spans="1:7" ht="13.5" x14ac:dyDescent="0.25">
      <c r="A18" s="5" t="s">
        <v>23</v>
      </c>
      <c r="B18" s="12">
        <v>19.36767114912394</v>
      </c>
      <c r="C18" s="12">
        <v>-5.0663014133714492</v>
      </c>
      <c r="D18" s="12">
        <v>-33.459590630934798</v>
      </c>
      <c r="E18" s="12">
        <v>-2.8423328060609183</v>
      </c>
      <c r="F18" s="12">
        <v>23.000836251502651</v>
      </c>
      <c r="G18" s="12">
        <v>-0.38264225247660366</v>
      </c>
    </row>
    <row r="19" spans="1:7" ht="13.5" x14ac:dyDescent="0.25">
      <c r="A19" s="5" t="s">
        <v>24</v>
      </c>
      <c r="B19" s="12">
        <v>2.7564440529988166</v>
      </c>
      <c r="C19" s="12">
        <v>-5.9907410117974766</v>
      </c>
      <c r="D19" s="12">
        <v>7.5211018969244456</v>
      </c>
      <c r="E19" s="12">
        <v>14.343942444533342</v>
      </c>
      <c r="F19" s="12">
        <v>22.940457853083334</v>
      </c>
      <c r="G19" s="12">
        <v>4.6374419133991207</v>
      </c>
    </row>
    <row r="20" spans="1:7" ht="13.5" x14ac:dyDescent="0.25">
      <c r="A20" s="5" t="s">
        <v>25</v>
      </c>
      <c r="B20" s="12">
        <v>-12.24569296668693</v>
      </c>
      <c r="C20" s="12">
        <v>-13.666883161175702</v>
      </c>
      <c r="D20" s="12">
        <v>-6.8150871794367598</v>
      </c>
      <c r="E20" s="12">
        <v>-14.709450216661274</v>
      </c>
      <c r="F20" s="12">
        <v>-2.9542901581266716</v>
      </c>
      <c r="G20" s="12">
        <v>-11.558816812707994</v>
      </c>
    </row>
    <row r="21" spans="1:7" ht="13.5" x14ac:dyDescent="0.25">
      <c r="A21" s="5" t="s">
        <v>26</v>
      </c>
      <c r="B21" s="12">
        <v>-10.30467072877841</v>
      </c>
      <c r="C21" s="12">
        <v>11.208230636448729</v>
      </c>
      <c r="D21" s="12">
        <v>-5.7564519844346966</v>
      </c>
      <c r="E21" s="12">
        <v>12.988342652710589</v>
      </c>
      <c r="F21" s="12">
        <v>-6.7023710945499584</v>
      </c>
      <c r="G21" s="12">
        <v>-2.0106188261464637</v>
      </c>
    </row>
    <row r="22" spans="1:7" ht="13.5" x14ac:dyDescent="0.25">
      <c r="A22" s="5" t="s">
        <v>27</v>
      </c>
      <c r="B22" s="12">
        <v>-5.3104392956951418</v>
      </c>
      <c r="C22" s="12">
        <v>-25.128847469616399</v>
      </c>
      <c r="D22" s="12">
        <v>4.4939585494547947</v>
      </c>
      <c r="E22" s="12">
        <v>-9.7614105568574985</v>
      </c>
      <c r="F22" s="12">
        <v>-14.183530803991095</v>
      </c>
      <c r="G22" s="12">
        <v>-8.8432531509950483</v>
      </c>
    </row>
    <row r="23" spans="1:7" ht="13.5" x14ac:dyDescent="0.25">
      <c r="A23" s="5" t="s">
        <v>28</v>
      </c>
      <c r="B23" s="12">
        <v>0.47258312730666696</v>
      </c>
      <c r="C23" s="12">
        <v>15.103275993308154</v>
      </c>
      <c r="D23" s="12">
        <v>-21.775198642978296</v>
      </c>
      <c r="E23" s="12">
        <v>2.8594936938452102</v>
      </c>
      <c r="F23" s="12">
        <v>-8.6041714161796623</v>
      </c>
      <c r="G23" s="12">
        <v>-1.2588079447068816</v>
      </c>
    </row>
    <row r="24" spans="1:7" ht="13.5" x14ac:dyDescent="0.25">
      <c r="A24" s="5" t="s">
        <v>29</v>
      </c>
      <c r="B24" s="12">
        <v>-10.56114756043562</v>
      </c>
      <c r="C24" s="12">
        <v>13.996612812172357</v>
      </c>
      <c r="D24" s="12">
        <v>18.045277540641589</v>
      </c>
      <c r="E24" s="12">
        <v>-8.6899439415337518</v>
      </c>
      <c r="F24" s="12">
        <v>25.883226155783639</v>
      </c>
      <c r="G24" s="12">
        <v>-1.5127604024378955E-2</v>
      </c>
    </row>
    <row r="25" spans="1:7" ht="13.5" x14ac:dyDescent="0.25">
      <c r="A25" s="5" t="s">
        <v>30</v>
      </c>
      <c r="B25" s="12">
        <v>10.799627557207261</v>
      </c>
      <c r="C25" s="12">
        <v>-4.88551826488324</v>
      </c>
      <c r="D25" s="12">
        <v>31.314076658016766</v>
      </c>
      <c r="E25" s="12">
        <v>9.9530551049501028</v>
      </c>
      <c r="F25" s="12">
        <v>44.090028176093341</v>
      </c>
      <c r="G25" s="12">
        <v>13.022699893048397</v>
      </c>
    </row>
    <row r="26" spans="1:7" ht="13.5" x14ac:dyDescent="0.25">
      <c r="A26" s="5" t="s">
        <v>31</v>
      </c>
      <c r="B26" s="12">
        <v>-4.8890822858744878</v>
      </c>
      <c r="C26" s="12">
        <v>-1.78162933382699</v>
      </c>
      <c r="D26" s="12">
        <v>34.918921625219411</v>
      </c>
      <c r="E26" s="12">
        <v>-2.979097776294636</v>
      </c>
      <c r="F26" s="12">
        <v>-31.939585632301497</v>
      </c>
      <c r="G26" s="12">
        <v>1.2717825636645868</v>
      </c>
    </row>
    <row r="27" spans="1:7" ht="13.5" x14ac:dyDescent="0.25">
      <c r="A27" s="5" t="s">
        <v>32</v>
      </c>
      <c r="B27" s="12">
        <v>-7.1295002686727544</v>
      </c>
      <c r="C27" s="12">
        <v>-6.1769115946882494</v>
      </c>
      <c r="D27" s="12">
        <v>-37.562006878193117</v>
      </c>
      <c r="E27" s="12">
        <v>22.598944439050147</v>
      </c>
      <c r="F27" s="12">
        <v>7.0709061877821426</v>
      </c>
      <c r="G27" s="12">
        <v>-8.887762358663613</v>
      </c>
    </row>
    <row r="28" spans="1:7" ht="13.5" x14ac:dyDescent="0.25">
      <c r="A28" s="5" t="s">
        <v>33</v>
      </c>
      <c r="B28" s="12">
        <v>-13.344916285343986</v>
      </c>
      <c r="C28" s="12">
        <v>-24.476076366219207</v>
      </c>
      <c r="D28" s="12">
        <v>23.147489402613282</v>
      </c>
      <c r="E28" s="12">
        <v>16.740250134571177</v>
      </c>
      <c r="F28" s="12">
        <v>-29.871953015685985</v>
      </c>
      <c r="G28" s="12">
        <v>-3.2008882842073394</v>
      </c>
    </row>
    <row r="29" spans="1:7" ht="13.5" x14ac:dyDescent="0.25">
      <c r="A29" s="5" t="s">
        <v>34</v>
      </c>
      <c r="B29" s="12">
        <v>12.049421294309079</v>
      </c>
      <c r="C29" s="12">
        <v>1.9372351946497401</v>
      </c>
      <c r="D29" s="12">
        <v>-32.541419681587968</v>
      </c>
      <c r="E29" s="12">
        <v>-7.5987705639055019</v>
      </c>
      <c r="F29" s="12">
        <v>63.529859611585479</v>
      </c>
      <c r="G29" s="12">
        <v>-2.0044343428148799</v>
      </c>
    </row>
    <row r="30" spans="1:7" ht="13.5" x14ac:dyDescent="0.25">
      <c r="A30" s="5" t="s">
        <v>35</v>
      </c>
      <c r="B30" s="12">
        <v>-6.8673028023396547</v>
      </c>
      <c r="C30" s="12">
        <v>12.395246271734136</v>
      </c>
      <c r="D30" s="12">
        <v>14.291425649615046</v>
      </c>
      <c r="E30" s="12">
        <v>-6.4309473943575206</v>
      </c>
      <c r="F30" s="12">
        <v>-30.051091873060976</v>
      </c>
      <c r="G30" s="12">
        <v>-2.7491592172554409</v>
      </c>
    </row>
    <row r="31" spans="1:7" ht="13.5" x14ac:dyDescent="0.25">
      <c r="A31" s="5" t="s">
        <v>36</v>
      </c>
      <c r="B31" s="12">
        <v>7.182912304723728</v>
      </c>
      <c r="C31" s="12">
        <v>3.0120806593370162</v>
      </c>
      <c r="D31" s="12">
        <v>-29.938397752420094</v>
      </c>
      <c r="E31" s="12">
        <v>82.421848504797808</v>
      </c>
      <c r="F31" s="12">
        <v>21.670950861811761</v>
      </c>
      <c r="G31" s="12">
        <v>19.305358654305159</v>
      </c>
    </row>
    <row r="32" spans="1:7" ht="13.5" x14ac:dyDescent="0.25">
      <c r="A32" s="5" t="s">
        <v>37</v>
      </c>
      <c r="B32" s="12">
        <v>-8.9363897630073073</v>
      </c>
      <c r="C32" s="12">
        <v>6.4987775553118476</v>
      </c>
      <c r="D32" s="12">
        <v>18.561127636986665</v>
      </c>
      <c r="E32" s="12">
        <v>-47.840649033747212</v>
      </c>
      <c r="F32" s="12">
        <v>-4.6860926277864419</v>
      </c>
      <c r="G32" s="12">
        <v>-18.382852134333017</v>
      </c>
    </row>
    <row r="33" spans="1:7" ht="13.5" x14ac:dyDescent="0.25">
      <c r="A33" s="5" t="s">
        <v>38</v>
      </c>
      <c r="B33" s="12">
        <v>-8.8456773185767936</v>
      </c>
      <c r="C33" s="12">
        <v>3.664423874494334</v>
      </c>
      <c r="D33" s="12">
        <v>-2.1137811348857078</v>
      </c>
      <c r="E33" s="12">
        <v>0.16996581115344842</v>
      </c>
      <c r="F33" s="12">
        <v>-1.0741356448772095</v>
      </c>
      <c r="G33" s="12">
        <v>-2.8846776325372407</v>
      </c>
    </row>
    <row r="34" spans="1:7" ht="13.5" x14ac:dyDescent="0.25">
      <c r="A34" s="5" t="s">
        <v>39</v>
      </c>
      <c r="B34" s="12">
        <v>3.474544492559311</v>
      </c>
      <c r="C34" s="12">
        <v>13.67842594027104</v>
      </c>
      <c r="D34" s="12">
        <v>-4.8298973157173659</v>
      </c>
      <c r="E34" s="12">
        <v>10.607210732096668</v>
      </c>
      <c r="F34" s="12">
        <v>-15.413738778163991</v>
      </c>
      <c r="G34" s="12">
        <v>4.608378288859253</v>
      </c>
    </row>
    <row r="35" spans="1:7" ht="13.5" x14ac:dyDescent="0.25">
      <c r="A35" s="14" t="s">
        <v>40</v>
      </c>
      <c r="B35" s="12">
        <v>29.905032342618298</v>
      </c>
      <c r="C35" s="12">
        <v>-10.425996206454808</v>
      </c>
      <c r="D35" s="12">
        <v>27.048825401961391</v>
      </c>
      <c r="E35" s="12">
        <v>-11.015288814653248</v>
      </c>
      <c r="F35" s="12">
        <v>18.483261000674048</v>
      </c>
      <c r="G35" s="12">
        <v>9.7513862489283891</v>
      </c>
    </row>
    <row r="36" spans="1:7" ht="13.5" x14ac:dyDescent="0.25">
      <c r="A36" s="14" t="s">
        <v>41</v>
      </c>
      <c r="B36" s="12">
        <v>-12.742589331572383</v>
      </c>
      <c r="C36" s="12">
        <v>-6.6390412859226773</v>
      </c>
      <c r="D36" s="12">
        <v>-29.419442550992127</v>
      </c>
      <c r="E36" s="12">
        <v>22.49686683036651</v>
      </c>
      <c r="F36" s="12">
        <v>-0.12974958330421832</v>
      </c>
      <c r="G36" s="12">
        <v>-6.1234518619993139</v>
      </c>
    </row>
    <row r="37" spans="1:7" ht="13.5" x14ac:dyDescent="0.25">
      <c r="A37" s="14" t="s">
        <v>42</v>
      </c>
      <c r="B37" s="12">
        <v>18.475958733845918</v>
      </c>
      <c r="C37" s="12">
        <v>-16.898240904951358</v>
      </c>
      <c r="D37" s="12">
        <v>-14.516997742124641</v>
      </c>
      <c r="E37" s="12">
        <v>-12.367497300469079</v>
      </c>
      <c r="F37" s="12">
        <v>-4.4442001539030436</v>
      </c>
      <c r="G37" s="12">
        <v>-1.5357060598104817</v>
      </c>
    </row>
    <row r="38" spans="1:7" ht="13.5" x14ac:dyDescent="0.25">
      <c r="A38" s="14" t="s">
        <v>43</v>
      </c>
      <c r="B38" s="12">
        <v>2.0388956043752913</v>
      </c>
      <c r="C38" s="12">
        <v>41.070925945579312</v>
      </c>
      <c r="D38" s="12">
        <v>32.289532819347713</v>
      </c>
      <c r="E38" s="12">
        <v>-7.3356498265271464</v>
      </c>
      <c r="F38" s="12">
        <v>-22.739918005354749</v>
      </c>
      <c r="G38" s="12">
        <v>6.8898709429201803</v>
      </c>
    </row>
    <row r="39" spans="1:7" ht="13.5" x14ac:dyDescent="0.25">
      <c r="A39" s="5" t="s">
        <v>44</v>
      </c>
      <c r="B39" s="12">
        <v>-5.913171754555413</v>
      </c>
      <c r="C39" s="12">
        <v>-18.719447874332534</v>
      </c>
      <c r="D39" s="12">
        <v>-14.154863322079395</v>
      </c>
      <c r="E39" s="12">
        <v>-4.2983887633883704</v>
      </c>
      <c r="F39" s="12">
        <v>-1.2974970557578558</v>
      </c>
      <c r="G39" s="12">
        <v>-8.8294977702824724</v>
      </c>
    </row>
    <row r="40" spans="1:7" ht="13.5" x14ac:dyDescent="0.25">
      <c r="A40" s="5" t="s">
        <v>45</v>
      </c>
      <c r="B40" s="12">
        <v>3.742142263628744</v>
      </c>
      <c r="C40" s="12">
        <v>20.308494669955778</v>
      </c>
      <c r="D40" s="12">
        <v>-4.0378255759927848</v>
      </c>
      <c r="E40" s="12">
        <v>-5.6804710816172177</v>
      </c>
      <c r="F40" s="12">
        <v>7.475879283270122</v>
      </c>
      <c r="G40" s="12">
        <v>3.6092656315568599</v>
      </c>
    </row>
    <row r="41" spans="1:7" ht="13.5" x14ac:dyDescent="0.25">
      <c r="A41" s="5" t="s">
        <v>46</v>
      </c>
      <c r="B41" s="12">
        <v>0.35363414009524691</v>
      </c>
      <c r="C41" s="12">
        <v>-12.917986506691465</v>
      </c>
      <c r="D41" s="12">
        <v>-3.3251119288212476</v>
      </c>
      <c r="E41" s="12">
        <v>-7.4756881450990242</v>
      </c>
      <c r="F41" s="12">
        <v>-5.438617759090417</v>
      </c>
      <c r="G41" s="12">
        <v>-4.5369137606962013</v>
      </c>
    </row>
    <row r="42" spans="1:7" ht="13.5" x14ac:dyDescent="0.25">
      <c r="A42" s="5" t="s">
        <v>47</v>
      </c>
      <c r="B42" s="12">
        <v>-10.31230421349208</v>
      </c>
      <c r="C42" s="12">
        <v>17.80900581156396</v>
      </c>
      <c r="D42" s="12">
        <v>12.376230331633495</v>
      </c>
      <c r="E42" s="12">
        <v>6.4890518049035188</v>
      </c>
      <c r="F42" s="12">
        <v>-24.112896152003614</v>
      </c>
      <c r="G42" s="12">
        <v>-8.1018518518508886E-2</v>
      </c>
    </row>
    <row r="43" spans="1:7" ht="13.5" x14ac:dyDescent="0.25">
      <c r="A43" s="5" t="s">
        <v>48</v>
      </c>
      <c r="B43" s="12">
        <v>1.6619312910049719</v>
      </c>
      <c r="C43" s="12">
        <v>-0.4409738920632732</v>
      </c>
      <c r="D43" s="12">
        <v>26.636186561314556</v>
      </c>
      <c r="E43" s="12">
        <v>-1.1031839131298598</v>
      </c>
      <c r="F43" s="12">
        <v>11.932070774428738</v>
      </c>
      <c r="G43" s="12">
        <v>4.2660418166260268</v>
      </c>
    </row>
    <row r="44" spans="1:7" ht="13.5" x14ac:dyDescent="0.25">
      <c r="A44" s="5" t="s">
        <v>49</v>
      </c>
      <c r="B44" s="12">
        <v>-5.5021027764437029</v>
      </c>
      <c r="C44" s="12">
        <v>-14.128800903866001</v>
      </c>
      <c r="D44" s="12">
        <v>-15.720156089886247</v>
      </c>
      <c r="E44" s="12">
        <v>-12.615049065996031</v>
      </c>
      <c r="F44" s="12">
        <v>-4.4229088887123655</v>
      </c>
      <c r="G44" s="12">
        <v>-10.212419924292353</v>
      </c>
    </row>
    <row r="45" spans="1:7" ht="13.5" x14ac:dyDescent="0.25">
      <c r="A45" s="5" t="s">
        <v>50</v>
      </c>
      <c r="B45" s="12">
        <v>-19.361127851693897</v>
      </c>
      <c r="C45" s="12">
        <v>51.179007825728796</v>
      </c>
      <c r="D45" s="12">
        <v>-24.318993510480993</v>
      </c>
      <c r="E45" s="12">
        <v>-13.558709160598362</v>
      </c>
      <c r="F45" s="12">
        <v>-15.062914512724198</v>
      </c>
      <c r="G45" s="12">
        <v>-5.3476537341594215</v>
      </c>
    </row>
    <row r="46" spans="1:7" ht="13.5" x14ac:dyDescent="0.25">
      <c r="A46" s="5" t="s">
        <v>51</v>
      </c>
      <c r="B46" s="12">
        <v>10.879380480757666</v>
      </c>
      <c r="C46" s="12">
        <v>-6.8919892182200435</v>
      </c>
      <c r="D46" s="12">
        <v>-2.2848908347965389</v>
      </c>
      <c r="E46" s="12">
        <v>9.1775749853054069</v>
      </c>
      <c r="F46" s="12">
        <v>54.706550030333275</v>
      </c>
      <c r="G46" s="12">
        <v>5.3362442234229546</v>
      </c>
    </row>
    <row r="47" spans="1:7" ht="13.5" x14ac:dyDescent="0.25">
      <c r="A47" s="14" t="s">
        <v>52</v>
      </c>
      <c r="B47" s="12">
        <v>-3.0839174267882892</v>
      </c>
      <c r="C47" s="12">
        <v>-22.266851626572457</v>
      </c>
      <c r="D47" s="12">
        <v>23.051705411680295</v>
      </c>
      <c r="E47" s="12">
        <v>4.1529453373678669</v>
      </c>
      <c r="F47" s="12">
        <v>-22.967357549001626</v>
      </c>
      <c r="G47" s="12">
        <v>-5.1773494102182234</v>
      </c>
    </row>
    <row r="48" spans="1:7" ht="13.5" x14ac:dyDescent="0.25">
      <c r="A48" s="14" t="s">
        <v>53</v>
      </c>
      <c r="B48" s="12">
        <v>-7.5889084498321253</v>
      </c>
      <c r="C48" s="12">
        <v>1.9787072004796094</v>
      </c>
      <c r="D48" s="12">
        <v>-17.599393208142029</v>
      </c>
      <c r="E48" s="12">
        <v>-22.945388963092093</v>
      </c>
      <c r="F48" s="12">
        <v>-20.395093354352433</v>
      </c>
      <c r="G48" s="12">
        <v>-10.627998186935253</v>
      </c>
    </row>
    <row r="49" spans="1:7" ht="13.5" x14ac:dyDescent="0.25">
      <c r="A49" s="14" t="s">
        <v>54</v>
      </c>
      <c r="B49" s="12">
        <v>3.8341302343532253</v>
      </c>
      <c r="C49" s="12">
        <v>-15.083147772500999</v>
      </c>
      <c r="D49" s="12">
        <v>184.16821719646742</v>
      </c>
      <c r="E49" s="12">
        <v>-3.6822312754622293</v>
      </c>
      <c r="F49" s="12">
        <v>20.752109247684476</v>
      </c>
      <c r="G49" s="12">
        <v>22.107413971468901</v>
      </c>
    </row>
    <row r="50" spans="1:7" ht="13.5" x14ac:dyDescent="0.25">
      <c r="A50" s="14" t="s">
        <v>55</v>
      </c>
      <c r="B50" s="12">
        <v>-1.6390582152178941</v>
      </c>
      <c r="C50" s="12">
        <v>-12.965735698387201</v>
      </c>
      <c r="D50" s="12">
        <v>-65.743078274462064</v>
      </c>
      <c r="E50" s="12">
        <v>1.5795306653652184</v>
      </c>
      <c r="F50" s="12">
        <v>-8.7397714266190611</v>
      </c>
      <c r="G50" s="12">
        <v>-23.022746599686155</v>
      </c>
    </row>
    <row r="51" spans="1:7" ht="13.5" x14ac:dyDescent="0.25">
      <c r="A51" s="5" t="s">
        <v>56</v>
      </c>
      <c r="B51" s="12">
        <v>-20.408977304814155</v>
      </c>
      <c r="C51" s="12">
        <v>11.705185270824893</v>
      </c>
      <c r="D51" s="12">
        <v>35.938541056754637</v>
      </c>
      <c r="E51" s="12">
        <v>-11.218851814965149</v>
      </c>
      <c r="F51" s="12">
        <v>12.347204282959892</v>
      </c>
      <c r="G51" s="12">
        <v>-3.1364018892699379</v>
      </c>
    </row>
    <row r="52" spans="1:7" ht="13.5" x14ac:dyDescent="0.25">
      <c r="A52" s="5" t="s">
        <v>57</v>
      </c>
      <c r="B52" s="12">
        <v>10.713376653007817</v>
      </c>
      <c r="C52" s="12">
        <v>-4.0681271049085304</v>
      </c>
      <c r="D52" s="12">
        <v>-11.499997524593166</v>
      </c>
      <c r="E52" s="12">
        <v>6.8821186677151855</v>
      </c>
      <c r="F52" s="12">
        <v>21.708016062115735</v>
      </c>
      <c r="G52" s="12">
        <v>3.094004008239116</v>
      </c>
    </row>
    <row r="53" spans="1:7" ht="13.5" x14ac:dyDescent="0.25">
      <c r="A53" s="5" t="s">
        <v>58</v>
      </c>
      <c r="B53" s="12">
        <v>3.6945842148398023</v>
      </c>
      <c r="C53" s="12">
        <v>-21.227591683137561</v>
      </c>
      <c r="D53" s="12">
        <v>-31.305923914107581</v>
      </c>
      <c r="E53" s="12">
        <v>7.5188683723358807</v>
      </c>
      <c r="F53" s="12">
        <v>17.227618402228732</v>
      </c>
      <c r="G53" s="12">
        <v>-5.7466841741660666</v>
      </c>
    </row>
    <row r="54" spans="1:7" ht="13.5" x14ac:dyDescent="0.25">
      <c r="A54" s="5" t="s">
        <v>59</v>
      </c>
      <c r="B54" s="12">
        <v>-20.611910344439373</v>
      </c>
      <c r="C54" s="12">
        <v>4.5049388329781541</v>
      </c>
      <c r="D54" s="12">
        <v>3.1963451727044427</v>
      </c>
      <c r="E54" s="12">
        <v>-1.0671591639319331</v>
      </c>
      <c r="F54" s="12">
        <v>-9.183750926958572</v>
      </c>
      <c r="G54" s="12">
        <v>-8.5046863706681641</v>
      </c>
    </row>
    <row r="55" spans="1:7" ht="13.5" x14ac:dyDescent="0.25">
      <c r="A55" s="5" t="s">
        <v>60</v>
      </c>
      <c r="B55" s="12">
        <v>3.6639206555697599</v>
      </c>
      <c r="C55" s="12">
        <v>-6.7326846861959719</v>
      </c>
      <c r="D55" s="12">
        <v>-7.3227510722332152</v>
      </c>
      <c r="E55" s="12">
        <v>-6.8979366185136639</v>
      </c>
      <c r="F55" s="12">
        <v>-21.116047604657602</v>
      </c>
      <c r="G55" s="12">
        <v>-4.222522382960296</v>
      </c>
    </row>
    <row r="56" spans="1:7" ht="13.5" x14ac:dyDescent="0.25">
      <c r="A56" s="5" t="s">
        <v>61</v>
      </c>
      <c r="B56" s="12">
        <v>6.878164333882852</v>
      </c>
      <c r="C56" s="12">
        <v>8.5446257440434348</v>
      </c>
      <c r="D56" s="12">
        <v>-10.930076122681823</v>
      </c>
      <c r="E56" s="12">
        <v>-3.6464532689998261</v>
      </c>
      <c r="F56" s="12">
        <v>5.1080373953655149</v>
      </c>
      <c r="G56" s="12">
        <v>2.580034065888412</v>
      </c>
    </row>
    <row r="57" spans="1:7" ht="13.5" x14ac:dyDescent="0.25">
      <c r="A57" s="5" t="s">
        <v>62</v>
      </c>
      <c r="B57" s="12">
        <v>-12.727631302267209</v>
      </c>
      <c r="C57" s="12">
        <v>-4.3129741345830244</v>
      </c>
      <c r="D57" s="12">
        <v>20.872707458020837</v>
      </c>
      <c r="E57" s="12">
        <v>-12.579556665902079</v>
      </c>
      <c r="F57" s="12">
        <v>-10.137566301684291</v>
      </c>
      <c r="G57" s="12">
        <v>-6.9675355566679213</v>
      </c>
    </row>
    <row r="58" spans="1:7" ht="13.5" x14ac:dyDescent="0.25">
      <c r="A58" s="5" t="s">
        <v>63</v>
      </c>
      <c r="B58" s="12">
        <v>5.5809053182621593</v>
      </c>
      <c r="C58" s="12">
        <v>-3.4190901908153277</v>
      </c>
      <c r="D58" s="12">
        <v>-8.1276025292728917</v>
      </c>
      <c r="E58" s="12">
        <v>-0.70717288907152864</v>
      </c>
      <c r="F58" s="12">
        <v>20.983233088546221</v>
      </c>
      <c r="G58" s="12">
        <v>1.5196726858830414</v>
      </c>
    </row>
    <row r="59" spans="1:7" ht="13.5" x14ac:dyDescent="0.25">
      <c r="A59" s="5" t="s">
        <v>64</v>
      </c>
      <c r="B59" s="12">
        <v>-13.171669981105577</v>
      </c>
      <c r="C59" s="12">
        <v>-2.4718717080933219</v>
      </c>
      <c r="D59" s="12">
        <v>-5.4754956397475976</v>
      </c>
      <c r="E59" s="12">
        <v>-9.7853183611223464</v>
      </c>
      <c r="F59" s="12">
        <v>-37.040920405994342</v>
      </c>
      <c r="G59" s="12">
        <v>-11.271013514170249</v>
      </c>
    </row>
    <row r="60" spans="1:7" ht="13.5" x14ac:dyDescent="0.25">
      <c r="A60" s="5" t="s">
        <v>65</v>
      </c>
      <c r="B60" s="12">
        <v>30.931823635713624</v>
      </c>
      <c r="C60" s="12">
        <v>21.174158965623224</v>
      </c>
      <c r="D60" s="12">
        <v>22.550488376858461</v>
      </c>
      <c r="E60" s="12">
        <v>20.083428030971426</v>
      </c>
      <c r="F60" s="12">
        <v>55.815244482711734</v>
      </c>
      <c r="G60" s="12">
        <v>26.991585245860456</v>
      </c>
    </row>
    <row r="61" spans="1:7" ht="13.5" x14ac:dyDescent="0.25">
      <c r="A61" s="5" t="s">
        <v>66</v>
      </c>
      <c r="B61" s="12">
        <v>-29.42860384538179</v>
      </c>
      <c r="C61" s="12">
        <v>-17.18777781202067</v>
      </c>
      <c r="D61" s="12">
        <v>-30.023743437113339</v>
      </c>
      <c r="E61" s="12">
        <v>-28.565886688649471</v>
      </c>
      <c r="F61" s="12">
        <v>-25.373177736576142</v>
      </c>
      <c r="G61" s="12">
        <v>-26.457932904540492</v>
      </c>
    </row>
    <row r="62" spans="1:7" ht="13.5" x14ac:dyDescent="0.25">
      <c r="A62" s="5" t="s">
        <v>67</v>
      </c>
      <c r="B62" s="12">
        <v>10.080915868697229</v>
      </c>
      <c r="C62" s="12">
        <v>-4.3530162801549341</v>
      </c>
      <c r="D62" s="12">
        <v>-0.2543475375016514</v>
      </c>
      <c r="E62" s="12">
        <v>15.522532974583031</v>
      </c>
      <c r="F62" s="12">
        <v>-6.0786453360353905</v>
      </c>
      <c r="G62" s="12">
        <v>5.0274257091012107</v>
      </c>
    </row>
    <row r="63" spans="1:7" ht="13.5" x14ac:dyDescent="0.25">
      <c r="A63" s="5" t="s">
        <v>68</v>
      </c>
      <c r="B63" s="12">
        <v>13.374847531617128</v>
      </c>
      <c r="C63" s="12">
        <v>-2.6000029929814619</v>
      </c>
      <c r="D63" s="12">
        <v>-0.12084366981463746</v>
      </c>
      <c r="E63" s="12">
        <v>-0.74858616219603402</v>
      </c>
      <c r="F63" s="12">
        <v>8.8476021535493068</v>
      </c>
      <c r="G63" s="12">
        <v>5.311200103006362</v>
      </c>
    </row>
    <row r="64" spans="1:7" ht="13.5" x14ac:dyDescent="0.25">
      <c r="A64" s="5" t="s">
        <v>69</v>
      </c>
      <c r="B64" s="12">
        <v>-1.9736246064641805</v>
      </c>
      <c r="C64" s="12">
        <v>4.4535196725542967</v>
      </c>
      <c r="D64" s="12">
        <v>15.614090257383307</v>
      </c>
      <c r="E64" s="12">
        <v>1.4711475668653367E-2</v>
      </c>
      <c r="F64" s="12">
        <v>45.955321744434279</v>
      </c>
      <c r="G64" s="12">
        <v>4.8722931098475728</v>
      </c>
    </row>
    <row r="65" spans="1:7" ht="13.5" x14ac:dyDescent="0.25">
      <c r="A65" s="5" t="s">
        <v>70</v>
      </c>
      <c r="B65" s="12">
        <v>-11.893154111201298</v>
      </c>
      <c r="C65" s="12">
        <v>-16.907752095339802</v>
      </c>
      <c r="D65" s="12">
        <v>4.4561439095678592</v>
      </c>
      <c r="E65" s="12">
        <v>6.9047661757583301</v>
      </c>
      <c r="F65" s="12">
        <v>-25.177605975918716</v>
      </c>
      <c r="G65" s="12">
        <v>-8.8911320063383652</v>
      </c>
    </row>
    <row r="66" spans="1:7" ht="13.5" x14ac:dyDescent="0.25">
      <c r="A66" s="5" t="s">
        <v>71</v>
      </c>
      <c r="B66" s="12">
        <v>0.52104760234513836</v>
      </c>
      <c r="C66" s="12">
        <v>12.36404577125702</v>
      </c>
      <c r="D66" s="12">
        <v>-2.5774560861505882</v>
      </c>
      <c r="E66" s="12">
        <v>-21.510431873173125</v>
      </c>
      <c r="F66" s="12">
        <v>-17.142134061733675</v>
      </c>
      <c r="G66" s="12">
        <v>-3.3608732695050851</v>
      </c>
    </row>
    <row r="67" spans="1:7" ht="13.5" x14ac:dyDescent="0.25">
      <c r="A67" s="5" t="s">
        <v>72</v>
      </c>
      <c r="B67" s="12">
        <v>-12.909264042159091</v>
      </c>
      <c r="C67" s="12">
        <v>2.5783785486971018</v>
      </c>
      <c r="D67" s="12">
        <v>-16.953429373924074</v>
      </c>
      <c r="E67" s="12">
        <v>9.7142173043046984</v>
      </c>
      <c r="F67" s="12">
        <v>-4.6184146778168547</v>
      </c>
      <c r="G67" s="12">
        <v>-6.0853134229947115</v>
      </c>
    </row>
    <row r="68" spans="1:7" ht="13.5" x14ac:dyDescent="0.25">
      <c r="A68" s="5" t="s">
        <v>73</v>
      </c>
      <c r="B68" s="12">
        <v>-8.4199549168357937</v>
      </c>
      <c r="C68" s="12">
        <v>-22.328161620381319</v>
      </c>
      <c r="D68" s="12">
        <v>10.608399657424027</v>
      </c>
      <c r="E68" s="12">
        <v>-11.798724883478037</v>
      </c>
      <c r="F68" s="12">
        <v>0.31470500546592528</v>
      </c>
      <c r="G68" s="12">
        <v>-9.2224702354191201</v>
      </c>
    </row>
    <row r="69" spans="1:7" ht="13.5" x14ac:dyDescent="0.25">
      <c r="A69" s="5" t="s">
        <v>74</v>
      </c>
      <c r="B69" s="12">
        <v>8.3031620092772886</v>
      </c>
      <c r="C69" s="12">
        <v>5.8901460474644391</v>
      </c>
      <c r="D69" s="12">
        <v>-20.053362529837642</v>
      </c>
      <c r="E69" s="12">
        <v>5.066098759322756</v>
      </c>
      <c r="F69" s="12">
        <v>-30.94027254914911</v>
      </c>
      <c r="G69" s="12">
        <v>-0.14216071609697487</v>
      </c>
    </row>
    <row r="70" spans="1:7" ht="13.5" x14ac:dyDescent="0.25">
      <c r="A70" s="5" t="s">
        <v>75</v>
      </c>
      <c r="B70" s="12">
        <v>-2.2855373882053489</v>
      </c>
      <c r="C70" s="12">
        <v>3.3410891218530123</v>
      </c>
      <c r="D70" s="12">
        <v>-3.1523167368895169</v>
      </c>
      <c r="E70" s="12">
        <v>-5.3378134015156027</v>
      </c>
      <c r="F70" s="12">
        <v>8.2884376295068432</v>
      </c>
      <c r="G70" s="12">
        <v>-1.2510336005484928</v>
      </c>
    </row>
    <row r="71" spans="1:7" ht="13.5" x14ac:dyDescent="0.25">
      <c r="A71" s="5" t="s">
        <v>76</v>
      </c>
      <c r="B71" s="12">
        <v>5.6098814275061839</v>
      </c>
      <c r="C71" s="12">
        <v>-24.66109872317972</v>
      </c>
      <c r="D71" s="12">
        <v>-19.991337193378044</v>
      </c>
      <c r="E71" s="12">
        <v>-12.161651880711327</v>
      </c>
      <c r="F71" s="12">
        <v>47.25043421943537</v>
      </c>
      <c r="G71" s="12">
        <v>-5.2923794974738652</v>
      </c>
    </row>
    <row r="72" spans="1:7" ht="13.5" x14ac:dyDescent="0.25">
      <c r="A72" s="5" t="s">
        <v>77</v>
      </c>
      <c r="B72" s="12">
        <v>-13.57367321629126</v>
      </c>
      <c r="C72" s="12">
        <v>-18.333533207013165</v>
      </c>
      <c r="D72" s="12">
        <v>38.050124195911074</v>
      </c>
      <c r="E72" s="12">
        <v>2.2612213933493508</v>
      </c>
      <c r="F72" s="12">
        <v>-47.271564090004894</v>
      </c>
      <c r="G72" s="12">
        <v>-9.1173363540327621</v>
      </c>
    </row>
    <row r="73" spans="1:7" ht="13.5" x14ac:dyDescent="0.25">
      <c r="A73" s="5" t="s">
        <v>161</v>
      </c>
      <c r="B73" s="12">
        <v>-8.7580504178915533</v>
      </c>
      <c r="C73" s="12">
        <v>39.024705426265513</v>
      </c>
      <c r="D73" s="12">
        <v>-28.68652034001914</v>
      </c>
      <c r="E73" s="12">
        <v>-3.013412728243877</v>
      </c>
      <c r="F73" s="12">
        <v>-15.634419609850422</v>
      </c>
      <c r="G73" s="12">
        <v>-3.6435984479275261</v>
      </c>
    </row>
    <row r="74" spans="1:7" ht="13.5" x14ac:dyDescent="0.25">
      <c r="A74" s="5" t="s">
        <v>162</v>
      </c>
      <c r="B74" s="12">
        <v>-5.3056064577486</v>
      </c>
      <c r="C74" s="12">
        <v>-30.244545469909244</v>
      </c>
      <c r="D74" s="12">
        <v>43.804332883170645</v>
      </c>
      <c r="E74" s="12">
        <v>7.8560756337230826</v>
      </c>
      <c r="F74" s="12">
        <v>18.399173070873207</v>
      </c>
      <c r="G74" s="12">
        <v>-1.6176416441711547</v>
      </c>
    </row>
    <row r="75" spans="1:7" ht="13.5" x14ac:dyDescent="0.25">
      <c r="A75" s="5" t="s">
        <v>163</v>
      </c>
      <c r="B75" s="12">
        <v>-16.292986671957713</v>
      </c>
      <c r="C75" s="12">
        <v>-11.57722592368262</v>
      </c>
      <c r="D75" s="12">
        <v>-39.362414031614996</v>
      </c>
      <c r="E75" s="12">
        <v>-4.3501694963334865</v>
      </c>
      <c r="F75" s="12">
        <v>-16.7887644714367</v>
      </c>
      <c r="G75" s="12">
        <v>-17.104424722980845</v>
      </c>
    </row>
    <row r="76" spans="1:7" ht="13.5" x14ac:dyDescent="0.25">
      <c r="A76" s="5" t="s">
        <v>164</v>
      </c>
      <c r="B76" s="12">
        <v>-8.511279603655602</v>
      </c>
      <c r="C76" s="12">
        <v>16.863945857821985</v>
      </c>
      <c r="D76" s="12">
        <v>20.318093295001397</v>
      </c>
      <c r="E76" s="12">
        <v>16.696324416236642</v>
      </c>
      <c r="F76" s="12">
        <v>167.79719003740533</v>
      </c>
      <c r="G76" s="12">
        <v>14.826106017528993</v>
      </c>
    </row>
    <row r="77" spans="1:7" ht="13.5" x14ac:dyDescent="0.25">
      <c r="A77" s="5" t="s">
        <v>165</v>
      </c>
      <c r="B77" s="12">
        <v>24.151254805877738</v>
      </c>
      <c r="C77" s="12">
        <v>-29.058351162040967</v>
      </c>
      <c r="D77" s="12">
        <v>17.127463599996918</v>
      </c>
      <c r="E77" s="12">
        <v>-1.2342959768897841</v>
      </c>
      <c r="F77" s="12">
        <v>-46.222309284321149</v>
      </c>
      <c r="G77" s="12">
        <v>-0.9346277888546195</v>
      </c>
    </row>
    <row r="78" spans="1:7" ht="13.5" x14ac:dyDescent="0.25">
      <c r="A78" s="5" t="s">
        <v>166</v>
      </c>
      <c r="B78" s="12">
        <v>-8.0276907539469864</v>
      </c>
      <c r="C78" s="12">
        <v>24.250185904321235</v>
      </c>
      <c r="D78" s="12">
        <v>13.317978415372467</v>
      </c>
      <c r="E78" s="12">
        <v>-12.424304805036625</v>
      </c>
      <c r="F78" s="12">
        <v>-9.6575971619524346</v>
      </c>
      <c r="G78" s="12">
        <v>-1.7378489484546431</v>
      </c>
    </row>
    <row r="79" spans="1:7" ht="13.5" x14ac:dyDescent="0.25">
      <c r="A79" s="5" t="s">
        <v>167</v>
      </c>
      <c r="B79" s="12">
        <v>-18.061823325910055</v>
      </c>
      <c r="C79" s="12">
        <v>8.221173028328236</v>
      </c>
      <c r="D79" s="12">
        <v>2.6004947792657171</v>
      </c>
      <c r="E79" s="12">
        <v>-17.514519936141657</v>
      </c>
      <c r="F79" s="12">
        <v>16.192763480821839</v>
      </c>
      <c r="G79" s="12">
        <v>-7.8831091114136846</v>
      </c>
    </row>
    <row r="80" spans="1:7" ht="13.5" x14ac:dyDescent="0.25">
      <c r="A80" s="5" t="s">
        <v>168</v>
      </c>
      <c r="B80" s="12">
        <v>12.30466279439467</v>
      </c>
      <c r="C80" s="12">
        <v>-10.403519659831749</v>
      </c>
      <c r="D80" s="12">
        <v>-36.218275260929609</v>
      </c>
      <c r="E80" s="12">
        <v>10.376579967584307</v>
      </c>
      <c r="F80" s="12">
        <v>-19.290596098429425</v>
      </c>
      <c r="G80" s="12">
        <v>-4.6427368100396462</v>
      </c>
    </row>
    <row r="81" spans="1:7" ht="13.5" x14ac:dyDescent="0.25">
      <c r="A81" s="5" t="s">
        <v>169</v>
      </c>
      <c r="B81" s="12">
        <v>0.98478229766299341</v>
      </c>
      <c r="C81" s="12">
        <v>32.792911420184872</v>
      </c>
      <c r="D81" s="12">
        <v>34.734263934615356</v>
      </c>
      <c r="E81" s="12">
        <v>28.730333754672841</v>
      </c>
      <c r="F81" s="12">
        <v>2.127301616973559</v>
      </c>
      <c r="G81" s="12">
        <v>17.514835287170506</v>
      </c>
    </row>
    <row r="82" spans="1:7" ht="13.5" x14ac:dyDescent="0.25">
      <c r="A82" s="5" t="s">
        <v>78</v>
      </c>
      <c r="B82" s="12">
        <v>7.7941965550712311</v>
      </c>
      <c r="C82" s="12">
        <v>-31.646249509368474</v>
      </c>
      <c r="D82" s="12">
        <v>-9.8703796401190758</v>
      </c>
      <c r="E82" s="12">
        <v>4.9697278641535316</v>
      </c>
      <c r="F82" s="12">
        <v>26.796990829718286</v>
      </c>
      <c r="G82" s="12">
        <v>-2.4581116035388968</v>
      </c>
    </row>
    <row r="83" spans="1:7" ht="13.5" x14ac:dyDescent="0.25">
      <c r="A83" s="11" t="s">
        <v>170</v>
      </c>
      <c r="B83" s="12">
        <v>-9.7857881931821353</v>
      </c>
      <c r="C83" s="12">
        <v>6.4781794003868356</v>
      </c>
      <c r="D83" s="12">
        <v>12.85204834772949</v>
      </c>
      <c r="E83" s="12">
        <v>14.015436484716757</v>
      </c>
      <c r="F83" s="12">
        <v>5.5274060600811401</v>
      </c>
      <c r="G83" s="12">
        <v>3.1888142893336706</v>
      </c>
    </row>
    <row r="84" spans="1:7" ht="13.5" x14ac:dyDescent="0.25">
      <c r="A84" s="11" t="s">
        <v>79</v>
      </c>
      <c r="B84" s="12">
        <v>1.1825900426848353</v>
      </c>
      <c r="C84" s="12">
        <v>44.092644366546992</v>
      </c>
      <c r="D84" s="12">
        <v>35.504989347855634</v>
      </c>
      <c r="E84" s="12">
        <v>-16.434907988953785</v>
      </c>
      <c r="F84" s="12">
        <v>-23.904954720801072</v>
      </c>
      <c r="G84" s="12">
        <v>5.7528130808900846</v>
      </c>
    </row>
    <row r="85" spans="1:7" ht="13.5" x14ac:dyDescent="0.25">
      <c r="A85" s="11" t="s">
        <v>155</v>
      </c>
      <c r="B85" s="12">
        <v>-13.508081810717739</v>
      </c>
      <c r="C85" s="12">
        <v>-16.435212543828545</v>
      </c>
      <c r="D85" s="12">
        <v>-7.4582216296551165</v>
      </c>
      <c r="E85" s="12">
        <v>0.70772650172544405</v>
      </c>
      <c r="F85" s="12">
        <v>22.924119582217273</v>
      </c>
      <c r="G85" s="12">
        <v>-7.6062183183067038</v>
      </c>
    </row>
    <row r="86" spans="1:7" ht="13.5" x14ac:dyDescent="0.25">
      <c r="A86" s="11" t="s">
        <v>158</v>
      </c>
      <c r="B86" s="12">
        <v>0.48916123547748253</v>
      </c>
      <c r="C86" s="12">
        <v>-5.4652601803288352</v>
      </c>
      <c r="D86" s="12">
        <v>-4.3774399438167313</v>
      </c>
      <c r="E86" s="12">
        <v>5.3046645537062576</v>
      </c>
      <c r="F86" s="12">
        <v>-4.0421766916743591</v>
      </c>
      <c r="G86" s="12">
        <v>-0.66454261522176161</v>
      </c>
    </row>
    <row r="87" spans="1:7" ht="13.5" x14ac:dyDescent="0.25">
      <c r="A87" s="11" t="s">
        <v>171</v>
      </c>
      <c r="B87" s="12">
        <v>21.193087088166767</v>
      </c>
      <c r="C87" s="12">
        <v>51.314706762417714</v>
      </c>
      <c r="D87" s="12">
        <v>-5.2264074524098802</v>
      </c>
      <c r="E87" s="12">
        <v>12.828603957626694</v>
      </c>
      <c r="F87" s="12">
        <v>-34.681094261982771</v>
      </c>
      <c r="G87" s="12">
        <v>15.027415135347081</v>
      </c>
    </row>
    <row r="88" spans="1:7" ht="13.5" x14ac:dyDescent="0.25">
      <c r="A88" s="11" t="s">
        <v>173</v>
      </c>
      <c r="B88" s="12">
        <v>-7.7469417670565992</v>
      </c>
      <c r="C88" s="12">
        <v>-23.732660989647062</v>
      </c>
      <c r="D88" s="12">
        <v>19.342210977965429</v>
      </c>
      <c r="E88" s="12">
        <v>3.0680544547368487</v>
      </c>
      <c r="F88" s="12">
        <v>-3.100865629156071</v>
      </c>
      <c r="G88" s="12">
        <v>-3.9255285810368674</v>
      </c>
    </row>
    <row r="89" spans="1:7" ht="13.5" x14ac:dyDescent="0.25">
      <c r="A89" s="11" t="s">
        <v>175</v>
      </c>
      <c r="B89" s="12">
        <v>8.4387906302216322</v>
      </c>
      <c r="C89" s="12">
        <v>4.1593293216511933</v>
      </c>
      <c r="D89" s="12">
        <v>0.64122764297513835</v>
      </c>
      <c r="E89" s="12">
        <v>-3.3398827873572885</v>
      </c>
      <c r="F89" s="12">
        <v>14.100650132434389</v>
      </c>
      <c r="G89" s="12">
        <v>3.0336354220117174</v>
      </c>
    </row>
    <row r="90" spans="1:7" ht="13.5" x14ac:dyDescent="0.25">
      <c r="A90" s="11" t="s">
        <v>188</v>
      </c>
      <c r="B90" s="12">
        <v>-25.689257668836508</v>
      </c>
      <c r="C90" s="12">
        <v>-7.2251667306276062</v>
      </c>
      <c r="D90" s="12">
        <v>2.7563631188177538</v>
      </c>
      <c r="E90" s="12">
        <v>-1.0664806838373699</v>
      </c>
      <c r="F90" s="12">
        <v>1.3696028362807449</v>
      </c>
      <c r="G90" s="12">
        <v>-9.1527698709137013</v>
      </c>
    </row>
    <row r="91" spans="1:7" ht="13.5" x14ac:dyDescent="0.25">
      <c r="A91" s="11" t="s">
        <v>190</v>
      </c>
      <c r="B91" s="12">
        <v>11.689104332210466</v>
      </c>
      <c r="C91" s="12">
        <v>-23.280266526546441</v>
      </c>
      <c r="D91" s="12">
        <v>-27.731942103926681</v>
      </c>
      <c r="E91" s="12">
        <v>15.567080428498558</v>
      </c>
      <c r="F91" s="12">
        <v>22.194233371499951</v>
      </c>
      <c r="G91" s="12">
        <v>-1.7557409805697719</v>
      </c>
    </row>
    <row r="92" spans="1:7" ht="13.5" x14ac:dyDescent="0.25">
      <c r="A92" s="11" t="s">
        <v>192</v>
      </c>
      <c r="B92" s="12">
        <v>-6.6076069974848854</v>
      </c>
      <c r="C92" s="12">
        <v>9.6869148323824827</v>
      </c>
      <c r="D92" s="12">
        <v>-29.062346274492267</v>
      </c>
      <c r="E92" s="12">
        <v>-0.21457122538562906</v>
      </c>
      <c r="F92" s="12">
        <v>-27.783835355049746</v>
      </c>
      <c r="G92" s="12">
        <v>-7.0595885821912567</v>
      </c>
    </row>
    <row r="93" spans="1:7" ht="13.5" x14ac:dyDescent="0.25">
      <c r="A93" s="11" t="s">
        <v>194</v>
      </c>
      <c r="B93" s="12">
        <v>-0.38820603801042275</v>
      </c>
      <c r="C93" s="12">
        <v>-21.76668305190578</v>
      </c>
      <c r="D93" s="12">
        <v>7.6271186440678038</v>
      </c>
      <c r="E93" s="12">
        <v>14.080950567071755</v>
      </c>
      <c r="F93" s="12">
        <v>21.076719826365963</v>
      </c>
      <c r="G93" s="12">
        <v>3.2850841023042894</v>
      </c>
    </row>
    <row r="94" spans="1:7" ht="13.5" x14ac:dyDescent="0.25">
      <c r="A94" s="11" t="s">
        <v>235</v>
      </c>
      <c r="B94" s="12">
        <v>11.147091604663066</v>
      </c>
      <c r="C94" s="12">
        <v>28.936777217382453</v>
      </c>
      <c r="D94" s="12">
        <v>-19.116035043972317</v>
      </c>
      <c r="E94" s="12">
        <v>-0.96857581387833691</v>
      </c>
      <c r="F94" s="12">
        <v>0.9586532091500668</v>
      </c>
      <c r="G94" s="12">
        <v>4.0769316373309286</v>
      </c>
    </row>
    <row r="95" spans="1:7" ht="13.5" x14ac:dyDescent="0.25">
      <c r="A95" s="11" t="s">
        <v>237</v>
      </c>
      <c r="B95" s="12">
        <v>2.547259299410531</v>
      </c>
      <c r="C95" s="12">
        <v>20.771925665441788</v>
      </c>
      <c r="D95" s="12">
        <v>18.225362603711893</v>
      </c>
      <c r="E95" s="12">
        <v>-67.08050890087091</v>
      </c>
      <c r="F95" s="12">
        <v>11.552862160805955</v>
      </c>
      <c r="G95" s="12">
        <v>-19.105392703909441</v>
      </c>
    </row>
    <row r="96" spans="1:7" ht="13.5" x14ac:dyDescent="0.25">
      <c r="A96" s="11" t="s">
        <v>239</v>
      </c>
      <c r="B96" s="12">
        <v>-18.894677550966477</v>
      </c>
      <c r="C96" s="12">
        <v>-16.12349166016892</v>
      </c>
      <c r="D96" s="12">
        <v>-15.355402129875131</v>
      </c>
      <c r="E96" s="12">
        <v>-6.0535727560316905</v>
      </c>
      <c r="F96" s="12">
        <v>-2.7352941176470522</v>
      </c>
      <c r="G96" s="12">
        <v>-14.529723680900972</v>
      </c>
    </row>
    <row r="97" spans="1:8" ht="13.5" x14ac:dyDescent="0.25">
      <c r="A97" s="11" t="s">
        <v>241</v>
      </c>
      <c r="B97" s="12">
        <v>21.473697073379359</v>
      </c>
      <c r="C97" s="12">
        <v>-3.3290644685263375</v>
      </c>
      <c r="D97" s="12">
        <v>54.062296471658534</v>
      </c>
      <c r="E97" s="12">
        <v>13.627571654650971</v>
      </c>
      <c r="F97" s="12">
        <v>-39.721446486063435</v>
      </c>
      <c r="G97" s="12">
        <v>13.972811708922512</v>
      </c>
    </row>
    <row r="98" spans="1:8" ht="13.5" x14ac:dyDescent="0.25">
      <c r="A98" s="11" t="s">
        <v>243</v>
      </c>
      <c r="B98" s="12">
        <v>-13.435203068834166</v>
      </c>
      <c r="C98" s="12">
        <v>-10.898685997874997</v>
      </c>
      <c r="D98" s="12">
        <v>10.84441641055923</v>
      </c>
      <c r="E98" s="12">
        <v>4.4537294955122251</v>
      </c>
      <c r="F98" s="12">
        <v>87.196057601510873</v>
      </c>
      <c r="G98" s="12">
        <v>-0.63339498658909854</v>
      </c>
    </row>
    <row r="99" spans="1:8" ht="13.5" x14ac:dyDescent="0.25">
      <c r="A99" s="11" t="s">
        <v>245</v>
      </c>
      <c r="B99" s="12">
        <v>-7.6875699671130269</v>
      </c>
      <c r="C99" s="12">
        <v>-18.695235435739139</v>
      </c>
      <c r="D99" s="12">
        <v>-27.494294345196664</v>
      </c>
      <c r="E99" s="12">
        <v>-42.240510829950523</v>
      </c>
      <c r="F99" s="12">
        <v>-17.265948894178472</v>
      </c>
      <c r="G99" s="12">
        <v>-20.948565246673631</v>
      </c>
      <c r="H99" s="12"/>
    </row>
    <row r="100" spans="1:8" ht="13.5" x14ac:dyDescent="0.25">
      <c r="A100" s="11" t="s">
        <v>247</v>
      </c>
      <c r="B100" s="12">
        <v>-23.635921128273559</v>
      </c>
      <c r="C100" s="12">
        <v>-4.4556661220852494</v>
      </c>
      <c r="D100" s="12">
        <v>-57.616264506971703</v>
      </c>
      <c r="E100" s="12">
        <v>10.467726007720628</v>
      </c>
      <c r="F100" s="12">
        <v>-3.9821659934456277</v>
      </c>
      <c r="G100" s="12">
        <v>-20.806485695981316</v>
      </c>
      <c r="H100" s="12"/>
    </row>
    <row r="101" spans="1:8" ht="13.5" x14ac:dyDescent="0.25">
      <c r="A101" s="11" t="s">
        <v>249</v>
      </c>
      <c r="B101" s="12">
        <v>60.40311236152629</v>
      </c>
      <c r="C101" s="12">
        <v>27.369617596766666</v>
      </c>
      <c r="D101" s="12">
        <v>113.49999015030635</v>
      </c>
      <c r="E101" s="12">
        <v>15.843733673884008</v>
      </c>
      <c r="F101" s="12">
        <v>148.05929277294916</v>
      </c>
      <c r="G101" s="12">
        <v>60.137355888556634</v>
      </c>
      <c r="H101" s="12"/>
    </row>
    <row r="102" spans="1:8" ht="13.5" x14ac:dyDescent="0.25">
      <c r="A102" s="11" t="s">
        <v>251</v>
      </c>
      <c r="B102" s="12">
        <v>4.7532099154528131</v>
      </c>
      <c r="C102" s="12">
        <v>-2.3577601659814187</v>
      </c>
      <c r="D102" s="12">
        <v>-20.39140423882856</v>
      </c>
      <c r="E102" s="12">
        <v>22.606281694093123</v>
      </c>
      <c r="F102" s="12">
        <v>-49.16524674618222</v>
      </c>
      <c r="G102" s="12">
        <v>-6.6411875557906495</v>
      </c>
      <c r="H102" s="12"/>
    </row>
    <row r="103" spans="1:8" ht="13.5" x14ac:dyDescent="0.25">
      <c r="A103" s="11" t="s">
        <v>253</v>
      </c>
      <c r="B103" s="12">
        <v>-1.3833339328870531</v>
      </c>
      <c r="C103" s="12">
        <v>-2.8990375601525002</v>
      </c>
      <c r="D103" s="12">
        <v>38.734802211430363</v>
      </c>
      <c r="E103" s="12">
        <v>-5.8525899345261907</v>
      </c>
      <c r="F103" s="12">
        <v>48.365776511873108</v>
      </c>
      <c r="G103" s="12">
        <v>6.94859169693295</v>
      </c>
      <c r="H103" s="12"/>
    </row>
    <row r="104" spans="1:8" ht="13.5" x14ac:dyDescent="0.25">
      <c r="A104" s="11" t="s">
        <v>255</v>
      </c>
      <c r="B104" s="12">
        <v>13.058401010767589</v>
      </c>
      <c r="C104" s="12">
        <v>12.940778940762856</v>
      </c>
      <c r="D104" s="12">
        <v>18.432902530514045</v>
      </c>
      <c r="E104" s="12">
        <v>12.287830246833183</v>
      </c>
      <c r="F104" s="12">
        <v>25.08432150357439</v>
      </c>
      <c r="G104" s="12">
        <v>15.275294366962033</v>
      </c>
      <c r="H104" s="12"/>
    </row>
    <row r="105" spans="1:8" ht="13.5" x14ac:dyDescent="0.25">
      <c r="A105" s="11" t="s">
        <v>257</v>
      </c>
      <c r="B105" s="12">
        <v>-4.7775062989285262</v>
      </c>
      <c r="C105" s="12">
        <v>34.406832784829952</v>
      </c>
      <c r="D105" s="12">
        <v>-14.864950657082602</v>
      </c>
      <c r="E105" s="12">
        <v>-9.5235517891936983</v>
      </c>
      <c r="F105" s="12">
        <v>5.5659193433503988</v>
      </c>
      <c r="G105" s="12">
        <v>0.59597398717742622</v>
      </c>
      <c r="H105" s="12"/>
    </row>
    <row r="106" spans="1:8" ht="13.5" x14ac:dyDescent="0.25">
      <c r="A106" s="11" t="s">
        <v>259</v>
      </c>
      <c r="B106" s="12">
        <v>11.612140104668834</v>
      </c>
      <c r="C106" s="12">
        <v>-0.9942602142217396</v>
      </c>
      <c r="D106" s="12">
        <v>-11.120225370784649</v>
      </c>
      <c r="E106" s="12">
        <v>-11.348117762679994</v>
      </c>
      <c r="F106" s="12">
        <v>-14.994056033928802</v>
      </c>
      <c r="G106" s="12">
        <v>-1.0902005306518328</v>
      </c>
      <c r="H106" s="12"/>
    </row>
    <row r="107" spans="1:8" ht="13.5" x14ac:dyDescent="0.25">
      <c r="A107" s="11" t="s">
        <v>261</v>
      </c>
      <c r="B107" s="12">
        <v>-3.0852153082317568</v>
      </c>
      <c r="C107" s="12">
        <v>-9.0382052064430063</v>
      </c>
      <c r="D107" s="12">
        <v>22.899439726295569</v>
      </c>
      <c r="E107" s="12">
        <v>12.543379347574612</v>
      </c>
      <c r="F107" s="12">
        <v>-37.609728902285759</v>
      </c>
      <c r="G107" s="12">
        <v>-3.4976477571127331</v>
      </c>
      <c r="H107" s="12"/>
    </row>
    <row r="108" spans="1:8" ht="13.5" customHeight="1" x14ac:dyDescent="0.25">
      <c r="A108" s="11" t="s">
        <v>268</v>
      </c>
      <c r="B108" s="12">
        <v>-0.50176271920082494</v>
      </c>
      <c r="C108" s="12">
        <v>6.8219134549178069</v>
      </c>
      <c r="D108" s="12">
        <v>-33.857228463283093</v>
      </c>
      <c r="E108" s="12">
        <v>16.880803097269318</v>
      </c>
      <c r="F108" s="12">
        <v>52.917745770669569</v>
      </c>
      <c r="G108" s="12">
        <v>2.3744365454778205</v>
      </c>
    </row>
    <row r="109" spans="1:8" ht="13.5" x14ac:dyDescent="0.25">
      <c r="A109" s="8"/>
      <c r="B109" s="6"/>
      <c r="C109" s="6"/>
      <c r="D109" s="6"/>
      <c r="E109" s="6"/>
      <c r="F109" s="6"/>
      <c r="G109" s="6"/>
    </row>
    <row r="111" spans="1:8" ht="13.5" x14ac:dyDescent="0.25">
      <c r="A111" s="5" t="s">
        <v>229</v>
      </c>
    </row>
  </sheetData>
  <mergeCells count="1">
    <mergeCell ref="B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/>
  </sheetViews>
  <sheetFormatPr defaultRowHeight="12.75" x14ac:dyDescent="0.2"/>
  <sheetData>
    <row r="1" spans="1:7" ht="13.5" x14ac:dyDescent="0.25">
      <c r="A1" s="21" t="s">
        <v>233</v>
      </c>
    </row>
    <row r="2" spans="1:7" ht="13.5" x14ac:dyDescent="0.25">
      <c r="A2" s="21" t="s">
        <v>272</v>
      </c>
    </row>
    <row r="4" spans="1:7" ht="13.5" x14ac:dyDescent="0.2">
      <c r="A4" s="20" t="s">
        <v>7</v>
      </c>
      <c r="B4" s="91" t="s">
        <v>8</v>
      </c>
      <c r="C4" s="91"/>
      <c r="D4" s="91"/>
      <c r="E4" s="91"/>
      <c r="F4" s="91"/>
      <c r="G4" s="91"/>
    </row>
    <row r="5" spans="1:7" ht="13.5" x14ac:dyDescent="0.25">
      <c r="A5" s="19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</row>
    <row r="6" spans="1:7" x14ac:dyDescent="0.2">
      <c r="B6" s="74"/>
    </row>
    <row r="7" spans="1:7" ht="13.5" x14ac:dyDescent="0.25">
      <c r="A7" s="5" t="s">
        <v>11</v>
      </c>
      <c r="B7" s="54"/>
      <c r="C7" s="54"/>
      <c r="D7" s="54"/>
      <c r="E7" s="54"/>
      <c r="F7" s="54"/>
      <c r="G7" s="54"/>
    </row>
    <row r="8" spans="1:7" ht="13.5" x14ac:dyDescent="0.25">
      <c r="A8" s="5" t="s">
        <v>13</v>
      </c>
      <c r="B8" s="12">
        <v>9.5005608185662034</v>
      </c>
      <c r="C8" s="12">
        <v>4.6693679485413995</v>
      </c>
      <c r="D8" s="12">
        <v>10.728821429222085</v>
      </c>
      <c r="E8" s="12">
        <v>7.5563553286493885</v>
      </c>
      <c r="F8" s="12">
        <v>12.862864071519054</v>
      </c>
      <c r="G8" s="12">
        <v>8.4335242345620944</v>
      </c>
    </row>
    <row r="9" spans="1:7" ht="13.5" x14ac:dyDescent="0.25">
      <c r="A9" s="5" t="s">
        <v>14</v>
      </c>
      <c r="B9" s="12">
        <v>6.1464619448866102</v>
      </c>
      <c r="C9" s="12">
        <v>9.8759499579903398</v>
      </c>
      <c r="D9" s="12">
        <v>9.0917313470427938</v>
      </c>
      <c r="E9" s="12">
        <v>6.1321130518105065</v>
      </c>
      <c r="F9" s="12">
        <v>9.67567591841458</v>
      </c>
      <c r="G9" s="12">
        <v>7.9489554968947216</v>
      </c>
    </row>
    <row r="10" spans="1:7" ht="13.5" x14ac:dyDescent="0.25">
      <c r="A10" s="5" t="s">
        <v>15</v>
      </c>
      <c r="B10" s="12">
        <v>8.9929297028300734</v>
      </c>
      <c r="C10" s="12">
        <v>3.1683063186018399</v>
      </c>
      <c r="D10" s="12">
        <v>5.5367139336341848</v>
      </c>
      <c r="E10" s="12">
        <v>8.6114755316990816</v>
      </c>
      <c r="F10" s="12">
        <v>5.6602596586825538</v>
      </c>
      <c r="G10" s="12">
        <v>6.4724780600034242</v>
      </c>
    </row>
    <row r="11" spans="1:7" ht="13.5" x14ac:dyDescent="0.25">
      <c r="A11" s="5" t="s">
        <v>16</v>
      </c>
      <c r="B11" s="12">
        <v>1.4444809715058879</v>
      </c>
      <c r="C11" s="12">
        <v>1.7941389870114899</v>
      </c>
      <c r="D11" s="12">
        <v>4.393966922077218</v>
      </c>
      <c r="E11" s="12">
        <v>6.5931001320981242</v>
      </c>
      <c r="F11" s="12">
        <v>5.3976353802587269</v>
      </c>
      <c r="G11" s="12">
        <v>2.9985504104901852</v>
      </c>
    </row>
    <row r="12" spans="1:7" ht="13.5" x14ac:dyDescent="0.25">
      <c r="A12" s="5" t="s">
        <v>17</v>
      </c>
      <c r="B12" s="12">
        <v>6.3426205238539337</v>
      </c>
      <c r="C12" s="12">
        <v>2.7298899341153562</v>
      </c>
      <c r="D12" s="12">
        <v>5.8857724254028128</v>
      </c>
      <c r="E12" s="12">
        <v>12.075585659433116</v>
      </c>
      <c r="F12" s="12">
        <v>7.5263787031672083</v>
      </c>
      <c r="G12" s="12">
        <v>6.1045104104662347</v>
      </c>
    </row>
    <row r="13" spans="1:7" ht="13.5" x14ac:dyDescent="0.25">
      <c r="A13" s="5" t="s">
        <v>18</v>
      </c>
      <c r="B13" s="12">
        <v>14.831626140792062</v>
      </c>
      <c r="C13" s="12">
        <v>22.396389899382502</v>
      </c>
      <c r="D13" s="12">
        <v>25.885680925651112</v>
      </c>
      <c r="E13" s="12">
        <v>20.425605291747072</v>
      </c>
      <c r="F13" s="12">
        <v>20.635379102035145</v>
      </c>
      <c r="G13" s="12">
        <v>20.07027929112553</v>
      </c>
    </row>
    <row r="14" spans="1:7" ht="13.5" x14ac:dyDescent="0.25">
      <c r="A14" s="5" t="s">
        <v>19</v>
      </c>
      <c r="B14" s="12">
        <v>9.7297325169409721</v>
      </c>
      <c r="C14" s="12">
        <v>6.3948341370341026</v>
      </c>
      <c r="D14" s="12">
        <v>5.5578318938739431</v>
      </c>
      <c r="E14" s="12">
        <v>10.226835990483014</v>
      </c>
      <c r="F14" s="12">
        <v>10.29401564615414</v>
      </c>
      <c r="G14" s="12">
        <v>8.1045875624536734</v>
      </c>
    </row>
    <row r="15" spans="1:7" ht="13.5" x14ac:dyDescent="0.25">
      <c r="A15" s="5" t="s">
        <v>20</v>
      </c>
      <c r="B15" s="12">
        <v>14.414688341749438</v>
      </c>
      <c r="C15" s="12">
        <v>12.400250890924527</v>
      </c>
      <c r="D15" s="12">
        <v>16.660198966068936</v>
      </c>
      <c r="E15" s="12">
        <v>11.08411572194959</v>
      </c>
      <c r="F15" s="12">
        <v>11.912509043787818</v>
      </c>
      <c r="G15" s="12">
        <v>13.773952326057639</v>
      </c>
    </row>
    <row r="16" spans="1:7" ht="13.5" x14ac:dyDescent="0.25">
      <c r="A16" s="5" t="s">
        <v>21</v>
      </c>
      <c r="B16" s="12">
        <v>7.9814273462904355</v>
      </c>
      <c r="C16" s="12">
        <v>10.009702937356053</v>
      </c>
      <c r="D16" s="12">
        <v>7.827844986087956</v>
      </c>
      <c r="E16" s="12">
        <v>13.919539183163355</v>
      </c>
      <c r="F16" s="12">
        <v>11.329363350670759</v>
      </c>
      <c r="G16" s="12">
        <v>9.4341521144536138</v>
      </c>
    </row>
    <row r="17" spans="1:7" ht="13.5" x14ac:dyDescent="0.25">
      <c r="A17" s="5" t="s">
        <v>22</v>
      </c>
      <c r="B17" s="12">
        <v>2.2659222522712383</v>
      </c>
      <c r="C17" s="12">
        <v>0.15453914299844604</v>
      </c>
      <c r="D17" s="12">
        <v>-3.26994206874223</v>
      </c>
      <c r="E17" s="12">
        <v>-0.37364394679452267</v>
      </c>
      <c r="F17" s="12">
        <v>-1.1233746521076571</v>
      </c>
      <c r="G17" s="12">
        <v>-1.5850221058218972E-2</v>
      </c>
    </row>
    <row r="18" spans="1:7" ht="13.5" x14ac:dyDescent="0.25">
      <c r="A18" s="5" t="s">
        <v>23</v>
      </c>
      <c r="B18" s="12">
        <v>-7.0485846797319658</v>
      </c>
      <c r="C18" s="12">
        <v>-3.9565899288251134</v>
      </c>
      <c r="D18" s="12">
        <v>-8.4078330192796606</v>
      </c>
      <c r="E18" s="12">
        <v>-10.569627889815258</v>
      </c>
      <c r="F18" s="12">
        <v>-7.0128091289586161</v>
      </c>
      <c r="G18" s="12">
        <v>-7.0289969614282484</v>
      </c>
    </row>
    <row r="19" spans="1:7" ht="13.5" x14ac:dyDescent="0.25">
      <c r="A19" s="5" t="s">
        <v>24</v>
      </c>
      <c r="B19" s="12">
        <v>3.424716382195836</v>
      </c>
      <c r="C19" s="12">
        <v>-2.5198963546767992</v>
      </c>
      <c r="D19" s="12">
        <v>-6.6350511190741175</v>
      </c>
      <c r="E19" s="12">
        <v>-1.9646366308911714</v>
      </c>
      <c r="F19" s="12">
        <v>-0.29102494278937485</v>
      </c>
      <c r="G19" s="12">
        <v>-1.0560291125922887</v>
      </c>
    </row>
    <row r="20" spans="1:7" ht="13.5" x14ac:dyDescent="0.25">
      <c r="A20" s="5" t="s">
        <v>25</v>
      </c>
      <c r="B20" s="12">
        <v>-5.9180854725423551</v>
      </c>
      <c r="C20" s="12">
        <v>-6.4137436213064962</v>
      </c>
      <c r="D20" s="12">
        <v>-7.4855195399973944</v>
      </c>
      <c r="E20" s="12">
        <v>-12.090167707203728</v>
      </c>
      <c r="F20" s="12">
        <v>-12.584506318981514</v>
      </c>
      <c r="G20" s="12">
        <v>-7.5967743113327924</v>
      </c>
    </row>
    <row r="21" spans="1:7" ht="13.5" x14ac:dyDescent="0.25">
      <c r="A21" s="5" t="s">
        <v>26</v>
      </c>
      <c r="B21" s="12">
        <v>-5.49916495176842</v>
      </c>
      <c r="C21" s="12">
        <v>-2.6578921423438864</v>
      </c>
      <c r="D21" s="12">
        <v>-0.56626344304102816</v>
      </c>
      <c r="E21" s="12">
        <v>-4.4253384054334388</v>
      </c>
      <c r="F21" s="12">
        <v>-8.718922445424969</v>
      </c>
      <c r="G21" s="12">
        <v>-3.9356571655393822</v>
      </c>
    </row>
    <row r="22" spans="1:7" ht="13.5" x14ac:dyDescent="0.25">
      <c r="A22" s="5" t="s">
        <v>27</v>
      </c>
      <c r="B22" s="12">
        <v>2.5102584539982176</v>
      </c>
      <c r="C22" s="12">
        <v>-0.17852436659901563</v>
      </c>
      <c r="D22" s="12">
        <v>-2.5674028758076961</v>
      </c>
      <c r="E22" s="12">
        <v>-0.53053984645780372</v>
      </c>
      <c r="F22" s="12">
        <v>-0.25795583601029282</v>
      </c>
      <c r="G22" s="12">
        <v>0.28044137700327415</v>
      </c>
    </row>
    <row r="23" spans="1:7" ht="13.5" x14ac:dyDescent="0.25">
      <c r="A23" s="5" t="s">
        <v>28</v>
      </c>
      <c r="B23" s="12">
        <v>-3.4408930286671824</v>
      </c>
      <c r="C23" s="12">
        <v>-0.76733096182803318</v>
      </c>
      <c r="D23" s="12">
        <v>0.7771607445517954</v>
      </c>
      <c r="E23" s="12">
        <v>-0.82263953644844534</v>
      </c>
      <c r="F23" s="12">
        <v>0.41061717797307917</v>
      </c>
      <c r="G23" s="12">
        <v>-1.3943239522835431</v>
      </c>
    </row>
    <row r="24" spans="1:7" ht="13.5" x14ac:dyDescent="0.25">
      <c r="A24" s="5" t="s">
        <v>29</v>
      </c>
      <c r="B24" s="12">
        <v>6.2357744177317862</v>
      </c>
      <c r="C24" s="12">
        <v>3.1069286457715357</v>
      </c>
      <c r="D24" s="12">
        <v>2.4055536596241538</v>
      </c>
      <c r="E24" s="12">
        <v>3.1388929689030829</v>
      </c>
      <c r="F24" s="12">
        <v>1.3033781108196916</v>
      </c>
      <c r="G24" s="12">
        <v>3.9918069399495812</v>
      </c>
    </row>
    <row r="25" spans="1:7" ht="13.5" x14ac:dyDescent="0.25">
      <c r="A25" s="5" t="s">
        <v>30</v>
      </c>
      <c r="B25" s="12">
        <v>2.7140275035217076</v>
      </c>
      <c r="C25" s="12">
        <v>2.3991349771384609</v>
      </c>
      <c r="D25" s="12">
        <v>-1.7727331192381031</v>
      </c>
      <c r="E25" s="12">
        <v>-2.3338166193745029</v>
      </c>
      <c r="F25" s="12">
        <v>-0.5495703783920225</v>
      </c>
      <c r="G25" s="12">
        <v>0.96725524087649484</v>
      </c>
    </row>
    <row r="26" spans="1:7" ht="13.5" x14ac:dyDescent="0.25">
      <c r="A26" s="5" t="s">
        <v>31</v>
      </c>
      <c r="B26" s="12">
        <v>1.5530458906746316</v>
      </c>
      <c r="C26" s="12">
        <v>6.4251873418902834</v>
      </c>
      <c r="D26" s="12">
        <v>9.250241293398247</v>
      </c>
      <c r="E26" s="12">
        <v>10.735101764351549</v>
      </c>
      <c r="F26" s="12">
        <v>5.0638796073489392</v>
      </c>
      <c r="G26" s="12">
        <v>5.5165588629594229</v>
      </c>
    </row>
    <row r="27" spans="1:7" ht="13.5" x14ac:dyDescent="0.25">
      <c r="A27" s="5" t="s">
        <v>32</v>
      </c>
      <c r="B27" s="12">
        <v>9.3212464772128758</v>
      </c>
      <c r="C27" s="12">
        <v>7.9863843566228843</v>
      </c>
      <c r="D27" s="12">
        <v>26.456858452138494</v>
      </c>
      <c r="E27" s="12">
        <v>5.5338895381042157</v>
      </c>
      <c r="F27" s="12">
        <v>1.9024734924832567</v>
      </c>
      <c r="G27" s="12">
        <v>11.379938585034973</v>
      </c>
    </row>
    <row r="28" spans="1:7" ht="13.5" x14ac:dyDescent="0.25">
      <c r="A28" s="5" t="s">
        <v>33</v>
      </c>
      <c r="B28" s="12">
        <v>-2.210938228381603</v>
      </c>
      <c r="C28" s="12">
        <v>0.63701992473771585</v>
      </c>
      <c r="D28" s="12">
        <v>-3.8018810259747888</v>
      </c>
      <c r="E28" s="12">
        <v>-2.5385111488548469</v>
      </c>
      <c r="F28" s="12">
        <v>5.926439899785005</v>
      </c>
      <c r="G28" s="12">
        <v>-1.4102007150527178</v>
      </c>
    </row>
    <row r="29" spans="1:7" ht="13.5" x14ac:dyDescent="0.25">
      <c r="A29" s="5" t="s">
        <v>34</v>
      </c>
      <c r="B29" s="12">
        <v>1.1051853203682387</v>
      </c>
      <c r="C29" s="12">
        <v>1.3955551294848747</v>
      </c>
      <c r="D29" s="12">
        <v>-2.7178849456302863</v>
      </c>
      <c r="E29" s="12">
        <v>3.5785145374405318</v>
      </c>
      <c r="F29" s="12">
        <v>7.3970824381259623</v>
      </c>
      <c r="G29" s="12">
        <v>1.0244822141568957</v>
      </c>
    </row>
    <row r="30" spans="1:7" ht="13.5" x14ac:dyDescent="0.25">
      <c r="A30" s="5" t="s">
        <v>35</v>
      </c>
      <c r="B30" s="12">
        <v>6.2303717951518793</v>
      </c>
      <c r="C30" s="12">
        <v>1.5008232644691211</v>
      </c>
      <c r="D30" s="12">
        <v>0.6111941413614459</v>
      </c>
      <c r="E30" s="12">
        <v>5.6818335813375667</v>
      </c>
      <c r="F30" s="12">
        <v>2.7080817839510929</v>
      </c>
      <c r="G30" s="12">
        <v>3.5501725985001737</v>
      </c>
    </row>
    <row r="31" spans="1:7" ht="13.5" x14ac:dyDescent="0.25">
      <c r="A31" s="5" t="s">
        <v>36</v>
      </c>
      <c r="B31" s="12">
        <v>-0.21926954641696178</v>
      </c>
      <c r="C31" s="12">
        <v>-0.44200337950229368</v>
      </c>
      <c r="D31" s="12">
        <v>-1.0469458733294044</v>
      </c>
      <c r="E31" s="12">
        <v>2.8293424338281898</v>
      </c>
      <c r="F31" s="12">
        <v>3.8694297271675802</v>
      </c>
      <c r="G31" s="12">
        <v>0.18131072049244301</v>
      </c>
    </row>
    <row r="32" spans="1:7" ht="13.5" x14ac:dyDescent="0.25">
      <c r="A32" s="5" t="s">
        <v>37</v>
      </c>
      <c r="B32" s="12">
        <v>1.2051640332509899</v>
      </c>
      <c r="C32" s="12">
        <v>3.3676932020512513</v>
      </c>
      <c r="D32" s="12">
        <v>0.22529182015065072</v>
      </c>
      <c r="E32" s="12">
        <v>4.4267676970373184</v>
      </c>
      <c r="F32" s="12">
        <v>-2.2306681060740123</v>
      </c>
      <c r="G32" s="12">
        <v>1.7074264703211814</v>
      </c>
    </row>
    <row r="33" spans="1:8" ht="13.5" x14ac:dyDescent="0.25">
      <c r="A33" s="5" t="s">
        <v>38</v>
      </c>
      <c r="B33" s="12">
        <v>5.695196780910627</v>
      </c>
      <c r="C33" s="12">
        <v>5.507687746199883</v>
      </c>
      <c r="D33" s="12">
        <v>7.9992331804839738</v>
      </c>
      <c r="E33" s="12">
        <v>8.16236331732342</v>
      </c>
      <c r="F33" s="12">
        <v>8.3872993090069077</v>
      </c>
      <c r="G33" s="12">
        <v>6.5774459802052974</v>
      </c>
    </row>
    <row r="34" spans="1:8" ht="13.5" x14ac:dyDescent="0.25">
      <c r="A34" s="5" t="s">
        <v>39</v>
      </c>
      <c r="B34" s="12">
        <v>0.98331264390182271</v>
      </c>
      <c r="C34" s="12">
        <v>2.8488046181282911</v>
      </c>
      <c r="D34" s="12">
        <v>7.1247649226224858</v>
      </c>
      <c r="E34" s="12">
        <v>0.73759326592011243</v>
      </c>
      <c r="F34" s="12">
        <v>8.6383130321290782</v>
      </c>
      <c r="G34" s="12">
        <v>3.1512476626180197</v>
      </c>
    </row>
    <row r="35" spans="1:8" ht="13.5" x14ac:dyDescent="0.25">
      <c r="A35" s="5" t="s">
        <v>40</v>
      </c>
      <c r="B35" s="12">
        <v>-0.40777531442511605</v>
      </c>
      <c r="C35" s="12">
        <v>0.32487999028009229</v>
      </c>
      <c r="D35" s="12">
        <v>-4.8529538864541655</v>
      </c>
      <c r="E35" s="12">
        <v>4.2922461976805</v>
      </c>
      <c r="F35" s="12">
        <v>6.5265618624354742</v>
      </c>
      <c r="G35" s="12">
        <v>-8.1168170478870844E-2</v>
      </c>
      <c r="H35" s="12"/>
    </row>
    <row r="36" spans="1:8" ht="13.5" x14ac:dyDescent="0.25">
      <c r="A36" s="5" t="s">
        <v>41</v>
      </c>
      <c r="B36" s="12">
        <v>1.1221546384938801</v>
      </c>
      <c r="C36" s="12">
        <v>-2.0555131269070377</v>
      </c>
      <c r="D36" s="12">
        <v>1.7240218381165457</v>
      </c>
      <c r="E36" s="12">
        <v>4.0904226471522431</v>
      </c>
      <c r="F36" s="12">
        <v>2.2485267899236692</v>
      </c>
      <c r="G36" s="12">
        <v>0.89647403153061911</v>
      </c>
      <c r="H36" s="12"/>
    </row>
    <row r="37" spans="1:8" ht="13.5" x14ac:dyDescent="0.25">
      <c r="A37" s="5" t="s">
        <v>42</v>
      </c>
      <c r="B37" s="12">
        <v>0.60357706173019476</v>
      </c>
      <c r="C37" s="12">
        <v>-2.5060328183834004</v>
      </c>
      <c r="D37" s="12">
        <v>4.5655337726285934</v>
      </c>
      <c r="E37" s="12">
        <v>-2.2271658193848687</v>
      </c>
      <c r="F37" s="12">
        <v>-1.0568013577875413</v>
      </c>
      <c r="G37" s="12">
        <v>0.12523125340419911</v>
      </c>
      <c r="H37" s="12"/>
    </row>
    <row r="38" spans="1:8" ht="13.5" x14ac:dyDescent="0.25">
      <c r="A38" s="5" t="s">
        <v>43</v>
      </c>
      <c r="B38" s="12">
        <v>-1.6725682455133635</v>
      </c>
      <c r="C38" s="12">
        <v>4.4533430254804403</v>
      </c>
      <c r="D38" s="12">
        <v>-0.71419636043483958</v>
      </c>
      <c r="E38" s="12">
        <v>1.5104037906758538</v>
      </c>
      <c r="F38" s="12">
        <v>2.9860276787012587</v>
      </c>
      <c r="G38" s="12">
        <v>0.74860597620737557</v>
      </c>
      <c r="H38" s="12"/>
    </row>
    <row r="39" spans="1:8" ht="13.5" x14ac:dyDescent="0.25">
      <c r="A39" s="5" t="s">
        <v>44</v>
      </c>
      <c r="B39" s="12">
        <v>0.85878518513294522</v>
      </c>
      <c r="C39" s="12">
        <v>1.6647009954455818</v>
      </c>
      <c r="D39" s="12">
        <v>2.7176769993028964</v>
      </c>
      <c r="E39" s="12">
        <v>-0.9208826925369078</v>
      </c>
      <c r="F39" s="12">
        <v>5.1982750836044632E-3</v>
      </c>
      <c r="G39" s="12">
        <v>1.1424313474896273</v>
      </c>
      <c r="H39" s="12"/>
    </row>
    <row r="40" spans="1:8" ht="13.5" x14ac:dyDescent="0.25">
      <c r="A40" s="5" t="s">
        <v>45</v>
      </c>
      <c r="B40" s="12">
        <v>5.2987749513759859</v>
      </c>
      <c r="C40" s="12">
        <v>2.3193172054731961</v>
      </c>
      <c r="D40" s="12">
        <v>2.1871985025523646</v>
      </c>
      <c r="E40" s="12">
        <v>12.407214982983982</v>
      </c>
      <c r="F40" s="12">
        <v>13.50292162527453</v>
      </c>
      <c r="G40" s="12">
        <v>5.429626655565861</v>
      </c>
      <c r="H40" s="12"/>
    </row>
    <row r="41" spans="1:8" ht="13.5" x14ac:dyDescent="0.25">
      <c r="A41" s="5" t="s">
        <v>46</v>
      </c>
      <c r="B41" s="12">
        <v>0.40530993534781373</v>
      </c>
      <c r="C41" s="12">
        <v>1.478485903436823</v>
      </c>
      <c r="D41" s="12">
        <v>-1.1259309745188439</v>
      </c>
      <c r="E41" s="12">
        <v>-2.5774745681183551</v>
      </c>
      <c r="F41" s="12">
        <v>-2.7697292736771684</v>
      </c>
      <c r="G41" s="12">
        <v>-0.30163847038521313</v>
      </c>
      <c r="H41" s="12"/>
    </row>
    <row r="42" spans="1:8" ht="13.5" x14ac:dyDescent="0.25">
      <c r="A42" s="5" t="s">
        <v>47</v>
      </c>
      <c r="B42" s="12">
        <v>3.6065160068634716</v>
      </c>
      <c r="C42" s="12">
        <v>3.0026106051333703</v>
      </c>
      <c r="D42" s="12">
        <v>3.1399286912669218</v>
      </c>
      <c r="E42" s="12">
        <v>5.2640692939240843</v>
      </c>
      <c r="F42" s="12">
        <v>2.6538466403817416</v>
      </c>
      <c r="G42" s="12">
        <v>3.5079353773954636</v>
      </c>
      <c r="H42" s="12"/>
    </row>
    <row r="43" spans="1:8" ht="13.5" x14ac:dyDescent="0.25">
      <c r="A43" s="5" t="s">
        <v>48</v>
      </c>
      <c r="B43" s="12">
        <v>1.9995917299318002</v>
      </c>
      <c r="C43" s="12">
        <v>-0.70396578417002798</v>
      </c>
      <c r="D43" s="12">
        <v>0.93445077956889022</v>
      </c>
      <c r="E43" s="12">
        <v>3.8737968761852293</v>
      </c>
      <c r="F43" s="12">
        <v>-1.4224378233503432</v>
      </c>
      <c r="G43" s="12">
        <v>1.1077306920438226</v>
      </c>
      <c r="H43" s="12"/>
    </row>
    <row r="44" spans="1:8" ht="13.5" x14ac:dyDescent="0.25">
      <c r="A44" s="5" t="s">
        <v>49</v>
      </c>
      <c r="B44" s="12">
        <v>-0.83073754741501105</v>
      </c>
      <c r="C44" s="12">
        <v>0.15187281079384701</v>
      </c>
      <c r="D44" s="12">
        <v>-2.6076014645403309</v>
      </c>
      <c r="E44" s="12">
        <v>-2.8097624432716914</v>
      </c>
      <c r="F44" s="12">
        <v>-1.4100356757830363</v>
      </c>
      <c r="G44" s="12">
        <v>-1.2620869221601219</v>
      </c>
      <c r="H44" s="12"/>
    </row>
    <row r="45" spans="1:8" ht="13.5" x14ac:dyDescent="0.25">
      <c r="A45" s="5" t="s">
        <v>50</v>
      </c>
      <c r="B45" s="12">
        <v>-4.2561118676920424</v>
      </c>
      <c r="C45" s="12">
        <v>-2.0336042629602695</v>
      </c>
      <c r="D45" s="12">
        <v>-3.7056543933249682</v>
      </c>
      <c r="E45" s="12">
        <v>-4.7607712558033617</v>
      </c>
      <c r="F45" s="12">
        <v>-3.8845565283795294</v>
      </c>
      <c r="G45" s="12">
        <v>-3.6454414645300637</v>
      </c>
      <c r="H45" s="12"/>
    </row>
    <row r="46" spans="1:8" ht="13.5" x14ac:dyDescent="0.25">
      <c r="A46" s="5" t="s">
        <v>51</v>
      </c>
      <c r="B46" s="12">
        <v>4.0458227034918037</v>
      </c>
      <c r="C46" s="12">
        <v>5.0479750439085054</v>
      </c>
      <c r="D46" s="12">
        <v>5.2766973762073572</v>
      </c>
      <c r="E46" s="12">
        <v>7.9913281296787968</v>
      </c>
      <c r="F46" s="12">
        <v>4.2823667131908758</v>
      </c>
      <c r="G46" s="12">
        <v>5.0815252129940234</v>
      </c>
      <c r="H46" s="12"/>
    </row>
    <row r="47" spans="1:8" ht="13.5" x14ac:dyDescent="0.25">
      <c r="A47" s="5" t="s">
        <v>52</v>
      </c>
      <c r="B47" s="12">
        <v>-1.2606389306449961</v>
      </c>
      <c r="C47" s="12">
        <v>-2.5056430035293662</v>
      </c>
      <c r="D47" s="12">
        <v>-3.1297497505481777</v>
      </c>
      <c r="E47" s="12">
        <v>1.6997110721877853</v>
      </c>
      <c r="F47" s="12">
        <v>4.4706755465789882</v>
      </c>
      <c r="G47" s="12">
        <v>-1.0935934992243486</v>
      </c>
      <c r="H47" s="12"/>
    </row>
    <row r="48" spans="1:8" ht="13.5" x14ac:dyDescent="0.25">
      <c r="A48" s="5" t="s">
        <v>53</v>
      </c>
      <c r="B48" s="12">
        <v>0.67236264018063985</v>
      </c>
      <c r="C48" s="12">
        <v>-0.43866105106544312</v>
      </c>
      <c r="D48" s="12">
        <v>0.66968904640694993</v>
      </c>
      <c r="E48" s="12">
        <v>-4.8078313825321732</v>
      </c>
      <c r="F48" s="12">
        <v>-3.1720850265708083</v>
      </c>
      <c r="G48" s="12">
        <v>-0.68353279461300065</v>
      </c>
      <c r="H48" s="12"/>
    </row>
    <row r="49" spans="1:8" ht="13.5" x14ac:dyDescent="0.25">
      <c r="A49" s="5" t="s">
        <v>54</v>
      </c>
      <c r="B49" s="12">
        <v>-0.79105077173620442</v>
      </c>
      <c r="C49" s="12">
        <v>-1.7042193259406528</v>
      </c>
      <c r="D49" s="12">
        <v>1.5560219235755446</v>
      </c>
      <c r="E49" s="12">
        <v>0.87075455788254918</v>
      </c>
      <c r="F49" s="12">
        <v>1.6745733987725657</v>
      </c>
      <c r="G49" s="12">
        <v>-0.14269698384457782</v>
      </c>
      <c r="H49" s="12"/>
    </row>
    <row r="50" spans="1:8" ht="13.5" x14ac:dyDescent="0.25">
      <c r="A50" s="5" t="s">
        <v>55</v>
      </c>
      <c r="B50" s="12">
        <v>-2.5442420693923928</v>
      </c>
      <c r="C50" s="12">
        <v>-1.30223540795841</v>
      </c>
      <c r="D50" s="12">
        <v>-2.4791094174651258</v>
      </c>
      <c r="E50" s="12">
        <v>2.516664478372507</v>
      </c>
      <c r="F50" s="12">
        <v>-4.3968932114040138</v>
      </c>
      <c r="G50" s="12">
        <v>-1.684351654983899</v>
      </c>
      <c r="H50" s="12"/>
    </row>
    <row r="51" spans="1:8" ht="13.5" x14ac:dyDescent="0.25">
      <c r="A51" s="5" t="s">
        <v>56</v>
      </c>
      <c r="B51" s="12">
        <v>-8.1411498868357111</v>
      </c>
      <c r="C51" s="12">
        <v>-9.5120211290119521</v>
      </c>
      <c r="D51" s="12">
        <v>-6.8023225275676964</v>
      </c>
      <c r="E51" s="12">
        <v>-8.1704306979624004</v>
      </c>
      <c r="F51" s="12">
        <v>-3.7601959461111716</v>
      </c>
      <c r="G51" s="12">
        <v>-7.8782092260169714</v>
      </c>
      <c r="H51" s="12"/>
    </row>
    <row r="52" spans="1:8" ht="13.5" x14ac:dyDescent="0.25">
      <c r="A52" s="5" t="s">
        <v>57</v>
      </c>
      <c r="B52" s="12">
        <v>-5.2093962562151948</v>
      </c>
      <c r="C52" s="12">
        <v>-2.5173787859595418</v>
      </c>
      <c r="D52" s="12">
        <v>-4.50544183007763</v>
      </c>
      <c r="E52" s="12">
        <v>-4.4864583800846383</v>
      </c>
      <c r="F52" s="12">
        <v>-5.5394571676697275</v>
      </c>
      <c r="G52" s="12">
        <v>-4.352115190871344</v>
      </c>
      <c r="H52" s="12"/>
    </row>
    <row r="53" spans="1:8" ht="13.5" x14ac:dyDescent="0.25">
      <c r="A53" s="5" t="s">
        <v>58</v>
      </c>
      <c r="B53" s="12">
        <v>-1.3400956785036438</v>
      </c>
      <c r="C53" s="12">
        <v>-5.3212265198243394</v>
      </c>
      <c r="D53" s="12">
        <v>-7.5178957161927098</v>
      </c>
      <c r="E53" s="12">
        <v>-9.1148641517314761</v>
      </c>
      <c r="F53" s="12">
        <v>-6.8767879263196168</v>
      </c>
      <c r="G53" s="12">
        <v>-5.0742948548461539</v>
      </c>
      <c r="H53" s="12"/>
    </row>
    <row r="54" spans="1:8" ht="13.5" x14ac:dyDescent="0.25">
      <c r="A54" s="5" t="s">
        <v>59</v>
      </c>
      <c r="B54" s="12">
        <v>-15.087290651317776</v>
      </c>
      <c r="C54" s="12">
        <v>-9.5616529717956986</v>
      </c>
      <c r="D54" s="12">
        <v>-10.946685141752434</v>
      </c>
      <c r="E54" s="12">
        <v>-14.371614237948855</v>
      </c>
      <c r="F54" s="12">
        <v>-21.01529617978662</v>
      </c>
      <c r="G54" s="12">
        <v>-13.317232364453893</v>
      </c>
      <c r="H54" s="12"/>
    </row>
    <row r="55" spans="1:8" ht="13.5" x14ac:dyDescent="0.25">
      <c r="A55" s="5" t="s">
        <v>60</v>
      </c>
      <c r="B55" s="12">
        <v>-2.9930793717634274</v>
      </c>
      <c r="C55" s="12">
        <v>2.8816662708613561</v>
      </c>
      <c r="D55" s="12">
        <v>-0.32058248073472395</v>
      </c>
      <c r="E55" s="12">
        <v>0.47029639046041138</v>
      </c>
      <c r="F55" s="12">
        <v>4.1471227251725447</v>
      </c>
      <c r="G55" s="12">
        <v>-5.6544559996892759E-3</v>
      </c>
      <c r="H55" s="12"/>
    </row>
    <row r="56" spans="1:8" ht="13.5" x14ac:dyDescent="0.25">
      <c r="A56" s="5" t="s">
        <v>61</v>
      </c>
      <c r="B56" s="12">
        <v>7.2001341621102002</v>
      </c>
      <c r="C56" s="12">
        <v>7.2460264743417584</v>
      </c>
      <c r="D56" s="12">
        <v>7.0280018596130294</v>
      </c>
      <c r="E56" s="12">
        <v>8.7715210666424692</v>
      </c>
      <c r="F56" s="12">
        <v>7.8780059520923871</v>
      </c>
      <c r="G56" s="12">
        <v>7.4408809410463395</v>
      </c>
      <c r="H56" s="12"/>
    </row>
    <row r="57" spans="1:8" ht="13.5" x14ac:dyDescent="0.25">
      <c r="A57" s="5" t="s">
        <v>62</v>
      </c>
      <c r="B57" s="12">
        <v>-0.37916797405737945</v>
      </c>
      <c r="C57" s="12">
        <v>1.7588104219041854</v>
      </c>
      <c r="D57" s="12">
        <v>1.8968367990823112</v>
      </c>
      <c r="E57" s="12">
        <v>9.7417475847358244</v>
      </c>
      <c r="F57" s="12">
        <v>7.2292190059081429</v>
      </c>
      <c r="G57" s="12">
        <v>2.5743170198607852</v>
      </c>
      <c r="H57" s="12"/>
    </row>
    <row r="58" spans="1:8" ht="13.5" x14ac:dyDescent="0.25">
      <c r="A58" s="5" t="s">
        <v>63</v>
      </c>
      <c r="B58" s="12">
        <v>3.9145851404925001</v>
      </c>
      <c r="C58" s="12">
        <v>8.7099941409969947E-2</v>
      </c>
      <c r="D58" s="12">
        <v>9.1241866446963105</v>
      </c>
      <c r="E58" s="12">
        <v>8.0915779371565684</v>
      </c>
      <c r="F58" s="12">
        <v>3.8197070802420199</v>
      </c>
      <c r="G58" s="12">
        <v>4.5491244748040867</v>
      </c>
      <c r="H58" s="12"/>
    </row>
    <row r="59" spans="1:8" ht="13.5" x14ac:dyDescent="0.25">
      <c r="A59" s="5" t="s">
        <v>64</v>
      </c>
      <c r="B59" s="12">
        <v>-1.1310889367919197</v>
      </c>
      <c r="C59" s="12">
        <v>-1.4712415642703431</v>
      </c>
      <c r="D59" s="12">
        <v>-2.9741600571506601</v>
      </c>
      <c r="E59" s="12">
        <v>-4.0845929983922913</v>
      </c>
      <c r="F59" s="12">
        <v>-5.1243841505983054</v>
      </c>
      <c r="G59" s="12">
        <v>-2.3457687843404718</v>
      </c>
      <c r="H59" s="12"/>
    </row>
    <row r="60" spans="1:8" ht="13.5" x14ac:dyDescent="0.25">
      <c r="A60" s="5" t="s">
        <v>65</v>
      </c>
      <c r="B60" s="12">
        <v>1.0158663114288271</v>
      </c>
      <c r="C60" s="12">
        <v>-0.35820298858523691</v>
      </c>
      <c r="D60" s="12">
        <v>-2.9551330824439948</v>
      </c>
      <c r="E60" s="12">
        <v>-1.9229553094659357</v>
      </c>
      <c r="F60" s="12">
        <v>0.11715329902448261</v>
      </c>
      <c r="G60" s="12">
        <v>-0.63349931371800361</v>
      </c>
      <c r="H60" s="12"/>
    </row>
    <row r="61" spans="1:8" ht="13.5" x14ac:dyDescent="0.25">
      <c r="A61" s="5" t="s">
        <v>66</v>
      </c>
      <c r="B61" s="12">
        <v>-1.807458366943264</v>
      </c>
      <c r="C61" s="12">
        <v>-3.8011513283180949</v>
      </c>
      <c r="D61" s="12">
        <v>-3.3946273909794344</v>
      </c>
      <c r="E61" s="12">
        <v>-5.5509421207100988</v>
      </c>
      <c r="F61" s="12">
        <v>-4.6766284353986212</v>
      </c>
      <c r="G61" s="12">
        <v>-3.3847319171113264</v>
      </c>
      <c r="H61" s="12"/>
    </row>
    <row r="62" spans="1:8" ht="13.5" x14ac:dyDescent="0.25">
      <c r="A62" s="5" t="s">
        <v>67</v>
      </c>
      <c r="B62" s="12">
        <v>1.4017771780745536</v>
      </c>
      <c r="C62" s="12">
        <v>0.66405226922644833</v>
      </c>
      <c r="D62" s="12">
        <v>1.3303912514622105</v>
      </c>
      <c r="E62" s="12">
        <v>2.3874756190546171</v>
      </c>
      <c r="F62" s="12">
        <v>6.7563037725036486</v>
      </c>
      <c r="G62" s="12">
        <v>1.7453538183696242</v>
      </c>
      <c r="H62" s="12"/>
    </row>
    <row r="63" spans="1:8" ht="13.5" x14ac:dyDescent="0.25">
      <c r="A63" s="5" t="s">
        <v>68</v>
      </c>
      <c r="B63" s="12">
        <v>2.136978967483107</v>
      </c>
      <c r="C63" s="12">
        <v>0.30484964938965498</v>
      </c>
      <c r="D63" s="12">
        <v>2.7710211732164578</v>
      </c>
      <c r="E63" s="12">
        <v>0.12724226956263171</v>
      </c>
      <c r="F63" s="12">
        <v>7.6901432645417227</v>
      </c>
      <c r="G63" s="12">
        <v>1.9558800435412631</v>
      </c>
      <c r="H63" s="12"/>
    </row>
    <row r="64" spans="1:8" ht="13.5" x14ac:dyDescent="0.25">
      <c r="A64" s="5" t="s">
        <v>69</v>
      </c>
      <c r="B64" s="12">
        <v>-7.2463486271495059</v>
      </c>
      <c r="C64" s="12">
        <v>-6.3692892503143206</v>
      </c>
      <c r="D64" s="12">
        <v>-7.7605154328481589</v>
      </c>
      <c r="E64" s="12">
        <v>-3.4339917826811672</v>
      </c>
      <c r="F64" s="12">
        <v>9.3732120666238057</v>
      </c>
      <c r="G64" s="12">
        <v>-5.2215222668281696</v>
      </c>
      <c r="H64" s="12"/>
    </row>
    <row r="65" spans="1:8" ht="13.5" x14ac:dyDescent="0.25">
      <c r="A65" s="5" t="s">
        <v>70</v>
      </c>
      <c r="B65" s="12">
        <v>-2.7366173714476569</v>
      </c>
      <c r="C65" s="12">
        <v>-3.0710246733686497</v>
      </c>
      <c r="D65" s="12">
        <v>0.62617710591341069</v>
      </c>
      <c r="E65" s="12">
        <v>-6.1669459229718182</v>
      </c>
      <c r="F65" s="12">
        <v>-27.778934061907318</v>
      </c>
      <c r="G65" s="12">
        <v>-5.0525789139449158</v>
      </c>
      <c r="H65" s="12"/>
    </row>
    <row r="66" spans="1:8" ht="13.5" x14ac:dyDescent="0.25">
      <c r="A66" s="5" t="s">
        <v>71</v>
      </c>
      <c r="B66" s="12">
        <v>-7.7804325636051193</v>
      </c>
      <c r="C66" s="12">
        <v>-10.786688192003602</v>
      </c>
      <c r="D66" s="12">
        <v>-8.6003018185116247</v>
      </c>
      <c r="E66" s="12">
        <v>-16.129793714784427</v>
      </c>
      <c r="F66" s="12">
        <v>-15.404799441247835</v>
      </c>
      <c r="G66" s="12">
        <v>-10.426676008328393</v>
      </c>
      <c r="H66" s="12"/>
    </row>
    <row r="67" spans="1:8" ht="13.5" x14ac:dyDescent="0.25">
      <c r="A67" s="5" t="s">
        <v>72</v>
      </c>
      <c r="B67" s="12">
        <v>-28.36494286815417</v>
      </c>
      <c r="C67" s="12">
        <v>-22.919026899840887</v>
      </c>
      <c r="D67" s="12">
        <v>-27.78027490367861</v>
      </c>
      <c r="E67" s="12">
        <v>-22.900966483972894</v>
      </c>
      <c r="F67" s="12">
        <v>-18.893212203835581</v>
      </c>
      <c r="G67" s="12">
        <v>-25.540759163074707</v>
      </c>
      <c r="H67" s="12"/>
    </row>
    <row r="68" spans="1:8" ht="13.5" x14ac:dyDescent="0.25">
      <c r="A68" s="5" t="s">
        <v>73</v>
      </c>
      <c r="B68" s="12">
        <v>-3.2499066248291526</v>
      </c>
      <c r="C68" s="12">
        <v>-8.9528272169071599</v>
      </c>
      <c r="D68" s="12">
        <v>-2.5028479475657992</v>
      </c>
      <c r="E68" s="12">
        <v>-8.2946970615649107</v>
      </c>
      <c r="F68" s="12">
        <v>-14.600403505660891</v>
      </c>
      <c r="G68" s="12">
        <v>-6.0781769391666369</v>
      </c>
      <c r="H68" s="12"/>
    </row>
    <row r="69" spans="1:8" ht="13.5" x14ac:dyDescent="0.25">
      <c r="A69" s="5" t="s">
        <v>74</v>
      </c>
      <c r="B69" s="12">
        <v>-0.74904016813171048</v>
      </c>
      <c r="C69" s="12">
        <v>2.3809125817057875</v>
      </c>
      <c r="D69" s="12">
        <v>-4.4335384488171342E-2</v>
      </c>
      <c r="E69" s="12">
        <v>-2.4744829709668221</v>
      </c>
      <c r="F69" s="12">
        <v>-4.4046577959252398</v>
      </c>
      <c r="G69" s="12">
        <v>-0.31969588088723511</v>
      </c>
      <c r="H69" s="12"/>
    </row>
    <row r="70" spans="1:8" ht="13.5" x14ac:dyDescent="0.25">
      <c r="A70" s="5" t="s">
        <v>75</v>
      </c>
      <c r="B70" s="12">
        <v>-3.8886193479303071</v>
      </c>
      <c r="C70" s="12">
        <v>0.62354174124182271</v>
      </c>
      <c r="D70" s="12">
        <v>1.9820316296377527</v>
      </c>
      <c r="E70" s="12">
        <v>-1.8820086977629003</v>
      </c>
      <c r="F70" s="12">
        <v>1.9180656658097168</v>
      </c>
      <c r="G70" s="12">
        <v>-0.87923889094254937</v>
      </c>
      <c r="H70" s="12"/>
    </row>
    <row r="71" spans="1:8" ht="13.5" x14ac:dyDescent="0.25">
      <c r="A71" s="5" t="s">
        <v>76</v>
      </c>
      <c r="B71" s="12">
        <v>2.7490080827271313</v>
      </c>
      <c r="C71" s="12">
        <v>-0.21408231037452979</v>
      </c>
      <c r="D71" s="12">
        <v>-1.85006420224972</v>
      </c>
      <c r="E71" s="12">
        <v>4.7132760159844249</v>
      </c>
      <c r="F71" s="12">
        <v>-2.3450578867820733</v>
      </c>
      <c r="G71" s="12">
        <v>0.91560106813772768</v>
      </c>
      <c r="H71" s="12"/>
    </row>
    <row r="72" spans="1:8" ht="13.5" x14ac:dyDescent="0.25">
      <c r="A72" s="5" t="s">
        <v>77</v>
      </c>
      <c r="B72" s="12">
        <v>-1.5693973794465059</v>
      </c>
      <c r="C72" s="12">
        <v>-0.28943849545488953</v>
      </c>
      <c r="D72" s="12">
        <v>6.3006262449494657E-2</v>
      </c>
      <c r="E72" s="12">
        <v>-8.2292685329149631</v>
      </c>
      <c r="F72" s="12">
        <v>-5.767037530308988</v>
      </c>
      <c r="G72" s="12">
        <v>-2.0804141783385171</v>
      </c>
      <c r="H72" s="12"/>
    </row>
    <row r="73" spans="1:8" ht="13.5" x14ac:dyDescent="0.25">
      <c r="A73" s="5" t="s">
        <v>161</v>
      </c>
      <c r="B73" s="12">
        <v>-0.54410448856374105</v>
      </c>
      <c r="C73" s="12">
        <v>-2.6241142869661567</v>
      </c>
      <c r="D73" s="12">
        <v>-0.535994414209361</v>
      </c>
      <c r="E73" s="12">
        <v>-0.41428621594766513</v>
      </c>
      <c r="F73" s="12">
        <v>-5.5544653255069116</v>
      </c>
      <c r="G73" s="12">
        <v>-1.3702823749040041</v>
      </c>
      <c r="H73" s="12"/>
    </row>
    <row r="74" spans="1:8" ht="13.5" x14ac:dyDescent="0.25">
      <c r="A74" s="5" t="s">
        <v>162</v>
      </c>
      <c r="B74" s="12">
        <v>0.57861384378621772</v>
      </c>
      <c r="C74" s="12">
        <v>1.7320709229306279</v>
      </c>
      <c r="D74" s="12">
        <v>2.1389753849149744</v>
      </c>
      <c r="E74" s="12">
        <v>2.1431483061806347</v>
      </c>
      <c r="F74" s="12">
        <v>1.1902975944548504</v>
      </c>
      <c r="G74" s="12">
        <v>1.4465464110875244</v>
      </c>
      <c r="H74" s="12"/>
    </row>
    <row r="75" spans="1:8" ht="13.5" x14ac:dyDescent="0.25">
      <c r="A75" s="5" t="s">
        <v>163</v>
      </c>
      <c r="B75" s="12">
        <v>4.9765564055333318</v>
      </c>
      <c r="C75" s="12">
        <v>5.5359880627871645</v>
      </c>
      <c r="D75" s="12">
        <v>10.988209163884328</v>
      </c>
      <c r="E75" s="12">
        <v>10.477376422019271</v>
      </c>
      <c r="F75" s="12">
        <v>5.8401224525607258</v>
      </c>
      <c r="G75" s="12">
        <v>7.1964903969474525</v>
      </c>
      <c r="H75" s="12"/>
    </row>
    <row r="76" spans="1:8" ht="13.5" x14ac:dyDescent="0.25">
      <c r="A76" s="5" t="s">
        <v>164</v>
      </c>
      <c r="B76" s="12">
        <v>-1.3149800503500635</v>
      </c>
      <c r="C76" s="12">
        <v>-1.8808010186053536</v>
      </c>
      <c r="D76" s="12">
        <v>-1.918878718935966</v>
      </c>
      <c r="E76" s="12">
        <v>-1.5084236789904761</v>
      </c>
      <c r="F76" s="12">
        <v>1.2674700985221963</v>
      </c>
      <c r="G76" s="12">
        <v>-1.466817342969907</v>
      </c>
      <c r="H76" s="12"/>
    </row>
    <row r="77" spans="1:8" ht="13.5" x14ac:dyDescent="0.25">
      <c r="A77" s="5" t="s">
        <v>165</v>
      </c>
      <c r="B77" s="12">
        <v>5.0449096980988442</v>
      </c>
      <c r="C77" s="12">
        <v>5.7763077341167435</v>
      </c>
      <c r="D77" s="12">
        <v>4.3331851597479094</v>
      </c>
      <c r="E77" s="12">
        <v>9.8960199907589317</v>
      </c>
      <c r="F77" s="12">
        <v>11.08399732922263</v>
      </c>
      <c r="G77" s="12">
        <v>6.0778544693477867</v>
      </c>
      <c r="H77" s="12"/>
    </row>
    <row r="78" spans="1:8" ht="13.5" x14ac:dyDescent="0.25">
      <c r="A78" s="5" t="s">
        <v>166</v>
      </c>
      <c r="B78" s="12">
        <v>1.8520508025537858</v>
      </c>
      <c r="C78" s="12">
        <v>2.5224110241464177</v>
      </c>
      <c r="D78" s="12">
        <v>0.47202834412479577</v>
      </c>
      <c r="E78" s="12">
        <v>-0.4049643586229395</v>
      </c>
      <c r="F78" s="12">
        <v>1.5041661052891819</v>
      </c>
      <c r="G78" s="12">
        <v>1.3782860722864601</v>
      </c>
      <c r="H78" s="12"/>
    </row>
    <row r="79" spans="1:8" ht="13.5" x14ac:dyDescent="0.25">
      <c r="A79" s="5" t="s">
        <v>167</v>
      </c>
      <c r="B79" s="12">
        <v>1.6073636735893539</v>
      </c>
      <c r="C79" s="12">
        <v>2.8780185355691983</v>
      </c>
      <c r="D79" s="12">
        <v>1.7970415487127676</v>
      </c>
      <c r="E79" s="12">
        <v>7.4514829302896297</v>
      </c>
      <c r="F79" s="12">
        <v>0.53251065917874263</v>
      </c>
      <c r="G79" s="12">
        <v>2.6922741961130958</v>
      </c>
      <c r="H79" s="12"/>
    </row>
    <row r="80" spans="1:8" ht="13.5" x14ac:dyDescent="0.25">
      <c r="A80" s="5" t="s">
        <v>168</v>
      </c>
      <c r="B80" s="12">
        <v>11.86011193560687</v>
      </c>
      <c r="C80" s="12">
        <v>10.25017602238977</v>
      </c>
      <c r="D80" s="12">
        <v>10.174785872426522</v>
      </c>
      <c r="E80" s="12">
        <v>8.5157253411131819</v>
      </c>
      <c r="F80" s="12">
        <v>12.578353967432946</v>
      </c>
      <c r="G80" s="12">
        <v>10.658799398266453</v>
      </c>
      <c r="H80" s="12"/>
    </row>
    <row r="81" spans="1:8" ht="13.5" x14ac:dyDescent="0.25">
      <c r="A81" s="5" t="s">
        <v>169</v>
      </c>
      <c r="B81" s="12">
        <v>9.3299319999818753</v>
      </c>
      <c r="C81" s="12">
        <v>7.4922336884534504</v>
      </c>
      <c r="D81" s="12">
        <v>13.790402233299028</v>
      </c>
      <c r="E81" s="12">
        <v>18.332903968564729</v>
      </c>
      <c r="F81" s="12">
        <v>12.974169211257863</v>
      </c>
      <c r="G81" s="12">
        <v>11.321502328412965</v>
      </c>
      <c r="H81" s="12"/>
    </row>
    <row r="82" spans="1:8" ht="13.5" x14ac:dyDescent="0.25">
      <c r="A82" s="5" t="s">
        <v>78</v>
      </c>
      <c r="B82" s="12">
        <v>3.0183438789531336</v>
      </c>
      <c r="C82" s="12">
        <v>1.1758957901541387</v>
      </c>
      <c r="D82" s="12">
        <v>0.87408442653785223</v>
      </c>
      <c r="E82" s="12">
        <v>-0.59692960078862345</v>
      </c>
      <c r="F82" s="12">
        <v>6.4967319322491237</v>
      </c>
      <c r="G82" s="12">
        <v>1.785963344402284</v>
      </c>
      <c r="H82" s="12"/>
    </row>
    <row r="83" spans="1:8" ht="13.5" x14ac:dyDescent="0.25">
      <c r="A83" s="5" t="s">
        <v>170</v>
      </c>
      <c r="B83" s="12">
        <v>5.5779420782702749</v>
      </c>
      <c r="C83" s="12">
        <v>4.0366679292264491</v>
      </c>
      <c r="D83" s="12">
        <v>2.1805543339281539</v>
      </c>
      <c r="E83" s="12">
        <v>2.2659005410462627</v>
      </c>
      <c r="F83" s="12">
        <v>3.7574059805410585</v>
      </c>
      <c r="G83" s="12">
        <v>3.8611494481192201</v>
      </c>
      <c r="H83" s="12"/>
    </row>
    <row r="84" spans="1:8" ht="13.5" x14ac:dyDescent="0.25">
      <c r="A84" s="5" t="s">
        <v>79</v>
      </c>
      <c r="B84" s="12">
        <v>2.3281235312441004</v>
      </c>
      <c r="C84" s="12">
        <v>5.2845510757375367</v>
      </c>
      <c r="D84" s="12">
        <v>6.8723304848919611</v>
      </c>
      <c r="E84" s="12">
        <v>6.966857646174712</v>
      </c>
      <c r="F84" s="12">
        <v>4.6863677322436503</v>
      </c>
      <c r="G84" s="12">
        <v>4.8387177300338102</v>
      </c>
      <c r="H84" s="12"/>
    </row>
    <row r="85" spans="1:8" ht="13.5" x14ac:dyDescent="0.25">
      <c r="A85" s="5" t="s">
        <v>155</v>
      </c>
      <c r="B85" s="12">
        <v>2.0821062143153974</v>
      </c>
      <c r="C85" s="12">
        <v>0.14709299821442798</v>
      </c>
      <c r="D85" s="12">
        <v>7.5625148611068754E-2</v>
      </c>
      <c r="E85" s="12">
        <v>-2.6338042522436034</v>
      </c>
      <c r="F85" s="12">
        <v>-2.2214793816399121</v>
      </c>
      <c r="G85" s="12">
        <v>0.20062166167380879</v>
      </c>
      <c r="H85" s="12"/>
    </row>
    <row r="86" spans="1:8" ht="13.5" x14ac:dyDescent="0.25">
      <c r="A86" s="5" t="s">
        <v>158</v>
      </c>
      <c r="B86" s="12">
        <v>2.3782982453985997</v>
      </c>
      <c r="C86" s="12">
        <v>-0.41006743453792011</v>
      </c>
      <c r="D86" s="12">
        <v>0.37904098682316312</v>
      </c>
      <c r="E86" s="12">
        <v>-0.27447923078739467</v>
      </c>
      <c r="F86" s="12">
        <v>-1.2116906922722122</v>
      </c>
      <c r="G86" s="12">
        <v>0.65739995166292475</v>
      </c>
      <c r="H86" s="12"/>
    </row>
    <row r="87" spans="1:8" ht="13.5" x14ac:dyDescent="0.25">
      <c r="A87" s="5" t="s">
        <v>171</v>
      </c>
      <c r="B87" s="12">
        <v>1.5503266682475152</v>
      </c>
      <c r="C87" s="12">
        <v>2.4714057368573337</v>
      </c>
      <c r="D87" s="12">
        <v>2.3942408930456894E-2</v>
      </c>
      <c r="E87" s="12">
        <v>5.3252910583756261</v>
      </c>
      <c r="F87" s="12">
        <v>5.8989814390076392</v>
      </c>
      <c r="G87" s="12">
        <v>2.2413164072435134</v>
      </c>
      <c r="H87" s="12"/>
    </row>
    <row r="88" spans="1:8" ht="13.5" x14ac:dyDescent="0.25">
      <c r="A88" s="5" t="s">
        <v>173</v>
      </c>
      <c r="B88" s="12">
        <v>-0.16504639545953606</v>
      </c>
      <c r="C88" s="12">
        <v>-1.9376702864650468</v>
      </c>
      <c r="D88" s="12">
        <v>2.3317127239801181</v>
      </c>
      <c r="E88" s="12">
        <v>0.1490389399735863</v>
      </c>
      <c r="F88" s="12">
        <v>-2.9095922018130422</v>
      </c>
      <c r="G88" s="12">
        <v>-0.18973249124288541</v>
      </c>
      <c r="H88" s="12"/>
    </row>
    <row r="89" spans="1:8" ht="13.5" x14ac:dyDescent="0.25">
      <c r="A89" s="5" t="s">
        <v>175</v>
      </c>
      <c r="B89" s="12">
        <v>-4.1392707441680781</v>
      </c>
      <c r="C89" s="12">
        <v>-3.1023757019379259</v>
      </c>
      <c r="D89" s="12">
        <v>-5.4669995672420546</v>
      </c>
      <c r="E89" s="12">
        <v>-5.4599519148924012</v>
      </c>
      <c r="F89" s="12">
        <v>2.1657070628202715</v>
      </c>
      <c r="G89" s="12">
        <v>-3.972136564772097</v>
      </c>
      <c r="H89" s="12"/>
    </row>
    <row r="90" spans="1:8" ht="13.5" x14ac:dyDescent="0.25">
      <c r="A90" s="11" t="s">
        <v>188</v>
      </c>
      <c r="B90" s="12">
        <v>2.1119179886573725</v>
      </c>
      <c r="C90" s="12">
        <v>2.2200247562737956</v>
      </c>
      <c r="D90" s="12">
        <v>-1.6556528957581207</v>
      </c>
      <c r="E90" s="12">
        <v>2.0703948438922266</v>
      </c>
      <c r="F90" s="12">
        <v>-6.2735146424798174</v>
      </c>
      <c r="G90" s="12">
        <v>0.74006650763084347</v>
      </c>
      <c r="H90" s="12"/>
    </row>
    <row r="91" spans="1:8" ht="13.5" x14ac:dyDescent="0.25">
      <c r="A91" s="11" t="s">
        <v>190</v>
      </c>
      <c r="B91" s="12">
        <v>-2.5035019325985339</v>
      </c>
      <c r="C91" s="12">
        <v>-7.7662893795229383E-3</v>
      </c>
      <c r="D91" s="12">
        <v>-0.92997531043980297</v>
      </c>
      <c r="E91" s="12">
        <v>1.6775262270066589</v>
      </c>
      <c r="F91" s="12">
        <v>6.7567317568600096</v>
      </c>
      <c r="G91" s="12">
        <v>-0.37641674258581759</v>
      </c>
      <c r="H91" s="12"/>
    </row>
    <row r="92" spans="1:8" ht="13.5" x14ac:dyDescent="0.25">
      <c r="A92" s="11" t="s">
        <v>192</v>
      </c>
      <c r="B92" s="12">
        <v>6.0111792371377533</v>
      </c>
      <c r="C92" s="12">
        <v>6.4662536148223451</v>
      </c>
      <c r="D92" s="12">
        <v>6.9253724642829111</v>
      </c>
      <c r="E92" s="12">
        <v>2.6978484841120176</v>
      </c>
      <c r="F92" s="12">
        <v>2.563606701710174</v>
      </c>
      <c r="G92" s="12">
        <v>5.5900415164907926</v>
      </c>
      <c r="H92" s="12"/>
    </row>
    <row r="93" spans="1:8" ht="13.5" x14ac:dyDescent="0.25">
      <c r="A93" s="11" t="s">
        <v>194</v>
      </c>
      <c r="B93" s="12">
        <v>0.72886471127379038</v>
      </c>
      <c r="C93" s="12">
        <v>0.42237592053558876</v>
      </c>
      <c r="D93" s="12">
        <v>2.693363357322585</v>
      </c>
      <c r="E93" s="12">
        <v>0.16849380147026521</v>
      </c>
      <c r="F93" s="12">
        <v>1.4789309522700775</v>
      </c>
      <c r="G93" s="12">
        <v>1.0423082103698982</v>
      </c>
      <c r="H93" s="12"/>
    </row>
    <row r="94" spans="1:8" ht="13.5" x14ac:dyDescent="0.25">
      <c r="A94" s="11" t="s">
        <v>235</v>
      </c>
      <c r="B94" s="12">
        <v>-9.9535363304765173E-2</v>
      </c>
      <c r="C94" s="12">
        <v>-0.10566488633414646</v>
      </c>
      <c r="D94" s="12">
        <v>0.8525139925011197</v>
      </c>
      <c r="E94" s="12">
        <v>-0.10021813847621824</v>
      </c>
      <c r="F94" s="12">
        <v>-0.95258469257792688</v>
      </c>
      <c r="G94" s="12">
        <v>4.8058192564397605E-2</v>
      </c>
      <c r="H94" s="12"/>
    </row>
    <row r="95" spans="1:8" ht="13.5" x14ac:dyDescent="0.25">
      <c r="A95" s="11" t="s">
        <v>237</v>
      </c>
      <c r="B95" s="12">
        <v>-3.125406553783836</v>
      </c>
      <c r="C95" s="12">
        <v>-0.77577786045058716</v>
      </c>
      <c r="D95" s="12">
        <v>-1.6560419508220097</v>
      </c>
      <c r="E95" s="12">
        <v>-3.2747272625108987</v>
      </c>
      <c r="F95" s="12">
        <v>0.9159500492074838</v>
      </c>
      <c r="G95" s="12">
        <v>-1.991238438149165</v>
      </c>
      <c r="H95" s="12"/>
    </row>
    <row r="96" spans="1:8" ht="13.5" x14ac:dyDescent="0.25">
      <c r="A96" s="11" t="s">
        <v>239</v>
      </c>
      <c r="B96" s="12">
        <v>-3.9148877359171252</v>
      </c>
      <c r="C96" s="12">
        <v>-4.4142845093695806</v>
      </c>
      <c r="D96" s="12">
        <v>-6.9814763819663135</v>
      </c>
      <c r="E96" s="12">
        <v>-4.8411281262047945</v>
      </c>
      <c r="F96" s="12">
        <v>-7.855265270436977</v>
      </c>
      <c r="G96" s="12">
        <v>-5.1060191971071447</v>
      </c>
      <c r="H96" s="12"/>
    </row>
    <row r="97" spans="1:8" ht="13.5" x14ac:dyDescent="0.25">
      <c r="A97" s="11" t="s">
        <v>241</v>
      </c>
      <c r="B97" s="12">
        <v>3.9385466799479274</v>
      </c>
      <c r="C97" s="12">
        <v>2.9845352447849578</v>
      </c>
      <c r="D97" s="12">
        <v>2.1048332430435734</v>
      </c>
      <c r="E97" s="12">
        <v>0.77083434125461747</v>
      </c>
      <c r="F97" s="12">
        <v>-1.3136225640355705</v>
      </c>
      <c r="G97" s="12">
        <v>2.5189236272827649</v>
      </c>
      <c r="H97" s="12"/>
    </row>
    <row r="98" spans="1:8" ht="13.5" x14ac:dyDescent="0.25">
      <c r="A98" s="11" t="s">
        <v>243</v>
      </c>
      <c r="B98" s="12">
        <v>2.0576721595116316</v>
      </c>
      <c r="C98" s="12">
        <v>1.5420396788425351E-4</v>
      </c>
      <c r="D98" s="12">
        <v>-1.7708952157151032</v>
      </c>
      <c r="E98" s="12">
        <v>-0.54747187535998254</v>
      </c>
      <c r="F98" s="12">
        <v>-2.4561791308435592</v>
      </c>
      <c r="G98" s="12">
        <v>8.400348180799419E-2</v>
      </c>
      <c r="H98" s="12"/>
    </row>
    <row r="99" spans="1:8" ht="13.5" x14ac:dyDescent="0.25">
      <c r="A99" s="11" t="s">
        <v>245</v>
      </c>
      <c r="B99" s="12">
        <v>-19.03986282755676</v>
      </c>
      <c r="C99" s="12">
        <v>-9.6293270505725346</v>
      </c>
      <c r="D99" s="12">
        <v>-1.987052021224766</v>
      </c>
      <c r="E99" s="12">
        <v>-11.164926311507779</v>
      </c>
      <c r="F99" s="12">
        <v>-12.799337460319265</v>
      </c>
      <c r="G99" s="12">
        <v>-11.669751073613382</v>
      </c>
      <c r="H99" s="12"/>
    </row>
    <row r="100" spans="1:8" ht="13.5" x14ac:dyDescent="0.25">
      <c r="A100" s="11" t="s">
        <v>247</v>
      </c>
      <c r="B100" s="12">
        <v>-7.2233422056149061</v>
      </c>
      <c r="C100" s="12">
        <v>-8.1961404792638906</v>
      </c>
      <c r="D100" s="12">
        <v>-20.587323404107998</v>
      </c>
      <c r="E100" s="12">
        <v>-17.454259978261728</v>
      </c>
      <c r="F100" s="12">
        <v>-16.918173730436159</v>
      </c>
      <c r="G100" s="12">
        <v>-12.582664293863926</v>
      </c>
      <c r="H100" s="12"/>
    </row>
    <row r="101" spans="1:8" ht="13.5" x14ac:dyDescent="0.25">
      <c r="A101" s="11" t="s">
        <v>249</v>
      </c>
      <c r="B101" s="12">
        <v>21.584622655123294</v>
      </c>
      <c r="C101" s="12">
        <v>15.755166222440323</v>
      </c>
      <c r="D101" s="12">
        <v>15.279787094406785</v>
      </c>
      <c r="E101" s="12">
        <v>28.097794632712596</v>
      </c>
      <c r="F101" s="12">
        <v>23.671485693760623</v>
      </c>
      <c r="G101" s="12">
        <v>19.670528296777746</v>
      </c>
      <c r="H101" s="12"/>
    </row>
    <row r="102" spans="1:8" ht="13.5" x14ac:dyDescent="0.25">
      <c r="A102" s="11" t="s">
        <v>251</v>
      </c>
      <c r="B102" s="12">
        <v>10.213773528030815</v>
      </c>
      <c r="C102" s="12">
        <v>7.8510790818045777</v>
      </c>
      <c r="D102" s="12">
        <v>12.785947385649891</v>
      </c>
      <c r="E102" s="12">
        <v>8.4519786415637945</v>
      </c>
      <c r="F102" s="12">
        <v>12.266326477953047</v>
      </c>
      <c r="G102" s="12">
        <v>10.008605505915273</v>
      </c>
      <c r="H102" s="12"/>
    </row>
    <row r="103" spans="1:8" ht="13.5" x14ac:dyDescent="0.25">
      <c r="A103" s="11" t="s">
        <v>253</v>
      </c>
      <c r="B103" s="12">
        <v>6.4559256472650857</v>
      </c>
      <c r="C103" s="12">
        <v>7.0727204644225843</v>
      </c>
      <c r="D103" s="12">
        <v>5.4407225386526052</v>
      </c>
      <c r="E103" s="12">
        <v>6.2083585281047515</v>
      </c>
      <c r="F103" s="12">
        <v>8.9673944591132617</v>
      </c>
      <c r="G103" s="12">
        <v>6.5193218762298635</v>
      </c>
      <c r="H103" s="12"/>
    </row>
    <row r="104" spans="1:8" ht="13.5" customHeight="1" x14ac:dyDescent="0.25">
      <c r="A104" s="11" t="s">
        <v>255</v>
      </c>
      <c r="B104" s="12">
        <v>2.2490166559494691</v>
      </c>
      <c r="C104" s="12">
        <v>2.1814853108956118</v>
      </c>
      <c r="D104" s="12">
        <v>2.2127338026584802</v>
      </c>
      <c r="E104" s="12">
        <v>2.1047798188141202</v>
      </c>
      <c r="F104" s="12">
        <v>3.1291491749233726</v>
      </c>
      <c r="G104" s="12">
        <v>2.2598801228890442</v>
      </c>
    </row>
    <row r="105" spans="1:8" ht="13.5" customHeight="1" x14ac:dyDescent="0.25">
      <c r="A105" s="11" t="s">
        <v>257</v>
      </c>
      <c r="B105" s="9">
        <v>-0.56283110316126628</v>
      </c>
      <c r="C105" s="9">
        <v>-2.7338407025881435</v>
      </c>
      <c r="D105" s="9">
        <v>3.0144901723080575</v>
      </c>
      <c r="E105" s="9">
        <v>-3.4839121711070655</v>
      </c>
      <c r="F105" s="9">
        <v>-4.6441308513558104</v>
      </c>
      <c r="G105" s="9">
        <v>-1.0302745280730359</v>
      </c>
    </row>
    <row r="106" spans="1:8" ht="13.5" customHeight="1" x14ac:dyDescent="0.25">
      <c r="A106" s="11" t="s">
        <v>259</v>
      </c>
      <c r="B106" s="9">
        <v>-3.7875932252179689</v>
      </c>
      <c r="C106" s="9">
        <v>-3.7759286115957522</v>
      </c>
      <c r="D106" s="9">
        <v>-5.1047561793977074</v>
      </c>
      <c r="E106" s="9">
        <v>-1.5659043838384266</v>
      </c>
      <c r="F106" s="9">
        <v>-1.4227258705607391</v>
      </c>
      <c r="G106" s="9">
        <v>-3.6278874587857084</v>
      </c>
      <c r="H106" s="50"/>
    </row>
    <row r="107" spans="1:8" ht="13.5" customHeight="1" x14ac:dyDescent="0.25">
      <c r="A107" s="11" t="s">
        <v>261</v>
      </c>
      <c r="B107" s="9">
        <v>4.4700986890957681</v>
      </c>
      <c r="C107" s="9">
        <v>3.770609016477438</v>
      </c>
      <c r="D107" s="9">
        <v>4.5145058925038315</v>
      </c>
      <c r="E107" s="9">
        <v>7.4657680531857897</v>
      </c>
      <c r="F107" s="9">
        <v>3.9905916417873102</v>
      </c>
      <c r="G107" s="9">
        <v>4.683543129425737</v>
      </c>
      <c r="H107" s="50"/>
    </row>
    <row r="108" spans="1:8" ht="13.5" x14ac:dyDescent="0.25">
      <c r="A108" s="11" t="s">
        <v>268</v>
      </c>
      <c r="B108" s="9">
        <v>-0.66103500851124142</v>
      </c>
      <c r="C108" s="9">
        <v>-1.8661028045951673</v>
      </c>
      <c r="D108" s="9">
        <v>1.2149316193947819</v>
      </c>
      <c r="E108" s="9">
        <v>5.0080483325483189E-3</v>
      </c>
      <c r="F108" s="9">
        <v>5.5673675047541034</v>
      </c>
      <c r="G108" s="9">
        <v>-8.2242210066058835E-2</v>
      </c>
    </row>
    <row r="109" spans="1:8" x14ac:dyDescent="0.2">
      <c r="A109" s="66"/>
      <c r="B109" s="66"/>
      <c r="C109" s="66"/>
      <c r="D109" s="66"/>
      <c r="E109" s="66"/>
      <c r="F109" s="66"/>
      <c r="G109" s="66"/>
    </row>
    <row r="111" spans="1:8" ht="13.5" x14ac:dyDescent="0.25">
      <c r="A111" s="5" t="s">
        <v>229</v>
      </c>
    </row>
    <row r="112" spans="1:8" ht="13.5" x14ac:dyDescent="0.25">
      <c r="A112" s="5"/>
    </row>
  </sheetData>
  <mergeCells count="1"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2"/>
  <sheetViews>
    <sheetView zoomScaleNormal="120" workbookViewId="0">
      <selection sqref="A1:B1"/>
    </sheetView>
  </sheetViews>
  <sheetFormatPr defaultRowHeight="12.75" x14ac:dyDescent="0.2"/>
  <cols>
    <col min="1" max="2" width="22.5703125" customWidth="1"/>
  </cols>
  <sheetData>
    <row r="1" spans="1:2" ht="57" customHeight="1" x14ac:dyDescent="0.25">
      <c r="A1" s="90" t="s">
        <v>266</v>
      </c>
      <c r="B1" s="90"/>
    </row>
    <row r="2" spans="1:2" ht="13.5" x14ac:dyDescent="0.25">
      <c r="A2" s="67"/>
      <c r="B2" s="68"/>
    </row>
    <row r="3" spans="1:2" ht="38.25" x14ac:dyDescent="0.2">
      <c r="A3" s="69" t="s">
        <v>226</v>
      </c>
      <c r="B3" s="70" t="s">
        <v>227</v>
      </c>
    </row>
    <row r="4" spans="1:2" ht="9" customHeight="1" x14ac:dyDescent="0.2">
      <c r="A4" s="71"/>
      <c r="B4" s="72"/>
    </row>
    <row r="5" spans="1:2" ht="13.5" x14ac:dyDescent="0.25">
      <c r="B5" s="73" t="s">
        <v>201</v>
      </c>
    </row>
    <row r="6" spans="1:2" ht="13.5" x14ac:dyDescent="0.25">
      <c r="A6" s="85" t="s">
        <v>202</v>
      </c>
      <c r="B6" s="10">
        <v>8342</v>
      </c>
    </row>
    <row r="7" spans="1:2" ht="13.5" x14ac:dyDescent="0.25">
      <c r="A7" s="85" t="s">
        <v>203</v>
      </c>
      <c r="B7" s="10">
        <v>251</v>
      </c>
    </row>
    <row r="8" spans="1:2" ht="13.5" x14ac:dyDescent="0.25">
      <c r="A8" s="85" t="s">
        <v>204</v>
      </c>
      <c r="B8" s="10">
        <v>3502</v>
      </c>
    </row>
    <row r="9" spans="1:2" ht="13.5" x14ac:dyDescent="0.25">
      <c r="A9" s="85" t="s">
        <v>205</v>
      </c>
      <c r="B9" s="10">
        <v>24139</v>
      </c>
    </row>
    <row r="10" spans="1:2" s="74" customFormat="1" ht="13.5" x14ac:dyDescent="0.25">
      <c r="A10" s="85" t="s">
        <v>206</v>
      </c>
      <c r="B10" s="10">
        <f>B11+B12</f>
        <v>2005</v>
      </c>
    </row>
    <row r="11" spans="1:2" s="64" customFormat="1" ht="13.5" x14ac:dyDescent="0.25">
      <c r="A11" s="85" t="s">
        <v>207</v>
      </c>
      <c r="B11" s="10">
        <v>724</v>
      </c>
    </row>
    <row r="12" spans="1:2" s="64" customFormat="1" ht="13.5" x14ac:dyDescent="0.25">
      <c r="A12" s="85" t="s">
        <v>208</v>
      </c>
      <c r="B12" s="10">
        <v>1281</v>
      </c>
    </row>
    <row r="13" spans="1:2" ht="13.5" x14ac:dyDescent="0.25">
      <c r="A13" s="85" t="s">
        <v>209</v>
      </c>
      <c r="B13" s="10">
        <v>10077</v>
      </c>
    </row>
    <row r="14" spans="1:2" ht="13.5" x14ac:dyDescent="0.25">
      <c r="A14" s="85" t="s">
        <v>210</v>
      </c>
      <c r="B14" s="10">
        <v>3253</v>
      </c>
    </row>
    <row r="15" spans="1:2" ht="13.5" x14ac:dyDescent="0.25">
      <c r="A15" s="85" t="s">
        <v>211</v>
      </c>
      <c r="B15" s="10">
        <v>9810</v>
      </c>
    </row>
    <row r="16" spans="1:2" ht="13.5" x14ac:dyDescent="0.25">
      <c r="A16" s="85" t="s">
        <v>212</v>
      </c>
      <c r="B16" s="10">
        <v>7782</v>
      </c>
    </row>
    <row r="17" spans="1:2" ht="13.5" x14ac:dyDescent="0.25">
      <c r="A17" s="85" t="s">
        <v>213</v>
      </c>
      <c r="B17" s="10">
        <v>1390</v>
      </c>
    </row>
    <row r="18" spans="1:2" ht="13.5" x14ac:dyDescent="0.25">
      <c r="A18" s="85" t="s">
        <v>214</v>
      </c>
      <c r="B18" s="10">
        <v>2591</v>
      </c>
    </row>
    <row r="19" spans="1:2" ht="13.5" x14ac:dyDescent="0.25">
      <c r="A19" s="85" t="s">
        <v>215</v>
      </c>
      <c r="B19" s="10">
        <v>11293</v>
      </c>
    </row>
    <row r="20" spans="1:2" ht="13.5" x14ac:dyDescent="0.25">
      <c r="A20" s="85" t="s">
        <v>216</v>
      </c>
      <c r="B20" s="10">
        <v>1761</v>
      </c>
    </row>
    <row r="21" spans="1:2" ht="13.5" x14ac:dyDescent="0.25">
      <c r="A21" s="85" t="s">
        <v>217</v>
      </c>
      <c r="B21" s="10">
        <v>233</v>
      </c>
    </row>
    <row r="22" spans="1:2" ht="13.5" x14ac:dyDescent="0.25">
      <c r="A22" s="85" t="s">
        <v>218</v>
      </c>
      <c r="B22" s="10">
        <v>5595</v>
      </c>
    </row>
    <row r="23" spans="1:2" ht="13.5" x14ac:dyDescent="0.25">
      <c r="A23" s="85" t="s">
        <v>219</v>
      </c>
      <c r="B23" s="10">
        <v>6077</v>
      </c>
    </row>
    <row r="24" spans="1:2" ht="13.5" x14ac:dyDescent="0.25">
      <c r="A24" s="85" t="s">
        <v>220</v>
      </c>
      <c r="B24" s="10">
        <v>395</v>
      </c>
    </row>
    <row r="25" spans="1:2" ht="13.5" x14ac:dyDescent="0.25">
      <c r="A25" s="85" t="s">
        <v>221</v>
      </c>
      <c r="B25" s="10">
        <v>1137</v>
      </c>
    </row>
    <row r="26" spans="1:2" ht="13.5" x14ac:dyDescent="0.25">
      <c r="A26" s="85" t="s">
        <v>222</v>
      </c>
      <c r="B26" s="10">
        <v>4582</v>
      </c>
    </row>
    <row r="27" spans="1:2" ht="13.5" x14ac:dyDescent="0.25">
      <c r="A27" s="85" t="s">
        <v>223</v>
      </c>
      <c r="B27" s="10">
        <v>2458</v>
      </c>
    </row>
    <row r="28" spans="1:2" ht="9" customHeight="1" x14ac:dyDescent="0.25">
      <c r="A28" s="85"/>
      <c r="B28" s="10"/>
    </row>
    <row r="29" spans="1:2" ht="13.5" x14ac:dyDescent="0.25">
      <c r="A29" s="85" t="s">
        <v>2</v>
      </c>
      <c r="B29" s="10">
        <v>36234</v>
      </c>
    </row>
    <row r="30" spans="1:2" ht="13.5" x14ac:dyDescent="0.25">
      <c r="A30" s="85" t="s">
        <v>3</v>
      </c>
      <c r="B30" s="10">
        <v>25145</v>
      </c>
    </row>
    <row r="31" spans="1:2" ht="13.5" x14ac:dyDescent="0.25">
      <c r="A31" s="85" t="s">
        <v>0</v>
      </c>
      <c r="B31" s="10">
        <v>23056</v>
      </c>
    </row>
    <row r="32" spans="1:2" ht="13.5" x14ac:dyDescent="0.25">
      <c r="A32" s="85" t="s">
        <v>4</v>
      </c>
      <c r="B32" s="10">
        <v>15198</v>
      </c>
    </row>
    <row r="33" spans="1:2" ht="13.5" x14ac:dyDescent="0.25">
      <c r="A33" s="85" t="s">
        <v>5</v>
      </c>
      <c r="B33" s="10">
        <v>7040</v>
      </c>
    </row>
    <row r="34" spans="1:2" ht="15.75" customHeight="1" x14ac:dyDescent="0.25">
      <c r="A34" s="86" t="s">
        <v>1</v>
      </c>
      <c r="B34" s="80">
        <v>106673</v>
      </c>
    </row>
    <row r="35" spans="1:2" ht="15.75" customHeight="1" x14ac:dyDescent="0.25">
      <c r="A35" s="75"/>
      <c r="B35" s="80"/>
    </row>
    <row r="36" spans="1:2" ht="15.75" customHeight="1" x14ac:dyDescent="0.25">
      <c r="A36" s="75"/>
      <c r="B36" s="73" t="s">
        <v>264</v>
      </c>
    </row>
    <row r="37" spans="1:2" ht="15.75" customHeight="1" x14ac:dyDescent="0.25">
      <c r="A37" s="73"/>
      <c r="B37" s="80"/>
    </row>
    <row r="38" spans="1:2" ht="15.75" customHeight="1" x14ac:dyDescent="0.25">
      <c r="A38" s="85" t="s">
        <v>202</v>
      </c>
      <c r="B38" s="10">
        <v>9456</v>
      </c>
    </row>
    <row r="39" spans="1:2" ht="15.75" customHeight="1" x14ac:dyDescent="0.25">
      <c r="A39" s="85" t="s">
        <v>203</v>
      </c>
      <c r="B39" s="10">
        <v>299</v>
      </c>
    </row>
    <row r="40" spans="1:2" ht="15.75" customHeight="1" x14ac:dyDescent="0.25">
      <c r="A40" s="85" t="s">
        <v>204</v>
      </c>
      <c r="B40" s="10">
        <v>3943</v>
      </c>
    </row>
    <row r="41" spans="1:2" ht="15.75" customHeight="1" x14ac:dyDescent="0.25">
      <c r="A41" s="85" t="s">
        <v>205</v>
      </c>
      <c r="B41" s="10">
        <v>27847</v>
      </c>
    </row>
    <row r="42" spans="1:2" ht="15.75" customHeight="1" x14ac:dyDescent="0.25">
      <c r="A42" s="85" t="s">
        <v>206</v>
      </c>
      <c r="B42" s="10">
        <v>2414</v>
      </c>
    </row>
    <row r="43" spans="1:2" ht="15.75" customHeight="1" x14ac:dyDescent="0.25">
      <c r="A43" s="85" t="s">
        <v>207</v>
      </c>
      <c r="B43" s="10">
        <v>807</v>
      </c>
    </row>
    <row r="44" spans="1:2" ht="15.75" customHeight="1" x14ac:dyDescent="0.25">
      <c r="A44" s="85" t="s">
        <v>208</v>
      </c>
      <c r="B44" s="10">
        <v>1607</v>
      </c>
    </row>
    <row r="45" spans="1:2" ht="15.75" customHeight="1" x14ac:dyDescent="0.25">
      <c r="A45" s="85" t="s">
        <v>209</v>
      </c>
      <c r="B45" s="10">
        <v>11981</v>
      </c>
    </row>
    <row r="46" spans="1:2" ht="15.75" customHeight="1" x14ac:dyDescent="0.25">
      <c r="A46" s="85" t="s">
        <v>210</v>
      </c>
      <c r="B46" s="10">
        <v>3871</v>
      </c>
    </row>
    <row r="47" spans="1:2" ht="15.75" customHeight="1" x14ac:dyDescent="0.25">
      <c r="A47" s="85" t="s">
        <v>211</v>
      </c>
      <c r="B47" s="10">
        <v>10599</v>
      </c>
    </row>
    <row r="48" spans="1:2" ht="15.75" customHeight="1" x14ac:dyDescent="0.25">
      <c r="A48" s="85" t="s">
        <v>212</v>
      </c>
      <c r="B48" s="10">
        <v>8783</v>
      </c>
    </row>
    <row r="49" spans="1:2" ht="15.75" customHeight="1" x14ac:dyDescent="0.25">
      <c r="A49" s="85" t="s">
        <v>213</v>
      </c>
      <c r="B49" s="10">
        <v>1519</v>
      </c>
    </row>
    <row r="50" spans="1:2" ht="15.75" customHeight="1" x14ac:dyDescent="0.25">
      <c r="A50" s="85" t="s">
        <v>214</v>
      </c>
      <c r="B50" s="10">
        <v>2900</v>
      </c>
    </row>
    <row r="51" spans="1:2" ht="15.75" customHeight="1" x14ac:dyDescent="0.25">
      <c r="A51" s="85" t="s">
        <v>215</v>
      </c>
      <c r="B51" s="10">
        <v>12607</v>
      </c>
    </row>
    <row r="52" spans="1:2" ht="15.75" customHeight="1" x14ac:dyDescent="0.25">
      <c r="A52" s="85" t="s">
        <v>216</v>
      </c>
      <c r="B52" s="10">
        <v>2057</v>
      </c>
    </row>
    <row r="53" spans="1:2" ht="15.75" customHeight="1" x14ac:dyDescent="0.25">
      <c r="A53" s="85" t="s">
        <v>217</v>
      </c>
      <c r="B53" s="10">
        <v>269</v>
      </c>
    </row>
    <row r="54" spans="1:2" ht="15.75" customHeight="1" x14ac:dyDescent="0.25">
      <c r="A54" s="85" t="s">
        <v>218</v>
      </c>
      <c r="B54" s="10">
        <v>5993</v>
      </c>
    </row>
    <row r="55" spans="1:2" ht="15.75" customHeight="1" x14ac:dyDescent="0.25">
      <c r="A55" s="85" t="s">
        <v>219</v>
      </c>
      <c r="B55" s="10">
        <v>6894</v>
      </c>
    </row>
    <row r="56" spans="1:2" ht="15.75" customHeight="1" x14ac:dyDescent="0.25">
      <c r="A56" s="85" t="s">
        <v>220</v>
      </c>
      <c r="B56" s="10">
        <v>493</v>
      </c>
    </row>
    <row r="57" spans="1:2" ht="15.75" customHeight="1" x14ac:dyDescent="0.25">
      <c r="A57" s="85" t="s">
        <v>221</v>
      </c>
      <c r="B57" s="10">
        <v>1334</v>
      </c>
    </row>
    <row r="58" spans="1:2" ht="15.75" customHeight="1" x14ac:dyDescent="0.25">
      <c r="A58" s="85" t="s">
        <v>222</v>
      </c>
      <c r="B58" s="10">
        <v>5101</v>
      </c>
    </row>
    <row r="59" spans="1:2" ht="15.75" customHeight="1" x14ac:dyDescent="0.25">
      <c r="A59" s="85" t="s">
        <v>223</v>
      </c>
      <c r="B59" s="10">
        <v>2900</v>
      </c>
    </row>
    <row r="60" spans="1:2" ht="15.75" customHeight="1" x14ac:dyDescent="0.25">
      <c r="A60" s="85"/>
      <c r="B60" s="10"/>
    </row>
    <row r="61" spans="1:2" ht="15.75" customHeight="1" x14ac:dyDescent="0.25">
      <c r="A61" s="85" t="s">
        <v>2</v>
      </c>
      <c r="B61" s="10">
        <v>41545</v>
      </c>
    </row>
    <row r="62" spans="1:2" ht="15.75" customHeight="1" x14ac:dyDescent="0.25">
      <c r="A62" s="85" t="s">
        <v>3</v>
      </c>
      <c r="B62" s="10">
        <v>28865</v>
      </c>
    </row>
    <row r="63" spans="1:2" ht="15.75" customHeight="1" x14ac:dyDescent="0.25">
      <c r="A63" s="85" t="s">
        <v>0</v>
      </c>
      <c r="B63" s="10">
        <v>25809</v>
      </c>
    </row>
    <row r="64" spans="1:2" ht="15.75" customHeight="1" x14ac:dyDescent="0.25">
      <c r="A64" s="85" t="s">
        <v>4</v>
      </c>
      <c r="B64" s="10">
        <v>17040</v>
      </c>
    </row>
    <row r="65" spans="1:2" ht="15.75" customHeight="1" x14ac:dyDescent="0.25">
      <c r="A65" s="85" t="s">
        <v>5</v>
      </c>
      <c r="B65" s="10">
        <v>8001</v>
      </c>
    </row>
    <row r="66" spans="1:2" ht="15.75" customHeight="1" x14ac:dyDescent="0.25">
      <c r="A66" s="86" t="s">
        <v>1</v>
      </c>
      <c r="B66" s="80">
        <v>121260</v>
      </c>
    </row>
    <row r="67" spans="1:2" ht="15.75" customHeight="1" x14ac:dyDescent="0.25">
      <c r="A67" s="75"/>
      <c r="B67" s="80"/>
    </row>
    <row r="68" spans="1:2" ht="15.75" customHeight="1" x14ac:dyDescent="0.25">
      <c r="A68" s="75"/>
      <c r="B68" s="73" t="s">
        <v>265</v>
      </c>
    </row>
    <row r="69" spans="1:2" ht="15.75" customHeight="1" x14ac:dyDescent="0.25">
      <c r="A69" s="75"/>
      <c r="B69" s="80"/>
    </row>
    <row r="70" spans="1:2" ht="15.75" customHeight="1" x14ac:dyDescent="0.25">
      <c r="A70" s="85" t="s">
        <v>202</v>
      </c>
      <c r="B70" s="10">
        <v>17798</v>
      </c>
    </row>
    <row r="71" spans="1:2" ht="15.75" customHeight="1" x14ac:dyDescent="0.25">
      <c r="A71" s="85" t="s">
        <v>203</v>
      </c>
      <c r="B71" s="10">
        <v>550</v>
      </c>
    </row>
    <row r="72" spans="1:2" ht="15.75" customHeight="1" x14ac:dyDescent="0.25">
      <c r="A72" s="85" t="s">
        <v>204</v>
      </c>
      <c r="B72" s="10">
        <v>7445</v>
      </c>
    </row>
    <row r="73" spans="1:2" ht="15.75" customHeight="1" x14ac:dyDescent="0.25">
      <c r="A73" s="85" t="s">
        <v>205</v>
      </c>
      <c r="B73" s="10">
        <v>51986</v>
      </c>
    </row>
    <row r="74" spans="1:2" ht="15.75" customHeight="1" x14ac:dyDescent="0.25">
      <c r="A74" s="85" t="s">
        <v>206</v>
      </c>
      <c r="B74" s="10">
        <v>4419</v>
      </c>
    </row>
    <row r="75" spans="1:2" ht="15.75" customHeight="1" x14ac:dyDescent="0.25">
      <c r="A75" s="85" t="s">
        <v>207</v>
      </c>
      <c r="B75" s="10">
        <v>1531</v>
      </c>
    </row>
    <row r="76" spans="1:2" ht="15.75" customHeight="1" x14ac:dyDescent="0.25">
      <c r="A76" s="85" t="s">
        <v>208</v>
      </c>
      <c r="B76" s="10">
        <v>2888</v>
      </c>
    </row>
    <row r="77" spans="1:2" ht="15.75" customHeight="1" x14ac:dyDescent="0.25">
      <c r="A77" s="85" t="s">
        <v>209</v>
      </c>
      <c r="B77" s="10">
        <v>22058</v>
      </c>
    </row>
    <row r="78" spans="1:2" ht="15.75" customHeight="1" x14ac:dyDescent="0.25">
      <c r="A78" s="85" t="s">
        <v>210</v>
      </c>
      <c r="B78" s="10">
        <v>7124</v>
      </c>
    </row>
    <row r="79" spans="1:2" ht="15.75" customHeight="1" x14ac:dyDescent="0.25">
      <c r="A79" s="85" t="s">
        <v>211</v>
      </c>
      <c r="B79" s="10">
        <v>20409</v>
      </c>
    </row>
    <row r="80" spans="1:2" ht="15.75" customHeight="1" x14ac:dyDescent="0.25">
      <c r="A80" s="85" t="s">
        <v>212</v>
      </c>
      <c r="B80" s="10">
        <v>16565</v>
      </c>
    </row>
    <row r="81" spans="1:2" ht="15.75" customHeight="1" x14ac:dyDescent="0.25">
      <c r="A81" s="85" t="s">
        <v>213</v>
      </c>
      <c r="B81" s="10">
        <v>2909</v>
      </c>
    </row>
    <row r="82" spans="1:2" ht="15.75" customHeight="1" x14ac:dyDescent="0.25">
      <c r="A82" s="85" t="s">
        <v>214</v>
      </c>
      <c r="B82" s="10">
        <v>5491</v>
      </c>
    </row>
    <row r="83" spans="1:2" ht="15.75" customHeight="1" x14ac:dyDescent="0.25">
      <c r="A83" s="85" t="s">
        <v>215</v>
      </c>
      <c r="B83" s="10">
        <v>23900</v>
      </c>
    </row>
    <row r="84" spans="1:2" ht="15.75" customHeight="1" x14ac:dyDescent="0.25">
      <c r="A84" s="85" t="s">
        <v>216</v>
      </c>
      <c r="B84" s="10">
        <v>3818</v>
      </c>
    </row>
    <row r="85" spans="1:2" ht="15.75" customHeight="1" x14ac:dyDescent="0.25">
      <c r="A85" s="85" t="s">
        <v>217</v>
      </c>
      <c r="B85" s="10">
        <v>502</v>
      </c>
    </row>
    <row r="86" spans="1:2" ht="15.75" customHeight="1" x14ac:dyDescent="0.25">
      <c r="A86" s="85" t="s">
        <v>218</v>
      </c>
      <c r="B86" s="10">
        <v>11588</v>
      </c>
    </row>
    <row r="87" spans="1:2" ht="15.75" customHeight="1" x14ac:dyDescent="0.25">
      <c r="A87" s="85" t="s">
        <v>219</v>
      </c>
      <c r="B87" s="10">
        <v>12971</v>
      </c>
    </row>
    <row r="88" spans="1:2" ht="15.75" customHeight="1" x14ac:dyDescent="0.25">
      <c r="A88" s="85" t="s">
        <v>220</v>
      </c>
      <c r="B88" s="10">
        <v>888</v>
      </c>
    </row>
    <row r="89" spans="1:2" ht="15.75" customHeight="1" x14ac:dyDescent="0.25">
      <c r="A89" s="85" t="s">
        <v>221</v>
      </c>
      <c r="B89" s="10">
        <v>2471</v>
      </c>
    </row>
    <row r="90" spans="1:2" ht="15.75" customHeight="1" x14ac:dyDescent="0.25">
      <c r="A90" s="85" t="s">
        <v>222</v>
      </c>
      <c r="B90" s="10">
        <v>9683</v>
      </c>
    </row>
    <row r="91" spans="1:2" ht="15.75" customHeight="1" x14ac:dyDescent="0.25">
      <c r="A91" s="85" t="s">
        <v>223</v>
      </c>
      <c r="B91" s="10">
        <v>5358</v>
      </c>
    </row>
    <row r="92" spans="1:2" ht="15.75" customHeight="1" x14ac:dyDescent="0.25">
      <c r="A92" s="85"/>
      <c r="B92" s="10"/>
    </row>
    <row r="93" spans="1:2" ht="15.75" customHeight="1" x14ac:dyDescent="0.25">
      <c r="A93" s="85" t="s">
        <v>2</v>
      </c>
      <c r="B93" s="10">
        <v>77779</v>
      </c>
    </row>
    <row r="94" spans="1:2" ht="15.75" customHeight="1" x14ac:dyDescent="0.25">
      <c r="A94" s="85" t="s">
        <v>3</v>
      </c>
      <c r="B94" s="10">
        <v>54010</v>
      </c>
    </row>
    <row r="95" spans="1:2" ht="15.75" customHeight="1" x14ac:dyDescent="0.25">
      <c r="A95" s="85" t="s">
        <v>0</v>
      </c>
      <c r="B95" s="10">
        <v>48865</v>
      </c>
    </row>
    <row r="96" spans="1:2" ht="15.75" customHeight="1" x14ac:dyDescent="0.25">
      <c r="A96" s="85" t="s">
        <v>4</v>
      </c>
      <c r="B96" s="10">
        <v>32238</v>
      </c>
    </row>
    <row r="97" spans="1:2" ht="15.75" customHeight="1" x14ac:dyDescent="0.25">
      <c r="A97" s="85" t="s">
        <v>5</v>
      </c>
      <c r="B97" s="10">
        <v>15041</v>
      </c>
    </row>
    <row r="98" spans="1:2" ht="15.75" customHeight="1" x14ac:dyDescent="0.25">
      <c r="A98" s="85" t="s">
        <v>1</v>
      </c>
      <c r="B98" s="80">
        <v>227933</v>
      </c>
    </row>
    <row r="99" spans="1:2" ht="13.5" customHeight="1" x14ac:dyDescent="0.25">
      <c r="A99" s="76"/>
      <c r="B99" s="79"/>
    </row>
    <row r="100" spans="1:2" ht="13.5" customHeight="1" x14ac:dyDescent="0.25">
      <c r="B100" s="51"/>
    </row>
    <row r="101" spans="1:2" ht="13.5" customHeight="1" x14ac:dyDescent="0.25">
      <c r="A101" s="1" t="s">
        <v>224</v>
      </c>
      <c r="B101" s="51"/>
    </row>
    <row r="102" spans="1:2" ht="13.5" customHeight="1" x14ac:dyDescent="0.25">
      <c r="A102" s="62"/>
      <c r="B102" s="51"/>
    </row>
    <row r="103" spans="1:2" s="74" customFormat="1" ht="13.5" customHeight="1" x14ac:dyDescent="0.25">
      <c r="A103" s="62"/>
      <c r="B103" s="51"/>
    </row>
    <row r="104" spans="1:2" s="64" customFormat="1" ht="13.5" customHeight="1" x14ac:dyDescent="0.25">
      <c r="A104" s="62"/>
      <c r="B104" s="51"/>
    </row>
    <row r="105" spans="1:2" s="64" customFormat="1" ht="13.5" customHeight="1" x14ac:dyDescent="0.25">
      <c r="A105" s="62"/>
      <c r="B105" s="51"/>
    </row>
    <row r="106" spans="1:2" ht="13.5" customHeight="1" x14ac:dyDescent="0.25">
      <c r="A106" s="62"/>
      <c r="B106" s="51"/>
    </row>
    <row r="107" spans="1:2" ht="13.5" customHeight="1" x14ac:dyDescent="0.25">
      <c r="A107" s="62"/>
      <c r="B107" s="51"/>
    </row>
    <row r="108" spans="1:2" ht="13.5" customHeight="1" x14ac:dyDescent="0.25">
      <c r="A108" s="62"/>
      <c r="B108" s="51"/>
    </row>
    <row r="109" spans="1:2" ht="13.5" customHeight="1" x14ac:dyDescent="0.25">
      <c r="A109" s="62"/>
      <c r="B109" s="51"/>
    </row>
    <row r="110" spans="1:2" ht="13.5" customHeight="1" x14ac:dyDescent="0.25">
      <c r="A110" s="62"/>
      <c r="B110" s="51"/>
    </row>
    <row r="111" spans="1:2" ht="13.5" customHeight="1" x14ac:dyDescent="0.25">
      <c r="A111" s="62"/>
      <c r="B111" s="51"/>
    </row>
    <row r="112" spans="1:2" ht="13.5" customHeight="1" x14ac:dyDescent="0.25">
      <c r="A112" s="62"/>
      <c r="B112" s="51"/>
    </row>
    <row r="113" spans="1:2" ht="13.5" customHeight="1" x14ac:dyDescent="0.25">
      <c r="A113" s="62"/>
      <c r="B113" s="51"/>
    </row>
    <row r="114" spans="1:2" ht="13.5" customHeight="1" x14ac:dyDescent="0.25">
      <c r="A114" s="62"/>
      <c r="B114" s="51"/>
    </row>
    <row r="115" spans="1:2" ht="13.5" customHeight="1" x14ac:dyDescent="0.25">
      <c r="A115" s="62"/>
      <c r="B115" s="51"/>
    </row>
    <row r="116" spans="1:2" ht="13.5" customHeight="1" x14ac:dyDescent="0.25">
      <c r="A116" s="62"/>
      <c r="B116" s="51"/>
    </row>
    <row r="117" spans="1:2" ht="13.5" customHeight="1" x14ac:dyDescent="0.25">
      <c r="A117" s="62"/>
      <c r="B117" s="51"/>
    </row>
    <row r="118" spans="1:2" ht="13.5" customHeight="1" x14ac:dyDescent="0.25">
      <c r="A118" s="62"/>
      <c r="B118" s="51"/>
    </row>
    <row r="119" spans="1:2" ht="13.5" x14ac:dyDescent="0.25">
      <c r="A119" s="62"/>
      <c r="B119" s="51"/>
    </row>
    <row r="120" spans="1:2" ht="13.5" x14ac:dyDescent="0.25">
      <c r="A120" s="62"/>
      <c r="B120" s="51"/>
    </row>
    <row r="121" spans="1:2" ht="13.5" x14ac:dyDescent="0.25">
      <c r="A121" s="62"/>
      <c r="B121" s="51"/>
    </row>
    <row r="122" spans="1:2" ht="13.5" x14ac:dyDescent="0.25">
      <c r="A122" s="62"/>
      <c r="B122" s="51"/>
    </row>
    <row r="123" spans="1:2" ht="9" customHeight="1" x14ac:dyDescent="0.25">
      <c r="A123" s="65"/>
      <c r="B123" s="51"/>
    </row>
    <row r="124" spans="1:2" ht="13.5" x14ac:dyDescent="0.25">
      <c r="B124" s="51"/>
    </row>
    <row r="125" spans="1:2" ht="13.5" x14ac:dyDescent="0.25">
      <c r="A125" s="62"/>
      <c r="B125" s="51"/>
    </row>
    <row r="126" spans="1:2" ht="13.5" x14ac:dyDescent="0.25">
      <c r="A126" s="62"/>
      <c r="B126" s="51"/>
    </row>
    <row r="127" spans="1:2" ht="13.5" x14ac:dyDescent="0.25">
      <c r="A127" s="62"/>
      <c r="B127" s="51"/>
    </row>
    <row r="128" spans="1:2" ht="13.5" x14ac:dyDescent="0.25">
      <c r="A128" s="62"/>
      <c r="B128" s="51"/>
    </row>
    <row r="129" spans="1:2" ht="13.5" x14ac:dyDescent="0.25">
      <c r="A129" s="62"/>
      <c r="B129" s="51"/>
    </row>
    <row r="130" spans="1:2" ht="13.5" x14ac:dyDescent="0.25">
      <c r="A130" s="63"/>
      <c r="B130" s="51"/>
    </row>
    <row r="131" spans="1:2" ht="13.5" x14ac:dyDescent="0.25">
      <c r="A131" s="63"/>
      <c r="B131" s="51"/>
    </row>
    <row r="132" spans="1:2" ht="13.5" x14ac:dyDescent="0.25">
      <c r="A132" s="62"/>
      <c r="B132" s="51"/>
    </row>
    <row r="133" spans="1:2" ht="13.5" x14ac:dyDescent="0.25">
      <c r="A133" s="62"/>
      <c r="B133" s="51"/>
    </row>
    <row r="134" spans="1:2" ht="13.5" x14ac:dyDescent="0.25">
      <c r="A134" s="62"/>
      <c r="B134" s="51"/>
    </row>
    <row r="135" spans="1:2" ht="13.5" x14ac:dyDescent="0.25">
      <c r="A135" s="62"/>
      <c r="B135" s="51"/>
    </row>
    <row r="136" spans="1:2" ht="13.5" x14ac:dyDescent="0.25">
      <c r="A136" s="62"/>
      <c r="B136" s="51"/>
    </row>
    <row r="137" spans="1:2" ht="13.5" x14ac:dyDescent="0.25">
      <c r="A137" s="62"/>
      <c r="B137" s="51"/>
    </row>
    <row r="138" spans="1:2" ht="13.5" x14ac:dyDescent="0.25">
      <c r="A138" s="62"/>
      <c r="B138" s="51"/>
    </row>
    <row r="139" spans="1:2" ht="13.5" x14ac:dyDescent="0.25">
      <c r="A139" s="62"/>
      <c r="B139" s="51"/>
    </row>
    <row r="140" spans="1:2" ht="13.5" x14ac:dyDescent="0.25">
      <c r="A140" s="62"/>
      <c r="B140" s="51"/>
    </row>
    <row r="141" spans="1:2" ht="13.5" x14ac:dyDescent="0.25">
      <c r="A141" s="62"/>
      <c r="B141" s="51"/>
    </row>
    <row r="142" spans="1:2" ht="13.5" x14ac:dyDescent="0.25">
      <c r="A142" s="62"/>
      <c r="B142" s="51"/>
    </row>
    <row r="143" spans="1:2" ht="13.5" x14ac:dyDescent="0.25">
      <c r="A143" s="62"/>
      <c r="B143" s="51"/>
    </row>
    <row r="144" spans="1:2" ht="13.5" x14ac:dyDescent="0.25">
      <c r="A144" s="62"/>
      <c r="B144" s="51"/>
    </row>
    <row r="145" spans="1:2" ht="13.5" x14ac:dyDescent="0.25">
      <c r="A145" s="62"/>
      <c r="B145" s="51"/>
    </row>
    <row r="146" spans="1:2" ht="13.5" x14ac:dyDescent="0.25">
      <c r="A146" s="62"/>
      <c r="B146" s="51"/>
    </row>
    <row r="147" spans="1:2" ht="13.5" x14ac:dyDescent="0.25">
      <c r="A147" s="62"/>
      <c r="B147" s="51"/>
    </row>
    <row r="148" spans="1:2" ht="13.5" x14ac:dyDescent="0.25">
      <c r="A148" s="62"/>
      <c r="B148" s="51"/>
    </row>
    <row r="149" spans="1:2" ht="13.5" x14ac:dyDescent="0.25">
      <c r="A149" s="62"/>
      <c r="B149" s="51"/>
    </row>
    <row r="150" spans="1:2" ht="13.5" x14ac:dyDescent="0.25">
      <c r="A150" s="62"/>
      <c r="B150" s="51"/>
    </row>
    <row r="151" spans="1:2" ht="13.5" x14ac:dyDescent="0.25">
      <c r="A151" s="62"/>
      <c r="B151" s="51"/>
    </row>
    <row r="152" spans="1:2" ht="13.5" x14ac:dyDescent="0.25">
      <c r="A152" s="62"/>
      <c r="B152" s="51"/>
    </row>
    <row r="219" ht="9" customHeight="1" x14ac:dyDescent="0.2"/>
    <row r="226" ht="9" customHeight="1" x14ac:dyDescent="0.2"/>
    <row r="252" spans="1:2" s="50" customFormat="1" x14ac:dyDescent="0.2">
      <c r="A252"/>
      <c r="B252"/>
    </row>
  </sheetData>
  <mergeCells count="1">
    <mergeCell ref="A1:B1"/>
  </mergeCells>
  <pageMargins left="0.75" right="0.17" top="0.44" bottom="0.44" header="0.32" footer="0.2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K118"/>
  <sheetViews>
    <sheetView zoomScale="106" zoomScaleNormal="106" workbookViewId="0"/>
  </sheetViews>
  <sheetFormatPr defaultRowHeight="12.75" x14ac:dyDescent="0.2"/>
  <cols>
    <col min="1" max="1" width="10.140625" style="2" customWidth="1"/>
    <col min="2" max="6" width="9.140625" style="2"/>
    <col min="7" max="7" width="11.85546875" style="3" customWidth="1"/>
    <col min="8" max="8" width="9.140625" style="3" customWidth="1"/>
    <col min="9" max="16384" width="9.140625" style="2"/>
  </cols>
  <sheetData>
    <row r="1" spans="1:8" ht="15.75" customHeight="1" x14ac:dyDescent="0.25">
      <c r="A1" s="21" t="s">
        <v>6</v>
      </c>
    </row>
    <row r="2" spans="1:8" ht="15.75" customHeight="1" x14ac:dyDescent="0.25">
      <c r="A2" s="21" t="s">
        <v>267</v>
      </c>
    </row>
    <row r="3" spans="1:8" ht="6" customHeight="1" x14ac:dyDescent="0.2"/>
    <row r="4" spans="1:8" ht="13.5" x14ac:dyDescent="0.2">
      <c r="A4" s="20" t="s">
        <v>7</v>
      </c>
      <c r="B4" s="91" t="s">
        <v>8</v>
      </c>
      <c r="C4" s="91"/>
      <c r="D4" s="91"/>
      <c r="E4" s="91"/>
      <c r="F4" s="91"/>
      <c r="G4" s="91"/>
      <c r="H4" s="92" t="s">
        <v>9</v>
      </c>
    </row>
    <row r="5" spans="1:8" ht="13.5" x14ac:dyDescent="0.25">
      <c r="A5" s="19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  <c r="H5" s="93"/>
    </row>
    <row r="6" spans="1:8" ht="6" customHeight="1" x14ac:dyDescent="0.2">
      <c r="A6" s="17"/>
      <c r="B6" s="17"/>
      <c r="C6" s="17"/>
      <c r="D6" s="17"/>
      <c r="E6" s="17"/>
      <c r="F6" s="17"/>
      <c r="G6" s="16"/>
      <c r="H6" s="16"/>
    </row>
    <row r="7" spans="1:8" ht="13.5" customHeight="1" x14ac:dyDescent="0.25">
      <c r="A7" s="5" t="s">
        <v>11</v>
      </c>
      <c r="B7" s="10">
        <v>55871</v>
      </c>
      <c r="C7" s="10">
        <v>31962</v>
      </c>
      <c r="D7" s="10">
        <v>27194</v>
      </c>
      <c r="E7" s="10">
        <v>26308</v>
      </c>
      <c r="F7" s="10">
        <v>12956</v>
      </c>
      <c r="G7" s="10">
        <v>154291</v>
      </c>
      <c r="H7" s="15" t="s">
        <v>12</v>
      </c>
    </row>
    <row r="8" spans="1:8" ht="13.5" customHeight="1" x14ac:dyDescent="0.25">
      <c r="A8" s="5" t="s">
        <v>13</v>
      </c>
      <c r="B8" s="10">
        <v>69969</v>
      </c>
      <c r="C8" s="10">
        <v>39453</v>
      </c>
      <c r="D8" s="10">
        <v>34180</v>
      </c>
      <c r="E8" s="10">
        <v>28585</v>
      </c>
      <c r="F8" s="10">
        <v>15300</v>
      </c>
      <c r="G8" s="10">
        <v>187487</v>
      </c>
      <c r="H8" s="15" t="s">
        <v>12</v>
      </c>
    </row>
    <row r="9" spans="1:8" ht="13.5" customHeight="1" x14ac:dyDescent="0.25">
      <c r="A9" s="5" t="s">
        <v>14</v>
      </c>
      <c r="B9" s="10">
        <v>53702</v>
      </c>
      <c r="C9" s="10">
        <v>33821</v>
      </c>
      <c r="D9" s="10">
        <v>29922</v>
      </c>
      <c r="E9" s="10">
        <v>27316</v>
      </c>
      <c r="F9" s="10">
        <v>14249</v>
      </c>
      <c r="G9" s="10">
        <v>159010</v>
      </c>
      <c r="H9" s="15" t="s">
        <v>12</v>
      </c>
    </row>
    <row r="10" spans="1:8" ht="13.5" customHeight="1" x14ac:dyDescent="0.25">
      <c r="A10" s="5" t="s">
        <v>15</v>
      </c>
      <c r="B10" s="10">
        <v>80142</v>
      </c>
      <c r="C10" s="10">
        <v>48888</v>
      </c>
      <c r="D10" s="10">
        <v>41269</v>
      </c>
      <c r="E10" s="10">
        <v>34184</v>
      </c>
      <c r="F10" s="10">
        <v>18233</v>
      </c>
      <c r="G10" s="10">
        <v>222716</v>
      </c>
      <c r="H10" s="15" t="s">
        <v>12</v>
      </c>
    </row>
    <row r="11" spans="1:8" ht="13.5" customHeight="1" x14ac:dyDescent="0.25">
      <c r="A11" s="5" t="s">
        <v>16</v>
      </c>
      <c r="B11" s="10">
        <v>62661</v>
      </c>
      <c r="C11" s="10">
        <v>36769</v>
      </c>
      <c r="D11" s="10">
        <v>33870</v>
      </c>
      <c r="E11" s="10">
        <v>30594</v>
      </c>
      <c r="F11" s="10">
        <v>15725</v>
      </c>
      <c r="G11" s="10">
        <v>179619</v>
      </c>
      <c r="H11" s="12">
        <v>16.415733905412498</v>
      </c>
    </row>
    <row r="12" spans="1:8" ht="13.5" customHeight="1" x14ac:dyDescent="0.25">
      <c r="A12" s="5" t="s">
        <v>17</v>
      </c>
      <c r="B12" s="10">
        <v>74205</v>
      </c>
      <c r="C12" s="10">
        <v>43910</v>
      </c>
      <c r="D12" s="10">
        <v>40859</v>
      </c>
      <c r="E12" s="10">
        <v>33227</v>
      </c>
      <c r="F12" s="10">
        <v>17417</v>
      </c>
      <c r="G12" s="10">
        <v>209618</v>
      </c>
      <c r="H12" s="12">
        <v>11.804018411943227</v>
      </c>
    </row>
    <row r="13" spans="1:8" ht="13.5" customHeight="1" x14ac:dyDescent="0.25">
      <c r="A13" s="5" t="s">
        <v>18</v>
      </c>
      <c r="B13" s="10">
        <v>57998</v>
      </c>
      <c r="C13" s="10">
        <v>37304</v>
      </c>
      <c r="D13" s="10">
        <v>34222</v>
      </c>
      <c r="E13" s="10">
        <v>30888</v>
      </c>
      <c r="F13" s="10">
        <v>16161</v>
      </c>
      <c r="G13" s="10">
        <v>176573</v>
      </c>
      <c r="H13" s="12">
        <v>11.045217281931954</v>
      </c>
    </row>
    <row r="14" spans="1:8" ht="13.5" customHeight="1" x14ac:dyDescent="0.25">
      <c r="A14" s="5" t="s">
        <v>19</v>
      </c>
      <c r="B14" s="10">
        <v>84528</v>
      </c>
      <c r="C14" s="10">
        <v>53366</v>
      </c>
      <c r="D14" s="10">
        <v>45816</v>
      </c>
      <c r="E14" s="10">
        <v>39330</v>
      </c>
      <c r="F14" s="10">
        <v>19739</v>
      </c>
      <c r="G14" s="10">
        <v>242779</v>
      </c>
      <c r="H14" s="12">
        <v>9.0083334830007722</v>
      </c>
    </row>
    <row r="15" spans="1:8" ht="13.5" customHeight="1" x14ac:dyDescent="0.25">
      <c r="A15" s="5" t="s">
        <v>20</v>
      </c>
      <c r="B15" s="10">
        <v>72184</v>
      </c>
      <c r="C15" s="10">
        <v>41983</v>
      </c>
      <c r="D15" s="10">
        <v>40158</v>
      </c>
      <c r="E15" s="10">
        <v>33942</v>
      </c>
      <c r="F15" s="10">
        <v>16544</v>
      </c>
      <c r="G15" s="10">
        <v>204811</v>
      </c>
      <c r="H15" s="12">
        <v>14.025242318462968</v>
      </c>
    </row>
    <row r="16" spans="1:8" ht="13.5" customHeight="1" x14ac:dyDescent="0.25">
      <c r="A16" s="5" t="s">
        <v>21</v>
      </c>
      <c r="B16" s="10">
        <v>88004</v>
      </c>
      <c r="C16" s="10">
        <v>52655</v>
      </c>
      <c r="D16" s="10">
        <v>49157</v>
      </c>
      <c r="E16" s="10">
        <v>39399</v>
      </c>
      <c r="F16" s="10">
        <v>19498</v>
      </c>
      <c r="G16" s="10">
        <v>248713</v>
      </c>
      <c r="H16" s="12">
        <v>18.650592983426996</v>
      </c>
    </row>
    <row r="17" spans="1:8" ht="13.5" customHeight="1" x14ac:dyDescent="0.25">
      <c r="A17" s="5" t="s">
        <v>22</v>
      </c>
      <c r="B17" s="10">
        <v>66430</v>
      </c>
      <c r="C17" s="10">
        <v>41772</v>
      </c>
      <c r="D17" s="10">
        <v>39381</v>
      </c>
      <c r="E17" s="10">
        <v>34152</v>
      </c>
      <c r="F17" s="10">
        <v>17262</v>
      </c>
      <c r="G17" s="10">
        <v>198997</v>
      </c>
      <c r="H17" s="12">
        <v>12.699563353400576</v>
      </c>
    </row>
    <row r="18" spans="1:8" ht="13.5" customHeight="1" x14ac:dyDescent="0.25">
      <c r="A18" s="5" t="s">
        <v>23</v>
      </c>
      <c r="B18" s="10">
        <v>88289</v>
      </c>
      <c r="C18" s="10">
        <v>53912</v>
      </c>
      <c r="D18" s="10">
        <v>47028</v>
      </c>
      <c r="E18" s="10">
        <v>38717</v>
      </c>
      <c r="F18" s="10">
        <v>19780</v>
      </c>
      <c r="G18" s="10">
        <v>247726</v>
      </c>
      <c r="H18" s="12">
        <v>2.0376556456695183</v>
      </c>
    </row>
    <row r="19" spans="1:8" ht="13.5" customHeight="1" x14ac:dyDescent="0.25">
      <c r="A19" s="5" t="s">
        <v>24</v>
      </c>
      <c r="B19" s="10">
        <v>80852</v>
      </c>
      <c r="C19" s="10">
        <v>47827</v>
      </c>
      <c r="D19" s="10">
        <v>46927</v>
      </c>
      <c r="E19" s="10">
        <v>37795</v>
      </c>
      <c r="F19" s="10">
        <v>19138</v>
      </c>
      <c r="G19" s="10">
        <v>232539</v>
      </c>
      <c r="H19" s="12">
        <v>13.538335343316522</v>
      </c>
    </row>
    <row r="20" spans="1:8" ht="13.5" customHeight="1" x14ac:dyDescent="0.25">
      <c r="A20" s="5" t="s">
        <v>25</v>
      </c>
      <c r="B20" s="10">
        <v>85865</v>
      </c>
      <c r="C20" s="10">
        <v>50820</v>
      </c>
      <c r="D20" s="10">
        <v>49104</v>
      </c>
      <c r="E20" s="10">
        <v>38058</v>
      </c>
      <c r="F20" s="10">
        <v>19633</v>
      </c>
      <c r="G20" s="10">
        <v>243480</v>
      </c>
      <c r="H20" s="12">
        <v>-2.104031554442269</v>
      </c>
    </row>
    <row r="21" spans="1:8" ht="13.5" customHeight="1" x14ac:dyDescent="0.25">
      <c r="A21" s="5" t="s">
        <v>26</v>
      </c>
      <c r="B21" s="10">
        <v>62298</v>
      </c>
      <c r="C21" s="10">
        <v>39989</v>
      </c>
      <c r="D21" s="10">
        <v>38173</v>
      </c>
      <c r="E21" s="10">
        <v>32371</v>
      </c>
      <c r="F21" s="10">
        <v>17011</v>
      </c>
      <c r="G21" s="10">
        <v>189842</v>
      </c>
      <c r="H21" s="12">
        <v>-4.6005718679176066</v>
      </c>
    </row>
    <row r="22" spans="1:8" ht="13.5" customHeight="1" x14ac:dyDescent="0.25">
      <c r="A22" s="5" t="s">
        <v>27</v>
      </c>
      <c r="B22" s="10">
        <v>87152</v>
      </c>
      <c r="C22" s="10">
        <v>55080</v>
      </c>
      <c r="D22" s="10">
        <v>48866</v>
      </c>
      <c r="E22" s="10">
        <v>39820</v>
      </c>
      <c r="F22" s="10">
        <v>21142</v>
      </c>
      <c r="G22" s="10">
        <v>252060</v>
      </c>
      <c r="H22" s="12">
        <v>1.7495135754825897</v>
      </c>
    </row>
    <row r="23" spans="1:8" ht="13.5" customHeight="1" x14ac:dyDescent="0.25">
      <c r="A23" s="5" t="s">
        <v>28</v>
      </c>
      <c r="B23" s="10">
        <v>71569</v>
      </c>
      <c r="C23" s="10">
        <v>44231</v>
      </c>
      <c r="D23" s="10">
        <v>41520</v>
      </c>
      <c r="E23" s="10">
        <v>35509</v>
      </c>
      <c r="F23" s="10">
        <v>17726</v>
      </c>
      <c r="G23" s="10">
        <v>210555</v>
      </c>
      <c r="H23" s="12">
        <v>-9.4538980558099937</v>
      </c>
    </row>
    <row r="24" spans="1:8" ht="13.5" customHeight="1" x14ac:dyDescent="0.25">
      <c r="A24" s="5" t="s">
        <v>29</v>
      </c>
      <c r="B24" s="10">
        <v>82661</v>
      </c>
      <c r="C24" s="10">
        <v>50233</v>
      </c>
      <c r="D24" s="10">
        <v>48401</v>
      </c>
      <c r="E24" s="10">
        <v>38614</v>
      </c>
      <c r="F24" s="10">
        <v>19797</v>
      </c>
      <c r="G24" s="10">
        <v>239706</v>
      </c>
      <c r="H24" s="12">
        <v>-1.5500246426811237</v>
      </c>
    </row>
    <row r="25" spans="1:8" ht="13.5" customHeight="1" x14ac:dyDescent="0.25">
      <c r="A25" s="5" t="s">
        <v>30</v>
      </c>
      <c r="B25" s="10">
        <v>63915</v>
      </c>
      <c r="C25" s="10">
        <v>41384</v>
      </c>
      <c r="D25" s="10">
        <v>37293</v>
      </c>
      <c r="E25" s="10">
        <v>33947</v>
      </c>
      <c r="F25" s="10">
        <v>17466</v>
      </c>
      <c r="G25" s="10">
        <v>194005</v>
      </c>
      <c r="H25" s="12">
        <v>2.1928761812454569</v>
      </c>
    </row>
    <row r="26" spans="1:8" ht="13.5" customHeight="1" x14ac:dyDescent="0.25">
      <c r="A26" s="5" t="s">
        <v>31</v>
      </c>
      <c r="B26" s="10">
        <v>86436</v>
      </c>
      <c r="C26" s="10">
        <v>56343</v>
      </c>
      <c r="D26" s="10">
        <v>49358</v>
      </c>
      <c r="E26" s="10">
        <v>39962</v>
      </c>
      <c r="F26" s="10">
        <v>20816</v>
      </c>
      <c r="G26" s="10">
        <v>252915</v>
      </c>
      <c r="H26" s="12">
        <v>0.33920495120209476</v>
      </c>
    </row>
    <row r="27" spans="1:8" ht="13.5" customHeight="1" x14ac:dyDescent="0.25">
      <c r="A27" s="5" t="s">
        <v>32</v>
      </c>
      <c r="B27" s="10">
        <v>81950</v>
      </c>
      <c r="C27" s="10">
        <v>50842</v>
      </c>
      <c r="D27" s="10">
        <v>54178</v>
      </c>
      <c r="E27" s="10">
        <v>41545</v>
      </c>
      <c r="F27" s="10">
        <v>20155</v>
      </c>
      <c r="G27" s="10">
        <v>248670</v>
      </c>
      <c r="H27" s="12">
        <v>18.102158580893352</v>
      </c>
    </row>
    <row r="28" spans="1:8" ht="13.5" customHeight="1" x14ac:dyDescent="0.25">
      <c r="A28" s="5" t="s">
        <v>33</v>
      </c>
      <c r="B28" s="10">
        <v>88420</v>
      </c>
      <c r="C28" s="10">
        <v>53699</v>
      </c>
      <c r="D28" s="10">
        <v>57271</v>
      </c>
      <c r="E28" s="10">
        <v>42413</v>
      </c>
      <c r="F28" s="10">
        <v>20622</v>
      </c>
      <c r="G28" s="10">
        <v>262425</v>
      </c>
      <c r="H28" s="12">
        <v>9.4778603789642304</v>
      </c>
    </row>
    <row r="29" spans="1:8" ht="13.5" customHeight="1" x14ac:dyDescent="0.25">
      <c r="A29" s="5" t="s">
        <v>34</v>
      </c>
      <c r="B29" s="10">
        <v>70076</v>
      </c>
      <c r="C29" s="10">
        <v>46370</v>
      </c>
      <c r="D29" s="10">
        <v>46017</v>
      </c>
      <c r="E29" s="10">
        <v>37175</v>
      </c>
      <c r="F29" s="10">
        <v>19116</v>
      </c>
      <c r="G29" s="10">
        <v>218754</v>
      </c>
      <c r="H29" s="12">
        <v>12.756887709079663</v>
      </c>
    </row>
    <row r="30" spans="1:8" ht="13.5" customHeight="1" x14ac:dyDescent="0.25">
      <c r="A30" s="5" t="s">
        <v>35</v>
      </c>
      <c r="B30" s="10">
        <v>104919</v>
      </c>
      <c r="C30" s="10">
        <v>70604</v>
      </c>
      <c r="D30" s="10">
        <v>62573</v>
      </c>
      <c r="E30" s="10">
        <v>46743</v>
      </c>
      <c r="F30" s="10">
        <v>23338</v>
      </c>
      <c r="G30" s="10">
        <v>308177</v>
      </c>
      <c r="H30" s="12">
        <v>21.850028665757272</v>
      </c>
    </row>
    <row r="31" spans="1:8" ht="13.5" customHeight="1" x14ac:dyDescent="0.25">
      <c r="A31" s="5" t="s">
        <v>36</v>
      </c>
      <c r="B31" s="10">
        <v>77090</v>
      </c>
      <c r="C31" s="10">
        <v>47254</v>
      </c>
      <c r="D31" s="10">
        <v>47415</v>
      </c>
      <c r="E31" s="10">
        <v>39464</v>
      </c>
      <c r="F31" s="10">
        <v>19639</v>
      </c>
      <c r="G31" s="10">
        <v>230862</v>
      </c>
      <c r="H31" s="12">
        <v>-7.161298105923513</v>
      </c>
    </row>
    <row r="32" spans="1:8" ht="13.5" customHeight="1" x14ac:dyDescent="0.25">
      <c r="A32" s="5" t="s">
        <v>37</v>
      </c>
      <c r="B32" s="10">
        <v>88814</v>
      </c>
      <c r="C32" s="10">
        <v>55227</v>
      </c>
      <c r="D32" s="10">
        <v>54367</v>
      </c>
      <c r="E32" s="10">
        <v>42645</v>
      </c>
      <c r="F32" s="10">
        <v>20988</v>
      </c>
      <c r="G32" s="10">
        <v>262041</v>
      </c>
      <c r="H32" s="12">
        <v>-0.14632752214918548</v>
      </c>
    </row>
    <row r="33" spans="1:8" ht="13.5" customHeight="1" x14ac:dyDescent="0.25">
      <c r="A33" s="5" t="s">
        <v>38</v>
      </c>
      <c r="B33" s="10">
        <v>71403</v>
      </c>
      <c r="C33" s="10">
        <v>46567</v>
      </c>
      <c r="D33" s="10">
        <v>45314</v>
      </c>
      <c r="E33" s="10">
        <v>37764</v>
      </c>
      <c r="F33" s="10">
        <v>19376</v>
      </c>
      <c r="G33" s="10">
        <v>220424</v>
      </c>
      <c r="H33" s="12">
        <v>0.76341461184709769</v>
      </c>
    </row>
    <row r="34" spans="1:8" ht="13.5" customHeight="1" x14ac:dyDescent="0.25">
      <c r="A34" s="5" t="s">
        <v>39</v>
      </c>
      <c r="B34" s="10">
        <v>102636</v>
      </c>
      <c r="C34" s="10">
        <v>65931</v>
      </c>
      <c r="D34" s="10">
        <v>64300</v>
      </c>
      <c r="E34" s="10">
        <v>49423</v>
      </c>
      <c r="F34" s="10">
        <v>24619</v>
      </c>
      <c r="G34" s="10">
        <v>306909</v>
      </c>
      <c r="H34" s="12">
        <v>-0.41145186045681542</v>
      </c>
    </row>
    <row r="35" spans="1:8" ht="13.5" customHeight="1" x14ac:dyDescent="0.25">
      <c r="A35" s="14" t="s">
        <v>40</v>
      </c>
      <c r="B35" s="10">
        <v>81565</v>
      </c>
      <c r="C35" s="10">
        <v>49954</v>
      </c>
      <c r="D35" s="10">
        <v>49971</v>
      </c>
      <c r="E35" s="10">
        <v>40033</v>
      </c>
      <c r="F35" s="10">
        <v>20540</v>
      </c>
      <c r="G35" s="10">
        <v>242063</v>
      </c>
      <c r="H35" s="12">
        <v>4.8518162365395776</v>
      </c>
    </row>
    <row r="36" spans="1:8" ht="13.5" customHeight="1" x14ac:dyDescent="0.25">
      <c r="A36" s="14" t="s">
        <v>41</v>
      </c>
      <c r="B36" s="10">
        <v>96842</v>
      </c>
      <c r="C36" s="10">
        <v>58774</v>
      </c>
      <c r="D36" s="10">
        <v>59130</v>
      </c>
      <c r="E36" s="10">
        <v>46874</v>
      </c>
      <c r="F36" s="10">
        <v>23295</v>
      </c>
      <c r="G36" s="10">
        <v>284915</v>
      </c>
      <c r="H36" s="12">
        <v>8.729168336252723</v>
      </c>
    </row>
    <row r="37" spans="1:8" ht="13.5" customHeight="1" x14ac:dyDescent="0.25">
      <c r="A37" s="14" t="s">
        <v>42</v>
      </c>
      <c r="B37" s="10">
        <v>75045</v>
      </c>
      <c r="C37" s="10">
        <v>47846</v>
      </c>
      <c r="D37" s="10">
        <v>48412</v>
      </c>
      <c r="E37" s="10">
        <v>39266</v>
      </c>
      <c r="F37" s="10">
        <v>19930</v>
      </c>
      <c r="G37" s="10">
        <v>230499</v>
      </c>
      <c r="H37" s="12">
        <v>4.5707363989402241</v>
      </c>
    </row>
    <row r="38" spans="1:8" ht="13.5" customHeight="1" x14ac:dyDescent="0.25">
      <c r="A38" s="14" t="s">
        <v>43</v>
      </c>
      <c r="B38" s="10">
        <v>106714</v>
      </c>
      <c r="C38" s="10">
        <v>68364</v>
      </c>
      <c r="D38" s="10">
        <v>65878</v>
      </c>
      <c r="E38" s="10">
        <v>50968</v>
      </c>
      <c r="F38" s="10">
        <v>25231</v>
      </c>
      <c r="G38" s="10">
        <v>317155</v>
      </c>
      <c r="H38" s="12">
        <v>3.3384488561756092</v>
      </c>
    </row>
    <row r="39" spans="1:8" ht="13.5" customHeight="1" x14ac:dyDescent="0.25">
      <c r="A39" s="5" t="s">
        <v>44</v>
      </c>
      <c r="B39" s="10">
        <v>81494</v>
      </c>
      <c r="C39" s="10">
        <v>49481</v>
      </c>
      <c r="D39" s="10">
        <v>51933</v>
      </c>
      <c r="E39" s="10">
        <v>39196</v>
      </c>
      <c r="F39" s="10">
        <v>19998</v>
      </c>
      <c r="G39" s="10">
        <v>242102</v>
      </c>
      <c r="H39" s="12">
        <v>1.6111508161098558E-2</v>
      </c>
    </row>
    <row r="40" spans="1:8" ht="13.5" customHeight="1" x14ac:dyDescent="0.25">
      <c r="A40" s="5" t="s">
        <v>45</v>
      </c>
      <c r="B40" s="10">
        <v>100867</v>
      </c>
      <c r="C40" s="10">
        <v>61006</v>
      </c>
      <c r="D40" s="10">
        <v>62815</v>
      </c>
      <c r="E40" s="10">
        <v>48998</v>
      </c>
      <c r="F40" s="10">
        <v>24785</v>
      </c>
      <c r="G40" s="10">
        <v>298471</v>
      </c>
      <c r="H40" s="12">
        <v>4.7579102539353846</v>
      </c>
    </row>
    <row r="41" spans="1:8" ht="13.5" customHeight="1" x14ac:dyDescent="0.25">
      <c r="A41" s="5" t="s">
        <v>46</v>
      </c>
      <c r="B41" s="10">
        <v>78440</v>
      </c>
      <c r="C41" s="10">
        <v>49893</v>
      </c>
      <c r="D41" s="10">
        <v>49824</v>
      </c>
      <c r="E41" s="10">
        <v>40230</v>
      </c>
      <c r="F41" s="10">
        <v>21110</v>
      </c>
      <c r="G41" s="10">
        <v>239497</v>
      </c>
      <c r="H41" s="12">
        <v>3.9037045713864269</v>
      </c>
    </row>
    <row r="42" spans="1:8" ht="13.5" customHeight="1" x14ac:dyDescent="0.25">
      <c r="A42" s="5" t="s">
        <v>47</v>
      </c>
      <c r="B42" s="10">
        <v>109781</v>
      </c>
      <c r="C42" s="10">
        <v>68842</v>
      </c>
      <c r="D42" s="10">
        <v>66345</v>
      </c>
      <c r="E42" s="10">
        <v>52019</v>
      </c>
      <c r="F42" s="10">
        <v>26918</v>
      </c>
      <c r="G42" s="10">
        <v>323905</v>
      </c>
      <c r="H42" s="12">
        <v>2.1282968895335088</v>
      </c>
    </row>
    <row r="43" spans="1:8" s="3" customFormat="1" ht="13.5" customHeight="1" x14ac:dyDescent="0.25">
      <c r="A43" s="5" t="s">
        <v>48</v>
      </c>
      <c r="B43" s="10">
        <v>89460</v>
      </c>
      <c r="C43" s="10">
        <v>52850</v>
      </c>
      <c r="D43" s="10">
        <v>55306</v>
      </c>
      <c r="E43" s="10">
        <v>44171</v>
      </c>
      <c r="F43" s="10">
        <v>22013</v>
      </c>
      <c r="G43" s="10">
        <v>263800</v>
      </c>
      <c r="H43" s="12">
        <v>8.9623381880364477</v>
      </c>
    </row>
    <row r="44" spans="1:8" ht="13.5" customHeight="1" x14ac:dyDescent="0.25">
      <c r="A44" s="5" t="s">
        <v>49</v>
      </c>
      <c r="B44" s="10">
        <v>103417</v>
      </c>
      <c r="C44" s="10">
        <v>62647</v>
      </c>
      <c r="D44" s="10">
        <v>62338</v>
      </c>
      <c r="E44" s="10">
        <v>48662</v>
      </c>
      <c r="F44" s="10">
        <v>23821</v>
      </c>
      <c r="G44" s="10">
        <v>300885</v>
      </c>
      <c r="H44" s="12">
        <v>0.80878879355113231</v>
      </c>
    </row>
    <row r="45" spans="1:8" ht="13.5" customHeight="1" x14ac:dyDescent="0.25">
      <c r="A45" s="5" t="s">
        <v>50</v>
      </c>
      <c r="B45" s="10">
        <v>73358</v>
      </c>
      <c r="C45" s="10">
        <v>47954</v>
      </c>
      <c r="D45" s="10">
        <v>45864</v>
      </c>
      <c r="E45" s="10">
        <v>38218</v>
      </c>
      <c r="F45" s="10">
        <v>19728</v>
      </c>
      <c r="G45" s="10">
        <v>225122</v>
      </c>
      <c r="H45" s="12">
        <v>-6.0021628663407061</v>
      </c>
    </row>
    <row r="46" spans="1:8" s="3" customFormat="1" ht="13.5" customHeight="1" x14ac:dyDescent="0.25">
      <c r="A46" s="5" t="s">
        <v>51</v>
      </c>
      <c r="B46" s="10">
        <v>110311</v>
      </c>
      <c r="C46" s="10">
        <v>69622</v>
      </c>
      <c r="D46" s="10">
        <v>64807</v>
      </c>
      <c r="E46" s="10">
        <v>51904</v>
      </c>
      <c r="F46" s="10">
        <v>26274</v>
      </c>
      <c r="G46" s="10">
        <v>322918</v>
      </c>
      <c r="H46" s="12">
        <v>-0.30471897624303423</v>
      </c>
    </row>
    <row r="47" spans="1:8" ht="13.5" customHeight="1" x14ac:dyDescent="0.25">
      <c r="A47" s="14" t="s">
        <v>52</v>
      </c>
      <c r="B47" s="10">
        <v>85099</v>
      </c>
      <c r="C47" s="10">
        <v>51183</v>
      </c>
      <c r="D47" s="10">
        <v>52806</v>
      </c>
      <c r="E47" s="10">
        <v>42911</v>
      </c>
      <c r="F47" s="10">
        <v>21086</v>
      </c>
      <c r="G47" s="10">
        <v>253085</v>
      </c>
      <c r="H47" s="12">
        <v>-4.0617892342683852</v>
      </c>
    </row>
    <row r="48" spans="1:8" ht="13.5" customHeight="1" x14ac:dyDescent="0.25">
      <c r="A48" s="14" t="s">
        <v>53</v>
      </c>
      <c r="B48" s="10">
        <v>98542</v>
      </c>
      <c r="C48" s="10">
        <v>59232</v>
      </c>
      <c r="D48" s="10">
        <v>58903</v>
      </c>
      <c r="E48" s="10">
        <v>44930</v>
      </c>
      <c r="F48" s="10">
        <v>22708</v>
      </c>
      <c r="G48" s="10">
        <v>284315</v>
      </c>
      <c r="H48" s="12">
        <v>-5.5070874254283195</v>
      </c>
    </row>
    <row r="49" spans="1:8" ht="13.5" customHeight="1" x14ac:dyDescent="0.25">
      <c r="A49" s="14" t="s">
        <v>54</v>
      </c>
      <c r="B49" s="10">
        <v>73246</v>
      </c>
      <c r="C49" s="10">
        <v>46812</v>
      </c>
      <c r="D49" s="10">
        <v>46485</v>
      </c>
      <c r="E49" s="10">
        <v>37746</v>
      </c>
      <c r="F49" s="10">
        <v>19430</v>
      </c>
      <c r="G49" s="10">
        <v>223719</v>
      </c>
      <c r="H49" s="12">
        <v>-0.62321763310560496</v>
      </c>
    </row>
    <row r="50" spans="1:8" ht="13.5" customHeight="1" x14ac:dyDescent="0.25">
      <c r="A50" s="14" t="s">
        <v>55</v>
      </c>
      <c r="B50" s="10">
        <v>102011</v>
      </c>
      <c r="C50" s="10">
        <v>61553</v>
      </c>
      <c r="D50" s="10">
        <v>60000</v>
      </c>
      <c r="E50" s="10">
        <v>47481</v>
      </c>
      <c r="F50" s="10">
        <v>23421</v>
      </c>
      <c r="G50" s="10">
        <v>294466</v>
      </c>
      <c r="H50" s="12">
        <v>-8.8109055549706117</v>
      </c>
    </row>
    <row r="51" spans="1:8" ht="13.5" customHeight="1" x14ac:dyDescent="0.25">
      <c r="A51" s="5" t="s">
        <v>56</v>
      </c>
      <c r="B51" s="10">
        <v>74222</v>
      </c>
      <c r="C51" s="10">
        <v>44387</v>
      </c>
      <c r="D51" s="10">
        <v>46332</v>
      </c>
      <c r="E51" s="10">
        <v>38215</v>
      </c>
      <c r="F51" s="10">
        <v>19065</v>
      </c>
      <c r="G51" s="10">
        <v>222221</v>
      </c>
      <c r="H51" s="12">
        <v>-12.195112314044689</v>
      </c>
    </row>
    <row r="52" spans="1:8" ht="13.5" customHeight="1" x14ac:dyDescent="0.25">
      <c r="A52" s="5" t="s">
        <v>57</v>
      </c>
      <c r="B52" s="10">
        <v>84810</v>
      </c>
      <c r="C52" s="10">
        <v>49922</v>
      </c>
      <c r="D52" s="10">
        <v>51655</v>
      </c>
      <c r="E52" s="10">
        <v>40720</v>
      </c>
      <c r="F52" s="10">
        <v>21326</v>
      </c>
      <c r="G52" s="10">
        <v>248433</v>
      </c>
      <c r="H52" s="12">
        <v>-12.62050894254612</v>
      </c>
    </row>
    <row r="53" spans="1:8" ht="13.5" customHeight="1" x14ac:dyDescent="0.25">
      <c r="A53" s="5" t="s">
        <v>58</v>
      </c>
      <c r="B53" s="10">
        <v>64190</v>
      </c>
      <c r="C53" s="10">
        <v>39342</v>
      </c>
      <c r="D53" s="10">
        <v>39599</v>
      </c>
      <c r="E53" s="10">
        <v>34713</v>
      </c>
      <c r="F53" s="10">
        <v>17529</v>
      </c>
      <c r="G53" s="10">
        <v>195373</v>
      </c>
      <c r="H53" s="12">
        <v>-12.670358798313956</v>
      </c>
    </row>
    <row r="54" spans="1:8" ht="13.5" customHeight="1" x14ac:dyDescent="0.25">
      <c r="A54" s="5" t="s">
        <v>59</v>
      </c>
      <c r="B54" s="10">
        <v>84744</v>
      </c>
      <c r="C54" s="10">
        <v>51029</v>
      </c>
      <c r="D54" s="10">
        <v>49724</v>
      </c>
      <c r="E54" s="10">
        <v>41659</v>
      </c>
      <c r="F54" s="10">
        <v>20742</v>
      </c>
      <c r="G54" s="10">
        <v>247898</v>
      </c>
      <c r="H54" s="12">
        <v>-15.814389437150639</v>
      </c>
    </row>
    <row r="55" spans="1:8" ht="13.5" customHeight="1" x14ac:dyDescent="0.25">
      <c r="A55" s="5" t="s">
        <v>60</v>
      </c>
      <c r="B55" s="10">
        <v>61065</v>
      </c>
      <c r="C55" s="10">
        <v>36017</v>
      </c>
      <c r="D55" s="10">
        <v>38826</v>
      </c>
      <c r="E55" s="10">
        <v>33580</v>
      </c>
      <c r="F55" s="10">
        <v>16901</v>
      </c>
      <c r="G55" s="10">
        <v>186389</v>
      </c>
      <c r="H55" s="12">
        <v>-16.124488684687766</v>
      </c>
    </row>
    <row r="56" spans="1:8" ht="13.5" customHeight="1" x14ac:dyDescent="0.25">
      <c r="A56" s="5" t="s">
        <v>61</v>
      </c>
      <c r="B56" s="10">
        <v>76199</v>
      </c>
      <c r="C56" s="10">
        <v>45406</v>
      </c>
      <c r="D56" s="10">
        <v>44294</v>
      </c>
      <c r="E56" s="10">
        <v>37276</v>
      </c>
      <c r="F56" s="10">
        <v>19095</v>
      </c>
      <c r="G56" s="10">
        <v>222270</v>
      </c>
      <c r="H56" s="12">
        <v>-10.531209621910133</v>
      </c>
    </row>
    <row r="57" spans="1:8" ht="13.5" customHeight="1" x14ac:dyDescent="0.25">
      <c r="A57" s="5" t="s">
        <v>62</v>
      </c>
      <c r="B57" s="10">
        <v>55380</v>
      </c>
      <c r="C57" s="10">
        <v>34472</v>
      </c>
      <c r="D57" s="10">
        <v>35378</v>
      </c>
      <c r="E57" s="10">
        <v>32745</v>
      </c>
      <c r="F57" s="10">
        <v>16825</v>
      </c>
      <c r="G57" s="10">
        <v>174800</v>
      </c>
      <c r="H57" s="12">
        <v>-10.53011419182794</v>
      </c>
    </row>
    <row r="58" spans="1:8" ht="13.5" customHeight="1" x14ac:dyDescent="0.25">
      <c r="A58" s="5" t="s">
        <v>63</v>
      </c>
      <c r="B58" s="10">
        <v>78782</v>
      </c>
      <c r="C58" s="10">
        <v>48547</v>
      </c>
      <c r="D58" s="10">
        <v>49216</v>
      </c>
      <c r="E58" s="10">
        <v>41283</v>
      </c>
      <c r="F58" s="10">
        <v>21149</v>
      </c>
      <c r="G58" s="10">
        <v>238977</v>
      </c>
      <c r="H58" s="12">
        <v>-3.5986575123639559</v>
      </c>
    </row>
    <row r="59" spans="1:8" ht="13.5" customHeight="1" x14ac:dyDescent="0.25">
      <c r="A59" s="5" t="s">
        <v>64</v>
      </c>
      <c r="B59" s="10">
        <v>61969</v>
      </c>
      <c r="C59" s="10">
        <v>37345</v>
      </c>
      <c r="D59" s="10">
        <v>39871</v>
      </c>
      <c r="E59" s="10">
        <v>34462</v>
      </c>
      <c r="F59" s="10">
        <v>17081</v>
      </c>
      <c r="G59" s="10">
        <v>190728</v>
      </c>
      <c r="H59" s="12">
        <v>2.3279270772416827</v>
      </c>
    </row>
    <row r="60" spans="1:8" ht="13.5" customHeight="1" x14ac:dyDescent="0.25">
      <c r="A60" s="5" t="s">
        <v>65</v>
      </c>
      <c r="B60" s="10">
        <v>75796</v>
      </c>
      <c r="C60" s="10">
        <v>45181</v>
      </c>
      <c r="D60" s="10">
        <v>46905</v>
      </c>
      <c r="E60" s="10">
        <v>40019</v>
      </c>
      <c r="F60" s="10">
        <v>19239</v>
      </c>
      <c r="G60" s="10">
        <v>227140</v>
      </c>
      <c r="H60" s="12">
        <v>2.1910289287803124</v>
      </c>
    </row>
    <row r="61" spans="1:8" ht="13.5" customHeight="1" x14ac:dyDescent="0.25">
      <c r="A61" s="5" t="s">
        <v>66</v>
      </c>
      <c r="B61" s="10">
        <v>55793</v>
      </c>
      <c r="C61" s="10">
        <v>34863</v>
      </c>
      <c r="D61" s="10">
        <v>35252</v>
      </c>
      <c r="E61" s="10">
        <v>28909</v>
      </c>
      <c r="F61" s="10">
        <v>14116</v>
      </c>
      <c r="G61" s="10">
        <v>168933</v>
      </c>
      <c r="H61" s="12">
        <v>-3.3564073226544622</v>
      </c>
    </row>
    <row r="62" spans="1:8" ht="13.5" customHeight="1" x14ac:dyDescent="0.25">
      <c r="A62" s="5" t="s">
        <v>67</v>
      </c>
      <c r="B62" s="10">
        <v>77857</v>
      </c>
      <c r="C62" s="10">
        <v>48527</v>
      </c>
      <c r="D62" s="10">
        <v>46882</v>
      </c>
      <c r="E62" s="10">
        <v>38657</v>
      </c>
      <c r="F62" s="10">
        <v>19239</v>
      </c>
      <c r="G62" s="10">
        <v>231162</v>
      </c>
      <c r="H62" s="12">
        <v>-3.2701891813856565</v>
      </c>
    </row>
    <row r="63" spans="1:8" ht="13.5" customHeight="1" x14ac:dyDescent="0.25">
      <c r="A63" s="5" t="s">
        <v>68</v>
      </c>
      <c r="B63" s="10">
        <v>61768</v>
      </c>
      <c r="C63" s="10">
        <v>36425</v>
      </c>
      <c r="D63" s="10">
        <v>39481</v>
      </c>
      <c r="E63" s="10">
        <v>32098</v>
      </c>
      <c r="F63" s="10">
        <v>16452</v>
      </c>
      <c r="G63" s="10">
        <v>186224</v>
      </c>
      <c r="H63" s="12">
        <v>-2.3614781259175368</v>
      </c>
    </row>
    <row r="64" spans="1:8" ht="13.5" customHeight="1" x14ac:dyDescent="0.25">
      <c r="A64" s="5" t="s">
        <v>69</v>
      </c>
      <c r="B64" s="10">
        <v>73871</v>
      </c>
      <c r="C64" s="10">
        <v>43112</v>
      </c>
      <c r="D64" s="10">
        <v>45338</v>
      </c>
      <c r="E64" s="10">
        <v>36766</v>
      </c>
      <c r="F64" s="10">
        <v>20818</v>
      </c>
      <c r="G64" s="10">
        <v>219905</v>
      </c>
      <c r="H64" s="12">
        <v>-3.1852601919521</v>
      </c>
    </row>
    <row r="65" spans="1:8" ht="13.5" customHeight="1" x14ac:dyDescent="0.25">
      <c r="A65" s="5" t="s">
        <v>70</v>
      </c>
      <c r="B65" s="10">
        <v>58021</v>
      </c>
      <c r="C65" s="10">
        <v>35655</v>
      </c>
      <c r="D65" s="10">
        <v>35943</v>
      </c>
      <c r="E65" s="10">
        <v>30279</v>
      </c>
      <c r="F65" s="10">
        <v>15746</v>
      </c>
      <c r="G65" s="10">
        <v>175644</v>
      </c>
      <c r="H65" s="12">
        <v>3.9725808456607057</v>
      </c>
    </row>
    <row r="66" spans="1:8" ht="13.5" customHeight="1" x14ac:dyDescent="0.25">
      <c r="A66" s="5" t="s">
        <v>71</v>
      </c>
      <c r="B66" s="10">
        <v>78760</v>
      </c>
      <c r="C66" s="10">
        <v>48046</v>
      </c>
      <c r="D66" s="10">
        <v>48282</v>
      </c>
      <c r="E66" s="10">
        <v>39774</v>
      </c>
      <c r="F66" s="10">
        <v>20123</v>
      </c>
      <c r="G66" s="10">
        <v>234985</v>
      </c>
      <c r="H66" s="12">
        <v>1.6538185341881451</v>
      </c>
    </row>
    <row r="67" spans="1:8" ht="13.5" customHeight="1" x14ac:dyDescent="0.25">
      <c r="A67" s="5" t="s">
        <v>72</v>
      </c>
      <c r="B67" s="10">
        <v>52675</v>
      </c>
      <c r="C67" s="10">
        <v>29927</v>
      </c>
      <c r="D67" s="10">
        <v>31202</v>
      </c>
      <c r="E67" s="10">
        <v>27532</v>
      </c>
      <c r="F67" s="10">
        <v>13477</v>
      </c>
      <c r="G67" s="10">
        <v>154813</v>
      </c>
      <c r="H67" s="12">
        <v>-16.867321075693788</v>
      </c>
    </row>
    <row r="68" spans="1:8" ht="13.5" customHeight="1" x14ac:dyDescent="0.25">
      <c r="A68" s="5" t="s">
        <v>73</v>
      </c>
      <c r="B68" s="10">
        <v>57151</v>
      </c>
      <c r="C68" s="10">
        <v>31868</v>
      </c>
      <c r="D68" s="10">
        <v>34843</v>
      </c>
      <c r="E68" s="10">
        <v>29455</v>
      </c>
      <c r="F68" s="10">
        <v>14404</v>
      </c>
      <c r="G68" s="10">
        <v>167721</v>
      </c>
      <c r="H68" s="12">
        <v>-23.730247152179349</v>
      </c>
    </row>
    <row r="69" spans="1:8" ht="13.5" customHeight="1" x14ac:dyDescent="0.25">
      <c r="A69" s="5" t="s">
        <v>74</v>
      </c>
      <c r="B69" s="10">
        <v>43671</v>
      </c>
      <c r="C69" s="10">
        <v>26582</v>
      </c>
      <c r="D69" s="10">
        <v>27529</v>
      </c>
      <c r="E69" s="10">
        <v>25025</v>
      </c>
      <c r="F69" s="10">
        <v>12177</v>
      </c>
      <c r="G69" s="10">
        <v>134984</v>
      </c>
      <c r="H69" s="12">
        <v>-23.149097037188859</v>
      </c>
    </row>
    <row r="70" spans="1:8" ht="13.5" customHeight="1" x14ac:dyDescent="0.25">
      <c r="A70" s="5" t="s">
        <v>75</v>
      </c>
      <c r="B70" s="10">
        <v>57899</v>
      </c>
      <c r="C70" s="10">
        <v>35669</v>
      </c>
      <c r="D70" s="10">
        <v>35333</v>
      </c>
      <c r="E70" s="10">
        <v>30808</v>
      </c>
      <c r="F70" s="10">
        <v>14890</v>
      </c>
      <c r="G70" s="10">
        <v>174599</v>
      </c>
      <c r="H70" s="12">
        <v>-25.697810498542459</v>
      </c>
    </row>
    <row r="71" spans="1:8" ht="13.5" customHeight="1" x14ac:dyDescent="0.25">
      <c r="A71" s="5" t="s">
        <v>76</v>
      </c>
      <c r="B71" s="10">
        <v>46676</v>
      </c>
      <c r="C71" s="10">
        <v>26844</v>
      </c>
      <c r="D71" s="10">
        <v>27638</v>
      </c>
      <c r="E71" s="10">
        <v>25666</v>
      </c>
      <c r="F71" s="10">
        <v>12075</v>
      </c>
      <c r="G71" s="10">
        <v>138899</v>
      </c>
      <c r="H71" s="12">
        <v>-10.279498491728731</v>
      </c>
    </row>
    <row r="72" spans="1:8" ht="13.5" customHeight="1" x14ac:dyDescent="0.25">
      <c r="A72" s="5" t="s">
        <v>77</v>
      </c>
      <c r="B72" s="39">
        <v>53274</v>
      </c>
      <c r="C72" s="39">
        <v>31111</v>
      </c>
      <c r="D72" s="39">
        <v>32063</v>
      </c>
      <c r="E72" s="39">
        <v>27589</v>
      </c>
      <c r="F72" s="39">
        <v>12849</v>
      </c>
      <c r="G72" s="39">
        <v>156886</v>
      </c>
      <c r="H72" s="12">
        <v>-6.4601331973932901</v>
      </c>
    </row>
    <row r="73" spans="1:8" ht="13.5" customHeight="1" x14ac:dyDescent="0.25">
      <c r="A73" s="5" t="s">
        <v>161</v>
      </c>
      <c r="B73" s="39">
        <v>41461</v>
      </c>
      <c r="C73" s="39">
        <v>25859</v>
      </c>
      <c r="D73" s="39">
        <v>25763</v>
      </c>
      <c r="E73" s="39">
        <v>23531</v>
      </c>
      <c r="F73" s="39">
        <v>11112</v>
      </c>
      <c r="G73" s="39">
        <v>127726</v>
      </c>
      <c r="H73" s="12">
        <v>-5.3769335624962959</v>
      </c>
    </row>
    <row r="74" spans="1:8" ht="13.5" customHeight="1" x14ac:dyDescent="0.25">
      <c r="A74" s="5" t="s">
        <v>162</v>
      </c>
      <c r="B74" s="39">
        <v>54238</v>
      </c>
      <c r="C74" s="39">
        <v>32565</v>
      </c>
      <c r="D74" s="39">
        <v>31989</v>
      </c>
      <c r="E74" s="39">
        <v>27518</v>
      </c>
      <c r="F74" s="39">
        <v>13259</v>
      </c>
      <c r="G74" s="39">
        <v>159569</v>
      </c>
      <c r="H74" s="12">
        <v>-8.6082967256398959</v>
      </c>
    </row>
    <row r="75" spans="1:8" ht="13.5" customHeight="1" x14ac:dyDescent="0.25">
      <c r="A75" s="5" t="s">
        <v>163</v>
      </c>
      <c r="B75" s="10">
        <v>46359</v>
      </c>
      <c r="C75" s="10">
        <v>26865</v>
      </c>
      <c r="D75" s="10">
        <v>29871</v>
      </c>
      <c r="E75" s="10">
        <v>24921</v>
      </c>
      <c r="F75" s="10">
        <v>11746</v>
      </c>
      <c r="G75" s="10">
        <v>139762</v>
      </c>
      <c r="H75" s="12">
        <v>0.62131476828486887</v>
      </c>
    </row>
    <row r="76" spans="1:8" ht="13.5" customHeight="1" x14ac:dyDescent="0.25">
      <c r="A76" s="5" t="s">
        <v>164</v>
      </c>
      <c r="B76" s="10">
        <v>51730</v>
      </c>
      <c r="C76" s="10">
        <v>30401</v>
      </c>
      <c r="D76" s="10">
        <v>31401</v>
      </c>
      <c r="E76" s="10">
        <v>26127</v>
      </c>
      <c r="F76" s="10">
        <v>11777</v>
      </c>
      <c r="G76" s="10">
        <v>151436</v>
      </c>
      <c r="H76" s="12">
        <v>-3.473860000254962</v>
      </c>
    </row>
    <row r="77" spans="1:8" ht="13.5" customHeight="1" x14ac:dyDescent="0.25">
      <c r="A77" s="5" t="s">
        <v>165</v>
      </c>
      <c r="B77" s="10">
        <v>42425</v>
      </c>
      <c r="C77" s="10">
        <v>26886</v>
      </c>
      <c r="D77" s="10">
        <v>27287</v>
      </c>
      <c r="E77" s="10">
        <v>24279</v>
      </c>
      <c r="F77" s="10">
        <v>11625</v>
      </c>
      <c r="G77" s="10">
        <v>132502</v>
      </c>
      <c r="H77" s="12">
        <v>3.7392543413243975</v>
      </c>
    </row>
    <row r="78" spans="1:8" ht="13.5" customHeight="1" x14ac:dyDescent="0.25">
      <c r="A78" s="5" t="s">
        <v>166</v>
      </c>
      <c r="B78" s="10">
        <v>56417</v>
      </c>
      <c r="C78" s="10">
        <v>34924</v>
      </c>
      <c r="D78" s="10">
        <v>34203</v>
      </c>
      <c r="E78" s="10">
        <v>29112</v>
      </c>
      <c r="F78" s="10">
        <v>13658</v>
      </c>
      <c r="G78" s="10">
        <v>168314</v>
      </c>
      <c r="H78" s="12">
        <v>5.4803877946217625</v>
      </c>
    </row>
    <row r="79" spans="1:8" ht="13.5" customHeight="1" x14ac:dyDescent="0.25">
      <c r="A79" s="5" t="s">
        <v>167</v>
      </c>
      <c r="B79" s="39">
        <v>44438</v>
      </c>
      <c r="C79" s="39">
        <v>26866</v>
      </c>
      <c r="D79" s="39">
        <v>27917</v>
      </c>
      <c r="E79" s="39">
        <v>24359</v>
      </c>
      <c r="F79" s="39">
        <v>11170</v>
      </c>
      <c r="G79" s="39">
        <v>134750</v>
      </c>
      <c r="H79" s="12">
        <v>-3.5860963638184917</v>
      </c>
    </row>
    <row r="80" spans="1:8" s="13" customFormat="1" ht="13.5" customHeight="1" x14ac:dyDescent="0.25">
      <c r="A80" s="5" t="s">
        <v>168</v>
      </c>
      <c r="B80" s="39">
        <v>54776</v>
      </c>
      <c r="C80" s="39">
        <v>33719</v>
      </c>
      <c r="D80" s="39">
        <v>32695</v>
      </c>
      <c r="E80" s="39">
        <v>26877</v>
      </c>
      <c r="F80" s="39">
        <v>12717</v>
      </c>
      <c r="G80" s="39">
        <v>160784</v>
      </c>
      <c r="H80" s="12">
        <v>6.1729047254285634</v>
      </c>
    </row>
    <row r="81" spans="1:11" ht="13.5" customHeight="1" x14ac:dyDescent="0.25">
      <c r="A81" s="5" t="s">
        <v>169</v>
      </c>
      <c r="B81" s="39">
        <v>46698</v>
      </c>
      <c r="C81" s="39">
        <v>29888</v>
      </c>
      <c r="D81" s="39">
        <v>29272</v>
      </c>
      <c r="E81" s="39">
        <v>25529</v>
      </c>
      <c r="F81" s="39">
        <v>12368</v>
      </c>
      <c r="G81" s="39">
        <v>143755</v>
      </c>
      <c r="H81" s="12">
        <v>8.4927019969509896</v>
      </c>
    </row>
    <row r="82" spans="1:11" ht="13.5" customHeight="1" x14ac:dyDescent="0.25">
      <c r="A82" s="5" t="s">
        <v>78</v>
      </c>
      <c r="B82" s="39">
        <v>62071</v>
      </c>
      <c r="C82" s="39">
        <v>38427</v>
      </c>
      <c r="D82" s="39">
        <v>37170</v>
      </c>
      <c r="E82" s="39">
        <v>31074</v>
      </c>
      <c r="F82" s="39">
        <v>15044</v>
      </c>
      <c r="G82" s="39">
        <v>183786</v>
      </c>
      <c r="H82" s="12">
        <v>9.1923428829449723</v>
      </c>
    </row>
    <row r="83" spans="1:11" ht="13.5" customHeight="1" x14ac:dyDescent="0.25">
      <c r="A83" s="11" t="s">
        <v>170</v>
      </c>
      <c r="B83" s="39">
        <v>53615</v>
      </c>
      <c r="C83" s="39">
        <v>31934</v>
      </c>
      <c r="D83" s="39">
        <v>32341</v>
      </c>
      <c r="E83" s="39">
        <v>28339</v>
      </c>
      <c r="F83" s="39">
        <v>13015</v>
      </c>
      <c r="G83" s="39">
        <v>159244</v>
      </c>
      <c r="H83" s="9">
        <v>18.177365491651205</v>
      </c>
    </row>
    <row r="84" spans="1:11" ht="13.5" customHeight="1" x14ac:dyDescent="0.25">
      <c r="A84" s="11" t="s">
        <v>79</v>
      </c>
      <c r="B84" s="39">
        <v>66053</v>
      </c>
      <c r="C84" s="39">
        <v>41259</v>
      </c>
      <c r="D84" s="39">
        <v>39347</v>
      </c>
      <c r="E84" s="39">
        <v>32802</v>
      </c>
      <c r="F84" s="39">
        <v>15159</v>
      </c>
      <c r="G84" s="39">
        <v>194620</v>
      </c>
      <c r="H84" s="9">
        <v>21.044382525624442</v>
      </c>
    </row>
    <row r="85" spans="1:11" ht="15" customHeight="1" x14ac:dyDescent="0.25">
      <c r="A85" s="11" t="s">
        <v>155</v>
      </c>
      <c r="B85" s="39">
        <v>56660</v>
      </c>
      <c r="C85" s="39">
        <v>38653</v>
      </c>
      <c r="D85" s="39">
        <v>34459</v>
      </c>
      <c r="E85" s="39">
        <v>28580</v>
      </c>
      <c r="F85" s="39">
        <v>13949</v>
      </c>
      <c r="G85" s="39">
        <v>172301</v>
      </c>
      <c r="H85" s="9">
        <v>19.85739626447776</v>
      </c>
    </row>
    <row r="86" spans="1:11" ht="15" customHeight="1" x14ac:dyDescent="0.25">
      <c r="A86" s="11" t="s">
        <v>158</v>
      </c>
      <c r="B86" s="39">
        <v>69419</v>
      </c>
      <c r="C86" s="39">
        <v>43749</v>
      </c>
      <c r="D86" s="39">
        <v>40060</v>
      </c>
      <c r="E86" s="39">
        <v>33333</v>
      </c>
      <c r="F86" s="39">
        <v>16091</v>
      </c>
      <c r="G86" s="39">
        <v>202652</v>
      </c>
      <c r="H86" s="9">
        <v>10.3</v>
      </c>
    </row>
    <row r="87" spans="1:11" ht="15" customHeight="1" x14ac:dyDescent="0.25">
      <c r="A87" s="11" t="s">
        <v>171</v>
      </c>
      <c r="B87" s="39">
        <v>57902</v>
      </c>
      <c r="C87" s="39">
        <v>34818</v>
      </c>
      <c r="D87" s="39">
        <v>34145</v>
      </c>
      <c r="E87" s="39">
        <v>29218</v>
      </c>
      <c r="F87" s="39">
        <v>13444</v>
      </c>
      <c r="G87" s="39">
        <v>169527</v>
      </c>
      <c r="H87" s="9">
        <v>6.5</v>
      </c>
    </row>
    <row r="88" spans="1:11" ht="15" customHeight="1" x14ac:dyDescent="0.25">
      <c r="A88" s="11" t="s">
        <v>173</v>
      </c>
      <c r="B88" s="39">
        <v>68560</v>
      </c>
      <c r="C88" s="39">
        <v>42061</v>
      </c>
      <c r="D88" s="39">
        <v>40572</v>
      </c>
      <c r="E88" s="39">
        <v>33574</v>
      </c>
      <c r="F88" s="39">
        <v>15174</v>
      </c>
      <c r="G88" s="39">
        <v>199941</v>
      </c>
      <c r="H88" s="9">
        <v>2.7</v>
      </c>
    </row>
    <row r="89" spans="1:11" ht="15" customHeight="1" x14ac:dyDescent="0.25">
      <c r="A89" s="11" t="s">
        <v>175</v>
      </c>
      <c r="B89" s="39">
        <v>57098</v>
      </c>
      <c r="C89" s="39">
        <v>37503</v>
      </c>
      <c r="D89" s="39">
        <v>34229</v>
      </c>
      <c r="E89" s="39">
        <v>29250</v>
      </c>
      <c r="F89" s="39">
        <v>14192</v>
      </c>
      <c r="G89" s="39">
        <v>172272</v>
      </c>
      <c r="H89" s="9">
        <v>0</v>
      </c>
    </row>
    <row r="90" spans="1:11" ht="15" customHeight="1" x14ac:dyDescent="0.25">
      <c r="A90" s="11" t="s">
        <v>188</v>
      </c>
      <c r="B90" s="39">
        <v>73700</v>
      </c>
      <c r="C90" s="39">
        <v>46497</v>
      </c>
      <c r="D90" s="39">
        <v>41865</v>
      </c>
      <c r="E90" s="39">
        <v>35937</v>
      </c>
      <c r="F90" s="39">
        <v>16045</v>
      </c>
      <c r="G90" s="39">
        <v>214044</v>
      </c>
      <c r="H90" s="9">
        <v>5.6</v>
      </c>
    </row>
    <row r="91" spans="1:11" ht="15" customHeight="1" x14ac:dyDescent="0.25">
      <c r="A91" s="11" t="s">
        <v>190</v>
      </c>
      <c r="B91" s="51">
        <v>58993</v>
      </c>
      <c r="C91" s="51">
        <v>36010</v>
      </c>
      <c r="D91" s="51">
        <v>35584</v>
      </c>
      <c r="E91" s="51">
        <v>31238</v>
      </c>
      <c r="F91" s="51">
        <v>14862</v>
      </c>
      <c r="G91" s="51">
        <v>176687</v>
      </c>
      <c r="H91" s="9">
        <v>4.2235160180974125</v>
      </c>
      <c r="I91" s="55"/>
    </row>
    <row r="92" spans="1:11" ht="13.5" x14ac:dyDescent="0.25">
      <c r="A92" s="11" t="s">
        <v>192</v>
      </c>
      <c r="B92" s="51">
        <v>72121</v>
      </c>
      <c r="C92" s="51">
        <v>44893</v>
      </c>
      <c r="D92" s="51">
        <v>41511</v>
      </c>
      <c r="E92" s="51">
        <v>34590</v>
      </c>
      <c r="F92" s="51">
        <v>16128</v>
      </c>
      <c r="G92" s="51">
        <v>209243</v>
      </c>
      <c r="H92" s="9">
        <v>4.6523724498727121</v>
      </c>
    </row>
    <row r="93" spans="1:11" ht="13.5" x14ac:dyDescent="0.25">
      <c r="A93" s="11" t="s">
        <v>194</v>
      </c>
      <c r="B93" s="51">
        <v>57101</v>
      </c>
      <c r="C93" s="51">
        <v>38532</v>
      </c>
      <c r="D93" s="51">
        <v>35169</v>
      </c>
      <c r="E93" s="51">
        <v>29574</v>
      </c>
      <c r="F93" s="51">
        <v>14726</v>
      </c>
      <c r="G93" s="51">
        <v>175102</v>
      </c>
      <c r="H93" s="9">
        <v>1.6427509984211015</v>
      </c>
    </row>
    <row r="94" spans="1:11" ht="13.5" x14ac:dyDescent="0.25">
      <c r="A94" s="11" t="s">
        <v>235</v>
      </c>
      <c r="B94" s="51">
        <v>79083</v>
      </c>
      <c r="C94" s="51">
        <v>50910</v>
      </c>
      <c r="D94" s="51">
        <v>45622</v>
      </c>
      <c r="E94" s="51">
        <v>37047</v>
      </c>
      <c r="F94" s="51">
        <v>17596</v>
      </c>
      <c r="G94" s="51">
        <v>230258</v>
      </c>
      <c r="H94" s="9">
        <v>7.5750780213414064</v>
      </c>
      <c r="I94" s="47"/>
    </row>
    <row r="95" spans="1:11" ht="13.5" x14ac:dyDescent="0.25">
      <c r="A95" s="11" t="s">
        <v>237</v>
      </c>
      <c r="B95" s="51">
        <v>64347</v>
      </c>
      <c r="C95" s="51">
        <v>39674</v>
      </c>
      <c r="D95" s="51">
        <v>39821</v>
      </c>
      <c r="E95" s="51">
        <v>31686</v>
      </c>
      <c r="F95" s="51">
        <v>15376</v>
      </c>
      <c r="G95" s="51">
        <v>190904</v>
      </c>
      <c r="H95" s="9">
        <v>8.0464323917435916</v>
      </c>
      <c r="I95" s="47"/>
      <c r="J95" s="47"/>
      <c r="K95" s="47"/>
    </row>
    <row r="96" spans="1:11" ht="13.5" x14ac:dyDescent="0.25">
      <c r="A96" s="11" t="s">
        <v>239</v>
      </c>
      <c r="B96" s="51">
        <v>74242</v>
      </c>
      <c r="C96" s="51">
        <v>46524</v>
      </c>
      <c r="D96" s="51">
        <v>43482</v>
      </c>
      <c r="E96" s="51">
        <v>35506</v>
      </c>
      <c r="F96" s="51">
        <v>16729</v>
      </c>
      <c r="G96" s="51">
        <v>216483</v>
      </c>
      <c r="H96" s="9">
        <v>3.5</v>
      </c>
      <c r="I96" s="47"/>
      <c r="J96" s="47"/>
      <c r="K96" s="47"/>
    </row>
    <row r="97" spans="1:11" ht="13.5" x14ac:dyDescent="0.25">
      <c r="A97" s="11" t="s">
        <v>241</v>
      </c>
      <c r="B97" s="51">
        <v>60184</v>
      </c>
      <c r="C97" s="51">
        <v>40906</v>
      </c>
      <c r="D97" s="51">
        <v>36547</v>
      </c>
      <c r="E97" s="51">
        <v>30797</v>
      </c>
      <c r="F97" s="51">
        <v>15045</v>
      </c>
      <c r="G97" s="51">
        <v>183479</v>
      </c>
      <c r="H97" s="12">
        <v>4.7840687142351319</v>
      </c>
      <c r="I97" s="47"/>
      <c r="J97" s="47"/>
      <c r="K97" s="47"/>
    </row>
    <row r="98" spans="1:11" ht="13.5" x14ac:dyDescent="0.25">
      <c r="A98" s="11" t="s">
        <v>243</v>
      </c>
      <c r="B98" s="51">
        <v>79955</v>
      </c>
      <c r="C98" s="51">
        <v>51892</v>
      </c>
      <c r="D98" s="51">
        <v>45461</v>
      </c>
      <c r="E98" s="51">
        <v>38476</v>
      </c>
      <c r="F98" s="51">
        <v>17971</v>
      </c>
      <c r="G98" s="51">
        <v>233755</v>
      </c>
      <c r="H98" s="12">
        <f t="shared" ref="H98:H104" si="0">(G98-G94)/G94*100</f>
        <v>1.5187311624351814</v>
      </c>
      <c r="I98" s="47"/>
      <c r="J98" s="47"/>
      <c r="K98" s="47"/>
    </row>
    <row r="99" spans="1:11" ht="13.5" x14ac:dyDescent="0.25">
      <c r="A99" s="11" t="s">
        <v>245</v>
      </c>
      <c r="B99" s="51">
        <v>51106</v>
      </c>
      <c r="C99" s="51">
        <v>33339</v>
      </c>
      <c r="D99" s="51">
        <v>34949</v>
      </c>
      <c r="E99" s="51">
        <v>25980</v>
      </c>
      <c r="F99" s="51">
        <v>11752</v>
      </c>
      <c r="G99" s="51">
        <v>157126</v>
      </c>
      <c r="H99" s="12">
        <f t="shared" si="0"/>
        <v>-17.69370992750283</v>
      </c>
      <c r="I99" s="47"/>
      <c r="J99" s="47"/>
      <c r="K99" s="47"/>
    </row>
    <row r="100" spans="1:11" ht="13.5" x14ac:dyDescent="0.25">
      <c r="A100" s="11" t="s">
        <v>247</v>
      </c>
      <c r="B100" s="51">
        <v>51245</v>
      </c>
      <c r="C100" s="51">
        <v>35363</v>
      </c>
      <c r="D100" s="51">
        <v>29886</v>
      </c>
      <c r="E100" s="51">
        <v>23047</v>
      </c>
      <c r="F100" s="51">
        <v>10223</v>
      </c>
      <c r="G100" s="51">
        <v>149764</v>
      </c>
      <c r="H100" s="12">
        <f t="shared" si="0"/>
        <v>-30.819510077003738</v>
      </c>
      <c r="I100" s="47"/>
      <c r="J100" s="47"/>
      <c r="K100" s="47"/>
    </row>
    <row r="101" spans="1:11" ht="13.5" x14ac:dyDescent="0.25">
      <c r="A101" s="11" t="s">
        <v>249</v>
      </c>
      <c r="B101" s="51">
        <v>61583</v>
      </c>
      <c r="C101" s="51">
        <v>41264</v>
      </c>
      <c r="D101" s="51">
        <v>35820</v>
      </c>
      <c r="E101" s="51">
        <v>33352</v>
      </c>
      <c r="F101" s="51">
        <v>14848</v>
      </c>
      <c r="G101" s="51">
        <v>186867</v>
      </c>
      <c r="H101" s="12">
        <f t="shared" si="0"/>
        <v>1.8465328457207635</v>
      </c>
      <c r="I101" s="47"/>
      <c r="J101" s="47"/>
      <c r="K101" s="47"/>
    </row>
    <row r="102" spans="1:11" ht="13.5" x14ac:dyDescent="0.25">
      <c r="A102" s="11" t="s">
        <v>251</v>
      </c>
      <c r="B102" s="51">
        <v>83307</v>
      </c>
      <c r="C102" s="51">
        <v>54877</v>
      </c>
      <c r="D102" s="51">
        <v>48737</v>
      </c>
      <c r="E102" s="51">
        <v>39534</v>
      </c>
      <c r="F102" s="51">
        <v>18785</v>
      </c>
      <c r="G102" s="51">
        <v>245240</v>
      </c>
      <c r="H102" s="12">
        <f t="shared" si="0"/>
        <v>4.9132638874034784</v>
      </c>
      <c r="I102" s="47"/>
      <c r="J102" s="47"/>
      <c r="K102" s="47"/>
    </row>
    <row r="103" spans="1:11" ht="13.5" x14ac:dyDescent="0.25">
      <c r="A103" s="11" t="s">
        <v>253</v>
      </c>
      <c r="B103" s="10">
        <v>73210</v>
      </c>
      <c r="C103" s="10">
        <v>45821</v>
      </c>
      <c r="D103" s="10">
        <v>43094</v>
      </c>
      <c r="E103" s="10">
        <v>35855</v>
      </c>
      <c r="F103" s="10">
        <v>16824</v>
      </c>
      <c r="G103" s="10">
        <v>214804</v>
      </c>
      <c r="H103" s="12">
        <f t="shared" si="0"/>
        <v>36.708119598284178</v>
      </c>
      <c r="I103" s="47"/>
      <c r="J103" s="47"/>
      <c r="K103" s="47"/>
    </row>
    <row r="104" spans="1:11" ht="13.5" x14ac:dyDescent="0.25">
      <c r="A104" s="11" t="s">
        <v>255</v>
      </c>
      <c r="B104" s="10">
        <v>91701</v>
      </c>
      <c r="C104" s="10">
        <v>57087</v>
      </c>
      <c r="D104" s="10">
        <v>51614</v>
      </c>
      <c r="E104" s="10">
        <v>43216</v>
      </c>
      <c r="F104" s="10">
        <v>20033</v>
      </c>
      <c r="G104" s="10">
        <v>263651</v>
      </c>
      <c r="H104" s="12">
        <f t="shared" si="0"/>
        <v>76.044309713949943</v>
      </c>
      <c r="I104" s="47"/>
      <c r="J104" s="47"/>
      <c r="K104" s="47"/>
    </row>
    <row r="105" spans="1:11" ht="13.5" x14ac:dyDescent="0.25">
      <c r="A105" s="11" t="s">
        <v>257</v>
      </c>
      <c r="B105" s="10">
        <v>73644</v>
      </c>
      <c r="C105" s="10">
        <v>49321</v>
      </c>
      <c r="D105" s="10">
        <v>44384</v>
      </c>
      <c r="E105" s="10">
        <v>38032</v>
      </c>
      <c r="F105" s="10">
        <v>17892</v>
      </c>
      <c r="G105" s="10">
        <v>223273</v>
      </c>
      <c r="H105" s="12">
        <f>(G105-G101)/G101*100</f>
        <v>19.482305597028905</v>
      </c>
      <c r="I105" s="47"/>
      <c r="J105" s="47"/>
      <c r="K105" s="47"/>
    </row>
    <row r="106" spans="1:11" ht="13.5" x14ac:dyDescent="0.25">
      <c r="A106" s="11" t="s">
        <v>259</v>
      </c>
      <c r="B106" s="10">
        <v>95067</v>
      </c>
      <c r="C106" s="10">
        <v>62085</v>
      </c>
      <c r="D106" s="10">
        <v>55568</v>
      </c>
      <c r="E106" s="10">
        <v>46799</v>
      </c>
      <c r="F106" s="10">
        <v>21013</v>
      </c>
      <c r="G106" s="10">
        <v>280532</v>
      </c>
      <c r="H106" s="12">
        <f>(G106-G102)/G102*100</f>
        <v>14.390800848148752</v>
      </c>
      <c r="I106" s="47"/>
      <c r="J106" s="47"/>
      <c r="K106" s="47"/>
    </row>
    <row r="107" spans="1:11" ht="13.5" x14ac:dyDescent="0.25">
      <c r="A107" s="11" t="s">
        <v>261</v>
      </c>
      <c r="B107" s="10">
        <v>79731</v>
      </c>
      <c r="C107" s="10">
        <v>48832</v>
      </c>
      <c r="D107" s="10">
        <v>48072</v>
      </c>
      <c r="E107" s="10">
        <v>40560</v>
      </c>
      <c r="F107" s="10">
        <v>19404</v>
      </c>
      <c r="G107" s="10">
        <v>236599</v>
      </c>
      <c r="H107" s="12">
        <f>(G107-G103)/G103*100</f>
        <v>10.146459097595947</v>
      </c>
      <c r="I107" s="47"/>
      <c r="J107" s="47"/>
      <c r="K107" s="47"/>
    </row>
    <row r="108" spans="1:11" ht="13.5" x14ac:dyDescent="0.25">
      <c r="A108" s="11" t="s">
        <v>268</v>
      </c>
      <c r="B108" s="10">
        <v>93954</v>
      </c>
      <c r="C108" s="10">
        <v>58272</v>
      </c>
      <c r="D108" s="10">
        <v>56916</v>
      </c>
      <c r="E108" s="10">
        <v>48400</v>
      </c>
      <c r="F108" s="10">
        <v>22948</v>
      </c>
      <c r="G108" s="10">
        <v>280490</v>
      </c>
      <c r="H108" s="12">
        <f>(G108-G104)/G104*100</f>
        <v>6.3868523161300361</v>
      </c>
      <c r="I108" s="47"/>
      <c r="J108" s="47"/>
      <c r="K108" s="47"/>
    </row>
    <row r="109" spans="1:11" ht="9" customHeight="1" x14ac:dyDescent="0.25">
      <c r="A109" s="8"/>
      <c r="B109" s="45"/>
      <c r="C109" s="45"/>
      <c r="D109" s="45"/>
      <c r="E109" s="45"/>
      <c r="F109" s="45"/>
      <c r="G109" s="45"/>
      <c r="H109" s="6"/>
      <c r="I109" s="47"/>
    </row>
    <row r="110" spans="1:11" ht="6" customHeight="1" x14ac:dyDescent="0.25">
      <c r="A110" s="5"/>
      <c r="B110" s="3"/>
      <c r="C110" s="3"/>
      <c r="D110" s="3"/>
      <c r="E110" s="3"/>
      <c r="F110" s="3"/>
      <c r="I110" s="47"/>
    </row>
    <row r="111" spans="1:11" ht="13.5" x14ac:dyDescent="0.25">
      <c r="A111" s="5" t="s">
        <v>80</v>
      </c>
      <c r="B111" s="4"/>
      <c r="I111" s="47"/>
    </row>
    <row r="112" spans="1:11" customFormat="1" x14ac:dyDescent="0.2"/>
    <row r="113" spans="2:7" customFormat="1" x14ac:dyDescent="0.2">
      <c r="B113" s="2"/>
      <c r="C113" s="2"/>
      <c r="D113" s="2"/>
      <c r="E113" s="2"/>
      <c r="F113" s="2"/>
      <c r="G113" s="3"/>
    </row>
    <row r="114" spans="2:7" x14ac:dyDescent="0.2">
      <c r="B114"/>
      <c r="C114"/>
      <c r="D114"/>
      <c r="E114"/>
      <c r="F114"/>
      <c r="G114"/>
    </row>
    <row r="115" spans="2:7" x14ac:dyDescent="0.2">
      <c r="B115"/>
      <c r="C115"/>
      <c r="D115"/>
      <c r="E115"/>
      <c r="F115"/>
      <c r="G115"/>
    </row>
    <row r="116" spans="2:7" x14ac:dyDescent="0.2">
      <c r="B116"/>
    </row>
    <row r="117" spans="2:7" x14ac:dyDescent="0.2">
      <c r="B117"/>
    </row>
    <row r="118" spans="2:7" x14ac:dyDescent="0.2">
      <c r="B118"/>
    </row>
  </sheetData>
  <mergeCells count="2">
    <mergeCell ref="B4:G4"/>
    <mergeCell ref="H4:H5"/>
  </mergeCells>
  <pageMargins left="0.7" right="0.7" top="0.75" bottom="0.75" header="0.3" footer="0.3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L117"/>
  <sheetViews>
    <sheetView workbookViewId="0"/>
  </sheetViews>
  <sheetFormatPr defaultRowHeight="12.75" x14ac:dyDescent="0.2"/>
  <cols>
    <col min="1" max="1" width="11" style="3" customWidth="1"/>
    <col min="2" max="8" width="9.140625" style="3" customWidth="1"/>
    <col min="9" max="9" width="15.28515625" style="3" customWidth="1"/>
    <col min="10" max="12" width="9.140625" style="3" customWidth="1"/>
    <col min="13" max="16384" width="9.140625" style="2"/>
  </cols>
  <sheetData>
    <row r="1" spans="1:9" ht="15.75" customHeight="1" x14ac:dyDescent="0.25">
      <c r="A1" s="21" t="s">
        <v>81</v>
      </c>
    </row>
    <row r="2" spans="1:9" ht="15.75" customHeight="1" x14ac:dyDescent="0.25">
      <c r="A2" s="21" t="s">
        <v>269</v>
      </c>
    </row>
    <row r="3" spans="1:9" ht="6" customHeight="1" x14ac:dyDescent="0.2">
      <c r="A3" s="16"/>
      <c r="B3" s="16"/>
      <c r="C3" s="16"/>
      <c r="D3" s="16"/>
      <c r="E3" s="16"/>
      <c r="F3" s="16"/>
      <c r="G3" s="16"/>
      <c r="H3" s="16"/>
    </row>
    <row r="4" spans="1:9" ht="14.25" customHeight="1" x14ac:dyDescent="0.2">
      <c r="A4" s="20" t="s">
        <v>7</v>
      </c>
      <c r="B4" s="91" t="s">
        <v>8</v>
      </c>
      <c r="C4" s="91"/>
      <c r="D4" s="91"/>
      <c r="E4" s="91"/>
      <c r="F4" s="91"/>
      <c r="G4" s="91"/>
      <c r="H4" s="92" t="s">
        <v>9</v>
      </c>
    </row>
    <row r="5" spans="1:9" ht="13.5" x14ac:dyDescent="0.25">
      <c r="A5" s="19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  <c r="H5" s="93"/>
    </row>
    <row r="6" spans="1:9" ht="6" customHeight="1" x14ac:dyDescent="0.2">
      <c r="B6" s="26"/>
      <c r="C6" s="26"/>
      <c r="D6" s="26"/>
      <c r="E6" s="26"/>
      <c r="F6" s="26"/>
      <c r="G6" s="26"/>
      <c r="H6" s="26"/>
    </row>
    <row r="7" spans="1:9" ht="13.5" customHeight="1" x14ac:dyDescent="0.25">
      <c r="A7" s="24" t="s">
        <v>11</v>
      </c>
      <c r="B7" s="10">
        <v>49919</v>
      </c>
      <c r="C7" s="10">
        <v>28181</v>
      </c>
      <c r="D7" s="10">
        <v>23838</v>
      </c>
      <c r="E7" s="10">
        <v>23573</v>
      </c>
      <c r="F7" s="10">
        <v>11681</v>
      </c>
      <c r="G7" s="10">
        <v>137192</v>
      </c>
      <c r="H7" s="25" t="s">
        <v>12</v>
      </c>
    </row>
    <row r="8" spans="1:9" ht="13.5" customHeight="1" x14ac:dyDescent="0.25">
      <c r="A8" s="24" t="s">
        <v>13</v>
      </c>
      <c r="B8" s="10">
        <v>63156</v>
      </c>
      <c r="C8" s="10">
        <v>35116</v>
      </c>
      <c r="D8" s="10">
        <v>30849</v>
      </c>
      <c r="E8" s="10">
        <v>25798</v>
      </c>
      <c r="F8" s="10">
        <v>13991</v>
      </c>
      <c r="G8" s="10">
        <v>168910</v>
      </c>
      <c r="H8" s="25" t="s">
        <v>12</v>
      </c>
    </row>
    <row r="9" spans="1:9" ht="13.5" customHeight="1" x14ac:dyDescent="0.25">
      <c r="A9" s="24" t="s">
        <v>14</v>
      </c>
      <c r="B9" s="10">
        <v>48665</v>
      </c>
      <c r="C9" s="10">
        <v>30061</v>
      </c>
      <c r="D9" s="10">
        <v>26975</v>
      </c>
      <c r="E9" s="10">
        <v>24919</v>
      </c>
      <c r="F9" s="10">
        <v>13022</v>
      </c>
      <c r="G9" s="10">
        <v>143642</v>
      </c>
      <c r="H9" s="25" t="s">
        <v>12</v>
      </c>
    </row>
    <row r="10" spans="1:9" ht="13.5" customHeight="1" x14ac:dyDescent="0.25">
      <c r="A10" s="24" t="s">
        <v>15</v>
      </c>
      <c r="B10" s="10">
        <v>71982</v>
      </c>
      <c r="C10" s="10">
        <v>43380</v>
      </c>
      <c r="D10" s="10">
        <v>36739</v>
      </c>
      <c r="E10" s="10">
        <v>30929</v>
      </c>
      <c r="F10" s="10">
        <v>16625</v>
      </c>
      <c r="G10" s="10">
        <v>199655</v>
      </c>
      <c r="H10" s="25" t="s">
        <v>12</v>
      </c>
    </row>
    <row r="11" spans="1:9" ht="13.5" customHeight="1" x14ac:dyDescent="0.25">
      <c r="A11" s="24" t="s">
        <v>16</v>
      </c>
      <c r="B11" s="10">
        <v>56235</v>
      </c>
      <c r="C11" s="10">
        <v>32526</v>
      </c>
      <c r="D11" s="10">
        <v>30078</v>
      </c>
      <c r="E11" s="10">
        <v>27694</v>
      </c>
      <c r="F11" s="10">
        <v>14398</v>
      </c>
      <c r="G11" s="10">
        <v>160931</v>
      </c>
      <c r="H11" s="9">
        <v>17.303487083794973</v>
      </c>
      <c r="I11" s="9"/>
    </row>
    <row r="12" spans="1:9" ht="13.5" customHeight="1" x14ac:dyDescent="0.25">
      <c r="A12" s="24" t="s">
        <v>17</v>
      </c>
      <c r="B12" s="10">
        <v>67136</v>
      </c>
      <c r="C12" s="10">
        <v>39217</v>
      </c>
      <c r="D12" s="10">
        <v>36579</v>
      </c>
      <c r="E12" s="10">
        <v>30399</v>
      </c>
      <c r="F12" s="10">
        <v>16057</v>
      </c>
      <c r="G12" s="10">
        <v>189388</v>
      </c>
      <c r="H12" s="9">
        <v>12.123616126931502</v>
      </c>
      <c r="I12" s="9"/>
    </row>
    <row r="13" spans="1:9" ht="13.5" customHeight="1" x14ac:dyDescent="0.25">
      <c r="A13" s="24" t="s">
        <v>18</v>
      </c>
      <c r="B13" s="10">
        <v>52722</v>
      </c>
      <c r="C13" s="10">
        <v>33572</v>
      </c>
      <c r="D13" s="10">
        <v>31094</v>
      </c>
      <c r="E13" s="10">
        <v>28419</v>
      </c>
      <c r="F13" s="10">
        <v>15085</v>
      </c>
      <c r="G13" s="10">
        <v>160892</v>
      </c>
      <c r="H13" s="9">
        <v>12.009022430765375</v>
      </c>
      <c r="I13" s="9"/>
    </row>
    <row r="14" spans="1:9" ht="13.5" customHeight="1" x14ac:dyDescent="0.25">
      <c r="A14" s="24" t="s">
        <v>19</v>
      </c>
      <c r="B14" s="10">
        <v>76226</v>
      </c>
      <c r="C14" s="10">
        <v>47291</v>
      </c>
      <c r="D14" s="10">
        <v>41274</v>
      </c>
      <c r="E14" s="10">
        <v>35725</v>
      </c>
      <c r="F14" s="10">
        <v>18111</v>
      </c>
      <c r="G14" s="10">
        <v>218627</v>
      </c>
      <c r="H14" s="9">
        <v>9.5023916255540808</v>
      </c>
      <c r="I14" s="9"/>
    </row>
    <row r="15" spans="1:9" ht="13.5" customHeight="1" x14ac:dyDescent="0.25">
      <c r="A15" s="24" t="s">
        <v>20</v>
      </c>
      <c r="B15" s="10">
        <v>65902</v>
      </c>
      <c r="C15" s="10">
        <v>37506</v>
      </c>
      <c r="D15" s="10">
        <v>36873</v>
      </c>
      <c r="E15" s="10">
        <v>31237</v>
      </c>
      <c r="F15" s="10">
        <v>15320</v>
      </c>
      <c r="G15" s="10">
        <v>186838</v>
      </c>
      <c r="H15" s="9">
        <v>16.098203577930914</v>
      </c>
      <c r="I15" s="9"/>
    </row>
    <row r="16" spans="1:9" ht="13.5" customHeight="1" x14ac:dyDescent="0.25">
      <c r="A16" s="24" t="s">
        <v>21</v>
      </c>
      <c r="B16" s="10">
        <v>79932</v>
      </c>
      <c r="C16" s="10">
        <v>46932</v>
      </c>
      <c r="D16" s="10">
        <v>44940</v>
      </c>
      <c r="E16" s="10">
        <v>35889</v>
      </c>
      <c r="F16" s="10">
        <v>18102</v>
      </c>
      <c r="G16" s="10">
        <v>225795</v>
      </c>
      <c r="H16" s="9">
        <v>19.223498848923903</v>
      </c>
      <c r="I16" s="9"/>
    </row>
    <row r="17" spans="1:9" ht="13.5" customHeight="1" x14ac:dyDescent="0.25">
      <c r="A17" s="24" t="s">
        <v>22</v>
      </c>
      <c r="B17" s="10">
        <v>60486</v>
      </c>
      <c r="C17" s="10">
        <v>37733</v>
      </c>
      <c r="D17" s="10">
        <v>35714</v>
      </c>
      <c r="E17" s="10">
        <v>31716</v>
      </c>
      <c r="F17" s="10">
        <v>16196</v>
      </c>
      <c r="G17" s="10">
        <v>181845</v>
      </c>
      <c r="H17" s="9">
        <v>13.023021654277404</v>
      </c>
      <c r="I17" s="9"/>
    </row>
    <row r="18" spans="1:9" ht="13.5" customHeight="1" x14ac:dyDescent="0.25">
      <c r="A18" s="24" t="s">
        <v>23</v>
      </c>
      <c r="B18" s="10">
        <v>79352</v>
      </c>
      <c r="C18" s="10">
        <v>48124</v>
      </c>
      <c r="D18" s="10">
        <v>42196</v>
      </c>
      <c r="E18" s="10">
        <v>35464</v>
      </c>
      <c r="F18" s="10">
        <v>18253</v>
      </c>
      <c r="G18" s="10">
        <v>223389</v>
      </c>
      <c r="H18" s="9">
        <v>2.1781390221701802</v>
      </c>
      <c r="I18" s="9"/>
    </row>
    <row r="19" spans="1:9" ht="13.5" customHeight="1" x14ac:dyDescent="0.25">
      <c r="A19" s="24" t="s">
        <v>24</v>
      </c>
      <c r="B19" s="10">
        <v>73459</v>
      </c>
      <c r="C19" s="10">
        <v>43235</v>
      </c>
      <c r="D19" s="10">
        <v>42625</v>
      </c>
      <c r="E19" s="10">
        <v>34771</v>
      </c>
      <c r="F19" s="10">
        <v>17805</v>
      </c>
      <c r="G19" s="10">
        <v>211895</v>
      </c>
      <c r="H19" s="9">
        <v>13.411083398452135</v>
      </c>
      <c r="I19" s="9"/>
    </row>
    <row r="20" spans="1:9" ht="13.5" customHeight="1" x14ac:dyDescent="0.25">
      <c r="A20" s="24" t="s">
        <v>25</v>
      </c>
      <c r="B20" s="10">
        <v>78429</v>
      </c>
      <c r="C20" s="10">
        <v>45916</v>
      </c>
      <c r="D20" s="10">
        <v>44924</v>
      </c>
      <c r="E20" s="10">
        <v>35183</v>
      </c>
      <c r="F20" s="10">
        <v>18184</v>
      </c>
      <c r="G20" s="10">
        <v>222636</v>
      </c>
      <c r="H20" s="9">
        <v>-1.3990566664452269</v>
      </c>
      <c r="I20" s="9"/>
    </row>
    <row r="21" spans="1:9" ht="13.5" customHeight="1" x14ac:dyDescent="0.25">
      <c r="A21" s="24" t="s">
        <v>26</v>
      </c>
      <c r="B21" s="10">
        <v>56840</v>
      </c>
      <c r="C21" s="10">
        <v>36057</v>
      </c>
      <c r="D21" s="10">
        <v>34827</v>
      </c>
      <c r="E21" s="10">
        <v>29922</v>
      </c>
      <c r="F21" s="10">
        <v>15814</v>
      </c>
      <c r="G21" s="10">
        <v>173460</v>
      </c>
      <c r="H21" s="9">
        <v>-4.6110698671945887</v>
      </c>
      <c r="I21" s="9"/>
    </row>
    <row r="22" spans="1:9" ht="13.5" customHeight="1" x14ac:dyDescent="0.25">
      <c r="A22" s="24" t="s">
        <v>27</v>
      </c>
      <c r="B22" s="10">
        <v>78906</v>
      </c>
      <c r="C22" s="10">
        <v>49356</v>
      </c>
      <c r="D22" s="10">
        <v>43973</v>
      </c>
      <c r="E22" s="10">
        <v>36300</v>
      </c>
      <c r="F22" s="10">
        <v>19659</v>
      </c>
      <c r="G22" s="10">
        <v>228194</v>
      </c>
      <c r="H22" s="9">
        <v>2.1509564034039275</v>
      </c>
      <c r="I22" s="9"/>
    </row>
    <row r="23" spans="1:9" ht="13.5" customHeight="1" x14ac:dyDescent="0.25">
      <c r="A23" s="24" t="s">
        <v>28</v>
      </c>
      <c r="B23" s="10">
        <v>64763</v>
      </c>
      <c r="C23" s="10">
        <v>39931</v>
      </c>
      <c r="D23" s="10">
        <v>37986</v>
      </c>
      <c r="E23" s="10">
        <v>32474</v>
      </c>
      <c r="F23" s="10">
        <v>16497</v>
      </c>
      <c r="G23" s="10">
        <v>191651</v>
      </c>
      <c r="H23" s="9">
        <v>-9.5537884329502827</v>
      </c>
      <c r="I23" s="9"/>
    </row>
    <row r="24" spans="1:9" ht="13.5" customHeight="1" x14ac:dyDescent="0.25">
      <c r="A24" s="24" t="s">
        <v>29</v>
      </c>
      <c r="B24" s="10">
        <v>75790</v>
      </c>
      <c r="C24" s="10">
        <v>45426</v>
      </c>
      <c r="D24" s="10">
        <v>44453</v>
      </c>
      <c r="E24" s="10">
        <v>35723</v>
      </c>
      <c r="F24" s="10">
        <v>18482</v>
      </c>
      <c r="G24" s="10">
        <v>219874</v>
      </c>
      <c r="H24" s="9">
        <v>-1.2405900213801901</v>
      </c>
      <c r="I24" s="9"/>
    </row>
    <row r="25" spans="1:9" ht="13.5" customHeight="1" x14ac:dyDescent="0.25">
      <c r="A25" s="24" t="s">
        <v>30</v>
      </c>
      <c r="B25" s="10">
        <v>58532</v>
      </c>
      <c r="C25" s="10">
        <v>37550</v>
      </c>
      <c r="D25" s="10">
        <v>33929</v>
      </c>
      <c r="E25" s="10">
        <v>31148</v>
      </c>
      <c r="F25" s="10">
        <v>16226</v>
      </c>
      <c r="G25" s="10">
        <v>177385</v>
      </c>
      <c r="H25" s="9">
        <v>2.2627695145854951</v>
      </c>
      <c r="I25" s="9"/>
    </row>
    <row r="26" spans="1:9" ht="13.5" customHeight="1" x14ac:dyDescent="0.25">
      <c r="A26" s="24" t="s">
        <v>31</v>
      </c>
      <c r="B26" s="10">
        <v>78446</v>
      </c>
      <c r="C26" s="10">
        <v>49564</v>
      </c>
      <c r="D26" s="10">
        <v>44218</v>
      </c>
      <c r="E26" s="10">
        <v>36630</v>
      </c>
      <c r="F26" s="10">
        <v>19421</v>
      </c>
      <c r="G26" s="10">
        <v>228279</v>
      </c>
      <c r="H26" s="9">
        <v>3.724900742350807E-2</v>
      </c>
      <c r="I26" s="9"/>
    </row>
    <row r="27" spans="1:9" ht="13.5" customHeight="1" x14ac:dyDescent="0.25">
      <c r="A27" s="24" t="s">
        <v>32</v>
      </c>
      <c r="B27" s="10">
        <v>75239</v>
      </c>
      <c r="C27" s="10">
        <v>45974</v>
      </c>
      <c r="D27" s="10">
        <v>49820</v>
      </c>
      <c r="E27" s="10">
        <v>38059</v>
      </c>
      <c r="F27" s="10">
        <v>18790</v>
      </c>
      <c r="G27" s="10">
        <v>227882</v>
      </c>
      <c r="H27" s="9">
        <v>18.904675686534379</v>
      </c>
      <c r="I27" s="9"/>
    </row>
    <row r="28" spans="1:9" ht="13.5" customHeight="1" x14ac:dyDescent="0.25">
      <c r="A28" s="24" t="s">
        <v>33</v>
      </c>
      <c r="B28" s="10">
        <v>81594</v>
      </c>
      <c r="C28" s="10">
        <v>48892</v>
      </c>
      <c r="D28" s="10">
        <v>52530</v>
      </c>
      <c r="E28" s="10">
        <v>38775</v>
      </c>
      <c r="F28" s="10">
        <v>19235</v>
      </c>
      <c r="G28" s="10">
        <v>241026</v>
      </c>
      <c r="H28" s="9">
        <v>9.6200551224792381</v>
      </c>
      <c r="I28" s="9"/>
    </row>
    <row r="29" spans="1:9" ht="13.5" customHeight="1" x14ac:dyDescent="0.25">
      <c r="A29" s="24" t="s">
        <v>34</v>
      </c>
      <c r="B29" s="10">
        <v>64140</v>
      </c>
      <c r="C29" s="10">
        <v>41940</v>
      </c>
      <c r="D29" s="10">
        <v>42093</v>
      </c>
      <c r="E29" s="10">
        <v>34083</v>
      </c>
      <c r="F29" s="10">
        <v>17826</v>
      </c>
      <c r="G29" s="10">
        <v>200082</v>
      </c>
      <c r="H29" s="9">
        <v>12.795332187050766</v>
      </c>
      <c r="I29" s="9"/>
    </row>
    <row r="30" spans="1:9" ht="13.5" customHeight="1" x14ac:dyDescent="0.25">
      <c r="A30" s="24" t="s">
        <v>35</v>
      </c>
      <c r="B30" s="10">
        <v>91920</v>
      </c>
      <c r="C30" s="10">
        <v>58306</v>
      </c>
      <c r="D30" s="10">
        <v>54961</v>
      </c>
      <c r="E30" s="10">
        <v>42723</v>
      </c>
      <c r="F30" s="10">
        <v>21533</v>
      </c>
      <c r="G30" s="10">
        <v>269443</v>
      </c>
      <c r="H30" s="9">
        <v>18.032320099527333</v>
      </c>
      <c r="I30" s="9"/>
    </row>
    <row r="31" spans="1:9" ht="13.5" customHeight="1" x14ac:dyDescent="0.25">
      <c r="A31" s="24" t="s">
        <v>36</v>
      </c>
      <c r="B31" s="10">
        <v>71148</v>
      </c>
      <c r="C31" s="10">
        <v>43372</v>
      </c>
      <c r="D31" s="10">
        <v>43813</v>
      </c>
      <c r="E31" s="10">
        <v>35813</v>
      </c>
      <c r="F31" s="10">
        <v>18264</v>
      </c>
      <c r="G31" s="10">
        <v>212410</v>
      </c>
      <c r="H31" s="9">
        <v>-6.7894787653259145</v>
      </c>
      <c r="I31" s="9"/>
    </row>
    <row r="32" spans="1:9" ht="13.5" customHeight="1" x14ac:dyDescent="0.25">
      <c r="A32" s="24" t="s">
        <v>37</v>
      </c>
      <c r="B32" s="10">
        <v>82333</v>
      </c>
      <c r="C32" s="10">
        <v>50724</v>
      </c>
      <c r="D32" s="10">
        <v>50286</v>
      </c>
      <c r="E32" s="10">
        <v>39300</v>
      </c>
      <c r="F32" s="10">
        <v>19598</v>
      </c>
      <c r="G32" s="10">
        <v>242241</v>
      </c>
      <c r="H32" s="9">
        <v>0.50409499390107293</v>
      </c>
      <c r="I32" s="9"/>
    </row>
    <row r="33" spans="1:9" ht="13.5" customHeight="1" x14ac:dyDescent="0.25">
      <c r="A33" s="24" t="s">
        <v>38</v>
      </c>
      <c r="B33" s="10">
        <v>66368</v>
      </c>
      <c r="C33" s="10">
        <v>43020</v>
      </c>
      <c r="D33" s="10">
        <v>42190</v>
      </c>
      <c r="E33" s="10">
        <v>35031</v>
      </c>
      <c r="F33" s="10">
        <v>18201</v>
      </c>
      <c r="G33" s="10">
        <v>204810</v>
      </c>
      <c r="H33" s="9">
        <v>2.3630311572255374</v>
      </c>
      <c r="I33" s="9"/>
    </row>
    <row r="34" spans="1:9" ht="13.5" customHeight="1" x14ac:dyDescent="0.25">
      <c r="A34" s="24" t="s">
        <v>39</v>
      </c>
      <c r="B34" s="10">
        <v>94556</v>
      </c>
      <c r="C34" s="10">
        <v>59873</v>
      </c>
      <c r="D34" s="10">
        <v>59448</v>
      </c>
      <c r="E34" s="10">
        <v>45400</v>
      </c>
      <c r="F34" s="10">
        <v>23028</v>
      </c>
      <c r="G34" s="10">
        <v>282305</v>
      </c>
      <c r="H34" s="9">
        <v>4.7735513633681332</v>
      </c>
      <c r="I34" s="9"/>
    </row>
    <row r="35" spans="1:9" ht="13.5" customHeight="1" x14ac:dyDescent="0.25">
      <c r="A35" s="24" t="s">
        <v>40</v>
      </c>
      <c r="B35" s="10">
        <v>75376</v>
      </c>
      <c r="C35" s="10">
        <v>45766</v>
      </c>
      <c r="D35" s="10">
        <v>46199</v>
      </c>
      <c r="E35" s="10">
        <v>36924</v>
      </c>
      <c r="F35" s="10">
        <v>19298</v>
      </c>
      <c r="G35" s="10">
        <v>223563</v>
      </c>
      <c r="H35" s="9">
        <v>5.2506944117508594</v>
      </c>
      <c r="I35" s="9"/>
    </row>
    <row r="36" spans="1:9" ht="13.5" customHeight="1" x14ac:dyDescent="0.25">
      <c r="A36" s="24" t="s">
        <v>41</v>
      </c>
      <c r="B36" s="10">
        <v>89933</v>
      </c>
      <c r="C36" s="10">
        <v>54220</v>
      </c>
      <c r="D36" s="10">
        <v>55024</v>
      </c>
      <c r="E36" s="10">
        <v>43293</v>
      </c>
      <c r="F36" s="10">
        <v>21950</v>
      </c>
      <c r="G36" s="10">
        <v>264420</v>
      </c>
      <c r="H36" s="9">
        <v>9.1557581086603843</v>
      </c>
      <c r="I36" s="9"/>
    </row>
    <row r="37" spans="1:9" ht="13.5" customHeight="1" x14ac:dyDescent="0.25">
      <c r="A37" s="24" t="s">
        <v>42</v>
      </c>
      <c r="B37" s="10">
        <v>69329</v>
      </c>
      <c r="C37" s="10">
        <v>43935</v>
      </c>
      <c r="D37" s="10">
        <v>45274</v>
      </c>
      <c r="E37" s="10">
        <v>36285</v>
      </c>
      <c r="F37" s="10">
        <v>18871</v>
      </c>
      <c r="G37" s="10">
        <v>213694</v>
      </c>
      <c r="H37" s="9">
        <v>4.3376788242761588</v>
      </c>
      <c r="I37" s="9"/>
    </row>
    <row r="38" spans="1:9" ht="13.5" customHeight="1" x14ac:dyDescent="0.25">
      <c r="A38" s="24" t="s">
        <v>43</v>
      </c>
      <c r="B38" s="10">
        <v>97664</v>
      </c>
      <c r="C38" s="10">
        <v>62110</v>
      </c>
      <c r="D38" s="10">
        <v>60919</v>
      </c>
      <c r="E38" s="10">
        <v>46794</v>
      </c>
      <c r="F38" s="10">
        <v>23636</v>
      </c>
      <c r="G38" s="10">
        <v>291123</v>
      </c>
      <c r="H38" s="9">
        <v>3.1235720231664335</v>
      </c>
      <c r="I38" s="9"/>
    </row>
    <row r="39" spans="1:9" ht="13.5" customHeight="1" x14ac:dyDescent="0.25">
      <c r="A39" s="24" t="s">
        <v>44</v>
      </c>
      <c r="B39" s="10">
        <v>75199</v>
      </c>
      <c r="C39" s="10">
        <v>45437</v>
      </c>
      <c r="D39" s="10">
        <v>48403</v>
      </c>
      <c r="E39" s="10">
        <v>36168</v>
      </c>
      <c r="F39" s="10">
        <v>18758</v>
      </c>
      <c r="G39" s="10">
        <v>223965</v>
      </c>
      <c r="H39" s="9">
        <v>0.17981508568054641</v>
      </c>
      <c r="I39" s="9"/>
    </row>
    <row r="40" spans="1:9" ht="13.5" customHeight="1" x14ac:dyDescent="0.25">
      <c r="A40" s="24" t="s">
        <v>45</v>
      </c>
      <c r="B40" s="10">
        <v>93435</v>
      </c>
      <c r="C40" s="10">
        <v>56162</v>
      </c>
      <c r="D40" s="10">
        <v>58698</v>
      </c>
      <c r="E40" s="10">
        <v>45343</v>
      </c>
      <c r="F40" s="10">
        <v>23416</v>
      </c>
      <c r="G40" s="10">
        <v>277054</v>
      </c>
      <c r="H40" s="9">
        <v>4.7780046895091139</v>
      </c>
      <c r="I40" s="9"/>
    </row>
    <row r="41" spans="1:9" ht="13.5" customHeight="1" x14ac:dyDescent="0.25">
      <c r="A41" s="24" t="s">
        <v>46</v>
      </c>
      <c r="B41" s="10">
        <v>72546</v>
      </c>
      <c r="C41" s="10">
        <v>46091</v>
      </c>
      <c r="D41" s="10">
        <v>46557</v>
      </c>
      <c r="E41" s="10">
        <v>37421</v>
      </c>
      <c r="F41" s="10">
        <v>20053</v>
      </c>
      <c r="G41" s="10">
        <v>222668</v>
      </c>
      <c r="H41" s="9">
        <v>4.1994627832320983</v>
      </c>
      <c r="I41" s="9"/>
    </row>
    <row r="42" spans="1:9" ht="13.5" customHeight="1" x14ac:dyDescent="0.25">
      <c r="A42" s="24" t="s">
        <v>47</v>
      </c>
      <c r="B42" s="10">
        <v>100998</v>
      </c>
      <c r="C42" s="10">
        <v>62559</v>
      </c>
      <c r="D42" s="10">
        <v>61547</v>
      </c>
      <c r="E42" s="10">
        <v>47965</v>
      </c>
      <c r="F42" s="10">
        <v>25336</v>
      </c>
      <c r="G42" s="10">
        <v>298405</v>
      </c>
      <c r="H42" s="9">
        <v>2.5013482273815537</v>
      </c>
      <c r="I42" s="9"/>
    </row>
    <row r="43" spans="1:9" s="3" customFormat="1" ht="13.5" customHeight="1" x14ac:dyDescent="0.25">
      <c r="A43" s="11" t="s">
        <v>48</v>
      </c>
      <c r="B43" s="39">
        <v>82877</v>
      </c>
      <c r="C43" s="39">
        <v>48421</v>
      </c>
      <c r="D43" s="39">
        <v>51354</v>
      </c>
      <c r="E43" s="39">
        <v>40735</v>
      </c>
      <c r="F43" s="39">
        <v>20792</v>
      </c>
      <c r="G43" s="39">
        <v>244179</v>
      </c>
      <c r="H43" s="9">
        <v>9.0255173799477593</v>
      </c>
      <c r="I43" s="9"/>
    </row>
    <row r="44" spans="1:9" ht="13.5" customHeight="1" x14ac:dyDescent="0.25">
      <c r="A44" s="24" t="s">
        <v>49</v>
      </c>
      <c r="B44" s="10">
        <v>95948</v>
      </c>
      <c r="C44" s="10">
        <v>57730</v>
      </c>
      <c r="D44" s="10">
        <v>58206</v>
      </c>
      <c r="E44" s="10">
        <v>44981</v>
      </c>
      <c r="F44" s="10">
        <v>22467</v>
      </c>
      <c r="G44" s="10">
        <v>279332</v>
      </c>
      <c r="H44" s="9">
        <v>0.82222238264020731</v>
      </c>
      <c r="I44" s="9"/>
    </row>
    <row r="45" spans="1:9" ht="13.5" customHeight="1" x14ac:dyDescent="0.25">
      <c r="A45" s="24" t="s">
        <v>50</v>
      </c>
      <c r="B45" s="10">
        <v>69272</v>
      </c>
      <c r="C45" s="10">
        <v>45021</v>
      </c>
      <c r="D45" s="10">
        <v>43338</v>
      </c>
      <c r="E45" s="10">
        <v>35676</v>
      </c>
      <c r="F45" s="10">
        <v>18818</v>
      </c>
      <c r="G45" s="10">
        <v>212125</v>
      </c>
      <c r="H45" s="9">
        <v>-4.7348518871144485</v>
      </c>
      <c r="I45" s="9"/>
    </row>
    <row r="46" spans="1:9" ht="13.5" customHeight="1" x14ac:dyDescent="0.25">
      <c r="A46" s="24" t="s">
        <v>51</v>
      </c>
      <c r="B46" s="10">
        <v>101308</v>
      </c>
      <c r="C46" s="10">
        <v>63085</v>
      </c>
      <c r="D46" s="10">
        <v>59846</v>
      </c>
      <c r="E46" s="10">
        <v>47945</v>
      </c>
      <c r="F46" s="10">
        <v>24692</v>
      </c>
      <c r="G46" s="10">
        <v>296876</v>
      </c>
      <c r="H46" s="9">
        <v>-0.51239087816893147</v>
      </c>
      <c r="I46" s="9"/>
    </row>
    <row r="47" spans="1:9" ht="13.5" customHeight="1" x14ac:dyDescent="0.25">
      <c r="A47" s="24" t="s">
        <v>52</v>
      </c>
      <c r="B47" s="10">
        <v>78561</v>
      </c>
      <c r="C47" s="10">
        <v>47009</v>
      </c>
      <c r="D47" s="10">
        <v>49067</v>
      </c>
      <c r="E47" s="10">
        <v>39698</v>
      </c>
      <c r="F47" s="10">
        <v>19911</v>
      </c>
      <c r="G47" s="10">
        <v>234246</v>
      </c>
      <c r="H47" s="9">
        <v>-4.0679173884732105</v>
      </c>
      <c r="I47" s="9"/>
    </row>
    <row r="48" spans="1:9" ht="13.5" customHeight="1" x14ac:dyDescent="0.25">
      <c r="A48" s="24" t="s">
        <v>53</v>
      </c>
      <c r="B48" s="10">
        <v>91365</v>
      </c>
      <c r="C48" s="10">
        <v>54474</v>
      </c>
      <c r="D48" s="10">
        <v>55144</v>
      </c>
      <c r="E48" s="10">
        <v>41697</v>
      </c>
      <c r="F48" s="10">
        <v>21442</v>
      </c>
      <c r="G48" s="10">
        <v>264122</v>
      </c>
      <c r="H48" s="9">
        <v>-5.4451333896581842</v>
      </c>
      <c r="I48" s="9"/>
    </row>
    <row r="49" spans="1:9" ht="13.5" customHeight="1" x14ac:dyDescent="0.25">
      <c r="A49" s="24" t="s">
        <v>54</v>
      </c>
      <c r="B49" s="10">
        <v>67820</v>
      </c>
      <c r="C49" s="10">
        <v>43119</v>
      </c>
      <c r="D49" s="10">
        <v>42796</v>
      </c>
      <c r="E49" s="10">
        <v>35093</v>
      </c>
      <c r="F49" s="10">
        <v>18372</v>
      </c>
      <c r="G49" s="10">
        <v>207200</v>
      </c>
      <c r="H49" s="9">
        <v>-2.3217442545668829</v>
      </c>
      <c r="I49" s="9"/>
    </row>
    <row r="50" spans="1:9" ht="13.5" customHeight="1" x14ac:dyDescent="0.25">
      <c r="A50" s="24" t="s">
        <v>55</v>
      </c>
      <c r="B50" s="10">
        <v>93666</v>
      </c>
      <c r="C50" s="10">
        <v>55983</v>
      </c>
      <c r="D50" s="10">
        <v>55652</v>
      </c>
      <c r="E50" s="10">
        <v>44065</v>
      </c>
      <c r="F50" s="10">
        <v>22019</v>
      </c>
      <c r="G50" s="10">
        <v>271385</v>
      </c>
      <c r="H50" s="9">
        <v>-8.5864131826082275</v>
      </c>
      <c r="I50" s="9"/>
    </row>
    <row r="51" spans="1:9" ht="13.5" customHeight="1" x14ac:dyDescent="0.25">
      <c r="A51" s="24" t="s">
        <v>56</v>
      </c>
      <c r="B51" s="10">
        <v>68581</v>
      </c>
      <c r="C51" s="10">
        <v>40220</v>
      </c>
      <c r="D51" s="10">
        <v>42744</v>
      </c>
      <c r="E51" s="10">
        <v>35260</v>
      </c>
      <c r="F51" s="10">
        <v>17972</v>
      </c>
      <c r="G51" s="10">
        <v>204777</v>
      </c>
      <c r="H51" s="9">
        <v>-12.580364232473553</v>
      </c>
      <c r="I51" s="9"/>
    </row>
    <row r="52" spans="1:9" ht="13.5" customHeight="1" x14ac:dyDescent="0.25">
      <c r="A52" s="24" t="s">
        <v>57</v>
      </c>
      <c r="B52" s="10">
        <v>78378</v>
      </c>
      <c r="C52" s="10">
        <v>45643</v>
      </c>
      <c r="D52" s="10">
        <v>47996</v>
      </c>
      <c r="E52" s="10">
        <v>37687</v>
      </c>
      <c r="F52" s="10">
        <v>19995</v>
      </c>
      <c r="G52" s="10">
        <v>229699</v>
      </c>
      <c r="H52" s="9">
        <v>-13.032992329302369</v>
      </c>
      <c r="I52" s="9"/>
    </row>
    <row r="53" spans="1:9" ht="13.5" customHeight="1" x14ac:dyDescent="0.25">
      <c r="A53" s="24" t="s">
        <v>58</v>
      </c>
      <c r="B53" s="10">
        <v>59176</v>
      </c>
      <c r="C53" s="10">
        <v>36012</v>
      </c>
      <c r="D53" s="10">
        <v>36833</v>
      </c>
      <c r="E53" s="10">
        <v>32266</v>
      </c>
      <c r="F53" s="10">
        <v>16482</v>
      </c>
      <c r="G53" s="10">
        <v>180769</v>
      </c>
      <c r="H53" s="9">
        <v>-12.756274131274131</v>
      </c>
      <c r="I53" s="9"/>
    </row>
    <row r="54" spans="1:9" ht="13.5" customHeight="1" x14ac:dyDescent="0.25">
      <c r="A54" s="24" t="s">
        <v>59</v>
      </c>
      <c r="B54" s="10">
        <v>78193</v>
      </c>
      <c r="C54" s="10">
        <v>46186</v>
      </c>
      <c r="D54" s="10">
        <v>45932</v>
      </c>
      <c r="E54" s="10">
        <v>38423</v>
      </c>
      <c r="F54" s="10">
        <v>19487</v>
      </c>
      <c r="G54" s="10">
        <v>228221</v>
      </c>
      <c r="H54" s="9">
        <v>-15.905079499603884</v>
      </c>
      <c r="I54" s="9"/>
    </row>
    <row r="55" spans="1:9" ht="13.5" customHeight="1" x14ac:dyDescent="0.25">
      <c r="A55" s="24" t="s">
        <v>60</v>
      </c>
      <c r="B55" s="10">
        <v>56518</v>
      </c>
      <c r="C55" s="10">
        <v>32970</v>
      </c>
      <c r="D55" s="10">
        <v>36084</v>
      </c>
      <c r="E55" s="10">
        <v>31083</v>
      </c>
      <c r="F55" s="10">
        <v>15858</v>
      </c>
      <c r="G55" s="10">
        <v>172513</v>
      </c>
      <c r="H55" s="9">
        <v>-15.755675686234294</v>
      </c>
      <c r="I55" s="9"/>
    </row>
    <row r="56" spans="1:9" ht="13.5" customHeight="1" x14ac:dyDescent="0.25">
      <c r="A56" s="24" t="s">
        <v>61</v>
      </c>
      <c r="B56" s="10">
        <v>70669</v>
      </c>
      <c r="C56" s="10">
        <v>41805</v>
      </c>
      <c r="D56" s="10">
        <v>41404</v>
      </c>
      <c r="E56" s="10">
        <v>34339</v>
      </c>
      <c r="F56" s="10">
        <v>17986</v>
      </c>
      <c r="G56" s="10">
        <v>206203</v>
      </c>
      <c r="H56" s="9">
        <v>-10.229038872611548</v>
      </c>
      <c r="I56" s="9"/>
    </row>
    <row r="57" spans="1:9" ht="13.5" customHeight="1" x14ac:dyDescent="0.25">
      <c r="A57" s="24" t="s">
        <v>62</v>
      </c>
      <c r="B57" s="10">
        <v>51426</v>
      </c>
      <c r="C57" s="10">
        <v>31750</v>
      </c>
      <c r="D57" s="10">
        <v>33066</v>
      </c>
      <c r="E57" s="10">
        <v>30378</v>
      </c>
      <c r="F57" s="10">
        <v>15894</v>
      </c>
      <c r="G57" s="10">
        <v>162514</v>
      </c>
      <c r="H57" s="9">
        <v>-10.098523530030038</v>
      </c>
      <c r="I57" s="9"/>
    </row>
    <row r="58" spans="1:9" ht="13.5" customHeight="1" x14ac:dyDescent="0.25">
      <c r="A58" s="24" t="s">
        <v>63</v>
      </c>
      <c r="B58" s="10">
        <v>72779</v>
      </c>
      <c r="C58" s="10">
        <v>44198</v>
      </c>
      <c r="D58" s="10">
        <v>45787</v>
      </c>
      <c r="E58" s="10">
        <v>38345</v>
      </c>
      <c r="F58" s="10">
        <v>19864</v>
      </c>
      <c r="G58" s="10">
        <v>220973</v>
      </c>
      <c r="H58" s="9">
        <v>-3.1758690041670135</v>
      </c>
      <c r="I58" s="9"/>
    </row>
    <row r="59" spans="1:9" ht="13.5" customHeight="1" x14ac:dyDescent="0.25">
      <c r="A59" s="24" t="s">
        <v>64</v>
      </c>
      <c r="B59" s="10">
        <v>57705</v>
      </c>
      <c r="C59" s="10">
        <v>34462</v>
      </c>
      <c r="D59" s="10">
        <v>37337</v>
      </c>
      <c r="E59" s="10">
        <v>32038</v>
      </c>
      <c r="F59" s="10">
        <v>16138</v>
      </c>
      <c r="G59" s="10">
        <v>177680</v>
      </c>
      <c r="H59" s="9">
        <v>2.9951365984012801</v>
      </c>
      <c r="I59" s="9"/>
    </row>
    <row r="60" spans="1:9" ht="13.5" customHeight="1" x14ac:dyDescent="0.25">
      <c r="A60" s="24" t="s">
        <v>65</v>
      </c>
      <c r="B60" s="10">
        <v>70505</v>
      </c>
      <c r="C60" s="10">
        <v>41774</v>
      </c>
      <c r="D60" s="10">
        <v>44002</v>
      </c>
      <c r="E60" s="10">
        <v>37247</v>
      </c>
      <c r="F60" s="10">
        <v>18084</v>
      </c>
      <c r="G60" s="10">
        <v>211612</v>
      </c>
      <c r="H60" s="9">
        <v>2.6231432132413204</v>
      </c>
      <c r="I60" s="9"/>
    </row>
    <row r="61" spans="1:9" ht="13.5" customHeight="1" x14ac:dyDescent="0.25">
      <c r="A61" s="24" t="s">
        <v>66</v>
      </c>
      <c r="B61" s="10">
        <v>52177</v>
      </c>
      <c r="C61" s="10">
        <v>32364</v>
      </c>
      <c r="D61" s="10">
        <v>33158</v>
      </c>
      <c r="E61" s="10">
        <v>27054</v>
      </c>
      <c r="F61" s="10">
        <v>13369</v>
      </c>
      <c r="G61" s="10">
        <v>158122</v>
      </c>
      <c r="H61" s="9">
        <v>-2.7025363968642702</v>
      </c>
      <c r="I61" s="9"/>
    </row>
    <row r="62" spans="1:9" ht="13.5" customHeight="1" x14ac:dyDescent="0.25">
      <c r="A62" s="24" t="s">
        <v>67</v>
      </c>
      <c r="B62" s="10">
        <v>72073</v>
      </c>
      <c r="C62" s="10">
        <v>44265</v>
      </c>
      <c r="D62" s="10">
        <v>43683</v>
      </c>
      <c r="E62" s="10">
        <v>35961</v>
      </c>
      <c r="F62" s="10">
        <v>18123</v>
      </c>
      <c r="G62" s="10">
        <v>214105</v>
      </c>
      <c r="H62" s="9">
        <v>-3.1080720268992139</v>
      </c>
      <c r="I62" s="9"/>
    </row>
    <row r="63" spans="1:9" ht="13.5" customHeight="1" x14ac:dyDescent="0.25">
      <c r="A63" s="24" t="s">
        <v>68</v>
      </c>
      <c r="B63" s="10">
        <v>57743</v>
      </c>
      <c r="C63" s="10">
        <v>33492</v>
      </c>
      <c r="D63" s="10">
        <v>37053</v>
      </c>
      <c r="E63" s="10">
        <v>29929</v>
      </c>
      <c r="F63" s="10">
        <v>15562</v>
      </c>
      <c r="G63" s="10">
        <v>173779</v>
      </c>
      <c r="H63" s="9">
        <v>-2.1955200360198108</v>
      </c>
      <c r="I63" s="9"/>
    </row>
    <row r="64" spans="1:9" ht="13.5" customHeight="1" x14ac:dyDescent="0.25">
      <c r="A64" s="24" t="s">
        <v>69</v>
      </c>
      <c r="B64" s="10">
        <v>68889</v>
      </c>
      <c r="C64" s="10">
        <v>39941</v>
      </c>
      <c r="D64" s="10">
        <v>42617</v>
      </c>
      <c r="E64" s="10">
        <v>34125</v>
      </c>
      <c r="F64" s="10">
        <v>19458</v>
      </c>
      <c r="G64" s="10">
        <v>205030</v>
      </c>
      <c r="H64" s="9">
        <v>-3.1104096176020262</v>
      </c>
      <c r="I64" s="9"/>
    </row>
    <row r="65" spans="1:9" ht="13.5" customHeight="1" x14ac:dyDescent="0.25">
      <c r="A65" s="24" t="s">
        <v>70</v>
      </c>
      <c r="B65" s="10">
        <v>53903</v>
      </c>
      <c r="C65" s="10">
        <v>32988</v>
      </c>
      <c r="D65" s="10">
        <v>33787</v>
      </c>
      <c r="E65" s="10">
        <v>28055</v>
      </c>
      <c r="F65" s="10">
        <v>14830</v>
      </c>
      <c r="G65" s="10">
        <v>163563</v>
      </c>
      <c r="H65" s="9">
        <v>3.441013900658985</v>
      </c>
      <c r="I65" s="9"/>
    </row>
    <row r="66" spans="1:9" ht="13.5" customHeight="1" x14ac:dyDescent="0.25">
      <c r="A66" s="24" t="s">
        <v>71</v>
      </c>
      <c r="B66" s="10">
        <v>73267</v>
      </c>
      <c r="C66" s="10">
        <v>44279</v>
      </c>
      <c r="D66" s="10">
        <v>45296</v>
      </c>
      <c r="E66" s="10">
        <v>37059</v>
      </c>
      <c r="F66" s="10">
        <v>18804</v>
      </c>
      <c r="G66" s="10">
        <v>218705</v>
      </c>
      <c r="H66" s="9">
        <v>2.1484785502440391</v>
      </c>
      <c r="I66" s="9"/>
    </row>
    <row r="67" spans="1:9" ht="13.5" customHeight="1" x14ac:dyDescent="0.25">
      <c r="A67" s="24" t="s">
        <v>72</v>
      </c>
      <c r="B67" s="10">
        <v>48876</v>
      </c>
      <c r="C67" s="10">
        <v>27483</v>
      </c>
      <c r="D67" s="10">
        <v>29283</v>
      </c>
      <c r="E67" s="10">
        <v>25534</v>
      </c>
      <c r="F67" s="10">
        <v>12692</v>
      </c>
      <c r="G67" s="10">
        <v>143868</v>
      </c>
      <c r="H67" s="9">
        <v>-17.212091219307283</v>
      </c>
      <c r="I67" s="9"/>
    </row>
    <row r="68" spans="1:9" ht="13.5" customHeight="1" x14ac:dyDescent="0.25">
      <c r="A68" s="24" t="s">
        <v>73</v>
      </c>
      <c r="B68" s="10">
        <v>53335</v>
      </c>
      <c r="C68" s="10">
        <v>29471</v>
      </c>
      <c r="D68" s="10">
        <v>32753</v>
      </c>
      <c r="E68" s="10">
        <v>27422</v>
      </c>
      <c r="F68" s="10">
        <v>13571</v>
      </c>
      <c r="G68" s="10">
        <v>156552</v>
      </c>
      <c r="H68" s="9">
        <v>-23.644344730039506</v>
      </c>
      <c r="I68" s="9"/>
    </row>
    <row r="69" spans="1:9" ht="13.5" customHeight="1" x14ac:dyDescent="0.25">
      <c r="A69" s="24" t="s">
        <v>74</v>
      </c>
      <c r="B69" s="10">
        <v>40673</v>
      </c>
      <c r="C69" s="10">
        <v>24497</v>
      </c>
      <c r="D69" s="10">
        <v>25850</v>
      </c>
      <c r="E69" s="10">
        <v>23317</v>
      </c>
      <c r="F69" s="10">
        <v>11566</v>
      </c>
      <c r="G69" s="10">
        <v>125903</v>
      </c>
      <c r="H69" s="9">
        <v>-23.024767215079205</v>
      </c>
      <c r="I69" s="9"/>
    </row>
    <row r="70" spans="1:9" ht="13.5" customHeight="1" x14ac:dyDescent="0.25">
      <c r="A70" s="24" t="s">
        <v>75</v>
      </c>
      <c r="B70" s="10">
        <v>53180</v>
      </c>
      <c r="C70" s="10">
        <v>32420</v>
      </c>
      <c r="D70" s="10">
        <v>32857</v>
      </c>
      <c r="E70" s="10">
        <v>28532</v>
      </c>
      <c r="F70" s="10">
        <v>14018</v>
      </c>
      <c r="G70" s="10">
        <v>161007</v>
      </c>
      <c r="H70" s="9">
        <v>-26.381655654877576</v>
      </c>
      <c r="I70" s="9"/>
    </row>
    <row r="71" spans="1:9" ht="13.5" customHeight="1" x14ac:dyDescent="0.25">
      <c r="A71" s="24" t="s">
        <v>76</v>
      </c>
      <c r="B71" s="10">
        <v>43191</v>
      </c>
      <c r="C71" s="10">
        <v>24771</v>
      </c>
      <c r="D71" s="10">
        <v>25857</v>
      </c>
      <c r="E71" s="10">
        <v>23852</v>
      </c>
      <c r="F71" s="10">
        <v>11449</v>
      </c>
      <c r="G71" s="10">
        <v>129120</v>
      </c>
      <c r="H71" s="9">
        <v>-10.251063474851948</v>
      </c>
      <c r="I71" s="9"/>
    </row>
    <row r="72" spans="1:9" ht="13.5" customHeight="1" x14ac:dyDescent="0.25">
      <c r="A72" s="24" t="s">
        <v>77</v>
      </c>
      <c r="B72" s="39">
        <v>49640</v>
      </c>
      <c r="C72" s="39">
        <v>28878</v>
      </c>
      <c r="D72" s="39">
        <v>30074</v>
      </c>
      <c r="E72" s="39">
        <v>25623</v>
      </c>
      <c r="F72" s="39">
        <v>12102</v>
      </c>
      <c r="G72" s="39">
        <v>146317</v>
      </c>
      <c r="H72" s="9">
        <v>-6.5377638101078235</v>
      </c>
      <c r="I72" s="9"/>
    </row>
    <row r="73" spans="1:9" ht="13.5" customHeight="1" x14ac:dyDescent="0.25">
      <c r="A73" s="24" t="s">
        <v>161</v>
      </c>
      <c r="B73" s="39">
        <v>38592</v>
      </c>
      <c r="C73" s="39">
        <v>23914</v>
      </c>
      <c r="D73" s="39">
        <v>24292</v>
      </c>
      <c r="E73" s="39">
        <v>21959</v>
      </c>
      <c r="F73" s="39">
        <v>10574</v>
      </c>
      <c r="G73" s="39">
        <v>119331</v>
      </c>
      <c r="H73" s="9">
        <v>-5.2198915037767168</v>
      </c>
      <c r="I73" s="9"/>
    </row>
    <row r="74" spans="1:9" ht="13.5" customHeight="1" x14ac:dyDescent="0.25">
      <c r="A74" s="24" t="s">
        <v>162</v>
      </c>
      <c r="B74" s="39">
        <v>50190</v>
      </c>
      <c r="C74" s="39">
        <v>29820</v>
      </c>
      <c r="D74" s="39">
        <v>29911</v>
      </c>
      <c r="E74" s="39">
        <v>25483</v>
      </c>
      <c r="F74" s="39">
        <v>12497</v>
      </c>
      <c r="G74" s="39">
        <v>147901</v>
      </c>
      <c r="H74" s="9">
        <v>-8.1400187569484554</v>
      </c>
      <c r="I74" s="9"/>
    </row>
    <row r="75" spans="1:9" ht="13.5" customHeight="1" x14ac:dyDescent="0.25">
      <c r="A75" s="24" t="s">
        <v>163</v>
      </c>
      <c r="B75" s="10">
        <v>43042</v>
      </c>
      <c r="C75" s="10">
        <v>24776</v>
      </c>
      <c r="D75" s="10">
        <v>28151</v>
      </c>
      <c r="E75" s="10">
        <v>23031</v>
      </c>
      <c r="F75" s="10">
        <v>11139</v>
      </c>
      <c r="G75" s="10">
        <v>130139</v>
      </c>
      <c r="H75" s="9">
        <v>0.78918835192069381</v>
      </c>
      <c r="I75" s="9"/>
    </row>
    <row r="76" spans="1:9" ht="13.5" customHeight="1" x14ac:dyDescent="0.25">
      <c r="A76" s="24" t="s">
        <v>164</v>
      </c>
      <c r="B76" s="10">
        <v>48371</v>
      </c>
      <c r="C76" s="10">
        <v>28215</v>
      </c>
      <c r="D76" s="10">
        <v>29551</v>
      </c>
      <c r="E76" s="10">
        <v>24237</v>
      </c>
      <c r="F76" s="10">
        <v>10930</v>
      </c>
      <c r="G76" s="10">
        <v>141304</v>
      </c>
      <c r="H76" s="9">
        <v>-3.4261227335169528</v>
      </c>
      <c r="I76" s="9"/>
    </row>
    <row r="77" spans="1:9" ht="13.5" customHeight="1" x14ac:dyDescent="0.25">
      <c r="A77" s="24" t="s">
        <v>165</v>
      </c>
      <c r="B77" s="10">
        <v>39551</v>
      </c>
      <c r="C77" s="10">
        <v>25107</v>
      </c>
      <c r="D77" s="10">
        <v>25566</v>
      </c>
      <c r="E77" s="10">
        <v>22594</v>
      </c>
      <c r="F77" s="10">
        <v>10983</v>
      </c>
      <c r="G77" s="10">
        <v>123801</v>
      </c>
      <c r="H77" s="9">
        <v>3.7458832993941225</v>
      </c>
      <c r="I77" s="9"/>
    </row>
    <row r="78" spans="1:9" ht="13.5" customHeight="1" x14ac:dyDescent="0.25">
      <c r="A78" s="24" t="s">
        <v>166</v>
      </c>
      <c r="B78" s="10">
        <v>52161</v>
      </c>
      <c r="C78" s="10">
        <v>32033</v>
      </c>
      <c r="D78" s="10">
        <v>31676</v>
      </c>
      <c r="E78" s="10">
        <v>26993</v>
      </c>
      <c r="F78" s="10">
        <v>12871</v>
      </c>
      <c r="G78" s="10">
        <v>155734</v>
      </c>
      <c r="H78" s="9">
        <v>5.2961102359010424</v>
      </c>
      <c r="I78" s="9"/>
    </row>
    <row r="79" spans="1:9" ht="13.5" customHeight="1" x14ac:dyDescent="0.25">
      <c r="A79" s="24" t="s">
        <v>167</v>
      </c>
      <c r="B79" s="10">
        <v>41476</v>
      </c>
      <c r="C79" s="39">
        <v>24959</v>
      </c>
      <c r="D79" s="39">
        <v>26090</v>
      </c>
      <c r="E79" s="39">
        <v>22612</v>
      </c>
      <c r="F79" s="39">
        <v>10534</v>
      </c>
      <c r="G79" s="39">
        <v>125671</v>
      </c>
      <c r="H79" s="9">
        <v>-3.4332521380984948</v>
      </c>
      <c r="I79" s="9"/>
    </row>
    <row r="80" spans="1:9" ht="13.5" customHeight="1" x14ac:dyDescent="0.25">
      <c r="A80" s="24" t="s">
        <v>168</v>
      </c>
      <c r="B80" s="10">
        <v>51439</v>
      </c>
      <c r="C80" s="39">
        <v>31583</v>
      </c>
      <c r="D80" s="39">
        <v>30582</v>
      </c>
      <c r="E80" s="39">
        <v>25009</v>
      </c>
      <c r="F80" s="39">
        <v>12024</v>
      </c>
      <c r="G80" s="39">
        <v>150637</v>
      </c>
      <c r="H80" s="9">
        <v>6.6049085659287767</v>
      </c>
      <c r="I80" s="9"/>
    </row>
    <row r="81" spans="1:12" ht="13.5" customHeight="1" x14ac:dyDescent="0.25">
      <c r="A81" s="24" t="s">
        <v>169</v>
      </c>
      <c r="B81" s="10">
        <v>43820</v>
      </c>
      <c r="C81" s="39">
        <v>27941</v>
      </c>
      <c r="D81" s="39">
        <v>27563</v>
      </c>
      <c r="E81" s="39">
        <v>23857</v>
      </c>
      <c r="F81" s="39">
        <v>11718</v>
      </c>
      <c r="G81" s="39">
        <v>134899</v>
      </c>
      <c r="H81" s="9">
        <v>8.9643863942940687</v>
      </c>
      <c r="I81" s="9"/>
    </row>
    <row r="82" spans="1:12" ht="13.5" customHeight="1" x14ac:dyDescent="0.25">
      <c r="A82" s="24" t="s">
        <v>156</v>
      </c>
      <c r="B82" s="10">
        <v>57846</v>
      </c>
      <c r="C82" s="39">
        <v>35755</v>
      </c>
      <c r="D82" s="39">
        <v>34862</v>
      </c>
      <c r="E82" s="39">
        <v>28913</v>
      </c>
      <c r="F82" s="39">
        <v>14141</v>
      </c>
      <c r="G82" s="39">
        <v>171517</v>
      </c>
      <c r="H82" s="9">
        <v>10.13458846494664</v>
      </c>
      <c r="I82" s="9"/>
    </row>
    <row r="83" spans="1:12" ht="13.5" customHeight="1" x14ac:dyDescent="0.25">
      <c r="A83" s="24" t="s">
        <v>170</v>
      </c>
      <c r="B83" s="10">
        <v>50327</v>
      </c>
      <c r="C83" s="39">
        <v>29885</v>
      </c>
      <c r="D83" s="39">
        <v>30454</v>
      </c>
      <c r="E83" s="39">
        <v>26354</v>
      </c>
      <c r="F83" s="39">
        <v>12318</v>
      </c>
      <c r="G83" s="39">
        <v>149338</v>
      </c>
      <c r="H83" s="9">
        <v>18.832507101877123</v>
      </c>
      <c r="I83" s="9"/>
    </row>
    <row r="84" spans="1:12" ht="13.5" customHeight="1" x14ac:dyDescent="0.25">
      <c r="A84" s="24" t="s">
        <v>79</v>
      </c>
      <c r="B84" s="10">
        <v>62184</v>
      </c>
      <c r="C84" s="10">
        <v>38787</v>
      </c>
      <c r="D84" s="10">
        <v>37039</v>
      </c>
      <c r="E84" s="10">
        <v>30478</v>
      </c>
      <c r="F84" s="10">
        <v>14313</v>
      </c>
      <c r="G84" s="10">
        <v>182801</v>
      </c>
      <c r="H84" s="9">
        <v>21.351991874506261</v>
      </c>
      <c r="I84" s="9"/>
    </row>
    <row r="85" spans="1:12" ht="13.5" customHeight="1" x14ac:dyDescent="0.25">
      <c r="A85" s="24" t="s">
        <v>155</v>
      </c>
      <c r="B85" s="10">
        <v>52397</v>
      </c>
      <c r="C85" s="10">
        <v>34938</v>
      </c>
      <c r="D85" s="10">
        <v>31863</v>
      </c>
      <c r="E85" s="10">
        <v>26469</v>
      </c>
      <c r="F85" s="10">
        <v>13131</v>
      </c>
      <c r="G85" s="10">
        <v>158798</v>
      </c>
      <c r="H85" s="9">
        <v>17.716217318141723</v>
      </c>
      <c r="I85" s="9"/>
    </row>
    <row r="86" spans="1:12" ht="13.5" customHeight="1" x14ac:dyDescent="0.25">
      <c r="A86" s="24" t="s">
        <v>158</v>
      </c>
      <c r="B86" s="10">
        <v>65070</v>
      </c>
      <c r="C86" s="10">
        <v>41009</v>
      </c>
      <c r="D86" s="10">
        <v>37623</v>
      </c>
      <c r="E86" s="10">
        <v>31028</v>
      </c>
      <c r="F86" s="10">
        <v>15169</v>
      </c>
      <c r="G86" s="10">
        <v>189899</v>
      </c>
      <c r="H86" s="9">
        <v>10.7</v>
      </c>
      <c r="I86" s="9"/>
    </row>
    <row r="87" spans="1:12" ht="13.5" customHeight="1" x14ac:dyDescent="0.25">
      <c r="A87" s="24" t="s">
        <v>171</v>
      </c>
      <c r="B87" s="10">
        <v>54462</v>
      </c>
      <c r="C87" s="10">
        <v>32526</v>
      </c>
      <c r="D87" s="10">
        <v>32163</v>
      </c>
      <c r="E87" s="10">
        <v>27159</v>
      </c>
      <c r="F87" s="10">
        <v>12714</v>
      </c>
      <c r="G87" s="10">
        <v>159024</v>
      </c>
      <c r="H87" s="9">
        <v>6.5</v>
      </c>
      <c r="I87" s="9"/>
    </row>
    <row r="88" spans="1:12" ht="13.5" customHeight="1" x14ac:dyDescent="0.25">
      <c r="A88" s="24" t="s">
        <v>173</v>
      </c>
      <c r="B88" s="10">
        <v>64571</v>
      </c>
      <c r="C88" s="10">
        <v>39480</v>
      </c>
      <c r="D88" s="10">
        <v>38259</v>
      </c>
      <c r="E88" s="10">
        <v>31185</v>
      </c>
      <c r="F88" s="10">
        <v>14344</v>
      </c>
      <c r="G88" s="10">
        <v>187839</v>
      </c>
      <c r="H88" s="9">
        <v>2.8</v>
      </c>
      <c r="I88" s="9"/>
    </row>
    <row r="89" spans="1:12" ht="13.5" customHeight="1" x14ac:dyDescent="0.25">
      <c r="A89" s="24" t="s">
        <v>175</v>
      </c>
      <c r="B89" s="10">
        <v>52836</v>
      </c>
      <c r="C89" s="10">
        <v>33989</v>
      </c>
      <c r="D89" s="10">
        <v>31811</v>
      </c>
      <c r="E89" s="10">
        <v>27090</v>
      </c>
      <c r="F89" s="10">
        <v>13371</v>
      </c>
      <c r="G89" s="10">
        <v>159097</v>
      </c>
      <c r="H89" s="9">
        <v>0.2</v>
      </c>
      <c r="I89" s="9"/>
    </row>
    <row r="90" spans="1:12" ht="15" customHeight="1" x14ac:dyDescent="0.25">
      <c r="A90" s="11" t="s">
        <v>188</v>
      </c>
      <c r="B90" s="39">
        <v>69287</v>
      </c>
      <c r="C90" s="39">
        <v>43417</v>
      </c>
      <c r="D90" s="39">
        <v>39186</v>
      </c>
      <c r="E90" s="39">
        <v>33471</v>
      </c>
      <c r="F90" s="39">
        <v>15138</v>
      </c>
      <c r="G90" s="39">
        <v>200499</v>
      </c>
      <c r="H90" s="9">
        <v>5.6</v>
      </c>
      <c r="I90" s="9"/>
      <c r="J90" s="2"/>
      <c r="K90" s="2"/>
      <c r="L90" s="2"/>
    </row>
    <row r="91" spans="1:12" ht="15" customHeight="1" x14ac:dyDescent="0.25">
      <c r="A91" s="11" t="s">
        <v>190</v>
      </c>
      <c r="B91" s="51">
        <v>55613</v>
      </c>
      <c r="C91" s="51">
        <v>33791</v>
      </c>
      <c r="D91" s="51">
        <v>33512</v>
      </c>
      <c r="E91" s="51">
        <v>29041</v>
      </c>
      <c r="F91" s="51">
        <v>14098</v>
      </c>
      <c r="G91" s="51">
        <v>166055</v>
      </c>
      <c r="H91" s="9">
        <v>4.4213452057551059</v>
      </c>
      <c r="I91" s="9"/>
      <c r="J91" s="2"/>
      <c r="K91" s="2"/>
      <c r="L91" s="2"/>
    </row>
    <row r="92" spans="1:12" ht="15" customHeight="1" x14ac:dyDescent="0.25">
      <c r="A92" s="11" t="s">
        <v>192</v>
      </c>
      <c r="B92" s="51">
        <v>68081</v>
      </c>
      <c r="C92" s="51">
        <v>42339</v>
      </c>
      <c r="D92" s="51">
        <v>39396</v>
      </c>
      <c r="E92" s="51">
        <v>32238</v>
      </c>
      <c r="F92" s="51">
        <v>15308</v>
      </c>
      <c r="G92" s="51">
        <v>197362</v>
      </c>
      <c r="H92" s="9">
        <v>5.0697671942461362</v>
      </c>
      <c r="I92" s="9"/>
      <c r="J92" s="2"/>
      <c r="K92" s="2"/>
      <c r="L92" s="2"/>
    </row>
    <row r="93" spans="1:12" ht="15" customHeight="1" x14ac:dyDescent="0.25">
      <c r="A93" s="11" t="s">
        <v>194</v>
      </c>
      <c r="B93" s="51">
        <v>53963</v>
      </c>
      <c r="C93" s="51">
        <v>36458</v>
      </c>
      <c r="D93" s="51">
        <v>33322</v>
      </c>
      <c r="E93" s="51">
        <v>27600</v>
      </c>
      <c r="F93" s="51">
        <v>14036</v>
      </c>
      <c r="G93" s="51">
        <v>165379</v>
      </c>
      <c r="H93" s="9">
        <v>3.9485345418203992</v>
      </c>
      <c r="I93" s="9"/>
      <c r="J93" s="2"/>
      <c r="K93" s="2"/>
      <c r="L93" s="2"/>
    </row>
    <row r="94" spans="1:12" ht="15" customHeight="1" x14ac:dyDescent="0.25">
      <c r="A94" s="11" t="s">
        <v>235</v>
      </c>
      <c r="B94" s="51">
        <v>74388</v>
      </c>
      <c r="C94" s="51">
        <v>47717</v>
      </c>
      <c r="D94" s="51">
        <v>42977</v>
      </c>
      <c r="E94" s="51">
        <v>34424</v>
      </c>
      <c r="F94" s="51">
        <v>16667</v>
      </c>
      <c r="G94" s="51">
        <v>216173</v>
      </c>
      <c r="H94" s="9">
        <v>7.8174953491039849</v>
      </c>
      <c r="I94" s="9"/>
      <c r="J94" s="2"/>
      <c r="K94" s="2"/>
      <c r="L94" s="2"/>
    </row>
    <row r="95" spans="1:12" ht="15" customHeight="1" x14ac:dyDescent="0.25">
      <c r="A95" s="11" t="s">
        <v>237</v>
      </c>
      <c r="B95" s="51">
        <v>60845</v>
      </c>
      <c r="C95" s="51">
        <v>37253</v>
      </c>
      <c r="D95" s="51">
        <v>37525</v>
      </c>
      <c r="E95" s="51">
        <v>29743</v>
      </c>
      <c r="F95" s="51">
        <v>14627</v>
      </c>
      <c r="G95" s="51">
        <v>179993</v>
      </c>
      <c r="H95" s="9">
        <v>8.3936045286200347</v>
      </c>
      <c r="I95" s="9"/>
      <c r="J95" s="2"/>
      <c r="K95" s="2"/>
      <c r="L95" s="2"/>
    </row>
    <row r="96" spans="1:12" ht="14.25" customHeight="1" x14ac:dyDescent="0.25">
      <c r="A96" s="11" t="s">
        <v>239</v>
      </c>
      <c r="B96" s="51">
        <v>70292</v>
      </c>
      <c r="C96" s="51">
        <v>43951</v>
      </c>
      <c r="D96" s="51">
        <v>41154</v>
      </c>
      <c r="E96" s="51">
        <v>33304</v>
      </c>
      <c r="F96" s="51">
        <v>15811</v>
      </c>
      <c r="G96" s="51">
        <v>204512</v>
      </c>
      <c r="H96" s="9">
        <v>3.6227845279233084</v>
      </c>
      <c r="I96" s="9"/>
      <c r="J96" s="2"/>
      <c r="K96" s="2"/>
      <c r="L96" s="2"/>
    </row>
    <row r="97" spans="1:12" ht="14.25" customHeight="1" x14ac:dyDescent="0.25">
      <c r="A97" s="11" t="s">
        <v>241</v>
      </c>
      <c r="B97" s="51">
        <v>57013</v>
      </c>
      <c r="C97" s="51">
        <v>38602</v>
      </c>
      <c r="D97" s="51">
        <v>34592</v>
      </c>
      <c r="E97" s="51">
        <v>28897</v>
      </c>
      <c r="F97" s="51">
        <v>14277</v>
      </c>
      <c r="G97" s="51">
        <v>173381</v>
      </c>
      <c r="H97" s="9">
        <f t="shared" ref="H97:H102" si="0">(G97-G93)/G93*100</f>
        <v>4.8385828914191045</v>
      </c>
      <c r="J97" s="2"/>
      <c r="K97" s="2"/>
      <c r="L97" s="2"/>
    </row>
    <row r="98" spans="1:12" ht="14.25" customHeight="1" x14ac:dyDescent="0.25">
      <c r="A98" s="11" t="s">
        <v>243</v>
      </c>
      <c r="B98" s="51">
        <v>75197</v>
      </c>
      <c r="C98" s="51">
        <v>48742</v>
      </c>
      <c r="D98" s="51">
        <v>42816</v>
      </c>
      <c r="E98" s="51">
        <v>35971</v>
      </c>
      <c r="F98" s="51">
        <v>17016</v>
      </c>
      <c r="G98" s="51">
        <v>219742</v>
      </c>
      <c r="H98" s="52">
        <f t="shared" si="0"/>
        <v>1.6509924921243633</v>
      </c>
      <c r="J98" s="2"/>
      <c r="K98" s="2"/>
      <c r="L98" s="2"/>
    </row>
    <row r="99" spans="1:12" ht="14.25" customHeight="1" x14ac:dyDescent="0.25">
      <c r="A99" s="11" t="s">
        <v>245</v>
      </c>
      <c r="B99" s="51">
        <v>48472</v>
      </c>
      <c r="C99" s="51">
        <v>31487</v>
      </c>
      <c r="D99" s="51">
        <v>32811</v>
      </c>
      <c r="E99" s="51">
        <v>24388</v>
      </c>
      <c r="F99" s="51">
        <v>11124</v>
      </c>
      <c r="G99" s="51">
        <v>148282</v>
      </c>
      <c r="H99" s="52">
        <f t="shared" si="0"/>
        <v>-17.61790736306412</v>
      </c>
      <c r="J99" s="2"/>
      <c r="K99" s="2"/>
      <c r="L99" s="2"/>
    </row>
    <row r="100" spans="1:12" ht="14.25" customHeight="1" x14ac:dyDescent="0.25">
      <c r="A100" s="11" t="s">
        <v>247</v>
      </c>
      <c r="B100" s="51">
        <v>48836</v>
      </c>
      <c r="C100" s="51">
        <v>33613</v>
      </c>
      <c r="D100" s="51">
        <v>28475</v>
      </c>
      <c r="E100" s="51">
        <v>21665</v>
      </c>
      <c r="F100" s="51">
        <v>9676</v>
      </c>
      <c r="G100" s="51">
        <v>142265</v>
      </c>
      <c r="H100" s="52">
        <f t="shared" si="0"/>
        <v>-30.436844781724297</v>
      </c>
      <c r="J100" s="2"/>
      <c r="K100" s="2"/>
      <c r="L100" s="2"/>
    </row>
    <row r="101" spans="1:12" ht="14.25" customHeight="1" x14ac:dyDescent="0.25">
      <c r="A101" s="11" t="s">
        <v>249</v>
      </c>
      <c r="B101" s="51">
        <v>58628</v>
      </c>
      <c r="C101" s="51">
        <v>39174</v>
      </c>
      <c r="D101" s="51">
        <v>34046</v>
      </c>
      <c r="E101" s="51">
        <v>31455</v>
      </c>
      <c r="F101" s="51">
        <v>14104</v>
      </c>
      <c r="G101" s="51">
        <v>177407</v>
      </c>
      <c r="H101" s="52">
        <f t="shared" si="0"/>
        <v>2.3220537429130066</v>
      </c>
      <c r="J101" s="2"/>
      <c r="K101" s="2"/>
      <c r="L101" s="2"/>
    </row>
    <row r="102" spans="1:12" ht="14.25" customHeight="1" x14ac:dyDescent="0.25">
      <c r="A102" s="11" t="s">
        <v>251</v>
      </c>
      <c r="B102" s="51">
        <v>78688</v>
      </c>
      <c r="C102" s="51">
        <v>51737</v>
      </c>
      <c r="D102" s="51">
        <v>45909</v>
      </c>
      <c r="E102" s="51">
        <v>37113</v>
      </c>
      <c r="F102" s="51">
        <v>17653</v>
      </c>
      <c r="G102" s="51">
        <v>231100</v>
      </c>
      <c r="H102" s="52">
        <f t="shared" si="0"/>
        <v>5.1687888523814296</v>
      </c>
      <c r="J102" s="2"/>
      <c r="K102" s="2"/>
      <c r="L102" s="2"/>
    </row>
    <row r="103" spans="1:12" ht="14.25" customHeight="1" x14ac:dyDescent="0.25">
      <c r="A103" s="11" t="s">
        <v>253</v>
      </c>
      <c r="B103" s="10">
        <v>69504</v>
      </c>
      <c r="C103" s="10">
        <v>43370</v>
      </c>
      <c r="D103" s="10">
        <v>40913</v>
      </c>
      <c r="E103" s="10">
        <v>33849</v>
      </c>
      <c r="F103" s="10">
        <v>15748</v>
      </c>
      <c r="G103" s="10">
        <v>203384</v>
      </c>
      <c r="H103" s="52">
        <f t="shared" ref="H103:H108" si="1">(G103-G99)/G99*100</f>
        <v>37.160275690913259</v>
      </c>
      <c r="J103" s="2"/>
      <c r="K103" s="2"/>
      <c r="L103" s="2"/>
    </row>
    <row r="104" spans="1:12" ht="14.25" customHeight="1" x14ac:dyDescent="0.25">
      <c r="A104" s="11" t="s">
        <v>255</v>
      </c>
      <c r="B104" s="10">
        <v>87036</v>
      </c>
      <c r="C104" s="10">
        <v>54096</v>
      </c>
      <c r="D104" s="10">
        <v>48991</v>
      </c>
      <c r="E104" s="10">
        <v>40683</v>
      </c>
      <c r="F104" s="10">
        <v>18781</v>
      </c>
      <c r="G104" s="10">
        <v>249587</v>
      </c>
      <c r="H104" s="52">
        <f t="shared" si="1"/>
        <v>75.438090886725476</v>
      </c>
      <c r="J104" s="2"/>
      <c r="K104" s="2"/>
      <c r="L104" s="2"/>
    </row>
    <row r="105" spans="1:12" ht="14.25" customHeight="1" x14ac:dyDescent="0.25">
      <c r="A105" s="11" t="s">
        <v>257</v>
      </c>
      <c r="B105" s="10">
        <v>69818</v>
      </c>
      <c r="C105" s="10">
        <v>46791</v>
      </c>
      <c r="D105" s="10">
        <v>42218</v>
      </c>
      <c r="E105" s="10">
        <v>35912</v>
      </c>
      <c r="F105" s="10">
        <v>16867</v>
      </c>
      <c r="G105" s="10">
        <v>211606</v>
      </c>
      <c r="H105" s="52">
        <f t="shared" si="1"/>
        <v>19.277142390097346</v>
      </c>
      <c r="I105" s="2"/>
      <c r="J105" s="2"/>
      <c r="K105" s="2"/>
      <c r="L105" s="2"/>
    </row>
    <row r="106" spans="1:12" ht="14.25" customHeight="1" x14ac:dyDescent="0.25">
      <c r="A106" s="11" t="s">
        <v>259</v>
      </c>
      <c r="B106" s="10">
        <v>89453</v>
      </c>
      <c r="C106" s="10">
        <v>58201</v>
      </c>
      <c r="D106" s="10">
        <v>52613</v>
      </c>
      <c r="E106" s="10">
        <v>43923</v>
      </c>
      <c r="F106" s="10">
        <v>19605</v>
      </c>
      <c r="G106" s="10">
        <v>263795</v>
      </c>
      <c r="H106" s="52">
        <f t="shared" si="1"/>
        <v>14.147555170921681</v>
      </c>
      <c r="I106" s="2"/>
      <c r="J106" s="2"/>
      <c r="K106" s="2"/>
      <c r="L106" s="2"/>
    </row>
    <row r="107" spans="1:12" ht="14.25" customHeight="1" x14ac:dyDescent="0.25">
      <c r="A107" s="11" t="s">
        <v>261</v>
      </c>
      <c r="B107" s="10">
        <v>75370</v>
      </c>
      <c r="C107" s="10">
        <v>46055</v>
      </c>
      <c r="D107" s="10">
        <v>45553</v>
      </c>
      <c r="E107" s="10">
        <v>38168</v>
      </c>
      <c r="F107" s="10">
        <v>18422</v>
      </c>
      <c r="G107" s="10">
        <v>223568</v>
      </c>
      <c r="H107" s="52">
        <f t="shared" si="1"/>
        <v>9.9240844904220573</v>
      </c>
      <c r="I107" s="2"/>
      <c r="J107" s="2"/>
      <c r="K107" s="2"/>
      <c r="L107" s="2"/>
    </row>
    <row r="108" spans="1:12" ht="14.25" customHeight="1" x14ac:dyDescent="0.25">
      <c r="A108" s="11" t="s">
        <v>268</v>
      </c>
      <c r="B108" s="10">
        <v>89120</v>
      </c>
      <c r="C108" s="10">
        <v>55288</v>
      </c>
      <c r="D108" s="10">
        <v>54142</v>
      </c>
      <c r="E108" s="10">
        <v>45679</v>
      </c>
      <c r="F108" s="10">
        <v>21779</v>
      </c>
      <c r="G108" s="10">
        <v>266008</v>
      </c>
      <c r="H108" s="52">
        <f t="shared" si="1"/>
        <v>6.5792689523092154</v>
      </c>
      <c r="I108" s="2"/>
      <c r="J108" s="2"/>
      <c r="K108" s="2"/>
      <c r="L108" s="2"/>
    </row>
    <row r="109" spans="1:12" ht="9" customHeight="1" x14ac:dyDescent="0.25">
      <c r="A109" s="23"/>
      <c r="B109" s="7"/>
      <c r="C109" s="7"/>
      <c r="D109" s="7"/>
      <c r="E109" s="7"/>
      <c r="F109" s="7"/>
      <c r="G109" s="7"/>
      <c r="H109" s="6"/>
    </row>
    <row r="110" spans="1:12" ht="6" customHeight="1" x14ac:dyDescent="0.2"/>
    <row r="111" spans="1:12" ht="13.5" x14ac:dyDescent="0.25">
      <c r="A111" s="5" t="s">
        <v>80</v>
      </c>
      <c r="B111" s="22"/>
      <c r="I111" s="2"/>
      <c r="J111" s="2"/>
      <c r="K111" s="2"/>
      <c r="L111" s="2"/>
    </row>
    <row r="113" spans="2:2" customFormat="1" x14ac:dyDescent="0.2"/>
    <row r="114" spans="2:2" customFormat="1" x14ac:dyDescent="0.2"/>
    <row r="115" spans="2:2" customFormat="1" x14ac:dyDescent="0.2"/>
    <row r="116" spans="2:2" x14ac:dyDescent="0.2">
      <c r="B116"/>
    </row>
    <row r="117" spans="2:2" x14ac:dyDescent="0.2">
      <c r="B117"/>
    </row>
  </sheetData>
  <mergeCells count="2">
    <mergeCell ref="B4:G4"/>
    <mergeCell ref="H4:H5"/>
  </mergeCells>
  <pageMargins left="0.75" right="0.75" top="0.35" bottom="0.21" header="0.17" footer="0.17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I113"/>
  <sheetViews>
    <sheetView workbookViewId="0"/>
  </sheetViews>
  <sheetFormatPr defaultRowHeight="12.75" x14ac:dyDescent="0.2"/>
  <cols>
    <col min="1" max="1" width="10.42578125" style="3" customWidth="1"/>
    <col min="2" max="8" width="9.140625" style="3" customWidth="1"/>
    <col min="9" max="16384" width="9.140625" style="2"/>
  </cols>
  <sheetData>
    <row r="1" spans="1:9" ht="15.75" customHeight="1" x14ac:dyDescent="0.25">
      <c r="A1" s="21" t="s">
        <v>82</v>
      </c>
      <c r="B1" s="27"/>
      <c r="C1" s="27"/>
      <c r="D1" s="27"/>
      <c r="E1" s="27"/>
      <c r="F1" s="27"/>
      <c r="G1" s="27"/>
      <c r="H1" s="27"/>
    </row>
    <row r="2" spans="1:9" ht="15.75" customHeight="1" x14ac:dyDescent="0.25">
      <c r="A2" s="21" t="s">
        <v>270</v>
      </c>
      <c r="B2" s="27"/>
      <c r="C2" s="27"/>
      <c r="D2" s="27"/>
      <c r="E2" s="27"/>
      <c r="F2" s="27"/>
      <c r="G2" s="27"/>
      <c r="H2" s="27"/>
    </row>
    <row r="3" spans="1:9" ht="6" customHeight="1" x14ac:dyDescent="0.25">
      <c r="A3" s="21"/>
      <c r="B3" s="27"/>
      <c r="C3" s="27"/>
      <c r="D3" s="27"/>
      <c r="E3" s="27"/>
      <c r="F3" s="27"/>
      <c r="G3" s="27"/>
      <c r="H3" s="27"/>
    </row>
    <row r="4" spans="1:9" ht="13.5" x14ac:dyDescent="0.2">
      <c r="A4" s="20" t="s">
        <v>7</v>
      </c>
      <c r="B4" s="91" t="s">
        <v>8</v>
      </c>
      <c r="C4" s="91"/>
      <c r="D4" s="91"/>
      <c r="E4" s="91"/>
      <c r="F4" s="91"/>
      <c r="G4" s="91"/>
      <c r="H4" s="92" t="s">
        <v>83</v>
      </c>
    </row>
    <row r="5" spans="1:9" s="33" customFormat="1" ht="15.75" customHeight="1" x14ac:dyDescent="0.25">
      <c r="A5" s="19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  <c r="H5" s="93"/>
    </row>
    <row r="6" spans="1:9" ht="6" customHeight="1" x14ac:dyDescent="0.25">
      <c r="A6" s="32"/>
      <c r="B6" s="31"/>
      <c r="C6" s="31"/>
      <c r="D6" s="31"/>
      <c r="E6" s="31"/>
      <c r="F6" s="31"/>
      <c r="G6" s="31"/>
      <c r="H6" s="30"/>
    </row>
    <row r="7" spans="1:9" ht="13.5" customHeight="1" x14ac:dyDescent="0.25">
      <c r="A7" s="5" t="s">
        <v>11</v>
      </c>
      <c r="B7" s="10">
        <v>4545</v>
      </c>
      <c r="C7" s="10">
        <v>3067</v>
      </c>
      <c r="D7" s="10">
        <v>2754</v>
      </c>
      <c r="E7" s="10">
        <v>2091</v>
      </c>
      <c r="F7" s="10">
        <v>1024</v>
      </c>
      <c r="G7" s="10">
        <v>13481</v>
      </c>
      <c r="H7" s="15" t="s">
        <v>84</v>
      </c>
    </row>
    <row r="8" spans="1:9" ht="13.5" customHeight="1" x14ac:dyDescent="0.25">
      <c r="A8" s="5" t="s">
        <v>13</v>
      </c>
      <c r="B8" s="10">
        <v>5133</v>
      </c>
      <c r="C8" s="10">
        <v>3514</v>
      </c>
      <c r="D8" s="10">
        <v>2642</v>
      </c>
      <c r="E8" s="10">
        <v>2179</v>
      </c>
      <c r="F8" s="10">
        <v>1039</v>
      </c>
      <c r="G8" s="10">
        <v>14507</v>
      </c>
      <c r="H8" s="15" t="s">
        <v>84</v>
      </c>
    </row>
    <row r="9" spans="1:9" ht="13.5" customHeight="1" x14ac:dyDescent="0.25">
      <c r="A9" s="5" t="s">
        <v>14</v>
      </c>
      <c r="B9" s="10">
        <v>4040</v>
      </c>
      <c r="C9" s="10">
        <v>3210</v>
      </c>
      <c r="D9" s="10">
        <v>2476</v>
      </c>
      <c r="E9" s="10">
        <v>1776</v>
      </c>
      <c r="F9" s="10">
        <v>1009</v>
      </c>
      <c r="G9" s="10">
        <v>12511</v>
      </c>
      <c r="H9" s="15" t="s">
        <v>84</v>
      </c>
    </row>
    <row r="10" spans="1:9" ht="13.5" customHeight="1" x14ac:dyDescent="0.25">
      <c r="A10" s="5" t="s">
        <v>15</v>
      </c>
      <c r="B10" s="10">
        <v>6463</v>
      </c>
      <c r="C10" s="10">
        <v>4670</v>
      </c>
      <c r="D10" s="10">
        <v>3736</v>
      </c>
      <c r="E10" s="10">
        <v>2507</v>
      </c>
      <c r="F10" s="10">
        <v>1328</v>
      </c>
      <c r="G10" s="10">
        <v>18704</v>
      </c>
      <c r="H10" s="15" t="s">
        <v>84</v>
      </c>
    </row>
    <row r="11" spans="1:9" ht="13.5" customHeight="1" x14ac:dyDescent="0.25">
      <c r="A11" s="5" t="s">
        <v>16</v>
      </c>
      <c r="B11" s="10">
        <v>4998</v>
      </c>
      <c r="C11" s="10">
        <v>3389</v>
      </c>
      <c r="D11" s="10">
        <v>3015</v>
      </c>
      <c r="E11" s="10">
        <v>2153</v>
      </c>
      <c r="F11" s="10">
        <v>1051</v>
      </c>
      <c r="G11" s="10">
        <v>14606</v>
      </c>
      <c r="H11" s="12">
        <v>8.3450782582894441</v>
      </c>
      <c r="I11" s="34"/>
    </row>
    <row r="12" spans="1:9" ht="13.5" customHeight="1" x14ac:dyDescent="0.25">
      <c r="A12" s="5" t="s">
        <v>17</v>
      </c>
      <c r="B12" s="10">
        <v>5489</v>
      </c>
      <c r="C12" s="10">
        <v>3763</v>
      </c>
      <c r="D12" s="10">
        <v>3591</v>
      </c>
      <c r="E12" s="10">
        <v>2221</v>
      </c>
      <c r="F12" s="10">
        <v>1135</v>
      </c>
      <c r="G12" s="10">
        <v>16199</v>
      </c>
      <c r="H12" s="12">
        <v>11.663334941752257</v>
      </c>
    </row>
    <row r="13" spans="1:9" ht="13.5" customHeight="1" x14ac:dyDescent="0.25">
      <c r="A13" s="5" t="s">
        <v>18</v>
      </c>
      <c r="B13" s="10">
        <v>4258</v>
      </c>
      <c r="C13" s="10">
        <v>3107</v>
      </c>
      <c r="D13" s="10">
        <v>2709</v>
      </c>
      <c r="E13" s="10">
        <v>1853</v>
      </c>
      <c r="F13" s="10">
        <v>886</v>
      </c>
      <c r="G13" s="10">
        <v>12813</v>
      </c>
      <c r="H13" s="12">
        <v>2.4138757893054112</v>
      </c>
    </row>
    <row r="14" spans="1:9" ht="13.5" customHeight="1" x14ac:dyDescent="0.25">
      <c r="A14" s="5" t="s">
        <v>19</v>
      </c>
      <c r="B14" s="10">
        <v>6678</v>
      </c>
      <c r="C14" s="10">
        <v>5229</v>
      </c>
      <c r="D14" s="10">
        <v>3887</v>
      </c>
      <c r="E14" s="10">
        <v>2634</v>
      </c>
      <c r="F14" s="10">
        <v>1346</v>
      </c>
      <c r="G14" s="10">
        <v>19774</v>
      </c>
      <c r="H14" s="12">
        <v>5.7207014542343888</v>
      </c>
    </row>
    <row r="15" spans="1:9" ht="13.5" customHeight="1" x14ac:dyDescent="0.25">
      <c r="A15" s="5" t="s">
        <v>20</v>
      </c>
      <c r="B15" s="10">
        <v>4959</v>
      </c>
      <c r="C15" s="10">
        <v>3647</v>
      </c>
      <c r="D15" s="10">
        <v>2763</v>
      </c>
      <c r="E15" s="10">
        <v>2087</v>
      </c>
      <c r="F15" s="10">
        <v>1069</v>
      </c>
      <c r="G15" s="10">
        <v>14525</v>
      </c>
      <c r="H15" s="12">
        <v>-0.55456661645898941</v>
      </c>
    </row>
    <row r="16" spans="1:9" ht="13.5" customHeight="1" x14ac:dyDescent="0.25">
      <c r="A16" s="5" t="s">
        <v>21</v>
      </c>
      <c r="B16" s="10">
        <v>6339</v>
      </c>
      <c r="C16" s="10">
        <v>4987</v>
      </c>
      <c r="D16" s="10">
        <v>3647</v>
      </c>
      <c r="E16" s="10">
        <v>2734</v>
      </c>
      <c r="F16" s="10">
        <v>1176</v>
      </c>
      <c r="G16" s="10">
        <v>18883</v>
      </c>
      <c r="H16" s="12">
        <v>16.568924007654793</v>
      </c>
    </row>
    <row r="17" spans="1:8" ht="13.5" customHeight="1" x14ac:dyDescent="0.25">
      <c r="A17" s="5" t="s">
        <v>22</v>
      </c>
      <c r="B17" s="10">
        <v>4871</v>
      </c>
      <c r="C17" s="10">
        <v>3432</v>
      </c>
      <c r="D17" s="10">
        <v>2981</v>
      </c>
      <c r="E17" s="10">
        <v>1904</v>
      </c>
      <c r="F17" s="10">
        <v>931</v>
      </c>
      <c r="G17" s="10">
        <v>14119</v>
      </c>
      <c r="H17" s="12">
        <v>10.192772964957465</v>
      </c>
    </row>
    <row r="18" spans="1:8" ht="13.5" customHeight="1" x14ac:dyDescent="0.25">
      <c r="A18" s="5" t="s">
        <v>23</v>
      </c>
      <c r="B18" s="10">
        <v>6766</v>
      </c>
      <c r="C18" s="10">
        <v>4931</v>
      </c>
      <c r="D18" s="10">
        <v>4127</v>
      </c>
      <c r="E18" s="10">
        <v>2547</v>
      </c>
      <c r="F18" s="10">
        <v>1314</v>
      </c>
      <c r="G18" s="10">
        <v>19685</v>
      </c>
      <c r="H18" s="12">
        <v>-0.45008597147769797</v>
      </c>
    </row>
    <row r="19" spans="1:8" ht="13.5" customHeight="1" x14ac:dyDescent="0.25">
      <c r="A19" s="5" t="s">
        <v>24</v>
      </c>
      <c r="B19" s="10">
        <v>5566</v>
      </c>
      <c r="C19" s="10">
        <v>3949</v>
      </c>
      <c r="D19" s="10">
        <v>3750</v>
      </c>
      <c r="E19" s="10">
        <v>2363</v>
      </c>
      <c r="F19" s="10">
        <v>1125</v>
      </c>
      <c r="G19" s="10">
        <v>16753</v>
      </c>
      <c r="H19" s="12">
        <v>15.33907056798623</v>
      </c>
    </row>
    <row r="20" spans="1:8" ht="13.5" customHeight="1" x14ac:dyDescent="0.25">
      <c r="A20" s="5" t="s">
        <v>25</v>
      </c>
      <c r="B20" s="10">
        <v>5671</v>
      </c>
      <c r="C20" s="10">
        <v>4301</v>
      </c>
      <c r="D20" s="10">
        <v>3583</v>
      </c>
      <c r="E20" s="10">
        <v>2271</v>
      </c>
      <c r="F20" s="10">
        <v>1210</v>
      </c>
      <c r="G20" s="10">
        <v>17036</v>
      </c>
      <c r="H20" s="12">
        <v>-9.7812847534819678</v>
      </c>
    </row>
    <row r="21" spans="1:8" ht="13.5" customHeight="1" x14ac:dyDescent="0.25">
      <c r="A21" s="5" t="s">
        <v>26</v>
      </c>
      <c r="B21" s="10">
        <v>4419</v>
      </c>
      <c r="C21" s="10">
        <v>3410</v>
      </c>
      <c r="D21" s="10">
        <v>2915</v>
      </c>
      <c r="E21" s="10">
        <v>1882</v>
      </c>
      <c r="F21" s="10">
        <v>1011</v>
      </c>
      <c r="G21" s="10">
        <v>13637</v>
      </c>
      <c r="H21" s="12">
        <v>-3.4138395070472414</v>
      </c>
    </row>
    <row r="22" spans="1:8" ht="13.5" customHeight="1" x14ac:dyDescent="0.25">
      <c r="A22" s="5" t="s">
        <v>27</v>
      </c>
      <c r="B22" s="10">
        <v>6583</v>
      </c>
      <c r="C22" s="10">
        <v>5140</v>
      </c>
      <c r="D22" s="10">
        <v>4197</v>
      </c>
      <c r="E22" s="10">
        <v>2821</v>
      </c>
      <c r="F22" s="10">
        <v>1280</v>
      </c>
      <c r="G22" s="10">
        <v>20021</v>
      </c>
      <c r="H22" s="12">
        <v>1.7068834137668276</v>
      </c>
    </row>
    <row r="23" spans="1:8" ht="13.5" customHeight="1" x14ac:dyDescent="0.25">
      <c r="A23" s="5" t="s">
        <v>28</v>
      </c>
      <c r="B23" s="10">
        <v>5438</v>
      </c>
      <c r="C23" s="10">
        <v>3773</v>
      </c>
      <c r="D23" s="10">
        <v>3138</v>
      </c>
      <c r="E23" s="10">
        <v>2445</v>
      </c>
      <c r="F23" s="10">
        <v>1082</v>
      </c>
      <c r="G23" s="10">
        <v>15876</v>
      </c>
      <c r="H23" s="12">
        <v>-5.2348833044827794</v>
      </c>
    </row>
    <row r="24" spans="1:8" ht="13.5" customHeight="1" x14ac:dyDescent="0.25">
      <c r="A24" s="5" t="s">
        <v>29</v>
      </c>
      <c r="B24" s="10">
        <v>5530</v>
      </c>
      <c r="C24" s="10">
        <v>4149</v>
      </c>
      <c r="D24" s="10">
        <v>3405</v>
      </c>
      <c r="E24" s="10">
        <v>2305</v>
      </c>
      <c r="F24" s="10">
        <v>1095</v>
      </c>
      <c r="G24" s="10">
        <v>16484</v>
      </c>
      <c r="H24" s="12">
        <v>-3.2401972293965722</v>
      </c>
    </row>
    <row r="25" spans="1:8" ht="13.5" customHeight="1" x14ac:dyDescent="0.25">
      <c r="A25" s="5" t="s">
        <v>30</v>
      </c>
      <c r="B25" s="10">
        <v>4399</v>
      </c>
      <c r="C25" s="10">
        <v>3347</v>
      </c>
      <c r="D25" s="10">
        <v>2818</v>
      </c>
      <c r="E25" s="10">
        <v>2275</v>
      </c>
      <c r="F25" s="10">
        <v>974</v>
      </c>
      <c r="G25" s="10">
        <v>13813</v>
      </c>
      <c r="H25" s="12">
        <v>1.2906064383662095</v>
      </c>
    </row>
    <row r="26" spans="1:8" ht="13.5" customHeight="1" x14ac:dyDescent="0.25">
      <c r="A26" s="5" t="s">
        <v>31</v>
      </c>
      <c r="B26" s="10">
        <v>6414</v>
      </c>
      <c r="C26" s="10">
        <v>6053</v>
      </c>
      <c r="D26" s="10">
        <v>4001</v>
      </c>
      <c r="E26" s="10">
        <v>2633</v>
      </c>
      <c r="F26" s="10">
        <v>1166</v>
      </c>
      <c r="G26" s="10">
        <v>20267</v>
      </c>
      <c r="H26" s="12">
        <v>1.2287098546526147</v>
      </c>
    </row>
    <row r="27" spans="1:8" ht="13.5" customHeight="1" x14ac:dyDescent="0.25">
      <c r="A27" s="5" t="s">
        <v>32</v>
      </c>
      <c r="B27" s="10">
        <v>5515</v>
      </c>
      <c r="C27" s="10">
        <v>4346</v>
      </c>
      <c r="D27" s="10">
        <v>3841</v>
      </c>
      <c r="E27" s="10">
        <v>2682</v>
      </c>
      <c r="F27" s="10">
        <v>1171</v>
      </c>
      <c r="G27" s="10">
        <v>17555</v>
      </c>
      <c r="H27" s="12">
        <v>10.575711766187956</v>
      </c>
    </row>
    <row r="28" spans="1:8" ht="13.5" customHeight="1" x14ac:dyDescent="0.25">
      <c r="A28" s="5" t="s">
        <v>33</v>
      </c>
      <c r="B28" s="10">
        <v>5691</v>
      </c>
      <c r="C28" s="10">
        <v>4373</v>
      </c>
      <c r="D28" s="10">
        <v>4001</v>
      </c>
      <c r="E28" s="10">
        <v>2729</v>
      </c>
      <c r="F28" s="10">
        <v>1225</v>
      </c>
      <c r="G28" s="10">
        <v>18019</v>
      </c>
      <c r="H28" s="12">
        <v>9.312060179568066</v>
      </c>
    </row>
    <row r="29" spans="1:8" ht="13.5" customHeight="1" x14ac:dyDescent="0.25">
      <c r="A29" s="5" t="s">
        <v>34</v>
      </c>
      <c r="B29" s="10">
        <v>5090</v>
      </c>
      <c r="C29" s="10">
        <v>4085</v>
      </c>
      <c r="D29" s="10">
        <v>3542</v>
      </c>
      <c r="E29" s="10">
        <v>2426</v>
      </c>
      <c r="F29" s="10">
        <v>1068</v>
      </c>
      <c r="G29" s="10">
        <v>16211</v>
      </c>
      <c r="H29" s="12">
        <v>17.360457539998553</v>
      </c>
    </row>
    <row r="30" spans="1:8" ht="13.5" customHeight="1" x14ac:dyDescent="0.25">
      <c r="A30" s="5" t="s">
        <v>35</v>
      </c>
      <c r="B30" s="10">
        <v>11676</v>
      </c>
      <c r="C30" s="10">
        <v>11701</v>
      </c>
      <c r="D30" s="10">
        <v>6937</v>
      </c>
      <c r="E30" s="10">
        <v>3151</v>
      </c>
      <c r="F30" s="10">
        <v>1608</v>
      </c>
      <c r="G30" s="10">
        <v>35073</v>
      </c>
      <c r="H30" s="12">
        <v>73.054719494745157</v>
      </c>
    </row>
    <row r="31" spans="1:8" ht="13.5" customHeight="1" x14ac:dyDescent="0.25">
      <c r="A31" s="5" t="s">
        <v>36</v>
      </c>
      <c r="B31" s="10">
        <v>4785</v>
      </c>
      <c r="C31" s="10">
        <v>3422</v>
      </c>
      <c r="D31" s="10">
        <v>3258</v>
      </c>
      <c r="E31" s="10">
        <v>2371</v>
      </c>
      <c r="F31" s="10">
        <v>1186</v>
      </c>
      <c r="G31" s="10">
        <v>15022</v>
      </c>
      <c r="H31" s="12">
        <v>-14.428937624608373</v>
      </c>
    </row>
    <row r="32" spans="1:8" ht="13.5" customHeight="1" x14ac:dyDescent="0.25">
      <c r="A32" s="5" t="s">
        <v>37</v>
      </c>
      <c r="B32" s="10">
        <v>5323</v>
      </c>
      <c r="C32" s="10">
        <v>3957</v>
      </c>
      <c r="D32" s="10">
        <v>3607</v>
      </c>
      <c r="E32" s="10">
        <v>2590</v>
      </c>
      <c r="F32" s="10">
        <v>1174</v>
      </c>
      <c r="G32" s="10">
        <v>16651</v>
      </c>
      <c r="H32" s="12">
        <v>-7.5919862367500972</v>
      </c>
    </row>
    <row r="33" spans="1:8" ht="13.5" customHeight="1" x14ac:dyDescent="0.25">
      <c r="A33" s="5" t="s">
        <v>38</v>
      </c>
      <c r="B33" s="10">
        <v>4333</v>
      </c>
      <c r="C33" s="10">
        <v>3106</v>
      </c>
      <c r="D33" s="10">
        <v>2769</v>
      </c>
      <c r="E33" s="10">
        <v>2145</v>
      </c>
      <c r="F33" s="10">
        <v>998</v>
      </c>
      <c r="G33" s="10">
        <v>13351</v>
      </c>
      <c r="H33" s="12">
        <v>-17.642341619887731</v>
      </c>
    </row>
    <row r="34" spans="1:8" ht="13.5" customHeight="1" x14ac:dyDescent="0.25">
      <c r="A34" s="5" t="s">
        <v>39</v>
      </c>
      <c r="B34" s="10">
        <v>6862</v>
      </c>
      <c r="C34" s="10">
        <v>5278</v>
      </c>
      <c r="D34" s="10">
        <v>4330</v>
      </c>
      <c r="E34" s="10">
        <v>3100</v>
      </c>
      <c r="F34" s="10">
        <v>1399</v>
      </c>
      <c r="G34" s="10">
        <v>20969</v>
      </c>
      <c r="H34" s="12">
        <v>-40.213269466541213</v>
      </c>
    </row>
    <row r="35" spans="1:8" ht="13.5" customHeight="1" x14ac:dyDescent="0.25">
      <c r="A35" s="14" t="s">
        <v>40</v>
      </c>
      <c r="B35" s="10">
        <v>4905</v>
      </c>
      <c r="C35" s="10">
        <v>3677</v>
      </c>
      <c r="D35" s="10">
        <v>3289</v>
      </c>
      <c r="E35" s="10">
        <v>2455</v>
      </c>
      <c r="F35" s="10">
        <v>1064</v>
      </c>
      <c r="G35" s="10">
        <v>15390</v>
      </c>
      <c r="H35" s="12">
        <v>2.4497403807748634</v>
      </c>
    </row>
    <row r="36" spans="1:8" ht="13.5" customHeight="1" x14ac:dyDescent="0.25">
      <c r="A36" s="14" t="s">
        <v>41</v>
      </c>
      <c r="B36" s="10">
        <v>5668</v>
      </c>
      <c r="C36" s="10">
        <v>4015</v>
      </c>
      <c r="D36" s="10">
        <v>3710</v>
      </c>
      <c r="E36" s="10">
        <v>2661</v>
      </c>
      <c r="F36" s="10">
        <v>1130</v>
      </c>
      <c r="G36" s="10">
        <v>17184</v>
      </c>
      <c r="H36" s="12">
        <v>3.201008948411507</v>
      </c>
    </row>
    <row r="37" spans="1:8" ht="13.5" customHeight="1" x14ac:dyDescent="0.25">
      <c r="A37" s="14" t="s">
        <v>42</v>
      </c>
      <c r="B37" s="10">
        <v>4737</v>
      </c>
      <c r="C37" s="10">
        <v>3562</v>
      </c>
      <c r="D37" s="10">
        <v>2879</v>
      </c>
      <c r="E37" s="10">
        <v>2365</v>
      </c>
      <c r="F37" s="10">
        <v>891</v>
      </c>
      <c r="G37" s="10">
        <v>14434</v>
      </c>
      <c r="H37" s="12">
        <v>8.1117519286944795</v>
      </c>
    </row>
    <row r="38" spans="1:8" ht="13.5" customHeight="1" x14ac:dyDescent="0.25">
      <c r="A38" s="14" t="s">
        <v>43</v>
      </c>
      <c r="B38" s="10">
        <v>7377</v>
      </c>
      <c r="C38" s="10">
        <v>5484</v>
      </c>
      <c r="D38" s="10">
        <v>4430</v>
      </c>
      <c r="E38" s="10">
        <v>3353</v>
      </c>
      <c r="F38" s="10">
        <v>1426</v>
      </c>
      <c r="G38" s="10">
        <v>22070</v>
      </c>
      <c r="H38" s="12">
        <v>5.2506080404406505</v>
      </c>
    </row>
    <row r="39" spans="1:8" ht="13.5" customHeight="1" x14ac:dyDescent="0.25">
      <c r="A39" s="5" t="s">
        <v>44</v>
      </c>
      <c r="B39" s="10">
        <v>5033</v>
      </c>
      <c r="C39" s="10">
        <v>3595</v>
      </c>
      <c r="D39" s="10">
        <v>3199</v>
      </c>
      <c r="E39" s="10">
        <v>2406</v>
      </c>
      <c r="F39" s="10">
        <v>1111</v>
      </c>
      <c r="G39" s="10">
        <v>15344</v>
      </c>
      <c r="H39" s="12">
        <v>-0.29889538661468484</v>
      </c>
    </row>
    <row r="40" spans="1:8" ht="13.5" customHeight="1" x14ac:dyDescent="0.25">
      <c r="A40" s="5" t="s">
        <v>45</v>
      </c>
      <c r="B40" s="10">
        <v>5961</v>
      </c>
      <c r="C40" s="10">
        <v>4225</v>
      </c>
      <c r="D40" s="10">
        <v>3748</v>
      </c>
      <c r="E40" s="10">
        <v>2979</v>
      </c>
      <c r="F40" s="10">
        <v>1200</v>
      </c>
      <c r="G40" s="10">
        <v>18113</v>
      </c>
      <c r="H40" s="12">
        <v>5.4061918063314716</v>
      </c>
    </row>
    <row r="41" spans="1:8" ht="13.5" customHeight="1" x14ac:dyDescent="0.25">
      <c r="A41" s="5" t="s">
        <v>46</v>
      </c>
      <c r="B41" s="10">
        <v>4913</v>
      </c>
      <c r="C41" s="10">
        <v>3379</v>
      </c>
      <c r="D41" s="10">
        <v>2994</v>
      </c>
      <c r="E41" s="10">
        <v>2336</v>
      </c>
      <c r="F41" s="10">
        <v>928</v>
      </c>
      <c r="G41" s="10">
        <v>14550</v>
      </c>
      <c r="H41" s="12">
        <v>0.80365802965221</v>
      </c>
    </row>
    <row r="42" spans="1:8" ht="13.5" customHeight="1" x14ac:dyDescent="0.25">
      <c r="A42" s="5" t="s">
        <v>47</v>
      </c>
      <c r="B42" s="10">
        <v>7310</v>
      </c>
      <c r="C42" s="10">
        <v>5511</v>
      </c>
      <c r="D42" s="10">
        <v>4325</v>
      </c>
      <c r="E42" s="10">
        <v>3320</v>
      </c>
      <c r="F42" s="10">
        <v>1452</v>
      </c>
      <c r="G42" s="10">
        <v>21918</v>
      </c>
      <c r="H42" s="12">
        <v>-0.68871771635704582</v>
      </c>
    </row>
    <row r="43" spans="1:8" ht="13.5" customHeight="1" x14ac:dyDescent="0.25">
      <c r="A43" s="5" t="s">
        <v>48</v>
      </c>
      <c r="B43" s="10">
        <v>5396</v>
      </c>
      <c r="C43" s="10">
        <v>3882</v>
      </c>
      <c r="D43" s="10">
        <v>3515</v>
      </c>
      <c r="E43" s="10">
        <v>2780</v>
      </c>
      <c r="F43" s="10">
        <v>1110</v>
      </c>
      <c r="G43" s="10">
        <v>16683</v>
      </c>
      <c r="H43" s="12">
        <v>8.7265380604796672</v>
      </c>
    </row>
    <row r="44" spans="1:8" ht="13.5" customHeight="1" x14ac:dyDescent="0.25">
      <c r="A44" s="5" t="s">
        <v>49</v>
      </c>
      <c r="B44" s="10">
        <v>6191</v>
      </c>
      <c r="C44" s="10">
        <v>4375</v>
      </c>
      <c r="D44" s="10">
        <v>3704</v>
      </c>
      <c r="E44" s="10">
        <v>3104</v>
      </c>
      <c r="F44" s="10">
        <v>1224</v>
      </c>
      <c r="G44" s="10">
        <v>18598</v>
      </c>
      <c r="H44" s="12">
        <v>2.6776348478992991</v>
      </c>
    </row>
    <row r="45" spans="1:8" ht="13.5" customHeight="1" x14ac:dyDescent="0.25">
      <c r="A45" s="5" t="s">
        <v>50</v>
      </c>
      <c r="B45" s="10">
        <v>3403</v>
      </c>
      <c r="C45" s="10">
        <v>2281</v>
      </c>
      <c r="D45" s="10">
        <v>2278</v>
      </c>
      <c r="E45" s="10">
        <v>2167</v>
      </c>
      <c r="F45" s="10">
        <v>822</v>
      </c>
      <c r="G45" s="10">
        <v>10951</v>
      </c>
      <c r="H45" s="12">
        <v>-24.735395189003437</v>
      </c>
    </row>
    <row r="46" spans="1:8" ht="13.5" customHeight="1" x14ac:dyDescent="0.25">
      <c r="A46" s="5" t="s">
        <v>51</v>
      </c>
      <c r="B46" s="10">
        <v>7734</v>
      </c>
      <c r="C46" s="10">
        <v>5611</v>
      </c>
      <c r="D46" s="10">
        <v>4588</v>
      </c>
      <c r="E46" s="10">
        <v>3359</v>
      </c>
      <c r="F46" s="10">
        <v>1397</v>
      </c>
      <c r="G46" s="10">
        <v>22689</v>
      </c>
      <c r="H46" s="12">
        <v>3.5176567205036955</v>
      </c>
    </row>
    <row r="47" spans="1:8" ht="13.5" customHeight="1" x14ac:dyDescent="0.25">
      <c r="A47" s="14" t="s">
        <v>52</v>
      </c>
      <c r="B47" s="10">
        <v>5576</v>
      </c>
      <c r="C47" s="10">
        <v>3665</v>
      </c>
      <c r="D47" s="10">
        <v>3404</v>
      </c>
      <c r="E47" s="10">
        <v>2725</v>
      </c>
      <c r="F47" s="10">
        <v>1068</v>
      </c>
      <c r="G47" s="10">
        <v>16438</v>
      </c>
      <c r="H47" s="12">
        <v>-1.4685608104058023</v>
      </c>
    </row>
    <row r="48" spans="1:8" ht="13.5" customHeight="1" x14ac:dyDescent="0.25">
      <c r="A48" s="14" t="s">
        <v>53</v>
      </c>
      <c r="B48" s="10">
        <v>6150</v>
      </c>
      <c r="C48" s="10">
        <v>4149</v>
      </c>
      <c r="D48" s="10">
        <v>3438</v>
      </c>
      <c r="E48" s="10">
        <v>2794</v>
      </c>
      <c r="F48" s="10">
        <v>1161</v>
      </c>
      <c r="G48" s="10">
        <v>17692</v>
      </c>
      <c r="H48" s="12">
        <v>-4.8714915582320684</v>
      </c>
    </row>
    <row r="49" spans="1:8" ht="13.5" customHeight="1" x14ac:dyDescent="0.25">
      <c r="A49" s="14" t="s">
        <v>54</v>
      </c>
      <c r="B49" s="10">
        <v>4718</v>
      </c>
      <c r="C49" s="10">
        <v>3282</v>
      </c>
      <c r="D49" s="10">
        <v>2990</v>
      </c>
      <c r="E49" s="10">
        <v>2335</v>
      </c>
      <c r="F49" s="10">
        <v>958</v>
      </c>
      <c r="G49" s="10">
        <v>14283</v>
      </c>
      <c r="H49" s="12">
        <v>30.426445073509267</v>
      </c>
    </row>
    <row r="50" spans="1:8" ht="13.5" customHeight="1" x14ac:dyDescent="0.25">
      <c r="A50" s="14" t="s">
        <v>55</v>
      </c>
      <c r="B50" s="10">
        <v>7182</v>
      </c>
      <c r="C50" s="10">
        <v>5031</v>
      </c>
      <c r="D50" s="10">
        <v>3980</v>
      </c>
      <c r="E50" s="10">
        <v>2945</v>
      </c>
      <c r="F50" s="10">
        <v>1276</v>
      </c>
      <c r="G50" s="10">
        <v>20414</v>
      </c>
      <c r="H50" s="12">
        <v>-10.026885274802767</v>
      </c>
    </row>
    <row r="51" spans="1:8" ht="13.5" customHeight="1" x14ac:dyDescent="0.25">
      <c r="A51" s="5" t="s">
        <v>56</v>
      </c>
      <c r="B51" s="10">
        <v>4926</v>
      </c>
      <c r="C51" s="10">
        <v>3741</v>
      </c>
      <c r="D51" s="10">
        <v>3223</v>
      </c>
      <c r="E51" s="10">
        <v>2633</v>
      </c>
      <c r="F51" s="10">
        <v>988</v>
      </c>
      <c r="G51" s="10">
        <v>15511</v>
      </c>
      <c r="H51" s="12">
        <v>-5.639372186397372</v>
      </c>
    </row>
    <row r="52" spans="1:8" ht="13.5" customHeight="1" x14ac:dyDescent="0.25">
      <c r="A52" s="5" t="s">
        <v>57</v>
      </c>
      <c r="B52" s="10">
        <v>5504</v>
      </c>
      <c r="C52" s="10">
        <v>3794</v>
      </c>
      <c r="D52" s="10">
        <v>3283</v>
      </c>
      <c r="E52" s="10">
        <v>2622</v>
      </c>
      <c r="F52" s="10">
        <v>1172</v>
      </c>
      <c r="G52" s="10">
        <v>16375</v>
      </c>
      <c r="H52" s="12">
        <v>-7.4440425050870447</v>
      </c>
    </row>
    <row r="53" spans="1:8" ht="13.5" customHeight="1" x14ac:dyDescent="0.25">
      <c r="A53" s="5" t="s">
        <v>58</v>
      </c>
      <c r="B53" s="10">
        <v>4375</v>
      </c>
      <c r="C53" s="10">
        <v>3026</v>
      </c>
      <c r="D53" s="10">
        <v>2568</v>
      </c>
      <c r="E53" s="10">
        <v>2115</v>
      </c>
      <c r="F53" s="10">
        <v>902</v>
      </c>
      <c r="G53" s="10">
        <v>12986</v>
      </c>
      <c r="H53" s="12">
        <v>-9.0807253378141848</v>
      </c>
    </row>
    <row r="54" spans="1:8" ht="13.5" customHeight="1" x14ac:dyDescent="0.25">
      <c r="A54" s="5" t="s">
        <v>59</v>
      </c>
      <c r="B54" s="10">
        <v>5707</v>
      </c>
      <c r="C54" s="10">
        <v>4369</v>
      </c>
      <c r="D54" s="10">
        <v>3478</v>
      </c>
      <c r="E54" s="10">
        <v>2762</v>
      </c>
      <c r="F54" s="10">
        <v>1070</v>
      </c>
      <c r="G54" s="10">
        <v>17386</v>
      </c>
      <c r="H54" s="12">
        <v>-14.832957774076615</v>
      </c>
    </row>
    <row r="55" spans="1:8" ht="13.5" customHeight="1" x14ac:dyDescent="0.25">
      <c r="A55" s="5" t="s">
        <v>60</v>
      </c>
      <c r="B55" s="10">
        <v>3876</v>
      </c>
      <c r="C55" s="10">
        <v>2736</v>
      </c>
      <c r="D55" s="10">
        <v>2530</v>
      </c>
      <c r="E55" s="10">
        <v>2160</v>
      </c>
      <c r="F55" s="10">
        <v>936</v>
      </c>
      <c r="G55" s="10">
        <v>12238</v>
      </c>
      <c r="H55" s="12">
        <v>-21.101154019727936</v>
      </c>
    </row>
    <row r="56" spans="1:8" ht="13.5" customHeight="1" x14ac:dyDescent="0.25">
      <c r="A56" s="5" t="s">
        <v>61</v>
      </c>
      <c r="B56" s="10">
        <v>4681</v>
      </c>
      <c r="C56" s="10">
        <v>3196</v>
      </c>
      <c r="D56" s="10">
        <v>2670</v>
      </c>
      <c r="E56" s="10">
        <v>2541</v>
      </c>
      <c r="F56" s="10">
        <v>968</v>
      </c>
      <c r="G56" s="10">
        <v>14056</v>
      </c>
      <c r="H56" s="12">
        <v>-14.161832061068703</v>
      </c>
    </row>
    <row r="57" spans="1:8" ht="13.5" customHeight="1" x14ac:dyDescent="0.25">
      <c r="A57" s="5" t="s">
        <v>62</v>
      </c>
      <c r="B57" s="10">
        <v>3463</v>
      </c>
      <c r="C57" s="10">
        <v>2411</v>
      </c>
      <c r="D57" s="10">
        <v>2108</v>
      </c>
      <c r="E57" s="10">
        <v>2108</v>
      </c>
      <c r="F57" s="10">
        <v>834</v>
      </c>
      <c r="G57" s="10">
        <v>10924</v>
      </c>
      <c r="H57" s="12">
        <v>-15.878638533805637</v>
      </c>
    </row>
    <row r="58" spans="1:8" s="29" customFormat="1" ht="13.5" customHeight="1" x14ac:dyDescent="0.25">
      <c r="A58" s="5" t="s">
        <v>63</v>
      </c>
      <c r="B58" s="10">
        <v>5139</v>
      </c>
      <c r="C58" s="10">
        <v>3907</v>
      </c>
      <c r="D58" s="10">
        <v>3141</v>
      </c>
      <c r="E58" s="10">
        <v>2571</v>
      </c>
      <c r="F58" s="10">
        <v>1117</v>
      </c>
      <c r="G58" s="10">
        <v>15875</v>
      </c>
      <c r="H58" s="12">
        <v>-8.6909007247210397</v>
      </c>
    </row>
    <row r="59" spans="1:8" ht="13.5" customHeight="1" x14ac:dyDescent="0.25">
      <c r="A59" s="5" t="s">
        <v>64</v>
      </c>
      <c r="B59" s="10">
        <v>3693</v>
      </c>
      <c r="C59" s="10">
        <v>2581</v>
      </c>
      <c r="D59" s="10">
        <v>2336</v>
      </c>
      <c r="E59" s="10">
        <v>2135</v>
      </c>
      <c r="F59" s="10">
        <v>866</v>
      </c>
      <c r="G59" s="10">
        <v>11611</v>
      </c>
      <c r="H59" s="12">
        <v>-5.1233861742114728</v>
      </c>
    </row>
    <row r="60" spans="1:8" ht="13.5" customHeight="1" x14ac:dyDescent="0.25">
      <c r="A60" s="5" t="s">
        <v>65</v>
      </c>
      <c r="B60" s="10">
        <v>4402</v>
      </c>
      <c r="C60" s="10">
        <v>2965</v>
      </c>
      <c r="D60" s="10">
        <v>2620</v>
      </c>
      <c r="E60" s="10">
        <v>2397</v>
      </c>
      <c r="F60" s="10">
        <v>1004</v>
      </c>
      <c r="G60" s="10">
        <v>13388</v>
      </c>
      <c r="H60" s="12">
        <v>-4.7524188958451905</v>
      </c>
    </row>
    <row r="61" spans="1:8" ht="13.5" customHeight="1" x14ac:dyDescent="0.25">
      <c r="A61" s="5" t="s">
        <v>66</v>
      </c>
      <c r="B61" s="10">
        <v>3199</v>
      </c>
      <c r="C61" s="10">
        <v>2202</v>
      </c>
      <c r="D61" s="10">
        <v>1942</v>
      </c>
      <c r="E61" s="10">
        <v>1654</v>
      </c>
      <c r="F61" s="10">
        <v>662</v>
      </c>
      <c r="G61" s="10">
        <v>9659</v>
      </c>
      <c r="H61" s="12">
        <v>-11.580007323324789</v>
      </c>
    </row>
    <row r="62" spans="1:8" ht="13.5" customHeight="1" x14ac:dyDescent="0.25">
      <c r="A62" s="5" t="s">
        <v>67</v>
      </c>
      <c r="B62" s="10">
        <v>5019</v>
      </c>
      <c r="C62" s="10">
        <v>3849</v>
      </c>
      <c r="D62" s="10">
        <v>2966</v>
      </c>
      <c r="E62" s="10">
        <v>2370</v>
      </c>
      <c r="F62" s="10">
        <v>1000</v>
      </c>
      <c r="G62" s="10">
        <v>15204</v>
      </c>
      <c r="H62" s="12">
        <v>-4.2267716535433069</v>
      </c>
    </row>
    <row r="63" spans="1:8" ht="13.5" customHeight="1" x14ac:dyDescent="0.25">
      <c r="A63" s="5" t="s">
        <v>68</v>
      </c>
      <c r="B63" s="10">
        <v>3368</v>
      </c>
      <c r="C63" s="10">
        <v>2652</v>
      </c>
      <c r="D63" s="10">
        <v>2259</v>
      </c>
      <c r="E63" s="10">
        <v>1923</v>
      </c>
      <c r="F63" s="10">
        <v>798</v>
      </c>
      <c r="G63" s="10">
        <v>11000</v>
      </c>
      <c r="H63" s="12">
        <v>-5.2622513134096973</v>
      </c>
    </row>
    <row r="64" spans="1:8" ht="13.5" customHeight="1" x14ac:dyDescent="0.25">
      <c r="A64" s="5" t="s">
        <v>69</v>
      </c>
      <c r="B64" s="10">
        <v>4220</v>
      </c>
      <c r="C64" s="10">
        <v>2817</v>
      </c>
      <c r="D64" s="10">
        <v>2493</v>
      </c>
      <c r="E64" s="10">
        <v>2335</v>
      </c>
      <c r="F64" s="10">
        <v>1192</v>
      </c>
      <c r="G64" s="10">
        <v>13057</v>
      </c>
      <c r="H64" s="12">
        <v>-2.4723633104272484</v>
      </c>
    </row>
    <row r="65" spans="1:8" ht="13.5" customHeight="1" x14ac:dyDescent="0.25">
      <c r="A65" s="5" t="s">
        <v>70</v>
      </c>
      <c r="B65" s="10">
        <v>3665</v>
      </c>
      <c r="C65" s="10">
        <v>2424</v>
      </c>
      <c r="D65" s="10">
        <v>1973</v>
      </c>
      <c r="E65" s="10">
        <v>1973</v>
      </c>
      <c r="F65" s="10">
        <v>822</v>
      </c>
      <c r="G65" s="10">
        <v>10857</v>
      </c>
      <c r="H65" s="12">
        <v>12.402940262967181</v>
      </c>
    </row>
    <row r="66" spans="1:8" ht="13.5" customHeight="1" x14ac:dyDescent="0.25">
      <c r="A66" s="28" t="s">
        <v>71</v>
      </c>
      <c r="B66" s="10">
        <v>4737</v>
      </c>
      <c r="C66" s="10">
        <v>3375</v>
      </c>
      <c r="D66" s="10">
        <v>2712</v>
      </c>
      <c r="E66" s="10">
        <v>2445</v>
      </c>
      <c r="F66" s="10">
        <v>1204</v>
      </c>
      <c r="G66" s="10">
        <v>14473</v>
      </c>
      <c r="H66" s="12">
        <v>-4.8079452775585372</v>
      </c>
    </row>
    <row r="67" spans="1:8" ht="13.5" customHeight="1" x14ac:dyDescent="0.25">
      <c r="A67" s="28" t="s">
        <v>72</v>
      </c>
      <c r="B67" s="10">
        <v>3304</v>
      </c>
      <c r="C67" s="10">
        <v>2164</v>
      </c>
      <c r="D67" s="10">
        <v>1754</v>
      </c>
      <c r="E67" s="10">
        <v>1773</v>
      </c>
      <c r="F67" s="10">
        <v>705</v>
      </c>
      <c r="G67" s="10">
        <v>9700</v>
      </c>
      <c r="H67" s="12">
        <v>-11.818181818181818</v>
      </c>
    </row>
    <row r="68" spans="1:8" ht="13.5" customHeight="1" x14ac:dyDescent="0.25">
      <c r="A68" s="28" t="s">
        <v>73</v>
      </c>
      <c r="B68" s="10">
        <v>3283</v>
      </c>
      <c r="C68" s="10">
        <v>2136</v>
      </c>
      <c r="D68" s="10">
        <v>1877</v>
      </c>
      <c r="E68" s="10">
        <v>1786</v>
      </c>
      <c r="F68" s="10">
        <v>734</v>
      </c>
      <c r="G68" s="10">
        <v>9816</v>
      </c>
      <c r="H68" s="12">
        <v>-24.821934594470399</v>
      </c>
    </row>
    <row r="69" spans="1:8" ht="13.5" customHeight="1" x14ac:dyDescent="0.25">
      <c r="A69" s="28" t="s">
        <v>74</v>
      </c>
      <c r="B69" s="10">
        <v>2601</v>
      </c>
      <c r="C69" s="10">
        <v>1851</v>
      </c>
      <c r="D69" s="10">
        <v>1548</v>
      </c>
      <c r="E69" s="10">
        <v>1505</v>
      </c>
      <c r="F69" s="10">
        <v>560</v>
      </c>
      <c r="G69" s="10">
        <v>8065</v>
      </c>
      <c r="H69" s="12">
        <v>-25.716127843787419</v>
      </c>
    </row>
    <row r="70" spans="1:8" ht="13.5" customHeight="1" x14ac:dyDescent="0.25">
      <c r="A70" s="28" t="s">
        <v>75</v>
      </c>
      <c r="B70" s="10">
        <v>4079</v>
      </c>
      <c r="C70" s="10">
        <v>2908</v>
      </c>
      <c r="D70" s="10">
        <v>2281</v>
      </c>
      <c r="E70" s="10">
        <v>2016</v>
      </c>
      <c r="F70" s="10">
        <v>789</v>
      </c>
      <c r="G70" s="10">
        <v>12073</v>
      </c>
      <c r="H70" s="12">
        <v>-16.582602086644094</v>
      </c>
    </row>
    <row r="71" spans="1:8" ht="13.5" customHeight="1" x14ac:dyDescent="0.25">
      <c r="A71" s="28" t="s">
        <v>76</v>
      </c>
      <c r="B71" s="10">
        <v>2980</v>
      </c>
      <c r="C71" s="10">
        <v>1895</v>
      </c>
      <c r="D71" s="10">
        <v>1668</v>
      </c>
      <c r="E71" s="10">
        <v>1642</v>
      </c>
      <c r="F71" s="10">
        <v>537</v>
      </c>
      <c r="G71" s="10">
        <v>8722</v>
      </c>
      <c r="H71" s="12">
        <v>-10.082474226804123</v>
      </c>
    </row>
    <row r="72" spans="1:8" ht="13.5" customHeight="1" x14ac:dyDescent="0.25">
      <c r="A72" s="28" t="s">
        <v>77</v>
      </c>
      <c r="B72" s="39">
        <v>3123</v>
      </c>
      <c r="C72" s="39">
        <v>2058</v>
      </c>
      <c r="D72" s="39">
        <v>1807</v>
      </c>
      <c r="E72" s="39">
        <v>1746</v>
      </c>
      <c r="F72" s="39">
        <v>690</v>
      </c>
      <c r="G72" s="39">
        <v>9424</v>
      </c>
      <c r="H72" s="12">
        <v>-3.993480032599837</v>
      </c>
    </row>
    <row r="73" spans="1:8" ht="13.5" customHeight="1" x14ac:dyDescent="0.25">
      <c r="A73" s="28" t="s">
        <v>161</v>
      </c>
      <c r="B73" s="39">
        <v>2543</v>
      </c>
      <c r="C73" s="39">
        <v>1735</v>
      </c>
      <c r="D73" s="39">
        <v>1371</v>
      </c>
      <c r="E73" s="39">
        <v>1403</v>
      </c>
      <c r="F73" s="39">
        <v>502</v>
      </c>
      <c r="G73" s="39">
        <f t="shared" ref="G73:G78" si="0">F73+E73+D73+C73+B73</f>
        <v>7554</v>
      </c>
      <c r="H73" s="12">
        <v>-6.3360198388096718</v>
      </c>
    </row>
    <row r="74" spans="1:8" ht="13.5" customHeight="1" x14ac:dyDescent="0.25">
      <c r="A74" s="28" t="s">
        <v>162</v>
      </c>
      <c r="B74" s="39">
        <v>3542</v>
      </c>
      <c r="C74" s="39">
        <v>2543</v>
      </c>
      <c r="D74" s="39">
        <v>1857</v>
      </c>
      <c r="E74" s="39">
        <v>1791</v>
      </c>
      <c r="F74" s="39">
        <v>697</v>
      </c>
      <c r="G74" s="39">
        <f t="shared" si="0"/>
        <v>10430</v>
      </c>
      <c r="H74" s="12">
        <v>-13.608879317485298</v>
      </c>
    </row>
    <row r="75" spans="1:8" ht="13.5" customHeight="1" x14ac:dyDescent="0.25">
      <c r="A75" s="28" t="s">
        <v>163</v>
      </c>
      <c r="B75" s="10">
        <v>3003</v>
      </c>
      <c r="C75" s="10">
        <v>1965</v>
      </c>
      <c r="D75" s="10">
        <v>1623</v>
      </c>
      <c r="E75" s="10">
        <v>1689</v>
      </c>
      <c r="F75" s="10">
        <v>568</v>
      </c>
      <c r="G75" s="10">
        <f t="shared" si="0"/>
        <v>8848</v>
      </c>
      <c r="H75" s="12">
        <v>1.4446227929373996</v>
      </c>
    </row>
    <row r="76" spans="1:8" ht="13.5" customHeight="1" x14ac:dyDescent="0.25">
      <c r="A76" s="28" t="s">
        <v>164</v>
      </c>
      <c r="B76" s="10">
        <v>3023</v>
      </c>
      <c r="C76" s="10">
        <v>2010</v>
      </c>
      <c r="D76" s="10">
        <v>1714</v>
      </c>
      <c r="E76" s="10">
        <v>1634</v>
      </c>
      <c r="F76" s="10">
        <v>721</v>
      </c>
      <c r="G76" s="10">
        <f t="shared" si="0"/>
        <v>9102</v>
      </c>
      <c r="H76" s="12">
        <v>-3.4168081494057727</v>
      </c>
    </row>
    <row r="77" spans="1:8" ht="13.5" customHeight="1" x14ac:dyDescent="0.25">
      <c r="A77" s="28" t="s">
        <v>177</v>
      </c>
      <c r="B77" s="10">
        <v>2578</v>
      </c>
      <c r="C77" s="10">
        <v>1671</v>
      </c>
      <c r="D77" s="10">
        <v>1598</v>
      </c>
      <c r="E77" s="10">
        <v>1482</v>
      </c>
      <c r="F77" s="10">
        <v>591</v>
      </c>
      <c r="G77" s="10">
        <f t="shared" si="0"/>
        <v>7920</v>
      </c>
      <c r="H77" s="12">
        <v>4.8451151707704527</v>
      </c>
    </row>
    <row r="78" spans="1:8" ht="13.5" customHeight="1" x14ac:dyDescent="0.25">
      <c r="A78" s="28" t="s">
        <v>166</v>
      </c>
      <c r="B78" s="10">
        <v>3813</v>
      </c>
      <c r="C78" s="10">
        <v>2708</v>
      </c>
      <c r="D78" s="10">
        <v>2313</v>
      </c>
      <c r="E78" s="10">
        <v>1884</v>
      </c>
      <c r="F78" s="10">
        <v>716</v>
      </c>
      <c r="G78" s="10">
        <f t="shared" si="0"/>
        <v>11434</v>
      </c>
      <c r="H78" s="12">
        <v>9.6260786193672097</v>
      </c>
    </row>
    <row r="79" spans="1:8" ht="13.5" customHeight="1" x14ac:dyDescent="0.25">
      <c r="A79" s="28" t="s">
        <v>167</v>
      </c>
      <c r="B79" s="10">
        <v>2694</v>
      </c>
      <c r="C79" s="10">
        <v>1769</v>
      </c>
      <c r="D79" s="10">
        <v>1668</v>
      </c>
      <c r="E79" s="10">
        <v>1601</v>
      </c>
      <c r="F79" s="10">
        <v>577</v>
      </c>
      <c r="G79" s="10">
        <v>8309</v>
      </c>
      <c r="H79" s="12">
        <v>-6.0917721518987342</v>
      </c>
    </row>
    <row r="80" spans="1:8" ht="13.5" customHeight="1" x14ac:dyDescent="0.25">
      <c r="A80" s="28" t="s">
        <v>168</v>
      </c>
      <c r="B80" s="10">
        <v>2985</v>
      </c>
      <c r="C80" s="10">
        <v>1986</v>
      </c>
      <c r="D80" s="10">
        <v>1995</v>
      </c>
      <c r="E80" s="10">
        <v>1668</v>
      </c>
      <c r="F80" s="10">
        <v>636</v>
      </c>
      <c r="G80" s="10">
        <v>9270</v>
      </c>
      <c r="H80" s="12">
        <v>1.8457481872116019</v>
      </c>
    </row>
    <row r="81" spans="1:9" ht="13.5" customHeight="1" x14ac:dyDescent="0.25">
      <c r="A81" s="28" t="s">
        <v>169</v>
      </c>
      <c r="B81" s="10">
        <v>2624</v>
      </c>
      <c r="C81" s="10">
        <v>1772</v>
      </c>
      <c r="D81" s="10">
        <v>1586</v>
      </c>
      <c r="E81" s="10">
        <v>1463</v>
      </c>
      <c r="F81" s="10">
        <v>606</v>
      </c>
      <c r="G81" s="10">
        <v>8051</v>
      </c>
      <c r="H81" s="12">
        <v>1.654040404040404</v>
      </c>
    </row>
    <row r="82" spans="1:9" ht="13.5" customHeight="1" x14ac:dyDescent="0.25">
      <c r="A82" s="28" t="s">
        <v>78</v>
      </c>
      <c r="B82" s="10">
        <v>3782</v>
      </c>
      <c r="C82" s="10">
        <v>2512</v>
      </c>
      <c r="D82" s="10">
        <v>2138</v>
      </c>
      <c r="E82" s="10">
        <v>1873</v>
      </c>
      <c r="F82" s="10">
        <v>816</v>
      </c>
      <c r="G82" s="10">
        <v>11121</v>
      </c>
      <c r="H82" s="12">
        <v>-2.7374497113870913</v>
      </c>
    </row>
    <row r="83" spans="1:9" ht="13.5" customHeight="1" x14ac:dyDescent="0.25">
      <c r="A83" s="28" t="s">
        <v>170</v>
      </c>
      <c r="B83" s="10">
        <v>2992</v>
      </c>
      <c r="C83" s="10">
        <v>1930</v>
      </c>
      <c r="D83" s="10">
        <v>1748</v>
      </c>
      <c r="E83" s="10">
        <v>1734</v>
      </c>
      <c r="F83" s="10">
        <v>632</v>
      </c>
      <c r="G83" s="10">
        <v>9036</v>
      </c>
      <c r="H83" s="12">
        <v>8.6999999999999993</v>
      </c>
    </row>
    <row r="84" spans="1:9" ht="13.5" customHeight="1" x14ac:dyDescent="0.25">
      <c r="A84" s="24" t="s">
        <v>79</v>
      </c>
      <c r="B84" s="10">
        <v>3520</v>
      </c>
      <c r="C84" s="10">
        <v>2263</v>
      </c>
      <c r="D84" s="10">
        <v>2089</v>
      </c>
      <c r="E84" s="10">
        <v>2067</v>
      </c>
      <c r="F84" s="10">
        <v>787</v>
      </c>
      <c r="G84" s="10">
        <v>10726</v>
      </c>
      <c r="H84" s="12">
        <v>15.706580366774542</v>
      </c>
    </row>
    <row r="85" spans="1:9" s="3" customFormat="1" ht="13.5" customHeight="1" x14ac:dyDescent="0.25">
      <c r="A85" s="11" t="s">
        <v>155</v>
      </c>
      <c r="B85" s="39">
        <v>4046</v>
      </c>
      <c r="C85" s="39">
        <v>3561</v>
      </c>
      <c r="D85" s="39">
        <v>2439</v>
      </c>
      <c r="E85" s="39">
        <v>1901</v>
      </c>
      <c r="F85" s="39">
        <v>763</v>
      </c>
      <c r="G85" s="39">
        <v>12710</v>
      </c>
      <c r="H85" s="9">
        <v>57.868587753074152</v>
      </c>
    </row>
    <row r="86" spans="1:9" s="3" customFormat="1" ht="13.5" customHeight="1" x14ac:dyDescent="0.25">
      <c r="A86" s="11" t="s">
        <v>158</v>
      </c>
      <c r="B86" s="39">
        <v>3999</v>
      </c>
      <c r="C86" s="39">
        <v>2546</v>
      </c>
      <c r="D86" s="39">
        <v>2207</v>
      </c>
      <c r="E86" s="39">
        <v>2016</v>
      </c>
      <c r="F86" s="39">
        <v>839</v>
      </c>
      <c r="G86" s="39">
        <v>11607</v>
      </c>
      <c r="H86" s="9">
        <v>4.4000000000000004</v>
      </c>
    </row>
    <row r="87" spans="1:9" s="3" customFormat="1" ht="13.5" customHeight="1" x14ac:dyDescent="0.25">
      <c r="A87" s="11" t="s">
        <v>171</v>
      </c>
      <c r="B87" s="39">
        <v>3124</v>
      </c>
      <c r="C87" s="39">
        <v>2087</v>
      </c>
      <c r="D87" s="39">
        <v>1824</v>
      </c>
      <c r="E87" s="39">
        <v>1807</v>
      </c>
      <c r="F87" s="39">
        <v>692</v>
      </c>
      <c r="G87" s="39">
        <v>9534</v>
      </c>
      <c r="H87" s="9">
        <v>5.5</v>
      </c>
    </row>
    <row r="88" spans="1:9" s="3" customFormat="1" ht="13.5" customHeight="1" x14ac:dyDescent="0.25">
      <c r="A88" s="11" t="s">
        <v>173</v>
      </c>
      <c r="B88" s="39">
        <v>3651</v>
      </c>
      <c r="C88" s="39">
        <v>2392</v>
      </c>
      <c r="D88" s="39">
        <v>2094</v>
      </c>
      <c r="E88" s="39">
        <v>2071</v>
      </c>
      <c r="F88" s="39">
        <v>786</v>
      </c>
      <c r="G88" s="39">
        <v>10994</v>
      </c>
      <c r="H88" s="9">
        <v>2.5</v>
      </c>
    </row>
    <row r="89" spans="1:9" s="3" customFormat="1" ht="13.5" customHeight="1" x14ac:dyDescent="0.25">
      <c r="A89" s="11" t="s">
        <v>175</v>
      </c>
      <c r="B89" s="39">
        <v>3996</v>
      </c>
      <c r="C89" s="39">
        <v>3338</v>
      </c>
      <c r="D89" s="39">
        <v>2247</v>
      </c>
      <c r="E89" s="39">
        <v>1911</v>
      </c>
      <c r="F89" s="39">
        <v>783</v>
      </c>
      <c r="G89" s="39">
        <v>12275</v>
      </c>
      <c r="H89" s="9">
        <v>-3.4</v>
      </c>
    </row>
    <row r="90" spans="1:9" s="3" customFormat="1" ht="15" customHeight="1" x14ac:dyDescent="0.25">
      <c r="A90" s="11" t="s">
        <v>188</v>
      </c>
      <c r="B90" s="39">
        <v>4098</v>
      </c>
      <c r="C90" s="39">
        <v>2862</v>
      </c>
      <c r="D90" s="39">
        <v>2410</v>
      </c>
      <c r="E90" s="39">
        <v>2146</v>
      </c>
      <c r="F90" s="39">
        <v>846</v>
      </c>
      <c r="G90" s="39">
        <v>12362</v>
      </c>
      <c r="H90" s="9">
        <v>6.5</v>
      </c>
    </row>
    <row r="91" spans="1:9" s="3" customFormat="1" ht="15" customHeight="1" x14ac:dyDescent="0.25">
      <c r="A91" s="11" t="s">
        <v>190</v>
      </c>
      <c r="B91" s="78">
        <v>3118</v>
      </c>
      <c r="C91" s="78">
        <v>2104</v>
      </c>
      <c r="D91" s="78">
        <v>1931</v>
      </c>
      <c r="E91" s="78">
        <v>1868</v>
      </c>
      <c r="F91" s="78">
        <v>712</v>
      </c>
      <c r="G91" s="78">
        <v>9733</v>
      </c>
      <c r="H91" s="9">
        <v>2.0872666247115585</v>
      </c>
    </row>
    <row r="92" spans="1:9" s="3" customFormat="1" ht="15" customHeight="1" x14ac:dyDescent="0.25">
      <c r="A92" s="11" t="s">
        <v>192</v>
      </c>
      <c r="B92" s="78">
        <v>3757</v>
      </c>
      <c r="C92" s="78">
        <v>2401</v>
      </c>
      <c r="D92" s="78">
        <v>1999</v>
      </c>
      <c r="E92" s="78">
        <v>2001</v>
      </c>
      <c r="F92" s="78">
        <v>775</v>
      </c>
      <c r="G92" s="78">
        <v>10933</v>
      </c>
      <c r="H92" s="9">
        <v>-0.55484809896307075</v>
      </c>
      <c r="I92" s="77"/>
    </row>
    <row r="93" spans="1:9" s="3" customFormat="1" ht="15" customHeight="1" x14ac:dyDescent="0.25">
      <c r="A93" s="11" t="s">
        <v>194</v>
      </c>
      <c r="B93" s="78">
        <v>2932</v>
      </c>
      <c r="C93" s="78">
        <v>1966</v>
      </c>
      <c r="D93" s="78">
        <v>1750</v>
      </c>
      <c r="E93" s="78">
        <v>1649</v>
      </c>
      <c r="F93" s="78">
        <v>649</v>
      </c>
      <c r="G93" s="78">
        <v>8946</v>
      </c>
      <c r="H93" s="9">
        <v>-27.120162932790226</v>
      </c>
      <c r="I93" s="51"/>
    </row>
    <row r="94" spans="1:9" ht="15" customHeight="1" x14ac:dyDescent="0.25">
      <c r="A94" s="11" t="s">
        <v>235</v>
      </c>
      <c r="B94" s="51">
        <v>4330</v>
      </c>
      <c r="C94" s="51">
        <v>3007</v>
      </c>
      <c r="D94" s="51">
        <v>2525</v>
      </c>
      <c r="E94" s="51">
        <v>2206</v>
      </c>
      <c r="F94" s="51">
        <v>863</v>
      </c>
      <c r="G94" s="51">
        <v>12931</v>
      </c>
      <c r="H94" s="9">
        <f>(G94-G90)/G90*100</f>
        <v>4.6028150784662678</v>
      </c>
      <c r="I94" s="51"/>
    </row>
    <row r="95" spans="1:9" ht="15" customHeight="1" x14ac:dyDescent="0.25">
      <c r="A95" s="11" t="s">
        <v>237</v>
      </c>
      <c r="B95" s="51">
        <v>3225</v>
      </c>
      <c r="C95" s="51">
        <v>2268</v>
      </c>
      <c r="D95" s="51">
        <v>2193</v>
      </c>
      <c r="E95" s="51">
        <v>1837</v>
      </c>
      <c r="F95" s="51">
        <v>698</v>
      </c>
      <c r="G95" s="51">
        <v>10221</v>
      </c>
      <c r="H95" s="9">
        <v>5.0138703380252743</v>
      </c>
      <c r="I95" s="51"/>
    </row>
    <row r="96" spans="1:9" ht="15" customHeight="1" x14ac:dyDescent="0.25">
      <c r="A96" s="11" t="s">
        <v>239</v>
      </c>
      <c r="B96" s="51">
        <v>3690</v>
      </c>
      <c r="C96" s="51">
        <v>2418</v>
      </c>
      <c r="D96" s="51">
        <v>2227</v>
      </c>
      <c r="E96" s="51">
        <v>2079</v>
      </c>
      <c r="F96" s="51">
        <v>858</v>
      </c>
      <c r="G96" s="51">
        <v>11272</v>
      </c>
      <c r="H96" s="12">
        <v>3.100704289764932</v>
      </c>
      <c r="I96" s="51"/>
    </row>
    <row r="97" spans="1:9" ht="15" customHeight="1" x14ac:dyDescent="0.25">
      <c r="A97" s="11" t="s">
        <v>241</v>
      </c>
      <c r="B97" s="51">
        <v>2939</v>
      </c>
      <c r="C97" s="51">
        <v>2166</v>
      </c>
      <c r="D97" s="51">
        <v>1834</v>
      </c>
      <c r="E97" s="51">
        <v>1787</v>
      </c>
      <c r="F97" s="51">
        <v>741</v>
      </c>
      <c r="G97" s="51">
        <v>9467</v>
      </c>
      <c r="H97" s="12">
        <f t="shared" ref="H97:H102" si="1">(G97-G93)/G93*100</f>
        <v>5.8238318801699087</v>
      </c>
      <c r="I97" s="51"/>
    </row>
    <row r="98" spans="1:9" ht="15" customHeight="1" x14ac:dyDescent="0.25">
      <c r="A98" s="11" t="s">
        <v>243</v>
      </c>
      <c r="B98" s="51">
        <v>4438</v>
      </c>
      <c r="C98" s="51">
        <v>2987</v>
      </c>
      <c r="D98" s="51">
        <v>2440</v>
      </c>
      <c r="E98" s="51">
        <v>2352</v>
      </c>
      <c r="F98" s="51">
        <v>874</v>
      </c>
      <c r="G98" s="51">
        <v>13091</v>
      </c>
      <c r="H98" s="12">
        <f t="shared" si="1"/>
        <v>1.2373366328976878</v>
      </c>
      <c r="I98" s="51"/>
    </row>
    <row r="99" spans="1:9" ht="15" customHeight="1" x14ac:dyDescent="0.25">
      <c r="A99" s="11" t="s">
        <v>245</v>
      </c>
      <c r="B99" s="51">
        <v>2417</v>
      </c>
      <c r="C99" s="51">
        <v>1763</v>
      </c>
      <c r="D99" s="51">
        <v>2030</v>
      </c>
      <c r="E99" s="51">
        <v>1524</v>
      </c>
      <c r="F99" s="51">
        <v>582</v>
      </c>
      <c r="G99" s="51">
        <v>8316</v>
      </c>
      <c r="H99" s="12">
        <f t="shared" si="1"/>
        <v>-18.638098033460523</v>
      </c>
      <c r="I99" s="51"/>
    </row>
    <row r="100" spans="1:9" ht="15" customHeight="1" x14ac:dyDescent="0.25">
      <c r="A100" s="11" t="s">
        <v>247</v>
      </c>
      <c r="B100" s="51">
        <v>2216</v>
      </c>
      <c r="C100" s="51">
        <v>1647</v>
      </c>
      <c r="D100" s="51">
        <v>1358</v>
      </c>
      <c r="E100" s="51">
        <v>1288</v>
      </c>
      <c r="F100" s="51">
        <v>493</v>
      </c>
      <c r="G100" s="51">
        <v>7002</v>
      </c>
      <c r="H100" s="12">
        <f t="shared" si="1"/>
        <v>-37.881476224272532</v>
      </c>
      <c r="I100" s="51"/>
    </row>
    <row r="101" spans="1:9" ht="15" customHeight="1" x14ac:dyDescent="0.25">
      <c r="A101" s="11" t="s">
        <v>249</v>
      </c>
      <c r="B101" s="51">
        <v>2728</v>
      </c>
      <c r="C101" s="51">
        <v>1967</v>
      </c>
      <c r="D101" s="51">
        <v>1686</v>
      </c>
      <c r="E101" s="51">
        <v>1810</v>
      </c>
      <c r="F101" s="51">
        <v>644</v>
      </c>
      <c r="G101" s="51">
        <v>8835</v>
      </c>
      <c r="H101" s="12">
        <f t="shared" si="1"/>
        <v>-6.6758212738988059</v>
      </c>
      <c r="I101" s="51"/>
    </row>
    <row r="102" spans="1:9" ht="15" customHeight="1" x14ac:dyDescent="0.25">
      <c r="A102" s="11" t="s">
        <v>251</v>
      </c>
      <c r="B102" s="51">
        <v>4239</v>
      </c>
      <c r="C102" s="51">
        <v>2982</v>
      </c>
      <c r="D102" s="51">
        <v>2721</v>
      </c>
      <c r="E102" s="51">
        <v>2283</v>
      </c>
      <c r="F102" s="51">
        <v>1051</v>
      </c>
      <c r="G102" s="51">
        <v>13276</v>
      </c>
      <c r="H102" s="12">
        <f t="shared" si="1"/>
        <v>1.4131846306622871</v>
      </c>
      <c r="I102" s="51"/>
    </row>
    <row r="103" spans="1:9" ht="15" customHeight="1" x14ac:dyDescent="0.25">
      <c r="A103" s="11" t="s">
        <v>253</v>
      </c>
      <c r="B103" s="10">
        <v>3432</v>
      </c>
      <c r="C103" s="10">
        <v>2349</v>
      </c>
      <c r="D103" s="10">
        <v>2073</v>
      </c>
      <c r="E103" s="10">
        <v>1906</v>
      </c>
      <c r="F103" s="10">
        <v>994</v>
      </c>
      <c r="G103" s="10">
        <v>10754</v>
      </c>
      <c r="H103" s="12">
        <f t="shared" ref="H103:H108" si="2">(G103-G99)/G99*100</f>
        <v>29.316979316979321</v>
      </c>
      <c r="I103" s="51"/>
    </row>
    <row r="104" spans="1:9" ht="15" customHeight="1" x14ac:dyDescent="0.25">
      <c r="A104" s="11" t="s">
        <v>255</v>
      </c>
      <c r="B104" s="10">
        <v>4303</v>
      </c>
      <c r="C104" s="10">
        <v>2851</v>
      </c>
      <c r="D104" s="10">
        <v>2475</v>
      </c>
      <c r="E104" s="10">
        <v>2390</v>
      </c>
      <c r="F104" s="10">
        <v>1125</v>
      </c>
      <c r="G104" s="10">
        <v>13144</v>
      </c>
      <c r="H104" s="12">
        <f t="shared" si="2"/>
        <v>87.717794915738352</v>
      </c>
      <c r="I104" s="51"/>
    </row>
    <row r="105" spans="1:9" ht="15" customHeight="1" x14ac:dyDescent="0.25">
      <c r="A105" s="11" t="s">
        <v>257</v>
      </c>
      <c r="B105" s="10">
        <v>3574</v>
      </c>
      <c r="C105" s="10">
        <v>2352</v>
      </c>
      <c r="D105" s="10">
        <v>2068</v>
      </c>
      <c r="E105" s="10">
        <v>2018</v>
      </c>
      <c r="F105" s="10">
        <v>925</v>
      </c>
      <c r="G105" s="10">
        <v>10937</v>
      </c>
      <c r="H105" s="12">
        <f t="shared" si="2"/>
        <v>23.791737408036219</v>
      </c>
      <c r="I105" s="51"/>
    </row>
    <row r="106" spans="1:9" ht="15" customHeight="1" x14ac:dyDescent="0.25">
      <c r="A106" s="11" t="s">
        <v>259</v>
      </c>
      <c r="B106" s="10">
        <v>5163</v>
      </c>
      <c r="C106" s="10">
        <v>3653</v>
      </c>
      <c r="D106" s="10">
        <v>2822</v>
      </c>
      <c r="E106" s="10">
        <v>2760</v>
      </c>
      <c r="F106" s="10">
        <v>1273</v>
      </c>
      <c r="G106" s="10">
        <v>15671</v>
      </c>
      <c r="H106" s="12">
        <f t="shared" si="2"/>
        <v>18.040072310937031</v>
      </c>
    </row>
    <row r="107" spans="1:9" ht="15" customHeight="1" x14ac:dyDescent="0.25">
      <c r="A107" s="11" t="s">
        <v>261</v>
      </c>
      <c r="B107" s="10">
        <v>4042</v>
      </c>
      <c r="C107" s="10">
        <v>2638</v>
      </c>
      <c r="D107" s="10">
        <v>2400</v>
      </c>
      <c r="E107" s="10">
        <v>2276</v>
      </c>
      <c r="F107" s="10">
        <v>925</v>
      </c>
      <c r="G107" s="10">
        <v>12281</v>
      </c>
      <c r="H107" s="12">
        <f t="shared" si="2"/>
        <v>14.199367677143387</v>
      </c>
    </row>
    <row r="108" spans="1:9" ht="15" customHeight="1" x14ac:dyDescent="0.25">
      <c r="A108" s="11" t="s">
        <v>268</v>
      </c>
      <c r="B108" s="10">
        <v>4463</v>
      </c>
      <c r="C108" s="10">
        <v>2803</v>
      </c>
      <c r="D108" s="10">
        <v>2683</v>
      </c>
      <c r="E108" s="10">
        <v>2569</v>
      </c>
      <c r="F108" s="10">
        <v>1060</v>
      </c>
      <c r="G108" s="10">
        <v>13578</v>
      </c>
      <c r="H108" s="12">
        <f t="shared" si="2"/>
        <v>3.3018867924528301</v>
      </c>
    </row>
    <row r="109" spans="1:9" ht="9" customHeight="1" x14ac:dyDescent="0.25">
      <c r="A109" s="49"/>
      <c r="B109" s="49"/>
      <c r="C109" s="49"/>
      <c r="D109" s="49"/>
      <c r="E109" s="49"/>
      <c r="F109" s="49"/>
      <c r="G109" s="49"/>
      <c r="H109" s="49"/>
      <c r="I109" s="51"/>
    </row>
    <row r="110" spans="1:9" ht="6" customHeight="1" x14ac:dyDescent="0.25">
      <c r="B110" s="5"/>
      <c r="C110" s="5"/>
      <c r="D110" s="5"/>
      <c r="E110" s="5"/>
      <c r="F110" s="5"/>
      <c r="G110" s="5"/>
      <c r="H110" s="5"/>
      <c r="I110" s="51"/>
    </row>
    <row r="111" spans="1:9" ht="13.5" x14ac:dyDescent="0.25">
      <c r="A111" s="5" t="s">
        <v>85</v>
      </c>
      <c r="B111" s="22"/>
    </row>
    <row r="112" spans="1:9" ht="13.5" x14ac:dyDescent="0.25">
      <c r="A112" s="5" t="s">
        <v>86</v>
      </c>
      <c r="B112" s="22"/>
    </row>
    <row r="113" spans="2:8" x14ac:dyDescent="0.2">
      <c r="B113"/>
      <c r="C113"/>
      <c r="D113"/>
      <c r="E113"/>
      <c r="F113"/>
      <c r="G113"/>
      <c r="H113" s="2"/>
    </row>
  </sheetData>
  <mergeCells count="2">
    <mergeCell ref="B4:G4"/>
    <mergeCell ref="H4:H5"/>
  </mergeCells>
  <pageMargins left="0.75" right="0.75" top="0.2" bottom="0.17" header="0.17" footer="0.17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workbookViewId="0"/>
  </sheetViews>
  <sheetFormatPr defaultRowHeight="12.75" x14ac:dyDescent="0.2"/>
  <cols>
    <col min="1" max="1" width="9.85546875" customWidth="1"/>
  </cols>
  <sheetData>
    <row r="1" spans="1:8" ht="13.5" x14ac:dyDescent="0.25">
      <c r="A1" s="21" t="s">
        <v>234</v>
      </c>
      <c r="B1" s="27"/>
      <c r="C1" s="27"/>
      <c r="D1" s="27"/>
      <c r="E1" s="27"/>
      <c r="F1" s="27"/>
      <c r="G1" s="27"/>
      <c r="H1" s="27"/>
    </row>
    <row r="2" spans="1:8" ht="13.5" x14ac:dyDescent="0.25">
      <c r="A2" s="21" t="s">
        <v>270</v>
      </c>
      <c r="B2" s="27"/>
      <c r="C2" s="27"/>
      <c r="D2" s="27"/>
      <c r="E2" s="27"/>
      <c r="F2" s="27"/>
      <c r="G2" s="27"/>
      <c r="H2" s="27"/>
    </row>
    <row r="3" spans="1:8" ht="6" customHeight="1" x14ac:dyDescent="0.2"/>
    <row r="4" spans="1:8" ht="13.5" x14ac:dyDescent="0.2">
      <c r="A4" s="20" t="s">
        <v>7</v>
      </c>
      <c r="B4" s="91" t="s">
        <v>8</v>
      </c>
      <c r="C4" s="91"/>
      <c r="D4" s="91"/>
      <c r="E4" s="91"/>
      <c r="F4" s="91"/>
      <c r="G4" s="91"/>
      <c r="H4" s="92" t="s">
        <v>9</v>
      </c>
    </row>
    <row r="5" spans="1:8" ht="13.5" x14ac:dyDescent="0.25">
      <c r="A5" s="19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  <c r="H5" s="93"/>
    </row>
    <row r="7" spans="1:8" ht="13.5" x14ac:dyDescent="0.25">
      <c r="A7" s="5" t="s">
        <v>11</v>
      </c>
      <c r="B7" s="10">
        <v>1407</v>
      </c>
      <c r="C7" s="10">
        <v>714</v>
      </c>
      <c r="D7" s="10">
        <v>602</v>
      </c>
      <c r="E7" s="10">
        <v>644</v>
      </c>
      <c r="F7" s="10">
        <v>251</v>
      </c>
      <c r="G7" s="10">
        <v>3618</v>
      </c>
      <c r="H7" s="48" t="s">
        <v>12</v>
      </c>
    </row>
    <row r="8" spans="1:8" ht="13.5" x14ac:dyDescent="0.25">
      <c r="A8" s="5" t="s">
        <v>13</v>
      </c>
      <c r="B8" s="10">
        <v>1680</v>
      </c>
      <c r="C8" s="10">
        <v>823</v>
      </c>
      <c r="D8" s="10">
        <v>689</v>
      </c>
      <c r="E8" s="10">
        <v>608</v>
      </c>
      <c r="F8" s="10">
        <v>270</v>
      </c>
      <c r="G8" s="10">
        <v>4070</v>
      </c>
      <c r="H8" s="48" t="s">
        <v>12</v>
      </c>
    </row>
    <row r="9" spans="1:8" ht="13.5" x14ac:dyDescent="0.25">
      <c r="A9" s="5" t="s">
        <v>14</v>
      </c>
      <c r="B9" s="10">
        <v>997</v>
      </c>
      <c r="C9" s="10">
        <v>550</v>
      </c>
      <c r="D9" s="10">
        <v>471</v>
      </c>
      <c r="E9" s="10">
        <v>621</v>
      </c>
      <c r="F9" s="10">
        <v>218</v>
      </c>
      <c r="G9" s="10">
        <v>2857</v>
      </c>
      <c r="H9" s="48" t="s">
        <v>12</v>
      </c>
    </row>
    <row r="10" spans="1:8" ht="13.5" x14ac:dyDescent="0.25">
      <c r="A10" s="5" t="s">
        <v>15</v>
      </c>
      <c r="B10" s="10">
        <v>1697</v>
      </c>
      <c r="C10" s="10">
        <v>838</v>
      </c>
      <c r="D10" s="10">
        <v>794</v>
      </c>
      <c r="E10" s="10">
        <v>748</v>
      </c>
      <c r="F10" s="10">
        <v>280</v>
      </c>
      <c r="G10" s="10">
        <v>4357</v>
      </c>
      <c r="H10" s="48" t="s">
        <v>12</v>
      </c>
    </row>
    <row r="11" spans="1:8" ht="13.5" x14ac:dyDescent="0.25">
      <c r="A11" s="5" t="s">
        <v>16</v>
      </c>
      <c r="B11" s="10">
        <v>1428</v>
      </c>
      <c r="C11" s="10">
        <v>854</v>
      </c>
      <c r="D11" s="10">
        <v>777</v>
      </c>
      <c r="E11" s="10">
        <v>747</v>
      </c>
      <c r="F11" s="10">
        <v>276</v>
      </c>
      <c r="G11" s="10">
        <v>4082</v>
      </c>
      <c r="H11" s="12">
        <v>12.824765063571034</v>
      </c>
    </row>
    <row r="12" spans="1:8" ht="13.5" x14ac:dyDescent="0.25">
      <c r="A12" s="5" t="s">
        <v>17</v>
      </c>
      <c r="B12" s="10">
        <v>1580</v>
      </c>
      <c r="C12" s="10">
        <v>930</v>
      </c>
      <c r="D12" s="10">
        <v>689</v>
      </c>
      <c r="E12" s="10">
        <v>607</v>
      </c>
      <c r="F12" s="10">
        <v>225</v>
      </c>
      <c r="G12" s="10">
        <v>4031</v>
      </c>
      <c r="H12" s="12">
        <v>-0.95823095823095827</v>
      </c>
    </row>
    <row r="13" spans="1:8" ht="13.5" x14ac:dyDescent="0.25">
      <c r="A13" s="5" t="s">
        <v>18</v>
      </c>
      <c r="B13" s="10">
        <v>1018</v>
      </c>
      <c r="C13" s="10">
        <v>625</v>
      </c>
      <c r="D13" s="10">
        <v>419</v>
      </c>
      <c r="E13" s="10">
        <v>616</v>
      </c>
      <c r="F13" s="10">
        <v>190</v>
      </c>
      <c r="G13" s="10">
        <v>2868</v>
      </c>
      <c r="H13" s="12">
        <v>0.38501925096254813</v>
      </c>
    </row>
    <row r="14" spans="1:8" ht="13.5" x14ac:dyDescent="0.25">
      <c r="A14" s="5" t="s">
        <v>19</v>
      </c>
      <c r="B14" s="10">
        <v>1624</v>
      </c>
      <c r="C14" s="10">
        <v>846</v>
      </c>
      <c r="D14" s="10">
        <v>655</v>
      </c>
      <c r="E14" s="10">
        <v>971</v>
      </c>
      <c r="F14" s="10">
        <v>282</v>
      </c>
      <c r="G14" s="10">
        <v>4378</v>
      </c>
      <c r="H14" s="12">
        <v>0.48198301583658482</v>
      </c>
    </row>
    <row r="15" spans="1:8" ht="13.5" x14ac:dyDescent="0.25">
      <c r="A15" s="5" t="s">
        <v>20</v>
      </c>
      <c r="B15" s="10">
        <v>1323</v>
      </c>
      <c r="C15" s="10">
        <v>830</v>
      </c>
      <c r="D15" s="10">
        <v>522</v>
      </c>
      <c r="E15" s="10">
        <v>618</v>
      </c>
      <c r="F15" s="10">
        <v>155</v>
      </c>
      <c r="G15" s="10">
        <v>3448</v>
      </c>
      <c r="H15" s="12">
        <v>-15.531602155805976</v>
      </c>
    </row>
    <row r="16" spans="1:8" ht="13.5" x14ac:dyDescent="0.25">
      <c r="A16" s="5" t="s">
        <v>21</v>
      </c>
      <c r="B16" s="10">
        <v>1733</v>
      </c>
      <c r="C16" s="10">
        <v>736</v>
      </c>
      <c r="D16" s="10">
        <v>570</v>
      </c>
      <c r="E16" s="10">
        <v>776</v>
      </c>
      <c r="F16" s="10">
        <v>220</v>
      </c>
      <c r="G16" s="10">
        <v>4035</v>
      </c>
      <c r="H16" s="12">
        <v>9.9230960059538575E-2</v>
      </c>
    </row>
    <row r="17" spans="1:8" ht="13.5" x14ac:dyDescent="0.25">
      <c r="A17" s="5" t="s">
        <v>22</v>
      </c>
      <c r="B17" s="10">
        <v>1073</v>
      </c>
      <c r="C17" s="10">
        <v>607</v>
      </c>
      <c r="D17" s="10">
        <v>686</v>
      </c>
      <c r="E17" s="10">
        <v>532</v>
      </c>
      <c r="F17" s="10">
        <v>135</v>
      </c>
      <c r="G17" s="10">
        <v>3033</v>
      </c>
      <c r="H17" s="12">
        <v>5.7531380753138075</v>
      </c>
    </row>
    <row r="18" spans="1:8" ht="13.5" x14ac:dyDescent="0.25">
      <c r="A18" s="5" t="s">
        <v>23</v>
      </c>
      <c r="B18" s="10">
        <v>2171</v>
      </c>
      <c r="C18" s="10">
        <v>857</v>
      </c>
      <c r="D18" s="10">
        <v>705</v>
      </c>
      <c r="E18" s="10">
        <v>706</v>
      </c>
      <c r="F18" s="10">
        <v>213</v>
      </c>
      <c r="G18" s="10">
        <v>4652</v>
      </c>
      <c r="H18" s="12">
        <v>6.2585655550479666</v>
      </c>
    </row>
    <row r="19" spans="1:8" ht="13.5" x14ac:dyDescent="0.25">
      <c r="A19" s="5" t="s">
        <v>24</v>
      </c>
      <c r="B19" s="10">
        <v>1827</v>
      </c>
      <c r="C19" s="10">
        <v>643</v>
      </c>
      <c r="D19" s="10">
        <v>552</v>
      </c>
      <c r="E19" s="10">
        <v>661</v>
      </c>
      <c r="F19" s="10">
        <v>208</v>
      </c>
      <c r="G19" s="10">
        <v>3891</v>
      </c>
      <c r="H19" s="12">
        <v>12.848027842227378</v>
      </c>
    </row>
    <row r="20" spans="1:8" ht="13.5" x14ac:dyDescent="0.25">
      <c r="A20" s="5" t="s">
        <v>25</v>
      </c>
      <c r="B20" s="10">
        <v>1765</v>
      </c>
      <c r="C20" s="10">
        <v>603</v>
      </c>
      <c r="D20" s="10">
        <v>597</v>
      </c>
      <c r="E20" s="10">
        <v>604</v>
      </c>
      <c r="F20" s="10">
        <v>239</v>
      </c>
      <c r="G20" s="10">
        <v>3808</v>
      </c>
      <c r="H20" s="12">
        <v>-5.625774473358117</v>
      </c>
    </row>
    <row r="21" spans="1:8" ht="13.5" x14ac:dyDescent="0.25">
      <c r="A21" s="5" t="s">
        <v>26</v>
      </c>
      <c r="B21" s="10">
        <v>1039</v>
      </c>
      <c r="C21" s="10">
        <v>522</v>
      </c>
      <c r="D21" s="10">
        <v>431</v>
      </c>
      <c r="E21" s="10">
        <v>567</v>
      </c>
      <c r="F21" s="10">
        <v>186</v>
      </c>
      <c r="G21" s="10">
        <v>2745</v>
      </c>
      <c r="H21" s="12">
        <v>-9.4955489614243334</v>
      </c>
    </row>
    <row r="22" spans="1:8" ht="13.5" x14ac:dyDescent="0.25">
      <c r="A22" s="5" t="s">
        <v>27</v>
      </c>
      <c r="B22" s="10">
        <v>1663</v>
      </c>
      <c r="C22" s="10">
        <v>584</v>
      </c>
      <c r="D22" s="10">
        <v>696</v>
      </c>
      <c r="E22" s="10">
        <v>699</v>
      </c>
      <c r="F22" s="10">
        <v>203</v>
      </c>
      <c r="G22" s="10">
        <v>3845</v>
      </c>
      <c r="H22" s="12">
        <v>-17.34737747205503</v>
      </c>
    </row>
    <row r="23" spans="1:8" ht="13.5" x14ac:dyDescent="0.25">
      <c r="A23" s="5" t="s">
        <v>28</v>
      </c>
      <c r="B23" s="10">
        <v>1368</v>
      </c>
      <c r="C23" s="10">
        <v>527</v>
      </c>
      <c r="D23" s="10">
        <v>396</v>
      </c>
      <c r="E23" s="10">
        <v>590</v>
      </c>
      <c r="F23" s="10">
        <v>147</v>
      </c>
      <c r="G23" s="10">
        <v>3028</v>
      </c>
      <c r="H23" s="12">
        <v>-22.179388332048315</v>
      </c>
    </row>
    <row r="24" spans="1:8" ht="13.5" x14ac:dyDescent="0.25">
      <c r="A24" s="5" t="s">
        <v>29</v>
      </c>
      <c r="B24" s="10">
        <v>1341</v>
      </c>
      <c r="C24" s="10">
        <v>658</v>
      </c>
      <c r="D24" s="10">
        <v>543</v>
      </c>
      <c r="E24" s="10">
        <v>586</v>
      </c>
      <c r="F24" s="10">
        <v>220</v>
      </c>
      <c r="G24" s="10">
        <v>3348</v>
      </c>
      <c r="H24" s="12">
        <v>-12.079831932773109</v>
      </c>
    </row>
    <row r="25" spans="1:8" ht="13.5" x14ac:dyDescent="0.25">
      <c r="A25" s="5" t="s">
        <v>30</v>
      </c>
      <c r="B25" s="10">
        <v>984</v>
      </c>
      <c r="C25" s="10">
        <v>487</v>
      </c>
      <c r="D25" s="10">
        <v>546</v>
      </c>
      <c r="E25" s="10">
        <v>524</v>
      </c>
      <c r="F25" s="10">
        <v>266</v>
      </c>
      <c r="G25" s="10">
        <v>2807</v>
      </c>
      <c r="H25" s="12">
        <v>2.2586520947176685</v>
      </c>
    </row>
    <row r="26" spans="1:8" ht="13.5" x14ac:dyDescent="0.25">
      <c r="A26" s="5" t="s">
        <v>31</v>
      </c>
      <c r="B26" s="10">
        <v>1576</v>
      </c>
      <c r="C26" s="10">
        <v>726</v>
      </c>
      <c r="D26" s="10">
        <v>1139</v>
      </c>
      <c r="E26" s="10">
        <v>699</v>
      </c>
      <c r="F26" s="10">
        <v>229</v>
      </c>
      <c r="G26" s="10">
        <v>4369</v>
      </c>
      <c r="H26" s="12">
        <v>13.62808842652796</v>
      </c>
    </row>
    <row r="27" spans="1:8" ht="13.5" x14ac:dyDescent="0.25">
      <c r="A27" s="5" t="s">
        <v>32</v>
      </c>
      <c r="B27" s="10">
        <v>1196</v>
      </c>
      <c r="C27" s="10">
        <v>522</v>
      </c>
      <c r="D27" s="10">
        <v>517</v>
      </c>
      <c r="E27" s="10">
        <v>804</v>
      </c>
      <c r="F27" s="10">
        <v>194</v>
      </c>
      <c r="G27" s="10">
        <v>3233</v>
      </c>
      <c r="H27" s="12">
        <v>6.7701453104359306</v>
      </c>
    </row>
    <row r="28" spans="1:8" ht="13.5" x14ac:dyDescent="0.25">
      <c r="A28" s="5" t="s">
        <v>33</v>
      </c>
      <c r="B28" s="10">
        <v>1135</v>
      </c>
      <c r="C28" s="10">
        <v>434</v>
      </c>
      <c r="D28" s="10">
        <v>740</v>
      </c>
      <c r="E28" s="10">
        <v>909</v>
      </c>
      <c r="F28" s="10">
        <v>162</v>
      </c>
      <c r="G28" s="10">
        <v>3380</v>
      </c>
      <c r="H28" s="12">
        <v>0.95579450418160095</v>
      </c>
    </row>
    <row r="29" spans="1:8" ht="13.5" x14ac:dyDescent="0.25">
      <c r="A29" s="5" t="s">
        <v>34</v>
      </c>
      <c r="B29" s="10">
        <v>846</v>
      </c>
      <c r="C29" s="10">
        <v>345</v>
      </c>
      <c r="D29" s="10">
        <v>382</v>
      </c>
      <c r="E29" s="10">
        <v>666</v>
      </c>
      <c r="F29" s="10">
        <v>222</v>
      </c>
      <c r="G29" s="10">
        <v>2461</v>
      </c>
      <c r="H29" s="12">
        <v>-12.326327039543997</v>
      </c>
    </row>
    <row r="30" spans="1:8" ht="13.5" x14ac:dyDescent="0.25">
      <c r="A30" s="5" t="s">
        <v>35</v>
      </c>
      <c r="B30" s="10">
        <v>1323</v>
      </c>
      <c r="C30" s="10">
        <v>597</v>
      </c>
      <c r="D30" s="10">
        <v>675</v>
      </c>
      <c r="E30" s="10">
        <v>869</v>
      </c>
      <c r="F30" s="10">
        <v>197</v>
      </c>
      <c r="G30" s="10">
        <v>3661</v>
      </c>
      <c r="H30" s="12">
        <v>-16.205081254291599</v>
      </c>
    </row>
    <row r="31" spans="1:8" ht="13.5" x14ac:dyDescent="0.25">
      <c r="A31" s="5" t="s">
        <v>36</v>
      </c>
      <c r="B31" s="10">
        <v>1157</v>
      </c>
      <c r="C31" s="10">
        <v>460</v>
      </c>
      <c r="D31" s="10">
        <v>344</v>
      </c>
      <c r="E31" s="10">
        <v>1280</v>
      </c>
      <c r="F31" s="10">
        <v>189</v>
      </c>
      <c r="G31" s="10">
        <v>3430</v>
      </c>
      <c r="H31" s="12">
        <v>6.0934116919270025</v>
      </c>
    </row>
    <row r="32" spans="1:8" ht="13.5" x14ac:dyDescent="0.25">
      <c r="A32" s="5" t="s">
        <v>37</v>
      </c>
      <c r="B32" s="10">
        <v>1158</v>
      </c>
      <c r="C32" s="10">
        <v>546</v>
      </c>
      <c r="D32" s="10">
        <v>474</v>
      </c>
      <c r="E32" s="10">
        <v>755</v>
      </c>
      <c r="F32" s="10">
        <v>216</v>
      </c>
      <c r="G32" s="10">
        <v>3149</v>
      </c>
      <c r="H32" s="12">
        <v>-6.834319526627219</v>
      </c>
    </row>
    <row r="33" spans="1:8" ht="13.5" x14ac:dyDescent="0.25">
      <c r="A33" s="5" t="s">
        <v>38</v>
      </c>
      <c r="B33" s="10">
        <v>702</v>
      </c>
      <c r="C33" s="10">
        <v>441</v>
      </c>
      <c r="D33" s="10">
        <v>355</v>
      </c>
      <c r="E33" s="10">
        <v>588</v>
      </c>
      <c r="F33" s="10">
        <v>177</v>
      </c>
      <c r="G33" s="10">
        <v>2263</v>
      </c>
      <c r="H33" s="12">
        <v>-8.0455099553027232</v>
      </c>
    </row>
    <row r="34" spans="1:8" ht="13.5" x14ac:dyDescent="0.25">
      <c r="A34" s="5" t="s">
        <v>39</v>
      </c>
      <c r="B34" s="10">
        <v>1218</v>
      </c>
      <c r="C34" s="10">
        <v>780</v>
      </c>
      <c r="D34" s="10">
        <v>522</v>
      </c>
      <c r="E34" s="10">
        <v>923</v>
      </c>
      <c r="F34" s="10">
        <v>192</v>
      </c>
      <c r="G34" s="10">
        <v>3635</v>
      </c>
      <c r="H34" s="12">
        <v>-0.71018847309478284</v>
      </c>
    </row>
    <row r="35" spans="1:8" ht="13.5" x14ac:dyDescent="0.25">
      <c r="A35" s="14" t="s">
        <v>40</v>
      </c>
      <c r="B35" s="10">
        <v>1284</v>
      </c>
      <c r="C35" s="10">
        <v>511</v>
      </c>
      <c r="D35" s="10">
        <v>483</v>
      </c>
      <c r="E35" s="10">
        <v>654</v>
      </c>
      <c r="F35" s="10">
        <v>178</v>
      </c>
      <c r="G35" s="10">
        <v>3110</v>
      </c>
      <c r="H35" s="12">
        <v>-9.3294460641399422</v>
      </c>
    </row>
    <row r="36" spans="1:8" ht="13.5" x14ac:dyDescent="0.25">
      <c r="A36" s="14" t="s">
        <v>41</v>
      </c>
      <c r="B36" s="10">
        <v>1241</v>
      </c>
      <c r="C36" s="10">
        <v>539</v>
      </c>
      <c r="D36" s="10">
        <v>396</v>
      </c>
      <c r="E36" s="10">
        <v>920</v>
      </c>
      <c r="F36" s="10">
        <v>215</v>
      </c>
      <c r="G36" s="10">
        <v>3311</v>
      </c>
      <c r="H36" s="12">
        <v>5.1444903143855196</v>
      </c>
    </row>
    <row r="37" spans="1:8" ht="13.5" x14ac:dyDescent="0.25">
      <c r="A37" s="14" t="s">
        <v>42</v>
      </c>
      <c r="B37" s="10">
        <v>979</v>
      </c>
      <c r="C37" s="10">
        <v>349</v>
      </c>
      <c r="D37" s="10">
        <v>259</v>
      </c>
      <c r="E37" s="10">
        <v>616</v>
      </c>
      <c r="F37" s="10">
        <v>168</v>
      </c>
      <c r="G37" s="10">
        <v>2371</v>
      </c>
      <c r="H37" s="12">
        <v>4.7724259832081302</v>
      </c>
    </row>
    <row r="38" spans="1:8" ht="13.5" x14ac:dyDescent="0.25">
      <c r="A38" s="14" t="s">
        <v>43</v>
      </c>
      <c r="B38" s="10">
        <v>1673</v>
      </c>
      <c r="C38" s="10">
        <v>770</v>
      </c>
      <c r="D38" s="10">
        <v>529</v>
      </c>
      <c r="E38" s="10">
        <v>821</v>
      </c>
      <c r="F38" s="10">
        <v>169</v>
      </c>
      <c r="G38" s="10">
        <v>3962</v>
      </c>
      <c r="H38" s="12">
        <v>8.9958734525447053</v>
      </c>
    </row>
    <row r="39" spans="1:8" ht="13.5" x14ac:dyDescent="0.25">
      <c r="A39" s="5" t="s">
        <v>44</v>
      </c>
      <c r="B39" s="10">
        <v>1262</v>
      </c>
      <c r="C39" s="10">
        <v>449</v>
      </c>
      <c r="D39" s="10">
        <v>331</v>
      </c>
      <c r="E39" s="10">
        <v>622</v>
      </c>
      <c r="F39" s="10">
        <v>129</v>
      </c>
      <c r="G39" s="10">
        <v>2793</v>
      </c>
      <c r="H39" s="12">
        <v>-10.192926045016078</v>
      </c>
    </row>
    <row r="40" spans="1:8" ht="13.5" x14ac:dyDescent="0.25">
      <c r="A40" s="5" t="s">
        <v>45</v>
      </c>
      <c r="B40" s="10">
        <v>1471</v>
      </c>
      <c r="C40" s="10">
        <v>619</v>
      </c>
      <c r="D40" s="10">
        <v>369</v>
      </c>
      <c r="E40" s="10">
        <v>676</v>
      </c>
      <c r="F40" s="10">
        <v>169</v>
      </c>
      <c r="G40" s="10">
        <v>3304</v>
      </c>
      <c r="H40" s="12">
        <v>-0.21141649048625794</v>
      </c>
    </row>
    <row r="41" spans="1:8" ht="13.5" x14ac:dyDescent="0.25">
      <c r="A41" s="5" t="s">
        <v>46</v>
      </c>
      <c r="B41" s="10">
        <v>981</v>
      </c>
      <c r="C41" s="10">
        <v>423</v>
      </c>
      <c r="D41" s="10">
        <v>273</v>
      </c>
      <c r="E41" s="10">
        <v>473</v>
      </c>
      <c r="F41" s="10">
        <v>129</v>
      </c>
      <c r="G41" s="10">
        <v>2279</v>
      </c>
      <c r="H41" s="12">
        <v>-3.88021931674399</v>
      </c>
    </row>
    <row r="42" spans="1:8" ht="13.5" x14ac:dyDescent="0.25">
      <c r="A42" s="5" t="s">
        <v>47</v>
      </c>
      <c r="B42" s="10">
        <v>1473</v>
      </c>
      <c r="C42" s="10">
        <v>772</v>
      </c>
      <c r="D42" s="10">
        <v>473</v>
      </c>
      <c r="E42" s="10">
        <v>734</v>
      </c>
      <c r="F42" s="10">
        <v>130</v>
      </c>
      <c r="G42" s="10">
        <v>3582</v>
      </c>
      <c r="H42" s="12">
        <v>-9.5911155981827356</v>
      </c>
    </row>
    <row r="43" spans="1:8" ht="13.5" x14ac:dyDescent="0.25">
      <c r="A43" s="5" t="s">
        <v>48</v>
      </c>
      <c r="B43" s="10">
        <v>1187</v>
      </c>
      <c r="C43" s="10">
        <v>547</v>
      </c>
      <c r="D43" s="10">
        <v>437</v>
      </c>
      <c r="E43" s="10">
        <v>656</v>
      </c>
      <c r="F43" s="10">
        <v>111</v>
      </c>
      <c r="G43" s="10">
        <v>2938</v>
      </c>
      <c r="H43" s="12">
        <v>5.1915503043322593</v>
      </c>
    </row>
    <row r="44" spans="1:8" ht="13.5" x14ac:dyDescent="0.25">
      <c r="A44" s="5" t="s">
        <v>49</v>
      </c>
      <c r="B44" s="10">
        <v>1278</v>
      </c>
      <c r="C44" s="10">
        <v>542</v>
      </c>
      <c r="D44" s="10">
        <v>428</v>
      </c>
      <c r="E44" s="10">
        <v>577</v>
      </c>
      <c r="F44" s="10">
        <v>130</v>
      </c>
      <c r="G44" s="10">
        <v>2955</v>
      </c>
      <c r="H44" s="12">
        <v>-10.562953995157386</v>
      </c>
    </row>
    <row r="45" spans="1:8" ht="13.5" x14ac:dyDescent="0.25">
      <c r="A45" s="5" t="s">
        <v>50</v>
      </c>
      <c r="B45" s="10">
        <v>683</v>
      </c>
      <c r="C45" s="10">
        <v>652</v>
      </c>
      <c r="D45" s="10">
        <v>248</v>
      </c>
      <c r="E45" s="10">
        <v>375</v>
      </c>
      <c r="F45" s="10">
        <v>88</v>
      </c>
      <c r="G45" s="10">
        <v>2046</v>
      </c>
      <c r="H45" s="12">
        <v>-10.223782360684512</v>
      </c>
    </row>
    <row r="46" spans="1:8" ht="13.5" x14ac:dyDescent="0.25">
      <c r="A46" s="5" t="s">
        <v>51</v>
      </c>
      <c r="B46" s="10">
        <v>1269</v>
      </c>
      <c r="C46" s="10">
        <v>926</v>
      </c>
      <c r="D46" s="10">
        <v>373</v>
      </c>
      <c r="E46" s="10">
        <v>600</v>
      </c>
      <c r="F46" s="10">
        <v>185</v>
      </c>
      <c r="G46" s="10">
        <v>3353</v>
      </c>
      <c r="H46" s="12">
        <v>-6.3930764935790059</v>
      </c>
    </row>
    <row r="47" spans="1:8" ht="13.5" x14ac:dyDescent="0.25">
      <c r="A47" s="14" t="s">
        <v>52</v>
      </c>
      <c r="B47" s="10">
        <v>962</v>
      </c>
      <c r="C47" s="10">
        <v>509</v>
      </c>
      <c r="D47" s="10">
        <v>335</v>
      </c>
      <c r="E47" s="10">
        <v>488</v>
      </c>
      <c r="F47" s="10">
        <v>107</v>
      </c>
      <c r="G47" s="10">
        <v>2401</v>
      </c>
      <c r="H47" s="12">
        <v>-18.277739959155888</v>
      </c>
    </row>
    <row r="48" spans="1:8" ht="13.5" x14ac:dyDescent="0.25">
      <c r="A48" s="14" t="s">
        <v>53</v>
      </c>
      <c r="B48" s="10">
        <v>1027</v>
      </c>
      <c r="C48" s="10">
        <v>609</v>
      </c>
      <c r="D48" s="10">
        <v>321</v>
      </c>
      <c r="E48" s="10">
        <v>439</v>
      </c>
      <c r="F48" s="10">
        <v>105</v>
      </c>
      <c r="G48" s="10">
        <v>2501</v>
      </c>
      <c r="H48" s="12">
        <v>-15.363790186125211</v>
      </c>
    </row>
    <row r="49" spans="1:8" ht="13.5" x14ac:dyDescent="0.25">
      <c r="A49" s="14" t="s">
        <v>54</v>
      </c>
      <c r="B49" s="10">
        <v>708</v>
      </c>
      <c r="C49" s="10">
        <v>411</v>
      </c>
      <c r="D49" s="10">
        <v>699</v>
      </c>
      <c r="E49" s="10">
        <v>318</v>
      </c>
      <c r="F49" s="10">
        <v>100</v>
      </c>
      <c r="G49" s="10">
        <v>2236</v>
      </c>
      <c r="H49" s="12">
        <v>9.2864125122189645</v>
      </c>
    </row>
    <row r="50" spans="1:8" ht="13.5" x14ac:dyDescent="0.25">
      <c r="A50" s="14" t="s">
        <v>55</v>
      </c>
      <c r="B50" s="10">
        <v>1163</v>
      </c>
      <c r="C50" s="10">
        <v>539</v>
      </c>
      <c r="D50" s="10">
        <v>368</v>
      </c>
      <c r="E50" s="10">
        <v>471</v>
      </c>
      <c r="F50" s="10">
        <v>126</v>
      </c>
      <c r="G50" s="10">
        <v>2667</v>
      </c>
      <c r="H50" s="12">
        <v>-20.45929018789144</v>
      </c>
    </row>
    <row r="51" spans="1:8" ht="13.5" x14ac:dyDescent="0.25">
      <c r="A51" s="5" t="s">
        <v>56</v>
      </c>
      <c r="B51" s="10">
        <v>715</v>
      </c>
      <c r="C51" s="10">
        <v>426</v>
      </c>
      <c r="D51" s="10">
        <v>365</v>
      </c>
      <c r="E51" s="10">
        <v>322</v>
      </c>
      <c r="F51" s="10">
        <v>105</v>
      </c>
      <c r="G51" s="10">
        <v>1933</v>
      </c>
      <c r="H51" s="12">
        <v>-19.491878384006665</v>
      </c>
    </row>
    <row r="52" spans="1:8" ht="13.5" x14ac:dyDescent="0.25">
      <c r="A52" s="5" t="s">
        <v>57</v>
      </c>
      <c r="B52" s="10">
        <v>928</v>
      </c>
      <c r="C52" s="10">
        <v>485</v>
      </c>
      <c r="D52" s="10">
        <v>376</v>
      </c>
      <c r="E52" s="10">
        <v>411</v>
      </c>
      <c r="F52" s="10">
        <v>159</v>
      </c>
      <c r="G52" s="10">
        <v>2359</v>
      </c>
      <c r="H52" s="12">
        <v>-5.6777289084366256</v>
      </c>
    </row>
    <row r="53" spans="1:8" ht="13.5" x14ac:dyDescent="0.25">
      <c r="A53" s="5" t="s">
        <v>58</v>
      </c>
      <c r="B53" s="10">
        <v>639</v>
      </c>
      <c r="C53" s="10">
        <v>304</v>
      </c>
      <c r="D53" s="10">
        <v>198</v>
      </c>
      <c r="E53" s="10">
        <v>332</v>
      </c>
      <c r="F53" s="10">
        <v>145</v>
      </c>
      <c r="G53" s="10">
        <v>1618</v>
      </c>
      <c r="H53" s="12">
        <v>-27.638640429338103</v>
      </c>
    </row>
    <row r="54" spans="1:8" ht="13.5" x14ac:dyDescent="0.25">
      <c r="A54" s="5" t="s">
        <v>59</v>
      </c>
      <c r="B54" s="10">
        <v>844</v>
      </c>
      <c r="C54" s="10">
        <v>474</v>
      </c>
      <c r="D54" s="10">
        <v>314</v>
      </c>
      <c r="E54" s="10">
        <v>474</v>
      </c>
      <c r="F54" s="10">
        <v>185</v>
      </c>
      <c r="G54" s="10">
        <v>2291</v>
      </c>
      <c r="H54" s="12">
        <v>-14.098237720284965</v>
      </c>
    </row>
    <row r="55" spans="1:8" ht="13.5" x14ac:dyDescent="0.25">
      <c r="A55" s="5" t="s">
        <v>60</v>
      </c>
      <c r="B55" s="10">
        <v>671</v>
      </c>
      <c r="C55" s="10">
        <v>311</v>
      </c>
      <c r="D55" s="10">
        <v>212</v>
      </c>
      <c r="E55" s="10">
        <v>337</v>
      </c>
      <c r="F55" s="10">
        <v>107</v>
      </c>
      <c r="G55" s="10">
        <v>1638</v>
      </c>
      <c r="H55" s="12">
        <v>-15.261251939989654</v>
      </c>
    </row>
    <row r="56" spans="1:8" ht="13.5" x14ac:dyDescent="0.25">
      <c r="A56" s="5" t="s">
        <v>61</v>
      </c>
      <c r="B56" s="10">
        <v>849</v>
      </c>
      <c r="C56" s="10">
        <v>405</v>
      </c>
      <c r="D56" s="10">
        <v>220</v>
      </c>
      <c r="E56" s="10">
        <v>396</v>
      </c>
      <c r="F56" s="10">
        <v>141</v>
      </c>
      <c r="G56" s="10">
        <v>2011</v>
      </c>
      <c r="H56" s="12">
        <v>-14.752013565069944</v>
      </c>
    </row>
    <row r="57" spans="1:8" ht="13.5" x14ac:dyDescent="0.25">
      <c r="A57" s="5" t="s">
        <v>62</v>
      </c>
      <c r="B57" s="10">
        <v>491</v>
      </c>
      <c r="C57" s="10">
        <v>311</v>
      </c>
      <c r="D57" s="10">
        <v>204</v>
      </c>
      <c r="E57" s="10">
        <v>259</v>
      </c>
      <c r="F57" s="10">
        <v>97</v>
      </c>
      <c r="G57" s="10">
        <v>1362</v>
      </c>
      <c r="H57" s="12">
        <v>-15.822002472187885</v>
      </c>
    </row>
    <row r="58" spans="1:8" ht="13.5" x14ac:dyDescent="0.25">
      <c r="A58" s="5" t="s">
        <v>63</v>
      </c>
      <c r="B58" s="10">
        <v>864</v>
      </c>
      <c r="C58" s="10">
        <v>442</v>
      </c>
      <c r="D58" s="10">
        <v>288</v>
      </c>
      <c r="E58" s="10">
        <v>367</v>
      </c>
      <c r="F58" s="10">
        <v>168</v>
      </c>
      <c r="G58" s="10">
        <v>2129</v>
      </c>
      <c r="H58" s="12">
        <v>-7.0711479703186377</v>
      </c>
    </row>
    <row r="59" spans="1:8" ht="13.5" x14ac:dyDescent="0.25">
      <c r="A59" s="5" t="s">
        <v>64</v>
      </c>
      <c r="B59" s="10">
        <v>571</v>
      </c>
      <c r="C59" s="10">
        <v>302</v>
      </c>
      <c r="D59" s="10">
        <v>198</v>
      </c>
      <c r="E59" s="10">
        <v>289</v>
      </c>
      <c r="F59" s="10">
        <v>77</v>
      </c>
      <c r="G59" s="10">
        <v>1437</v>
      </c>
      <c r="H59" s="12">
        <v>-12.27106227106227</v>
      </c>
    </row>
    <row r="60" spans="1:8" ht="13.5" x14ac:dyDescent="0.25">
      <c r="A60" s="5" t="s">
        <v>65</v>
      </c>
      <c r="B60" s="10">
        <v>889</v>
      </c>
      <c r="C60" s="10">
        <v>442</v>
      </c>
      <c r="D60" s="10">
        <v>283</v>
      </c>
      <c r="E60" s="10">
        <v>375</v>
      </c>
      <c r="F60" s="10">
        <v>151</v>
      </c>
      <c r="G60" s="10">
        <v>2140</v>
      </c>
      <c r="H60" s="12">
        <v>6.4147190452511191</v>
      </c>
    </row>
    <row r="61" spans="1:8" ht="13.5" x14ac:dyDescent="0.25">
      <c r="A61" s="5" t="s">
        <v>66</v>
      </c>
      <c r="B61" s="10">
        <v>417</v>
      </c>
      <c r="C61" s="10">
        <v>297</v>
      </c>
      <c r="D61" s="10">
        <v>152</v>
      </c>
      <c r="E61" s="10">
        <v>201</v>
      </c>
      <c r="F61" s="10">
        <v>85</v>
      </c>
      <c r="G61" s="10">
        <v>1152</v>
      </c>
      <c r="H61" s="12">
        <v>-15.418502202643172</v>
      </c>
    </row>
    <row r="62" spans="1:8" ht="13.5" x14ac:dyDescent="0.25">
      <c r="A62" s="5" t="s">
        <v>67</v>
      </c>
      <c r="B62" s="10">
        <v>765</v>
      </c>
      <c r="C62" s="10">
        <v>413</v>
      </c>
      <c r="D62" s="10">
        <v>233</v>
      </c>
      <c r="E62" s="10">
        <v>326</v>
      </c>
      <c r="F62" s="10">
        <v>116</v>
      </c>
      <c r="G62" s="10">
        <v>1853</v>
      </c>
      <c r="H62" s="12">
        <v>-12.963832785345234</v>
      </c>
    </row>
    <row r="63" spans="1:8" ht="13.5" x14ac:dyDescent="0.25">
      <c r="A63" s="5" t="s">
        <v>68</v>
      </c>
      <c r="B63" s="10">
        <v>657</v>
      </c>
      <c r="C63" s="10">
        <v>281</v>
      </c>
      <c r="D63" s="10">
        <v>169</v>
      </c>
      <c r="E63" s="10">
        <v>246</v>
      </c>
      <c r="F63" s="10">
        <v>92</v>
      </c>
      <c r="G63" s="10">
        <v>1445</v>
      </c>
      <c r="H63" s="12">
        <v>0.55671537926235215</v>
      </c>
    </row>
    <row r="64" spans="1:8" ht="13.5" x14ac:dyDescent="0.25">
      <c r="A64" s="5" t="s">
        <v>69</v>
      </c>
      <c r="B64" s="10">
        <v>762</v>
      </c>
      <c r="C64" s="10">
        <v>354</v>
      </c>
      <c r="D64" s="10">
        <v>228</v>
      </c>
      <c r="E64" s="10">
        <v>306</v>
      </c>
      <c r="F64" s="10">
        <v>168</v>
      </c>
      <c r="G64" s="10">
        <v>1818</v>
      </c>
      <c r="H64" s="12">
        <v>-15.046728971962617</v>
      </c>
    </row>
    <row r="65" spans="1:8" ht="13.5" x14ac:dyDescent="0.25">
      <c r="A65" s="5" t="s">
        <v>70</v>
      </c>
      <c r="B65" s="10">
        <v>453</v>
      </c>
      <c r="C65" s="10">
        <v>243</v>
      </c>
      <c r="D65" s="10">
        <v>183</v>
      </c>
      <c r="E65" s="10">
        <v>251</v>
      </c>
      <c r="F65" s="10">
        <v>94</v>
      </c>
      <c r="G65" s="10">
        <v>1224</v>
      </c>
      <c r="H65" s="12">
        <v>6.25</v>
      </c>
    </row>
    <row r="66" spans="1:8" ht="13.5" x14ac:dyDescent="0.25">
      <c r="A66" s="5" t="s">
        <v>71</v>
      </c>
      <c r="B66" s="10">
        <v>756</v>
      </c>
      <c r="C66" s="10">
        <v>392</v>
      </c>
      <c r="D66" s="10">
        <v>274</v>
      </c>
      <c r="E66" s="10">
        <v>270</v>
      </c>
      <c r="F66" s="10">
        <v>115</v>
      </c>
      <c r="G66" s="10">
        <v>1807</v>
      </c>
      <c r="H66" s="12">
        <v>-2.4824608742579599</v>
      </c>
    </row>
    <row r="67" spans="1:8" ht="13.5" x14ac:dyDescent="0.25">
      <c r="A67" s="5" t="s">
        <v>72</v>
      </c>
      <c r="B67" s="10">
        <v>495</v>
      </c>
      <c r="C67" s="10">
        <v>280</v>
      </c>
      <c r="D67" s="10">
        <v>165</v>
      </c>
      <c r="E67" s="10">
        <v>225</v>
      </c>
      <c r="F67" s="10">
        <v>80</v>
      </c>
      <c r="G67" s="10">
        <v>1245</v>
      </c>
      <c r="H67" s="12">
        <v>-13.84083044982699</v>
      </c>
    </row>
    <row r="68" spans="1:8" ht="13.5" x14ac:dyDescent="0.25">
      <c r="A68" s="5" t="s">
        <v>73</v>
      </c>
      <c r="B68" s="10">
        <v>533</v>
      </c>
      <c r="C68" s="10">
        <v>261</v>
      </c>
      <c r="D68" s="10">
        <v>213</v>
      </c>
      <c r="E68" s="10">
        <v>247</v>
      </c>
      <c r="F68" s="10">
        <v>99</v>
      </c>
      <c r="G68" s="10">
        <v>1353</v>
      </c>
      <c r="H68" s="12">
        <v>-25.577557755775576</v>
      </c>
    </row>
    <row r="69" spans="1:8" ht="13.5" x14ac:dyDescent="0.25">
      <c r="A69" s="5" t="s">
        <v>74</v>
      </c>
      <c r="B69" s="10">
        <v>397</v>
      </c>
      <c r="C69" s="10">
        <v>234</v>
      </c>
      <c r="D69" s="10">
        <v>131</v>
      </c>
      <c r="E69" s="10">
        <v>203</v>
      </c>
      <c r="F69" s="10">
        <v>51</v>
      </c>
      <c r="G69" s="10">
        <v>1016</v>
      </c>
      <c r="H69" s="12">
        <v>-16.993464052287582</v>
      </c>
    </row>
    <row r="70" spans="1:8" ht="13.5" x14ac:dyDescent="0.25">
      <c r="A70" s="5" t="s">
        <v>75</v>
      </c>
      <c r="B70" s="10">
        <v>640</v>
      </c>
      <c r="C70" s="10">
        <v>341</v>
      </c>
      <c r="D70" s="10">
        <v>195</v>
      </c>
      <c r="E70" s="10">
        <v>260</v>
      </c>
      <c r="F70" s="10">
        <v>83</v>
      </c>
      <c r="G70" s="10">
        <v>1519</v>
      </c>
      <c r="H70" s="12">
        <v>-15.938018815716656</v>
      </c>
    </row>
    <row r="71" spans="1:8" ht="13.5" x14ac:dyDescent="0.25">
      <c r="A71" s="5" t="s">
        <v>76</v>
      </c>
      <c r="B71" s="10">
        <v>505</v>
      </c>
      <c r="C71" s="10">
        <v>178</v>
      </c>
      <c r="D71" s="10">
        <v>113</v>
      </c>
      <c r="E71" s="10">
        <v>172</v>
      </c>
      <c r="F71" s="10">
        <v>89</v>
      </c>
      <c r="G71" s="10">
        <v>1057</v>
      </c>
      <c r="H71" s="12">
        <v>-15.100401606425704</v>
      </c>
    </row>
    <row r="72" spans="1:8" ht="13.5" x14ac:dyDescent="0.25">
      <c r="A72" s="5" t="s">
        <v>77</v>
      </c>
      <c r="B72" s="10">
        <v>511</v>
      </c>
      <c r="C72" s="10">
        <v>175</v>
      </c>
      <c r="D72" s="10">
        <v>182</v>
      </c>
      <c r="E72" s="10">
        <v>220</v>
      </c>
      <c r="F72" s="10">
        <v>57</v>
      </c>
      <c r="G72" s="10">
        <v>1145</v>
      </c>
      <c r="H72" s="12">
        <v>-15.373244641537326</v>
      </c>
    </row>
    <row r="73" spans="1:8" ht="13.5" x14ac:dyDescent="0.25">
      <c r="A73" s="5" t="s">
        <v>161</v>
      </c>
      <c r="B73" s="10">
        <v>326</v>
      </c>
      <c r="C73" s="10">
        <v>210</v>
      </c>
      <c r="D73" s="10">
        <v>100</v>
      </c>
      <c r="E73" s="10">
        <v>169</v>
      </c>
      <c r="F73" s="10">
        <v>36</v>
      </c>
      <c r="G73" s="10">
        <v>841</v>
      </c>
      <c r="H73" s="12">
        <v>-17.224409448818896</v>
      </c>
    </row>
    <row r="74" spans="1:8" ht="13.5" x14ac:dyDescent="0.25">
      <c r="A74" s="5" t="s">
        <v>162</v>
      </c>
      <c r="B74" s="10">
        <v>506</v>
      </c>
      <c r="C74" s="10">
        <v>202</v>
      </c>
      <c r="D74" s="10">
        <v>221</v>
      </c>
      <c r="E74" s="10">
        <v>244</v>
      </c>
      <c r="F74" s="10">
        <v>65</v>
      </c>
      <c r="G74" s="10">
        <v>1238</v>
      </c>
      <c r="H74" s="12">
        <v>-18.4990125082291</v>
      </c>
    </row>
    <row r="75" spans="1:8" ht="13.5" x14ac:dyDescent="0.25">
      <c r="A75" s="5" t="s">
        <v>163</v>
      </c>
      <c r="B75" s="10">
        <v>314</v>
      </c>
      <c r="C75" s="10">
        <v>124</v>
      </c>
      <c r="D75" s="10">
        <v>97</v>
      </c>
      <c r="E75" s="10">
        <v>201</v>
      </c>
      <c r="F75" s="10">
        <v>39</v>
      </c>
      <c r="G75" s="10">
        <v>775</v>
      </c>
      <c r="H75" s="12">
        <v>-26.679280983916748</v>
      </c>
    </row>
    <row r="76" spans="1:8" ht="13.5" x14ac:dyDescent="0.25">
      <c r="A76" s="5" t="s">
        <v>164</v>
      </c>
      <c r="B76" s="10">
        <v>336</v>
      </c>
      <c r="C76" s="10">
        <v>176</v>
      </c>
      <c r="D76" s="10">
        <v>136</v>
      </c>
      <c r="E76" s="10">
        <v>256</v>
      </c>
      <c r="F76" s="10">
        <v>126</v>
      </c>
      <c r="G76" s="10">
        <v>1030</v>
      </c>
      <c r="H76" s="12">
        <v>-10.043668122270741</v>
      </c>
    </row>
    <row r="77" spans="1:8" ht="13.5" x14ac:dyDescent="0.25">
      <c r="A77" s="5" t="s">
        <v>165</v>
      </c>
      <c r="B77" s="10">
        <v>296</v>
      </c>
      <c r="C77" s="10">
        <v>108</v>
      </c>
      <c r="D77" s="10">
        <v>123</v>
      </c>
      <c r="E77" s="10">
        <v>203</v>
      </c>
      <c r="F77" s="10">
        <v>51</v>
      </c>
      <c r="G77" s="10">
        <v>781</v>
      </c>
      <c r="H77" s="12">
        <v>-7.1343638525564801</v>
      </c>
    </row>
    <row r="78" spans="1:8" ht="13.5" x14ac:dyDescent="0.25">
      <c r="A78" s="5" t="s">
        <v>166</v>
      </c>
      <c r="B78" s="10">
        <v>443</v>
      </c>
      <c r="C78" s="10">
        <v>183</v>
      </c>
      <c r="D78" s="10">
        <v>214</v>
      </c>
      <c r="E78" s="10">
        <v>235</v>
      </c>
      <c r="F78" s="10">
        <v>71</v>
      </c>
      <c r="G78" s="10">
        <v>1146</v>
      </c>
      <c r="H78" s="12">
        <v>-7.4313408723747978</v>
      </c>
    </row>
    <row r="79" spans="1:8" ht="13.5" x14ac:dyDescent="0.25">
      <c r="A79" s="5" t="s">
        <v>167</v>
      </c>
      <c r="B79" s="10">
        <v>268</v>
      </c>
      <c r="C79" s="10">
        <v>138</v>
      </c>
      <c r="D79" s="10">
        <v>159</v>
      </c>
      <c r="E79" s="10">
        <v>146</v>
      </c>
      <c r="F79" s="10">
        <v>59</v>
      </c>
      <c r="G79" s="10">
        <v>770</v>
      </c>
      <c r="H79" s="12">
        <v>-0.64516129032258063</v>
      </c>
    </row>
    <row r="80" spans="1:8" ht="13.5" x14ac:dyDescent="0.25">
      <c r="A80" s="5" t="s">
        <v>168</v>
      </c>
      <c r="B80" s="10">
        <v>352</v>
      </c>
      <c r="C80" s="10">
        <v>150</v>
      </c>
      <c r="D80" s="10">
        <v>118</v>
      </c>
      <c r="E80" s="10">
        <v>200</v>
      </c>
      <c r="F80" s="10">
        <v>57</v>
      </c>
      <c r="G80" s="10">
        <v>877</v>
      </c>
      <c r="H80" s="12">
        <v>-14.854368932038836</v>
      </c>
    </row>
    <row r="81" spans="1:8" ht="13.5" x14ac:dyDescent="0.25">
      <c r="A81" s="5" t="s">
        <v>169</v>
      </c>
      <c r="B81" s="10">
        <v>254</v>
      </c>
      <c r="C81" s="10">
        <v>175</v>
      </c>
      <c r="D81" s="10">
        <v>123</v>
      </c>
      <c r="E81" s="10">
        <v>209</v>
      </c>
      <c r="F81" s="10">
        <v>44</v>
      </c>
      <c r="G81" s="10">
        <v>805</v>
      </c>
      <c r="H81" s="12">
        <v>3.0729833546734953</v>
      </c>
    </row>
    <row r="82" spans="1:8" ht="13.5" x14ac:dyDescent="0.25">
      <c r="A82" s="5" t="s">
        <v>78</v>
      </c>
      <c r="B82" s="10">
        <v>443</v>
      </c>
      <c r="C82" s="10">
        <v>160</v>
      </c>
      <c r="D82" s="10">
        <v>170</v>
      </c>
      <c r="E82" s="10">
        <v>288</v>
      </c>
      <c r="F82" s="10">
        <v>87</v>
      </c>
      <c r="G82" s="10">
        <v>1148</v>
      </c>
      <c r="H82" s="12">
        <v>0.17452006980802792</v>
      </c>
    </row>
    <row r="83" spans="1:8" ht="13.5" x14ac:dyDescent="0.25">
      <c r="A83" s="11" t="s">
        <v>170</v>
      </c>
      <c r="B83" s="10">
        <v>296</v>
      </c>
      <c r="C83" s="10">
        <v>119</v>
      </c>
      <c r="D83" s="10">
        <v>139</v>
      </c>
      <c r="E83" s="10">
        <v>251</v>
      </c>
      <c r="F83" s="10">
        <v>65</v>
      </c>
      <c r="G83" s="10">
        <v>870</v>
      </c>
      <c r="H83" s="12">
        <v>12.987012987012985</v>
      </c>
    </row>
    <row r="84" spans="1:8" ht="13.5" x14ac:dyDescent="0.25">
      <c r="A84" s="11" t="s">
        <v>79</v>
      </c>
      <c r="B84" s="10">
        <v>349</v>
      </c>
      <c r="C84" s="10">
        <v>209</v>
      </c>
      <c r="D84" s="10">
        <v>219</v>
      </c>
      <c r="E84" s="10">
        <v>257</v>
      </c>
      <c r="F84" s="10">
        <v>59</v>
      </c>
      <c r="G84" s="10">
        <v>1093</v>
      </c>
      <c r="H84" s="12">
        <v>24.629418472063854</v>
      </c>
    </row>
    <row r="85" spans="1:8" ht="13.5" x14ac:dyDescent="0.25">
      <c r="A85" s="11" t="s">
        <v>155</v>
      </c>
      <c r="B85" s="10">
        <v>217</v>
      </c>
      <c r="C85" s="10">
        <v>154</v>
      </c>
      <c r="D85" s="10">
        <v>157</v>
      </c>
      <c r="E85" s="10">
        <v>210</v>
      </c>
      <c r="F85" s="10">
        <v>55</v>
      </c>
      <c r="G85" s="10">
        <v>793</v>
      </c>
      <c r="H85" s="9">
        <v>-1.4906832298136645</v>
      </c>
    </row>
    <row r="86" spans="1:8" ht="13.5" x14ac:dyDescent="0.25">
      <c r="A86" s="24" t="s">
        <v>158</v>
      </c>
      <c r="B86" s="10">
        <v>350</v>
      </c>
      <c r="C86" s="10">
        <v>194</v>
      </c>
      <c r="D86" s="10">
        <v>230</v>
      </c>
      <c r="E86" s="10">
        <v>289</v>
      </c>
      <c r="F86" s="10">
        <v>83</v>
      </c>
      <c r="G86" s="10">
        <v>1146</v>
      </c>
      <c r="H86" s="12">
        <v>-0.2</v>
      </c>
    </row>
    <row r="87" spans="1:8" ht="13.5" x14ac:dyDescent="0.25">
      <c r="A87" s="24" t="s">
        <v>171</v>
      </c>
      <c r="B87" s="10">
        <v>316</v>
      </c>
      <c r="C87" s="10">
        <v>205</v>
      </c>
      <c r="D87" s="10">
        <v>158</v>
      </c>
      <c r="E87" s="10">
        <v>252</v>
      </c>
      <c r="F87" s="10">
        <v>38</v>
      </c>
      <c r="G87" s="10">
        <v>969</v>
      </c>
      <c r="H87" s="12">
        <v>11.4</v>
      </c>
    </row>
    <row r="88" spans="1:8" ht="13.5" x14ac:dyDescent="0.25">
      <c r="A88" s="24" t="s">
        <v>173</v>
      </c>
      <c r="B88" s="10">
        <v>338</v>
      </c>
      <c r="C88" s="10">
        <v>189</v>
      </c>
      <c r="D88" s="10">
        <v>219</v>
      </c>
      <c r="E88" s="10">
        <v>318</v>
      </c>
      <c r="F88" s="10">
        <v>44</v>
      </c>
      <c r="G88" s="10">
        <v>1108</v>
      </c>
      <c r="H88" s="12">
        <v>1.4</v>
      </c>
    </row>
    <row r="89" spans="1:8" ht="13.5" x14ac:dyDescent="0.25">
      <c r="A89" s="11" t="s">
        <v>175</v>
      </c>
      <c r="B89" s="10">
        <v>266</v>
      </c>
      <c r="C89" s="10">
        <v>176</v>
      </c>
      <c r="D89" s="10">
        <v>171</v>
      </c>
      <c r="E89" s="10">
        <v>249</v>
      </c>
      <c r="F89" s="10">
        <v>38</v>
      </c>
      <c r="G89" s="10">
        <v>900</v>
      </c>
      <c r="H89" s="9">
        <v>13.5</v>
      </c>
    </row>
    <row r="90" spans="1:8" s="2" customFormat="1" ht="13.5" customHeight="1" x14ac:dyDescent="0.25">
      <c r="A90" s="11" t="s">
        <v>188</v>
      </c>
      <c r="B90" s="39">
        <v>315</v>
      </c>
      <c r="C90" s="39">
        <v>218</v>
      </c>
      <c r="D90" s="39">
        <v>269</v>
      </c>
      <c r="E90" s="39">
        <v>320</v>
      </c>
      <c r="F90" s="39">
        <v>61</v>
      </c>
      <c r="G90" s="39">
        <v>1183</v>
      </c>
      <c r="H90" s="9">
        <v>3.2</v>
      </c>
    </row>
    <row r="91" spans="1:8" s="2" customFormat="1" ht="13.5" customHeight="1" x14ac:dyDescent="0.25">
      <c r="A91" s="11" t="s">
        <v>190</v>
      </c>
      <c r="B91" s="51">
        <v>262</v>
      </c>
      <c r="C91" s="51">
        <v>115</v>
      </c>
      <c r="D91" s="51">
        <v>141</v>
      </c>
      <c r="E91" s="51">
        <v>329</v>
      </c>
      <c r="F91" s="51">
        <v>52</v>
      </c>
      <c r="G91" s="51">
        <v>899</v>
      </c>
      <c r="H91" s="9">
        <v>-7.2239422084623319</v>
      </c>
    </row>
    <row r="92" spans="1:8" s="2" customFormat="1" ht="13.5" customHeight="1" x14ac:dyDescent="0.25">
      <c r="A92" s="11" t="s">
        <v>192</v>
      </c>
      <c r="B92" s="51">
        <v>283</v>
      </c>
      <c r="C92" s="51">
        <v>153</v>
      </c>
      <c r="D92" s="51">
        <v>116</v>
      </c>
      <c r="E92" s="51">
        <v>351</v>
      </c>
      <c r="F92" s="51">
        <v>45</v>
      </c>
      <c r="G92" s="51">
        <v>948</v>
      </c>
      <c r="H92" s="9">
        <v>-14.440433212996389</v>
      </c>
    </row>
    <row r="93" spans="1:8" s="2" customFormat="1" ht="13.5" customHeight="1" x14ac:dyDescent="0.25">
      <c r="A93" s="11" t="s">
        <v>194</v>
      </c>
      <c r="B93" s="51">
        <v>206</v>
      </c>
      <c r="C93" s="51">
        <v>108</v>
      </c>
      <c r="D93" s="51">
        <v>97</v>
      </c>
      <c r="E93" s="51">
        <v>325</v>
      </c>
      <c r="F93" s="51">
        <v>41</v>
      </c>
      <c r="G93" s="51">
        <v>777</v>
      </c>
      <c r="H93" s="9">
        <v>-13.666666666666666</v>
      </c>
    </row>
    <row r="94" spans="1:8" s="2" customFormat="1" ht="13.5" customHeight="1" x14ac:dyDescent="0.25">
      <c r="A94" s="11" t="s">
        <v>235</v>
      </c>
      <c r="B94" s="51">
        <v>365</v>
      </c>
      <c r="C94" s="51">
        <v>186</v>
      </c>
      <c r="D94" s="51">
        <v>120</v>
      </c>
      <c r="E94" s="51">
        <v>417</v>
      </c>
      <c r="F94" s="51">
        <v>66</v>
      </c>
      <c r="G94" s="51">
        <v>1154</v>
      </c>
      <c r="H94" s="9">
        <f>(G94-G90)/G90*100</f>
        <v>-2.4513947590870666</v>
      </c>
    </row>
    <row r="95" spans="1:8" s="2" customFormat="1" ht="13.5" customHeight="1" x14ac:dyDescent="0.25">
      <c r="A95" s="11" t="s">
        <v>237</v>
      </c>
      <c r="B95" s="51">
        <v>277</v>
      </c>
      <c r="C95" s="51">
        <v>153</v>
      </c>
      <c r="D95" s="51">
        <v>103</v>
      </c>
      <c r="E95" s="51">
        <v>106</v>
      </c>
      <c r="F95" s="51">
        <v>51</v>
      </c>
      <c r="G95" s="51">
        <v>690</v>
      </c>
      <c r="H95" s="9">
        <v>-23.248053392658509</v>
      </c>
    </row>
    <row r="96" spans="1:8" s="2" customFormat="1" ht="13.5" customHeight="1" x14ac:dyDescent="0.25">
      <c r="A96" s="11" t="s">
        <v>239</v>
      </c>
      <c r="B96" s="51">
        <v>260</v>
      </c>
      <c r="C96" s="51">
        <v>155</v>
      </c>
      <c r="D96" s="51">
        <v>101</v>
      </c>
      <c r="E96" s="51">
        <v>123</v>
      </c>
      <c r="F96" s="51">
        <v>60</v>
      </c>
      <c r="G96" s="51">
        <v>699</v>
      </c>
      <c r="H96" s="9">
        <v>-26.265822784810126</v>
      </c>
    </row>
    <row r="97" spans="1:8" s="2" customFormat="1" ht="13.5" customHeight="1" x14ac:dyDescent="0.25">
      <c r="A97" s="11" t="s">
        <v>241</v>
      </c>
      <c r="B97" s="51">
        <v>232</v>
      </c>
      <c r="C97" s="51">
        <v>138</v>
      </c>
      <c r="D97" s="51">
        <v>121</v>
      </c>
      <c r="E97" s="51">
        <v>113</v>
      </c>
      <c r="F97" s="51">
        <v>27</v>
      </c>
      <c r="G97" s="51">
        <v>631</v>
      </c>
      <c r="H97" s="9">
        <f t="shared" ref="H97:H102" si="0">(G97-G93)/G93*100</f>
        <v>-18.790218790218791</v>
      </c>
    </row>
    <row r="98" spans="1:8" s="2" customFormat="1" ht="13.5" customHeight="1" x14ac:dyDescent="0.25">
      <c r="A98" s="11" t="s">
        <v>243</v>
      </c>
      <c r="B98" s="51">
        <v>320</v>
      </c>
      <c r="C98" s="51">
        <v>163</v>
      </c>
      <c r="D98" s="51">
        <v>205</v>
      </c>
      <c r="E98" s="51">
        <v>153</v>
      </c>
      <c r="F98" s="51">
        <v>81</v>
      </c>
      <c r="G98" s="51">
        <v>922</v>
      </c>
      <c r="H98" s="9">
        <f t="shared" si="0"/>
        <v>-20.103986135181977</v>
      </c>
    </row>
    <row r="99" spans="1:8" s="2" customFormat="1" ht="13.5" customHeight="1" x14ac:dyDescent="0.25">
      <c r="A99" s="11" t="s">
        <v>245</v>
      </c>
      <c r="B99" s="51">
        <v>217</v>
      </c>
      <c r="C99" s="51">
        <v>89</v>
      </c>
      <c r="D99" s="51">
        <v>108</v>
      </c>
      <c r="E99" s="51">
        <v>68</v>
      </c>
      <c r="F99" s="51">
        <v>46</v>
      </c>
      <c r="G99" s="51">
        <v>528</v>
      </c>
      <c r="H99" s="9">
        <f t="shared" si="0"/>
        <v>-23.478260869565219</v>
      </c>
    </row>
    <row r="100" spans="1:8" s="2" customFormat="1" ht="13.5" customHeight="1" x14ac:dyDescent="0.25">
      <c r="A100" s="11" t="s">
        <v>247</v>
      </c>
      <c r="B100" s="51">
        <v>193</v>
      </c>
      <c r="C100" s="51">
        <v>103</v>
      </c>
      <c r="D100" s="51">
        <v>53</v>
      </c>
      <c r="E100" s="51">
        <v>94</v>
      </c>
      <c r="F100" s="51">
        <v>54</v>
      </c>
      <c r="G100" s="51">
        <v>497</v>
      </c>
      <c r="H100" s="9">
        <f t="shared" si="0"/>
        <v>-28.898426323319025</v>
      </c>
    </row>
    <row r="101" spans="1:8" s="2" customFormat="1" ht="13.5" customHeight="1" x14ac:dyDescent="0.25">
      <c r="A101" s="11" t="s">
        <v>249</v>
      </c>
      <c r="B101" s="51">
        <v>227</v>
      </c>
      <c r="C101" s="51">
        <v>123</v>
      </c>
      <c r="D101" s="51">
        <v>88</v>
      </c>
      <c r="E101" s="51">
        <v>87</v>
      </c>
      <c r="F101" s="51">
        <v>100</v>
      </c>
      <c r="G101" s="51">
        <v>625</v>
      </c>
      <c r="H101" s="9">
        <f t="shared" si="0"/>
        <v>-0.95087163232963556</v>
      </c>
    </row>
    <row r="102" spans="1:8" s="2" customFormat="1" ht="13.5" customHeight="1" x14ac:dyDescent="0.25">
      <c r="A102" s="11" t="s">
        <v>251</v>
      </c>
      <c r="B102" s="51">
        <v>380</v>
      </c>
      <c r="C102" s="51">
        <v>158</v>
      </c>
      <c r="D102" s="51">
        <v>107</v>
      </c>
      <c r="E102" s="51">
        <v>138</v>
      </c>
      <c r="F102" s="51">
        <v>81</v>
      </c>
      <c r="G102" s="51">
        <v>864</v>
      </c>
      <c r="H102" s="9">
        <f t="shared" si="0"/>
        <v>-6.2906724511930596</v>
      </c>
    </row>
    <row r="103" spans="1:8" s="2" customFormat="1" ht="13.5" customHeight="1" x14ac:dyDescent="0.25">
      <c r="A103" s="11" t="s">
        <v>253</v>
      </c>
      <c r="B103" s="10">
        <v>274</v>
      </c>
      <c r="C103" s="10">
        <v>102</v>
      </c>
      <c r="D103" s="10">
        <v>108</v>
      </c>
      <c r="E103" s="10">
        <v>100</v>
      </c>
      <c r="F103" s="10">
        <v>82</v>
      </c>
      <c r="G103" s="10">
        <v>666</v>
      </c>
      <c r="H103" s="9">
        <f t="shared" ref="H103:H108" si="1">(G103-G99)/G99*100</f>
        <v>26.136363636363637</v>
      </c>
    </row>
    <row r="104" spans="1:8" s="2" customFormat="1" ht="13.5" customHeight="1" x14ac:dyDescent="0.25">
      <c r="A104" s="11" t="s">
        <v>255</v>
      </c>
      <c r="B104" s="10">
        <v>362</v>
      </c>
      <c r="C104" s="10">
        <v>140</v>
      </c>
      <c r="D104" s="10">
        <v>148</v>
      </c>
      <c r="E104" s="10">
        <v>143</v>
      </c>
      <c r="F104" s="10">
        <v>127</v>
      </c>
      <c r="G104" s="10">
        <v>920</v>
      </c>
      <c r="H104" s="9">
        <f t="shared" si="1"/>
        <v>85.110663983903422</v>
      </c>
    </row>
    <row r="105" spans="1:8" s="2" customFormat="1" ht="13.5" customHeight="1" x14ac:dyDescent="0.25">
      <c r="A105" s="11" t="s">
        <v>257</v>
      </c>
      <c r="B105" s="10">
        <v>252</v>
      </c>
      <c r="C105" s="10">
        <v>178</v>
      </c>
      <c r="D105" s="10">
        <v>98</v>
      </c>
      <c r="E105" s="10">
        <v>102</v>
      </c>
      <c r="F105" s="10">
        <v>100</v>
      </c>
      <c r="G105" s="10">
        <v>730</v>
      </c>
      <c r="H105" s="9">
        <f t="shared" si="1"/>
        <v>16.8</v>
      </c>
    </row>
    <row r="106" spans="1:8" s="2" customFormat="1" ht="13.5" customHeight="1" x14ac:dyDescent="0.25">
      <c r="A106" s="11" t="s">
        <v>259</v>
      </c>
      <c r="B106" s="10">
        <v>451</v>
      </c>
      <c r="C106" s="10">
        <v>231</v>
      </c>
      <c r="D106" s="10">
        <v>133</v>
      </c>
      <c r="E106" s="10">
        <v>116</v>
      </c>
      <c r="F106" s="10">
        <v>135</v>
      </c>
      <c r="G106" s="10">
        <v>1066</v>
      </c>
      <c r="H106" s="9">
        <f t="shared" si="1"/>
        <v>23.37962962962963</v>
      </c>
    </row>
    <row r="107" spans="1:8" s="2" customFormat="1" ht="13.5" customHeight="1" x14ac:dyDescent="0.25">
      <c r="A107" s="11" t="s">
        <v>261</v>
      </c>
      <c r="B107" s="10">
        <v>319</v>
      </c>
      <c r="C107" s="10">
        <v>139</v>
      </c>
      <c r="D107" s="10">
        <v>119</v>
      </c>
      <c r="E107" s="10">
        <v>116</v>
      </c>
      <c r="F107" s="10">
        <v>57</v>
      </c>
      <c r="G107" s="10">
        <v>750</v>
      </c>
      <c r="H107" s="9">
        <f t="shared" si="1"/>
        <v>12.612612612612612</v>
      </c>
    </row>
    <row r="108" spans="1:8" s="2" customFormat="1" ht="13.5" customHeight="1" x14ac:dyDescent="0.25">
      <c r="A108" s="11" t="s">
        <v>268</v>
      </c>
      <c r="B108" s="10">
        <v>371</v>
      </c>
      <c r="C108" s="10">
        <v>181</v>
      </c>
      <c r="D108" s="10">
        <v>91</v>
      </c>
      <c r="E108" s="10">
        <v>152</v>
      </c>
      <c r="F108" s="10">
        <v>109</v>
      </c>
      <c r="G108" s="10">
        <v>904</v>
      </c>
      <c r="H108" s="9">
        <f t="shared" si="1"/>
        <v>-1.7391304347826086</v>
      </c>
    </row>
    <row r="109" spans="1:8" ht="9" customHeight="1" x14ac:dyDescent="0.25">
      <c r="A109" s="8"/>
      <c r="B109" s="7"/>
      <c r="C109" s="7"/>
      <c r="D109" s="7"/>
      <c r="E109" s="7"/>
      <c r="F109" s="7"/>
      <c r="G109" s="7"/>
      <c r="H109" s="6"/>
    </row>
  </sheetData>
  <mergeCells count="2">
    <mergeCell ref="B4:G4"/>
    <mergeCell ref="H4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M120"/>
  <sheetViews>
    <sheetView zoomScale="90" zoomScaleNormal="90" workbookViewId="0">
      <selection activeCell="L19" sqref="L19"/>
    </sheetView>
  </sheetViews>
  <sheetFormatPr defaultRowHeight="12.75" x14ac:dyDescent="0.2"/>
  <cols>
    <col min="1" max="1" width="10.42578125" style="2" customWidth="1"/>
    <col min="2" max="6" width="9.140625" style="2"/>
    <col min="7" max="9" width="9.140625" style="3" customWidth="1"/>
    <col min="10" max="16384" width="9.140625" style="2"/>
  </cols>
  <sheetData>
    <row r="1" spans="1:9" ht="15.75" customHeight="1" x14ac:dyDescent="0.25">
      <c r="A1" s="21" t="s">
        <v>160</v>
      </c>
    </row>
    <row r="2" spans="1:9" s="3" customFormat="1" ht="15.75" customHeight="1" x14ac:dyDescent="0.25">
      <c r="A2" s="21" t="s">
        <v>270</v>
      </c>
    </row>
    <row r="3" spans="1:9" s="3" customFormat="1" ht="6" customHeight="1" x14ac:dyDescent="0.2">
      <c r="A3" s="16"/>
      <c r="B3" s="16"/>
      <c r="C3" s="16"/>
      <c r="D3" s="16"/>
      <c r="E3" s="16"/>
      <c r="F3" s="16"/>
      <c r="G3" s="16"/>
      <c r="H3" s="16"/>
    </row>
    <row r="4" spans="1:9" s="3" customFormat="1" ht="13.5" customHeight="1" x14ac:dyDescent="0.2">
      <c r="A4" s="44" t="s">
        <v>7</v>
      </c>
      <c r="B4" s="94" t="s">
        <v>8</v>
      </c>
      <c r="C4" s="94"/>
      <c r="D4" s="94"/>
      <c r="E4" s="94"/>
      <c r="F4" s="94"/>
      <c r="G4" s="94"/>
      <c r="H4" s="95" t="s">
        <v>9</v>
      </c>
    </row>
    <row r="5" spans="1:9" s="3" customFormat="1" ht="13.5" customHeight="1" x14ac:dyDescent="0.25">
      <c r="A5" s="43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  <c r="H5" s="96"/>
    </row>
    <row r="6" spans="1:9" ht="6" customHeight="1" x14ac:dyDescent="0.25">
      <c r="A6" s="42"/>
      <c r="B6" s="41"/>
      <c r="C6" s="41"/>
      <c r="D6" s="41"/>
      <c r="E6" s="41"/>
      <c r="F6" s="41"/>
      <c r="G6" s="41"/>
      <c r="H6" s="40"/>
      <c r="I6" s="2"/>
    </row>
    <row r="7" spans="1:9" ht="13.5" customHeight="1" x14ac:dyDescent="0.25">
      <c r="A7" s="28" t="s">
        <v>87</v>
      </c>
      <c r="B7" s="10">
        <v>16014</v>
      </c>
      <c r="C7" s="10">
        <v>12395</v>
      </c>
      <c r="D7" s="10">
        <v>9186</v>
      </c>
      <c r="E7" s="10">
        <v>5570</v>
      </c>
      <c r="F7" s="10">
        <v>3090</v>
      </c>
      <c r="G7" s="10">
        <v>46255</v>
      </c>
      <c r="H7" s="15" t="s">
        <v>12</v>
      </c>
    </row>
    <row r="8" spans="1:9" ht="13.5" customHeight="1" x14ac:dyDescent="0.25">
      <c r="A8" s="28" t="s">
        <v>88</v>
      </c>
      <c r="B8" s="10">
        <v>21899</v>
      </c>
      <c r="C8" s="10">
        <v>15525</v>
      </c>
      <c r="D8" s="10">
        <v>12750</v>
      </c>
      <c r="E8" s="10">
        <v>7263</v>
      </c>
      <c r="F8" s="10">
        <v>4204</v>
      </c>
      <c r="G8" s="10">
        <v>61641</v>
      </c>
      <c r="H8" s="15" t="s">
        <v>12</v>
      </c>
    </row>
    <row r="9" spans="1:9" ht="13.5" customHeight="1" x14ac:dyDescent="0.25">
      <c r="A9" s="28" t="s">
        <v>89</v>
      </c>
      <c r="B9" s="10">
        <v>18689</v>
      </c>
      <c r="C9" s="10">
        <v>14529</v>
      </c>
      <c r="D9" s="10">
        <v>11091</v>
      </c>
      <c r="E9" s="10">
        <v>6160</v>
      </c>
      <c r="F9" s="10">
        <v>3826</v>
      </c>
      <c r="G9" s="10">
        <v>54295</v>
      </c>
      <c r="H9" s="15" t="s">
        <v>12</v>
      </c>
    </row>
    <row r="10" spans="1:9" ht="13.5" customHeight="1" x14ac:dyDescent="0.25">
      <c r="A10" s="28" t="s">
        <v>90</v>
      </c>
      <c r="B10" s="10">
        <v>25375</v>
      </c>
      <c r="C10" s="10">
        <v>18399</v>
      </c>
      <c r="D10" s="10">
        <v>13689</v>
      </c>
      <c r="E10" s="10">
        <v>7806</v>
      </c>
      <c r="F10" s="10">
        <v>4525</v>
      </c>
      <c r="G10" s="10">
        <v>69794</v>
      </c>
      <c r="H10" s="15" t="s">
        <v>12</v>
      </c>
    </row>
    <row r="11" spans="1:9" ht="13.5" customHeight="1" x14ac:dyDescent="0.25">
      <c r="A11" s="28" t="s">
        <v>91</v>
      </c>
      <c r="B11" s="10">
        <v>20901</v>
      </c>
      <c r="C11" s="10">
        <v>15124</v>
      </c>
      <c r="D11" s="10">
        <v>12379</v>
      </c>
      <c r="E11" s="10">
        <v>7365</v>
      </c>
      <c r="F11" s="10">
        <v>4573</v>
      </c>
      <c r="G11" s="10">
        <v>60342</v>
      </c>
      <c r="H11" s="12">
        <v>30.455085936655497</v>
      </c>
    </row>
    <row r="12" spans="1:9" ht="13.5" customHeight="1" x14ac:dyDescent="0.25">
      <c r="A12" s="28" t="s">
        <v>92</v>
      </c>
      <c r="B12" s="10">
        <v>27307</v>
      </c>
      <c r="C12" s="10">
        <v>18455</v>
      </c>
      <c r="D12" s="10">
        <v>16205</v>
      </c>
      <c r="E12" s="10">
        <v>9996</v>
      </c>
      <c r="F12" s="10">
        <v>5508</v>
      </c>
      <c r="G12" s="10">
        <v>77471</v>
      </c>
      <c r="H12" s="12">
        <v>25.680959101896466</v>
      </c>
    </row>
    <row r="13" spans="1:9" ht="13.5" customHeight="1" x14ac:dyDescent="0.25">
      <c r="A13" s="28" t="s">
        <v>93</v>
      </c>
      <c r="B13" s="10">
        <v>25456</v>
      </c>
      <c r="C13" s="10">
        <v>19238</v>
      </c>
      <c r="D13" s="10">
        <v>16420</v>
      </c>
      <c r="E13" s="10">
        <v>9613</v>
      </c>
      <c r="F13" s="10">
        <v>5487</v>
      </c>
      <c r="G13" s="10">
        <v>76214</v>
      </c>
      <c r="H13" s="12">
        <v>40.370199834238882</v>
      </c>
    </row>
    <row r="14" spans="1:9" ht="13.5" customHeight="1" x14ac:dyDescent="0.25">
      <c r="A14" s="28" t="s">
        <v>94</v>
      </c>
      <c r="B14" s="10">
        <v>34720</v>
      </c>
      <c r="C14" s="10">
        <v>25187</v>
      </c>
      <c r="D14" s="10">
        <v>20334</v>
      </c>
      <c r="E14" s="10">
        <v>12377</v>
      </c>
      <c r="F14" s="10">
        <v>6832</v>
      </c>
      <c r="G14" s="10">
        <v>99450</v>
      </c>
      <c r="H14" s="12">
        <v>42.490758517924178</v>
      </c>
    </row>
    <row r="15" spans="1:9" ht="13.5" customHeight="1" x14ac:dyDescent="0.25">
      <c r="A15" s="28" t="s">
        <v>95</v>
      </c>
      <c r="B15" s="10">
        <v>32257</v>
      </c>
      <c r="C15" s="10">
        <v>22779</v>
      </c>
      <c r="D15" s="10">
        <v>20353</v>
      </c>
      <c r="E15" s="10">
        <v>12211</v>
      </c>
      <c r="F15" s="10">
        <v>6897</v>
      </c>
      <c r="G15" s="10">
        <v>94497</v>
      </c>
      <c r="H15" s="12">
        <v>56.60236651088794</v>
      </c>
    </row>
    <row r="16" spans="1:9" ht="13.5" customHeight="1" x14ac:dyDescent="0.25">
      <c r="A16" s="28" t="s">
        <v>96</v>
      </c>
      <c r="B16" s="10">
        <v>43204</v>
      </c>
      <c r="C16" s="10">
        <v>30066</v>
      </c>
      <c r="D16" s="10">
        <v>27309</v>
      </c>
      <c r="E16" s="10">
        <v>16801</v>
      </c>
      <c r="F16" s="10">
        <v>9159</v>
      </c>
      <c r="G16" s="10">
        <v>126539</v>
      </c>
      <c r="H16" s="12">
        <v>63.337248776961701</v>
      </c>
    </row>
    <row r="17" spans="1:8" ht="13.5" customHeight="1" x14ac:dyDescent="0.25">
      <c r="A17" s="28" t="s">
        <v>97</v>
      </c>
      <c r="B17" s="10">
        <v>35183</v>
      </c>
      <c r="C17" s="10">
        <v>25305</v>
      </c>
      <c r="D17" s="10">
        <v>21096</v>
      </c>
      <c r="E17" s="10">
        <v>13315</v>
      </c>
      <c r="F17" s="10">
        <v>7381</v>
      </c>
      <c r="G17" s="10">
        <v>102280</v>
      </c>
      <c r="H17" s="12">
        <v>34.201065421051247</v>
      </c>
    </row>
    <row r="18" spans="1:8" ht="13.5" customHeight="1" x14ac:dyDescent="0.25">
      <c r="A18" s="28" t="s">
        <v>98</v>
      </c>
      <c r="B18" s="10">
        <v>40690</v>
      </c>
      <c r="C18" s="10">
        <v>30053</v>
      </c>
      <c r="D18" s="10">
        <v>22794</v>
      </c>
      <c r="E18" s="10">
        <v>13976</v>
      </c>
      <c r="F18" s="10">
        <v>7850</v>
      </c>
      <c r="G18" s="10">
        <v>115363</v>
      </c>
      <c r="H18" s="12">
        <v>16.001005530417295</v>
      </c>
    </row>
    <row r="19" spans="1:8" ht="13.5" customHeight="1" x14ac:dyDescent="0.25">
      <c r="A19" s="28" t="s">
        <v>99</v>
      </c>
      <c r="B19" s="10">
        <v>34835</v>
      </c>
      <c r="C19" s="10">
        <v>23730</v>
      </c>
      <c r="D19" s="10">
        <v>18390</v>
      </c>
      <c r="E19" s="10">
        <v>12197</v>
      </c>
      <c r="F19" s="10">
        <v>7083</v>
      </c>
      <c r="G19" s="10">
        <v>96235</v>
      </c>
      <c r="H19" s="12">
        <v>1.8392118268304813</v>
      </c>
    </row>
    <row r="20" spans="1:8" ht="13.5" customHeight="1" x14ac:dyDescent="0.25">
      <c r="A20" s="28" t="s">
        <v>100</v>
      </c>
      <c r="B20" s="10">
        <v>39049</v>
      </c>
      <c r="C20" s="10">
        <v>25906</v>
      </c>
      <c r="D20" s="10">
        <v>20318</v>
      </c>
      <c r="E20" s="10">
        <v>12871</v>
      </c>
      <c r="F20" s="10">
        <v>7335</v>
      </c>
      <c r="G20" s="10">
        <v>105479</v>
      </c>
      <c r="H20" s="12">
        <v>-16.643090272564191</v>
      </c>
    </row>
    <row r="21" spans="1:8" ht="13.5" customHeight="1" x14ac:dyDescent="0.25">
      <c r="A21" s="28" t="s">
        <v>101</v>
      </c>
      <c r="B21" s="10">
        <v>29215</v>
      </c>
      <c r="C21" s="10">
        <v>21151</v>
      </c>
      <c r="D21" s="10">
        <v>16213</v>
      </c>
      <c r="E21" s="10">
        <v>9742</v>
      </c>
      <c r="F21" s="10">
        <v>5395</v>
      </c>
      <c r="G21" s="10">
        <v>81716</v>
      </c>
      <c r="H21" s="12">
        <v>-20.105592491200625</v>
      </c>
    </row>
    <row r="22" spans="1:8" ht="13.5" customHeight="1" x14ac:dyDescent="0.25">
      <c r="A22" s="28" t="s">
        <v>102</v>
      </c>
      <c r="B22" s="10">
        <v>37190</v>
      </c>
      <c r="C22" s="10">
        <v>26148</v>
      </c>
      <c r="D22" s="10">
        <v>18642</v>
      </c>
      <c r="E22" s="10">
        <v>11489</v>
      </c>
      <c r="F22" s="10">
        <v>6266</v>
      </c>
      <c r="G22" s="10">
        <v>99735</v>
      </c>
      <c r="H22" s="12">
        <v>-13.546804434697433</v>
      </c>
    </row>
    <row r="23" spans="1:8" ht="13.5" customHeight="1" x14ac:dyDescent="0.25">
      <c r="A23" s="28" t="s">
        <v>103</v>
      </c>
      <c r="B23" s="10">
        <v>30912</v>
      </c>
      <c r="C23" s="10">
        <v>21540</v>
      </c>
      <c r="D23" s="10">
        <v>16753</v>
      </c>
      <c r="E23" s="10">
        <v>10148</v>
      </c>
      <c r="F23" s="10">
        <v>5668</v>
      </c>
      <c r="G23" s="10">
        <v>85021</v>
      </c>
      <c r="H23" s="12">
        <v>-11.652725100015587</v>
      </c>
    </row>
    <row r="24" spans="1:8" ht="13.5" customHeight="1" x14ac:dyDescent="0.25">
      <c r="A24" s="28" t="s">
        <v>104</v>
      </c>
      <c r="B24" s="10">
        <v>38736</v>
      </c>
      <c r="C24" s="10">
        <v>25717</v>
      </c>
      <c r="D24" s="10">
        <v>20189</v>
      </c>
      <c r="E24" s="10">
        <v>12500</v>
      </c>
      <c r="F24" s="10">
        <v>6791</v>
      </c>
      <c r="G24" s="10">
        <v>103933</v>
      </c>
      <c r="H24" s="12">
        <v>-1.4656945932365684</v>
      </c>
    </row>
    <row r="25" spans="1:8" ht="13.5" customHeight="1" x14ac:dyDescent="0.25">
      <c r="A25" s="28" t="s">
        <v>105</v>
      </c>
      <c r="B25" s="10">
        <v>31446</v>
      </c>
      <c r="C25" s="10">
        <v>22054</v>
      </c>
      <c r="D25" s="10">
        <v>15977</v>
      </c>
      <c r="E25" s="10">
        <v>9636</v>
      </c>
      <c r="F25" s="10">
        <v>5417</v>
      </c>
      <c r="G25" s="10">
        <v>84530</v>
      </c>
      <c r="H25" s="12">
        <v>3.4436340496353224</v>
      </c>
    </row>
    <row r="26" spans="1:8" ht="13.5" customHeight="1" x14ac:dyDescent="0.25">
      <c r="A26" s="28" t="s">
        <v>106</v>
      </c>
      <c r="B26" s="10">
        <v>41023</v>
      </c>
      <c r="C26" s="10">
        <v>29751</v>
      </c>
      <c r="D26" s="10">
        <v>21242</v>
      </c>
      <c r="E26" s="10">
        <v>12753</v>
      </c>
      <c r="F26" s="10">
        <v>6714</v>
      </c>
      <c r="G26" s="10">
        <v>111483</v>
      </c>
      <c r="H26" s="12">
        <v>11.779214919536772</v>
      </c>
    </row>
    <row r="27" spans="1:8" ht="13.5" customHeight="1" x14ac:dyDescent="0.25">
      <c r="A27" s="28" t="s">
        <v>107</v>
      </c>
      <c r="B27" s="10">
        <v>36983</v>
      </c>
      <c r="C27" s="10">
        <v>25907</v>
      </c>
      <c r="D27" s="10">
        <v>23044</v>
      </c>
      <c r="E27" s="10">
        <v>11965</v>
      </c>
      <c r="F27" s="10">
        <v>6528</v>
      </c>
      <c r="G27" s="10">
        <v>104427</v>
      </c>
      <c r="H27" s="12">
        <v>22.82494913021489</v>
      </c>
    </row>
    <row r="28" spans="1:8" ht="13.5" customHeight="1" x14ac:dyDescent="0.25">
      <c r="A28" s="28" t="s">
        <v>108</v>
      </c>
      <c r="B28" s="10">
        <v>43076</v>
      </c>
      <c r="C28" s="10">
        <v>30449</v>
      </c>
      <c r="D28" s="10">
        <v>26195</v>
      </c>
      <c r="E28" s="10">
        <v>13896</v>
      </c>
      <c r="F28" s="10">
        <v>7644</v>
      </c>
      <c r="G28" s="10">
        <v>121260</v>
      </c>
      <c r="H28" s="12">
        <v>16.671317098515388</v>
      </c>
    </row>
    <row r="29" spans="1:8" ht="13.5" customHeight="1" x14ac:dyDescent="0.25">
      <c r="A29" s="28" t="s">
        <v>109</v>
      </c>
      <c r="B29" s="10">
        <v>34879</v>
      </c>
      <c r="C29" s="10">
        <v>26065</v>
      </c>
      <c r="D29" s="10">
        <v>20880</v>
      </c>
      <c r="E29" s="10">
        <v>11352</v>
      </c>
      <c r="F29" s="10">
        <v>6574</v>
      </c>
      <c r="G29" s="10">
        <v>99750</v>
      </c>
      <c r="H29" s="12">
        <v>18.005441854962736</v>
      </c>
    </row>
    <row r="30" spans="1:8" ht="13.5" customHeight="1" x14ac:dyDescent="0.25">
      <c r="A30" s="28" t="s">
        <v>110</v>
      </c>
      <c r="B30" s="10">
        <v>47397</v>
      </c>
      <c r="C30" s="10">
        <v>33413</v>
      </c>
      <c r="D30" s="10">
        <v>25465</v>
      </c>
      <c r="E30" s="10">
        <v>14378</v>
      </c>
      <c r="F30" s="10">
        <v>8059</v>
      </c>
      <c r="G30" s="10">
        <v>128712</v>
      </c>
      <c r="H30" s="12">
        <v>15.454374209520735</v>
      </c>
    </row>
    <row r="31" spans="1:8" ht="13.5" customHeight="1" x14ac:dyDescent="0.25">
      <c r="A31" s="28" t="s">
        <v>111</v>
      </c>
      <c r="B31" s="10">
        <v>38121</v>
      </c>
      <c r="C31" s="10">
        <v>26387</v>
      </c>
      <c r="D31" s="10">
        <v>21215</v>
      </c>
      <c r="E31" s="10">
        <v>13108</v>
      </c>
      <c r="F31" s="10">
        <v>7393</v>
      </c>
      <c r="G31" s="10">
        <v>106224</v>
      </c>
      <c r="H31" s="12">
        <v>1.720819328334626</v>
      </c>
    </row>
    <row r="32" spans="1:8" ht="13.5" customHeight="1" x14ac:dyDescent="0.25">
      <c r="A32" s="28" t="s">
        <v>112</v>
      </c>
      <c r="B32" s="10">
        <v>46121</v>
      </c>
      <c r="C32" s="10">
        <v>31947</v>
      </c>
      <c r="D32" s="10">
        <v>25001</v>
      </c>
      <c r="E32" s="10">
        <v>16339</v>
      </c>
      <c r="F32" s="10">
        <v>8561</v>
      </c>
      <c r="G32" s="10">
        <v>127969</v>
      </c>
      <c r="H32" s="12">
        <v>5.5327395678706912</v>
      </c>
    </row>
    <row r="33" spans="1:8" ht="13.5" customHeight="1" x14ac:dyDescent="0.25">
      <c r="A33" s="28" t="s">
        <v>113</v>
      </c>
      <c r="B33" s="10">
        <v>39586</v>
      </c>
      <c r="C33" s="10">
        <v>28730</v>
      </c>
      <c r="D33" s="10">
        <v>22533</v>
      </c>
      <c r="E33" s="10">
        <v>13940</v>
      </c>
      <c r="F33" s="10">
        <v>7385</v>
      </c>
      <c r="G33" s="10">
        <v>112174</v>
      </c>
      <c r="H33" s="12">
        <v>12.455137844611528</v>
      </c>
    </row>
    <row r="34" spans="1:8" ht="13.5" customHeight="1" x14ac:dyDescent="0.25">
      <c r="A34" s="28" t="s">
        <v>114</v>
      </c>
      <c r="B34" s="10">
        <v>51329</v>
      </c>
      <c r="C34" s="10">
        <v>37480</v>
      </c>
      <c r="D34" s="10">
        <v>29360</v>
      </c>
      <c r="E34" s="10">
        <v>16838</v>
      </c>
      <c r="F34" s="10">
        <v>9677</v>
      </c>
      <c r="G34" s="10">
        <v>144684</v>
      </c>
      <c r="H34" s="12">
        <v>12.409099384672757</v>
      </c>
    </row>
    <row r="35" spans="1:8" ht="13.5" customHeight="1" x14ac:dyDescent="0.25">
      <c r="A35" s="53" t="s">
        <v>115</v>
      </c>
      <c r="B35" s="10">
        <v>40913</v>
      </c>
      <c r="C35" s="10">
        <v>29693</v>
      </c>
      <c r="D35" s="10">
        <v>23482</v>
      </c>
      <c r="E35" s="10">
        <v>15533</v>
      </c>
      <c r="F35" s="10">
        <v>9045</v>
      </c>
      <c r="G35" s="10">
        <v>118666</v>
      </c>
      <c r="H35" s="12">
        <v>11.712983883114926</v>
      </c>
    </row>
    <row r="36" spans="1:8" ht="13.5" customHeight="1" x14ac:dyDescent="0.25">
      <c r="A36" s="53" t="s">
        <v>116</v>
      </c>
      <c r="B36" s="10">
        <v>50881</v>
      </c>
      <c r="C36" s="10">
        <v>34636</v>
      </c>
      <c r="D36" s="10">
        <v>28486</v>
      </c>
      <c r="E36" s="10">
        <v>19343</v>
      </c>
      <c r="F36" s="10">
        <v>11052</v>
      </c>
      <c r="G36" s="10">
        <v>144398</v>
      </c>
      <c r="H36" s="12">
        <v>12.838265517430003</v>
      </c>
    </row>
    <row r="37" spans="1:8" ht="13.5" customHeight="1" x14ac:dyDescent="0.25">
      <c r="A37" s="53" t="s">
        <v>117</v>
      </c>
      <c r="B37" s="10">
        <v>40952</v>
      </c>
      <c r="C37" s="10">
        <v>28513</v>
      </c>
      <c r="D37" s="10">
        <v>24680</v>
      </c>
      <c r="E37" s="10">
        <v>14899</v>
      </c>
      <c r="F37" s="10">
        <v>8622</v>
      </c>
      <c r="G37" s="10">
        <v>117666</v>
      </c>
      <c r="H37" s="12">
        <v>4.8959651969262037</v>
      </c>
    </row>
    <row r="38" spans="1:8" ht="13.5" customHeight="1" x14ac:dyDescent="0.25">
      <c r="A38" s="53" t="s">
        <v>118</v>
      </c>
      <c r="B38" s="10">
        <v>51866</v>
      </c>
      <c r="C38" s="10">
        <v>37801</v>
      </c>
      <c r="D38" s="10">
        <v>29828</v>
      </c>
      <c r="E38" s="10">
        <v>18161</v>
      </c>
      <c r="F38" s="10">
        <v>10754</v>
      </c>
      <c r="G38" s="10">
        <v>148410</v>
      </c>
      <c r="H38" s="12">
        <v>2.5752674794725054</v>
      </c>
    </row>
    <row r="39" spans="1:8" ht="13.5" customHeight="1" x14ac:dyDescent="0.25">
      <c r="A39" s="28" t="s">
        <v>119</v>
      </c>
      <c r="B39" s="10">
        <v>40981</v>
      </c>
      <c r="C39" s="10">
        <v>29916</v>
      </c>
      <c r="D39" s="10">
        <v>25440</v>
      </c>
      <c r="E39" s="10">
        <v>15890</v>
      </c>
      <c r="F39" s="10">
        <v>9362</v>
      </c>
      <c r="G39" s="10">
        <v>121589</v>
      </c>
      <c r="H39" s="12">
        <v>2.4632160854836265</v>
      </c>
    </row>
    <row r="40" spans="1:8" ht="13.5" customHeight="1" x14ac:dyDescent="0.25">
      <c r="A40" s="28" t="s">
        <v>120</v>
      </c>
      <c r="B40" s="10">
        <v>53549</v>
      </c>
      <c r="C40" s="10">
        <v>36784</v>
      </c>
      <c r="D40" s="10">
        <v>31006</v>
      </c>
      <c r="E40" s="10">
        <v>21338</v>
      </c>
      <c r="F40" s="10">
        <v>12821</v>
      </c>
      <c r="G40" s="10">
        <v>155498</v>
      </c>
      <c r="H40" s="12">
        <v>7.6870870787684042</v>
      </c>
    </row>
    <row r="41" spans="1:8" ht="13.5" customHeight="1" x14ac:dyDescent="0.25">
      <c r="A41" s="28" t="s">
        <v>121</v>
      </c>
      <c r="B41" s="10">
        <v>42331</v>
      </c>
      <c r="C41" s="10">
        <v>31317</v>
      </c>
      <c r="D41" s="10">
        <v>25154</v>
      </c>
      <c r="E41" s="10">
        <v>16410</v>
      </c>
      <c r="F41" s="10">
        <v>9806</v>
      </c>
      <c r="G41" s="10">
        <v>125018</v>
      </c>
      <c r="H41" s="12">
        <v>6.2481940407594374</v>
      </c>
    </row>
    <row r="42" spans="1:8" ht="13.5" customHeight="1" x14ac:dyDescent="0.25">
      <c r="A42" s="5" t="s">
        <v>122</v>
      </c>
      <c r="B42" s="10">
        <v>56199</v>
      </c>
      <c r="C42" s="10">
        <v>40427</v>
      </c>
      <c r="D42" s="10">
        <v>31266</v>
      </c>
      <c r="E42" s="10">
        <v>20800</v>
      </c>
      <c r="F42" s="10">
        <v>12237</v>
      </c>
      <c r="G42" s="10">
        <v>160929</v>
      </c>
      <c r="H42" s="12">
        <v>8.4354154032747122</v>
      </c>
    </row>
    <row r="43" spans="1:8" s="3" customFormat="1" ht="13.5" customHeight="1" x14ac:dyDescent="0.25">
      <c r="A43" s="5" t="s">
        <v>123</v>
      </c>
      <c r="B43" s="39">
        <v>46825</v>
      </c>
      <c r="C43" s="39">
        <v>32104</v>
      </c>
      <c r="D43" s="39">
        <v>27370</v>
      </c>
      <c r="E43" s="39">
        <v>19058</v>
      </c>
      <c r="F43" s="39">
        <v>11171</v>
      </c>
      <c r="G43" s="39">
        <v>136528</v>
      </c>
      <c r="H43" s="12">
        <v>12.286473282945003</v>
      </c>
    </row>
    <row r="44" spans="1:8" ht="13.5" customHeight="1" x14ac:dyDescent="0.25">
      <c r="A44" s="28" t="s">
        <v>124</v>
      </c>
      <c r="B44" s="10">
        <v>55007</v>
      </c>
      <c r="C44" s="10">
        <v>37712</v>
      </c>
      <c r="D44" s="10">
        <v>30403</v>
      </c>
      <c r="E44" s="10">
        <v>21979</v>
      </c>
      <c r="F44" s="10">
        <v>12388</v>
      </c>
      <c r="G44" s="10">
        <v>157489</v>
      </c>
      <c r="H44" s="12">
        <v>1.2804023202870776</v>
      </c>
    </row>
    <row r="45" spans="1:8" ht="13.5" customHeight="1" x14ac:dyDescent="0.25">
      <c r="A45" s="28" t="s">
        <v>125</v>
      </c>
      <c r="B45" s="10">
        <v>41970</v>
      </c>
      <c r="C45" s="10">
        <v>31376</v>
      </c>
      <c r="D45" s="10">
        <v>24330</v>
      </c>
      <c r="E45" s="10">
        <v>16644</v>
      </c>
      <c r="F45" s="10">
        <v>9415</v>
      </c>
      <c r="G45" s="10">
        <v>123735</v>
      </c>
      <c r="H45" s="12">
        <v>-1.0262522196803661</v>
      </c>
    </row>
    <row r="46" spans="1:8" ht="13.5" customHeight="1" x14ac:dyDescent="0.25">
      <c r="A46" s="28" t="s">
        <v>126</v>
      </c>
      <c r="B46" s="10">
        <v>56090</v>
      </c>
      <c r="C46" s="10">
        <v>40870</v>
      </c>
      <c r="D46" s="10">
        <v>30793</v>
      </c>
      <c r="E46" s="10">
        <v>21629</v>
      </c>
      <c r="F46" s="10">
        <v>11949</v>
      </c>
      <c r="G46" s="10">
        <v>161331</v>
      </c>
      <c r="H46" s="12">
        <v>0.24979960106630875</v>
      </c>
    </row>
    <row r="47" spans="1:8" ht="13.5" customHeight="1" x14ac:dyDescent="0.25">
      <c r="A47" s="53" t="s">
        <v>127</v>
      </c>
      <c r="B47" s="10">
        <v>45528</v>
      </c>
      <c r="C47" s="10">
        <v>32097</v>
      </c>
      <c r="D47" s="10">
        <v>26186</v>
      </c>
      <c r="E47" s="10">
        <v>19365</v>
      </c>
      <c r="F47" s="10">
        <v>10751</v>
      </c>
      <c r="G47" s="10">
        <v>133927</v>
      </c>
      <c r="H47" s="12">
        <v>-1.9051037149888668</v>
      </c>
    </row>
    <row r="48" spans="1:8" ht="13.5" customHeight="1" x14ac:dyDescent="0.25">
      <c r="A48" s="53" t="s">
        <v>128</v>
      </c>
      <c r="B48" s="10">
        <v>54971</v>
      </c>
      <c r="C48" s="10">
        <v>38069</v>
      </c>
      <c r="D48" s="10">
        <v>30335</v>
      </c>
      <c r="E48" s="10">
        <v>21770</v>
      </c>
      <c r="F48" s="10">
        <v>12506</v>
      </c>
      <c r="G48" s="10">
        <v>157651</v>
      </c>
      <c r="H48" s="12">
        <v>0.10286432703236416</v>
      </c>
    </row>
    <row r="49" spans="1:8" ht="13.5" customHeight="1" x14ac:dyDescent="0.25">
      <c r="A49" s="53" t="s">
        <v>129</v>
      </c>
      <c r="B49" s="10">
        <v>43314</v>
      </c>
      <c r="C49" s="10">
        <v>31763</v>
      </c>
      <c r="D49" s="10">
        <v>25459</v>
      </c>
      <c r="E49" s="10">
        <v>17679</v>
      </c>
      <c r="F49" s="10">
        <v>10173</v>
      </c>
      <c r="G49" s="10">
        <v>128388</v>
      </c>
      <c r="H49" s="12">
        <v>3.7604558128257972</v>
      </c>
    </row>
    <row r="50" spans="1:8" ht="13.5" customHeight="1" x14ac:dyDescent="0.25">
      <c r="A50" s="53" t="s">
        <v>130</v>
      </c>
      <c r="B50" s="10">
        <v>55234</v>
      </c>
      <c r="C50" s="10">
        <v>38765</v>
      </c>
      <c r="D50" s="10">
        <v>30273</v>
      </c>
      <c r="E50" s="10">
        <v>21640</v>
      </c>
      <c r="F50" s="10">
        <v>11782</v>
      </c>
      <c r="G50" s="10">
        <v>157694</v>
      </c>
      <c r="H50" s="12">
        <v>-2.2543714475209353</v>
      </c>
    </row>
    <row r="51" spans="1:8" ht="13.5" customHeight="1" x14ac:dyDescent="0.25">
      <c r="A51" s="28" t="s">
        <v>131</v>
      </c>
      <c r="B51" s="10">
        <v>39818</v>
      </c>
      <c r="C51" s="10">
        <v>27588</v>
      </c>
      <c r="D51" s="10">
        <v>23933</v>
      </c>
      <c r="E51" s="10">
        <v>17457</v>
      </c>
      <c r="F51" s="10">
        <v>9681</v>
      </c>
      <c r="G51" s="10">
        <v>118477</v>
      </c>
      <c r="H51" s="12">
        <v>-11.536135357321525</v>
      </c>
    </row>
    <row r="52" spans="1:8" ht="13.5" customHeight="1" x14ac:dyDescent="0.25">
      <c r="A52" s="28" t="s">
        <v>132</v>
      </c>
      <c r="B52" s="10">
        <v>46139</v>
      </c>
      <c r="C52" s="10">
        <v>32664</v>
      </c>
      <c r="D52" s="10">
        <v>26721</v>
      </c>
      <c r="E52" s="10">
        <v>19675</v>
      </c>
      <c r="F52" s="10">
        <v>11002</v>
      </c>
      <c r="G52" s="10">
        <v>136201</v>
      </c>
      <c r="H52" s="12">
        <v>-13.606003133503751</v>
      </c>
    </row>
    <row r="53" spans="1:8" ht="13.5" customHeight="1" x14ac:dyDescent="0.25">
      <c r="A53" s="28" t="s">
        <v>133</v>
      </c>
      <c r="B53" s="10">
        <v>36846</v>
      </c>
      <c r="C53" s="10">
        <v>26638</v>
      </c>
      <c r="D53" s="10">
        <v>20707</v>
      </c>
      <c r="E53" s="10">
        <v>14578</v>
      </c>
      <c r="F53" s="10">
        <v>8297</v>
      </c>
      <c r="G53" s="10">
        <v>107066</v>
      </c>
      <c r="H53" s="12">
        <v>-16.607471103218369</v>
      </c>
    </row>
    <row r="54" spans="1:8" ht="13.5" customHeight="1" x14ac:dyDescent="0.25">
      <c r="A54" s="28" t="s">
        <v>134</v>
      </c>
      <c r="B54" s="10">
        <v>40080</v>
      </c>
      <c r="C54" s="10">
        <v>28958</v>
      </c>
      <c r="D54" s="10">
        <v>22096</v>
      </c>
      <c r="E54" s="10">
        <v>14738</v>
      </c>
      <c r="F54" s="10">
        <v>7895</v>
      </c>
      <c r="G54" s="10">
        <v>113767</v>
      </c>
      <c r="H54" s="12">
        <v>-27.855847400662043</v>
      </c>
    </row>
    <row r="55" spans="1:8" ht="13.5" customHeight="1" x14ac:dyDescent="0.25">
      <c r="A55" s="28" t="s">
        <v>135</v>
      </c>
      <c r="B55" s="10">
        <v>30689</v>
      </c>
      <c r="C55" s="10">
        <v>23622</v>
      </c>
      <c r="D55" s="10">
        <v>18744</v>
      </c>
      <c r="E55" s="10">
        <v>12988</v>
      </c>
      <c r="F55" s="10">
        <v>6951</v>
      </c>
      <c r="G55" s="10">
        <v>92994</v>
      </c>
      <c r="H55" s="12">
        <v>-21.50881605712501</v>
      </c>
    </row>
    <row r="56" spans="1:8" ht="13.5" customHeight="1" x14ac:dyDescent="0.25">
      <c r="A56" s="28" t="s">
        <v>136</v>
      </c>
      <c r="B56" s="10">
        <v>40180</v>
      </c>
      <c r="C56" s="10">
        <v>30826</v>
      </c>
      <c r="D56" s="10">
        <v>23404</v>
      </c>
      <c r="E56" s="10">
        <v>16627</v>
      </c>
      <c r="F56" s="10">
        <v>9050</v>
      </c>
      <c r="G56" s="10">
        <v>120087</v>
      </c>
      <c r="H56" s="12">
        <v>-11.831043824935206</v>
      </c>
    </row>
    <row r="57" spans="1:8" ht="13.5" customHeight="1" x14ac:dyDescent="0.25">
      <c r="A57" s="28" t="s">
        <v>137</v>
      </c>
      <c r="B57" s="10">
        <v>32894</v>
      </c>
      <c r="C57" s="10">
        <v>27473</v>
      </c>
      <c r="D57" s="10">
        <v>20297</v>
      </c>
      <c r="E57" s="10">
        <v>15082</v>
      </c>
      <c r="F57" s="10">
        <v>7963</v>
      </c>
      <c r="G57" s="10">
        <v>103709</v>
      </c>
      <c r="H57" s="12">
        <v>-3.1354491621990173</v>
      </c>
    </row>
    <row r="58" spans="1:8" ht="13.5" customHeight="1" x14ac:dyDescent="0.25">
      <c r="A58" s="28" t="s">
        <v>138</v>
      </c>
      <c r="B58" s="10">
        <v>43193</v>
      </c>
      <c r="C58" s="10">
        <v>32660</v>
      </c>
      <c r="D58" s="10">
        <v>26452</v>
      </c>
      <c r="E58" s="10">
        <v>19140</v>
      </c>
      <c r="F58" s="10">
        <v>9909</v>
      </c>
      <c r="G58" s="10">
        <v>131354</v>
      </c>
      <c r="H58" s="12">
        <v>15.45878857665228</v>
      </c>
    </row>
    <row r="59" spans="1:8" ht="13.5" customHeight="1" x14ac:dyDescent="0.25">
      <c r="A59" s="28" t="s">
        <v>139</v>
      </c>
      <c r="B59" s="10">
        <v>34016</v>
      </c>
      <c r="C59" s="10">
        <v>25553</v>
      </c>
      <c r="D59" s="10">
        <v>21770</v>
      </c>
      <c r="E59" s="10">
        <v>16108</v>
      </c>
      <c r="F59" s="10">
        <v>8453</v>
      </c>
      <c r="G59" s="10">
        <v>105900</v>
      </c>
      <c r="H59" s="12">
        <v>13.878314729982579</v>
      </c>
    </row>
    <row r="60" spans="1:8" ht="13.5" customHeight="1" x14ac:dyDescent="0.25">
      <c r="A60" s="28" t="s">
        <v>140</v>
      </c>
      <c r="B60" s="10">
        <v>41980</v>
      </c>
      <c r="C60" s="10">
        <v>30870</v>
      </c>
      <c r="D60" s="10">
        <v>24663</v>
      </c>
      <c r="E60" s="10">
        <v>18435</v>
      </c>
      <c r="F60" s="10">
        <v>9524</v>
      </c>
      <c r="G60" s="10">
        <v>125472</v>
      </c>
      <c r="H60" s="12">
        <v>4.4842489195333384</v>
      </c>
    </row>
    <row r="61" spans="1:8" ht="13.5" customHeight="1" x14ac:dyDescent="0.25">
      <c r="A61" s="28" t="s">
        <v>141</v>
      </c>
      <c r="B61" s="10">
        <v>33656</v>
      </c>
      <c r="C61" s="10">
        <v>26060</v>
      </c>
      <c r="D61" s="10">
        <v>20178</v>
      </c>
      <c r="E61" s="10">
        <v>14547</v>
      </c>
      <c r="F61" s="10">
        <v>7532</v>
      </c>
      <c r="G61" s="10">
        <v>101973</v>
      </c>
      <c r="H61" s="12">
        <v>-1.6739145107946272</v>
      </c>
    </row>
    <row r="62" spans="1:8" ht="13.5" customHeight="1" x14ac:dyDescent="0.25">
      <c r="A62" s="28" t="s">
        <v>142</v>
      </c>
      <c r="B62" s="10">
        <v>42325</v>
      </c>
      <c r="C62" s="10">
        <v>30935</v>
      </c>
      <c r="D62" s="10">
        <v>24270</v>
      </c>
      <c r="E62" s="10">
        <v>17371</v>
      </c>
      <c r="F62" s="10">
        <v>9546</v>
      </c>
      <c r="G62" s="10">
        <v>124447</v>
      </c>
      <c r="H62" s="12">
        <v>-5.2583096061025927</v>
      </c>
    </row>
    <row r="63" spans="1:8" ht="13.5" customHeight="1" x14ac:dyDescent="0.25">
      <c r="A63" s="28" t="s">
        <v>143</v>
      </c>
      <c r="B63" s="10">
        <v>35319</v>
      </c>
      <c r="C63" s="10">
        <v>24864</v>
      </c>
      <c r="D63" s="10">
        <v>21338</v>
      </c>
      <c r="E63" s="10">
        <v>15321</v>
      </c>
      <c r="F63" s="10">
        <v>8643</v>
      </c>
      <c r="G63" s="10">
        <v>105485</v>
      </c>
      <c r="H63" s="12">
        <v>-0.39187913125590179</v>
      </c>
    </row>
    <row r="64" spans="1:8" ht="13.5" customHeight="1" x14ac:dyDescent="0.25">
      <c r="A64" s="28" t="s">
        <v>144</v>
      </c>
      <c r="B64" s="10">
        <v>39567</v>
      </c>
      <c r="C64" s="10">
        <v>27914</v>
      </c>
      <c r="D64" s="10">
        <v>22842</v>
      </c>
      <c r="E64" s="10">
        <v>17151</v>
      </c>
      <c r="F64" s="10">
        <v>11360</v>
      </c>
      <c r="G64" s="10">
        <v>118834</v>
      </c>
      <c r="H64" s="12">
        <v>-5.2904233613874014</v>
      </c>
    </row>
    <row r="65" spans="1:8" ht="13.5" customHeight="1" x14ac:dyDescent="0.25">
      <c r="A65" s="28" t="s">
        <v>145</v>
      </c>
      <c r="B65" s="10">
        <v>31325</v>
      </c>
      <c r="C65" s="10">
        <v>23833</v>
      </c>
      <c r="D65" s="10">
        <v>19391</v>
      </c>
      <c r="E65" s="10">
        <v>13618</v>
      </c>
      <c r="F65" s="10">
        <v>6932</v>
      </c>
      <c r="G65" s="10">
        <v>95099</v>
      </c>
      <c r="H65" s="12">
        <v>-6.7410000686456222</v>
      </c>
    </row>
    <row r="66" spans="1:8" ht="13.5" customHeight="1" x14ac:dyDescent="0.25">
      <c r="A66" s="5" t="s">
        <v>146</v>
      </c>
      <c r="B66" s="10">
        <v>34638</v>
      </c>
      <c r="C66" s="10">
        <v>24678</v>
      </c>
      <c r="D66" s="10">
        <v>20629</v>
      </c>
      <c r="E66" s="10">
        <v>13191</v>
      </c>
      <c r="F66" s="10">
        <v>6886</v>
      </c>
      <c r="G66" s="10">
        <v>100022</v>
      </c>
      <c r="H66" s="12">
        <v>-19.626829091902579</v>
      </c>
    </row>
    <row r="67" spans="1:8" ht="13.5" customHeight="1" x14ac:dyDescent="0.25">
      <c r="A67" s="28" t="s">
        <v>147</v>
      </c>
      <c r="B67" s="10">
        <v>21462</v>
      </c>
      <c r="C67" s="10">
        <v>15702</v>
      </c>
      <c r="D67" s="10">
        <v>13263</v>
      </c>
      <c r="E67" s="10">
        <v>9001</v>
      </c>
      <c r="F67" s="10">
        <v>4688</v>
      </c>
      <c r="G67" s="10">
        <v>64116</v>
      </c>
      <c r="H67" s="12">
        <v>-39.217898279376215</v>
      </c>
    </row>
    <row r="68" spans="1:8" ht="13.5" customHeight="1" x14ac:dyDescent="0.25">
      <c r="A68" s="28" t="s">
        <v>148</v>
      </c>
      <c r="B68" s="10">
        <v>24289</v>
      </c>
      <c r="C68" s="10">
        <v>16714</v>
      </c>
      <c r="D68" s="10">
        <v>14618</v>
      </c>
      <c r="E68" s="10">
        <v>9470</v>
      </c>
      <c r="F68" s="10">
        <v>4739</v>
      </c>
      <c r="G68" s="10">
        <v>69830</v>
      </c>
      <c r="H68" s="12">
        <v>-41.237356312166554</v>
      </c>
    </row>
    <row r="69" spans="1:8" ht="13.5" customHeight="1" x14ac:dyDescent="0.25">
      <c r="A69" s="28" t="s">
        <v>149</v>
      </c>
      <c r="B69" s="10">
        <v>19789</v>
      </c>
      <c r="C69" s="10">
        <v>15195</v>
      </c>
      <c r="D69" s="10">
        <v>12387</v>
      </c>
      <c r="E69" s="10">
        <v>7894</v>
      </c>
      <c r="F69" s="10">
        <v>3890</v>
      </c>
      <c r="G69" s="10">
        <v>59155</v>
      </c>
      <c r="H69" s="12">
        <v>-37.796401644601943</v>
      </c>
    </row>
    <row r="70" spans="1:8" ht="13.5" customHeight="1" x14ac:dyDescent="0.25">
      <c r="A70" s="28" t="s">
        <v>150</v>
      </c>
      <c r="B70" s="10">
        <v>22988</v>
      </c>
      <c r="C70" s="10">
        <v>17952</v>
      </c>
      <c r="D70" s="10">
        <v>14906</v>
      </c>
      <c r="E70" s="10">
        <v>8888</v>
      </c>
      <c r="F70" s="10">
        <v>4635</v>
      </c>
      <c r="G70" s="10">
        <v>69369</v>
      </c>
      <c r="H70" s="12">
        <v>-30.64625782327888</v>
      </c>
    </row>
    <row r="71" spans="1:8" ht="13.5" customHeight="1" x14ac:dyDescent="0.25">
      <c r="A71" s="28" t="s">
        <v>151</v>
      </c>
      <c r="B71" s="10">
        <v>20307</v>
      </c>
      <c r="C71" s="10">
        <v>14694</v>
      </c>
      <c r="D71" s="10">
        <v>12919</v>
      </c>
      <c r="E71" s="10">
        <v>8336</v>
      </c>
      <c r="F71" s="10">
        <v>3843</v>
      </c>
      <c r="G71" s="10">
        <v>60099</v>
      </c>
      <c r="H71" s="12">
        <v>-6.2652068126520684</v>
      </c>
    </row>
    <row r="72" spans="1:8" ht="13.5" customHeight="1" x14ac:dyDescent="0.25">
      <c r="A72" s="28" t="s">
        <v>152</v>
      </c>
      <c r="B72" s="39">
        <v>23424</v>
      </c>
      <c r="C72" s="39">
        <v>17149</v>
      </c>
      <c r="D72" s="39">
        <v>14640</v>
      </c>
      <c r="E72" s="39">
        <v>8688</v>
      </c>
      <c r="F72" s="39">
        <v>4237</v>
      </c>
      <c r="G72" s="39">
        <v>68138</v>
      </c>
      <c r="H72" s="12">
        <v>-2.4230273521409136</v>
      </c>
    </row>
    <row r="73" spans="1:8" ht="13.5" customHeight="1" x14ac:dyDescent="0.25">
      <c r="A73" s="28" t="s">
        <v>178</v>
      </c>
      <c r="B73" s="39">
        <v>19463</v>
      </c>
      <c r="C73" s="39">
        <v>14959</v>
      </c>
      <c r="D73" s="39">
        <v>12501</v>
      </c>
      <c r="E73" s="39">
        <v>7428</v>
      </c>
      <c r="F73" s="39">
        <v>3466</v>
      </c>
      <c r="G73" s="39">
        <v>57817</v>
      </c>
      <c r="H73" s="12">
        <v>-2.2618544501732738</v>
      </c>
    </row>
    <row r="74" spans="1:8" ht="13.5" customHeight="1" x14ac:dyDescent="0.25">
      <c r="A74" s="28" t="s">
        <v>179</v>
      </c>
      <c r="B74" s="39">
        <v>23181</v>
      </c>
      <c r="C74" s="39">
        <v>17635</v>
      </c>
      <c r="D74" s="39">
        <v>14807</v>
      </c>
      <c r="E74" s="39">
        <v>8635</v>
      </c>
      <c r="F74" s="39">
        <v>4039</v>
      </c>
      <c r="G74" s="39">
        <v>68297</v>
      </c>
      <c r="H74" s="12">
        <v>-1.5453588778849341</v>
      </c>
    </row>
    <row r="75" spans="1:8" ht="13.5" customHeight="1" x14ac:dyDescent="0.25">
      <c r="A75" s="28" t="s">
        <v>180</v>
      </c>
      <c r="B75" s="10">
        <v>20676</v>
      </c>
      <c r="C75" s="10">
        <v>15156</v>
      </c>
      <c r="D75" s="10">
        <v>14419</v>
      </c>
      <c r="E75" s="10">
        <v>8622</v>
      </c>
      <c r="F75" s="10">
        <v>3923</v>
      </c>
      <c r="G75" s="10">
        <f>B75+C75+D75+E75+F75</f>
        <v>62796</v>
      </c>
      <c r="H75" s="12">
        <v>4.48759546747866</v>
      </c>
    </row>
    <row r="76" spans="1:8" ht="13.5" customHeight="1" x14ac:dyDescent="0.25">
      <c r="A76" s="28" t="s">
        <v>181</v>
      </c>
      <c r="B76" s="10">
        <v>23999</v>
      </c>
      <c r="C76" s="10">
        <v>17501</v>
      </c>
      <c r="D76" s="10">
        <v>16045</v>
      </c>
      <c r="E76" s="10">
        <v>9613</v>
      </c>
      <c r="F76" s="10">
        <v>4334</v>
      </c>
      <c r="G76" s="10">
        <f>B76+C76+D76+E76+F76</f>
        <v>71492</v>
      </c>
      <c r="H76" s="12">
        <v>4.9223634389034023</v>
      </c>
    </row>
    <row r="77" spans="1:8" ht="13.5" customHeight="1" x14ac:dyDescent="0.25">
      <c r="A77" s="28" t="s">
        <v>182</v>
      </c>
      <c r="B77" s="10">
        <v>21421</v>
      </c>
      <c r="C77" s="10">
        <v>16739</v>
      </c>
      <c r="D77" s="10">
        <v>14569</v>
      </c>
      <c r="E77" s="10">
        <v>9110</v>
      </c>
      <c r="F77" s="10">
        <v>4220</v>
      </c>
      <c r="G77" s="10">
        <f>B77+C77+D77+E77+F77</f>
        <v>66059</v>
      </c>
      <c r="H77" s="12">
        <v>14.255322828925749</v>
      </c>
    </row>
    <row r="78" spans="1:8" ht="13.5" customHeight="1" x14ac:dyDescent="0.25">
      <c r="A78" s="28" t="s">
        <v>183</v>
      </c>
      <c r="B78" s="10">
        <v>25687</v>
      </c>
      <c r="C78" s="10">
        <v>19761</v>
      </c>
      <c r="D78" s="10">
        <v>16848</v>
      </c>
      <c r="E78" s="10">
        <v>10248</v>
      </c>
      <c r="F78" s="10">
        <v>4848</v>
      </c>
      <c r="G78" s="10">
        <f>B78+C78+D78+E78+F78</f>
        <v>77392</v>
      </c>
      <c r="H78" s="12">
        <v>13.316836757104996</v>
      </c>
    </row>
    <row r="79" spans="1:8" ht="13.5" customHeight="1" x14ac:dyDescent="0.25">
      <c r="A79" s="28" t="s">
        <v>184</v>
      </c>
      <c r="B79" s="10">
        <v>22055</v>
      </c>
      <c r="C79" s="10">
        <v>16502</v>
      </c>
      <c r="D79" s="10">
        <v>15042</v>
      </c>
      <c r="E79" s="10">
        <v>9976</v>
      </c>
      <c r="F79" s="10">
        <v>4208</v>
      </c>
      <c r="G79" s="10">
        <v>67783</v>
      </c>
      <c r="H79" s="12">
        <v>7.9415886362188672</v>
      </c>
    </row>
    <row r="80" spans="1:8" ht="13.5" customHeight="1" x14ac:dyDescent="0.25">
      <c r="A80" s="28" t="s">
        <v>185</v>
      </c>
      <c r="B80" s="10">
        <v>29536</v>
      </c>
      <c r="C80" s="10">
        <v>21755</v>
      </c>
      <c r="D80" s="10">
        <v>19070</v>
      </c>
      <c r="E80" s="10">
        <v>12279</v>
      </c>
      <c r="F80" s="10">
        <v>5523</v>
      </c>
      <c r="G80" s="10">
        <v>88163</v>
      </c>
      <c r="H80" s="12">
        <v>23.318693000615454</v>
      </c>
    </row>
    <row r="81" spans="1:13" ht="13.5" customHeight="1" x14ac:dyDescent="0.25">
      <c r="A81" s="28" t="s">
        <v>186</v>
      </c>
      <c r="B81" s="10">
        <v>27483</v>
      </c>
      <c r="C81" s="10">
        <v>21146</v>
      </c>
      <c r="D81" s="10">
        <v>18926</v>
      </c>
      <c r="E81" s="10">
        <v>12529</v>
      </c>
      <c r="F81" s="10">
        <v>5498</v>
      </c>
      <c r="G81" s="10">
        <v>85582</v>
      </c>
      <c r="H81" s="12">
        <v>29.553883649464872</v>
      </c>
    </row>
    <row r="82" spans="1:13" ht="13.5" customHeight="1" x14ac:dyDescent="0.25">
      <c r="A82" s="5" t="s">
        <v>153</v>
      </c>
      <c r="B82" s="39">
        <v>33352</v>
      </c>
      <c r="C82" s="39">
        <v>24571</v>
      </c>
      <c r="D82" s="39">
        <v>21905</v>
      </c>
      <c r="E82" s="39">
        <v>14047</v>
      </c>
      <c r="F82" s="39">
        <v>6553</v>
      </c>
      <c r="G82" s="39">
        <v>100428</v>
      </c>
      <c r="H82" s="12">
        <v>29.805604384241548</v>
      </c>
      <c r="J82" s="3"/>
      <c r="K82" s="3"/>
      <c r="L82" s="3"/>
      <c r="M82" s="3"/>
    </row>
    <row r="83" spans="1:13" s="38" customFormat="1" ht="13.5" customHeight="1" x14ac:dyDescent="0.25">
      <c r="A83" s="11" t="s">
        <v>187</v>
      </c>
      <c r="B83" s="39">
        <v>29080</v>
      </c>
      <c r="C83" s="39">
        <v>20427</v>
      </c>
      <c r="D83" s="39">
        <v>19297</v>
      </c>
      <c r="E83" s="39">
        <v>13039</v>
      </c>
      <c r="F83" s="39">
        <v>5963</v>
      </c>
      <c r="G83" s="39">
        <v>87806</v>
      </c>
      <c r="H83" s="12">
        <v>29.539855125916525</v>
      </c>
      <c r="I83" s="3"/>
      <c r="J83" s="3"/>
      <c r="K83" s="3"/>
      <c r="L83" s="3"/>
      <c r="M83" s="3"/>
    </row>
    <row r="84" spans="1:13" s="38" customFormat="1" ht="13.5" customHeight="1" x14ac:dyDescent="0.25">
      <c r="A84" s="11" t="s">
        <v>154</v>
      </c>
      <c r="B84" s="46">
        <v>36383</v>
      </c>
      <c r="C84" s="46">
        <v>26157</v>
      </c>
      <c r="D84" s="46">
        <v>24179</v>
      </c>
      <c r="E84" s="46">
        <v>15836</v>
      </c>
      <c r="F84" s="46">
        <v>7231</v>
      </c>
      <c r="G84" s="46">
        <v>109786</v>
      </c>
      <c r="H84" s="9">
        <v>24.512038832749255</v>
      </c>
      <c r="I84" s="3"/>
      <c r="J84" s="3"/>
      <c r="K84" s="3"/>
      <c r="L84" s="3"/>
      <c r="M84" s="3"/>
    </row>
    <row r="85" spans="1:13" s="38" customFormat="1" ht="13.5" customHeight="1" x14ac:dyDescent="0.25">
      <c r="A85" s="11" t="s">
        <v>157</v>
      </c>
      <c r="B85" s="46">
        <f>30738</f>
        <v>30738</v>
      </c>
      <c r="C85" s="46">
        <v>23243</v>
      </c>
      <c r="D85" s="46">
        <v>20606</v>
      </c>
      <c r="E85" s="46">
        <v>13202</v>
      </c>
      <c r="F85" s="46">
        <v>6208</v>
      </c>
      <c r="G85" s="46">
        <v>93997</v>
      </c>
      <c r="H85" s="9">
        <v>9.8326750952303055</v>
      </c>
      <c r="I85" s="3"/>
      <c r="J85" s="3"/>
      <c r="K85" s="3"/>
      <c r="L85" s="3"/>
      <c r="M85" s="3"/>
    </row>
    <row r="86" spans="1:13" s="38" customFormat="1" ht="13.5" customHeight="1" x14ac:dyDescent="0.25">
      <c r="A86" s="11" t="s">
        <v>159</v>
      </c>
      <c r="B86" s="46">
        <v>36850</v>
      </c>
      <c r="C86" s="46">
        <v>26483</v>
      </c>
      <c r="D86" s="46">
        <v>23517</v>
      </c>
      <c r="E86" s="46">
        <v>14922</v>
      </c>
      <c r="F86" s="46">
        <v>6812</v>
      </c>
      <c r="G86" s="46">
        <v>108584</v>
      </c>
      <c r="H86" s="9">
        <v>8.1</v>
      </c>
      <c r="I86" s="3"/>
      <c r="J86" s="3"/>
      <c r="K86" s="3"/>
      <c r="L86" s="3"/>
      <c r="M86" s="3"/>
    </row>
    <row r="87" spans="1:13" s="38" customFormat="1" ht="13.5" customHeight="1" x14ac:dyDescent="0.25">
      <c r="A87" s="11" t="s">
        <v>172</v>
      </c>
      <c r="B87" s="46">
        <v>32638</v>
      </c>
      <c r="C87" s="46">
        <v>22450</v>
      </c>
      <c r="D87" s="46">
        <v>21377</v>
      </c>
      <c r="E87" s="46">
        <v>14299</v>
      </c>
      <c r="F87" s="46">
        <v>6435</v>
      </c>
      <c r="G87" s="46">
        <v>97199</v>
      </c>
      <c r="H87" s="9">
        <v>10.7</v>
      </c>
      <c r="I87" s="3"/>
      <c r="J87" s="3"/>
      <c r="K87" s="3"/>
      <c r="L87" s="3"/>
      <c r="M87" s="3"/>
    </row>
    <row r="88" spans="1:13" s="38" customFormat="1" ht="13.5" customHeight="1" x14ac:dyDescent="0.25">
      <c r="A88" s="11" t="s">
        <v>174</v>
      </c>
      <c r="B88" s="46">
        <v>37680</v>
      </c>
      <c r="C88" s="46">
        <v>25784</v>
      </c>
      <c r="D88" s="46">
        <v>24347</v>
      </c>
      <c r="E88" s="46">
        <v>16239</v>
      </c>
      <c r="F88" s="46">
        <v>7185</v>
      </c>
      <c r="G88" s="46">
        <v>111235</v>
      </c>
      <c r="H88" s="9">
        <v>1.3</v>
      </c>
      <c r="I88" s="3"/>
      <c r="J88" s="3"/>
      <c r="K88" s="3"/>
      <c r="L88" s="3"/>
      <c r="M88" s="3"/>
    </row>
    <row r="89" spans="1:13" s="38" customFormat="1" ht="13.5" customHeight="1" x14ac:dyDescent="0.25">
      <c r="A89" s="11" t="s">
        <v>176</v>
      </c>
      <c r="B89" s="46">
        <v>30163</v>
      </c>
      <c r="C89" s="46">
        <v>22322</v>
      </c>
      <c r="D89" s="46">
        <v>19754</v>
      </c>
      <c r="E89" s="46">
        <v>13073</v>
      </c>
      <c r="F89" s="46">
        <v>6435</v>
      </c>
      <c r="G89" s="46">
        <v>91747</v>
      </c>
      <c r="H89" s="9">
        <v>-2.4</v>
      </c>
      <c r="I89" s="3"/>
      <c r="J89" s="3"/>
      <c r="K89" s="3"/>
      <c r="L89" s="3"/>
      <c r="M89" s="3"/>
    </row>
    <row r="90" spans="1:13" ht="13.5" customHeight="1" x14ac:dyDescent="0.25">
      <c r="A90" s="11" t="s">
        <v>189</v>
      </c>
      <c r="B90" s="39">
        <v>36195</v>
      </c>
      <c r="C90" s="39">
        <v>26244</v>
      </c>
      <c r="D90" s="39">
        <v>22151</v>
      </c>
      <c r="E90" s="39">
        <v>15225</v>
      </c>
      <c r="F90" s="39">
        <v>6685</v>
      </c>
      <c r="G90" s="39">
        <v>106500</v>
      </c>
      <c r="H90" s="9">
        <v>-1.9</v>
      </c>
      <c r="I90" s="2"/>
    </row>
    <row r="91" spans="1:13" ht="13.5" customHeight="1" x14ac:dyDescent="0.25">
      <c r="A91" s="11" t="s">
        <v>191</v>
      </c>
      <c r="B91" s="39">
        <v>31085</v>
      </c>
      <c r="C91" s="39">
        <v>21773</v>
      </c>
      <c r="D91" s="39">
        <v>20228</v>
      </c>
      <c r="E91" s="39">
        <v>14064</v>
      </c>
      <c r="F91" s="39">
        <v>6865</v>
      </c>
      <c r="G91" s="39">
        <v>94015</v>
      </c>
      <c r="H91" s="9">
        <f>(G91-G87)/G87*100</f>
        <v>-3.2757538657805121</v>
      </c>
      <c r="I91" s="2"/>
    </row>
    <row r="92" spans="1:13" ht="13.5" customHeight="1" x14ac:dyDescent="0.25">
      <c r="A92" s="11" t="s">
        <v>193</v>
      </c>
      <c r="B92" s="39">
        <v>38464</v>
      </c>
      <c r="C92" s="39">
        <v>27304</v>
      </c>
      <c r="D92" s="39">
        <v>24137</v>
      </c>
      <c r="E92" s="39">
        <v>16334</v>
      </c>
      <c r="F92" s="39">
        <v>7516</v>
      </c>
      <c r="G92" s="39">
        <v>113755</v>
      </c>
      <c r="H92" s="9">
        <f>(G92-G88)/G88*100</f>
        <v>2.2654739964939092</v>
      </c>
      <c r="I92" s="2"/>
    </row>
    <row r="93" spans="1:13" ht="13.5" customHeight="1" x14ac:dyDescent="0.25">
      <c r="A93" s="11" t="s">
        <v>195</v>
      </c>
      <c r="B93" s="39">
        <v>32098</v>
      </c>
      <c r="C93" s="39">
        <v>24418</v>
      </c>
      <c r="D93" s="39">
        <v>21081</v>
      </c>
      <c r="E93" s="39">
        <v>13930</v>
      </c>
      <c r="F93" s="39">
        <v>6682</v>
      </c>
      <c r="G93" s="39">
        <v>98209</v>
      </c>
      <c r="H93" s="9">
        <f>(G93-G89)/G89*100</f>
        <v>7.0432820691684741</v>
      </c>
      <c r="I93" s="2"/>
    </row>
    <row r="94" spans="1:13" ht="13.5" customHeight="1" x14ac:dyDescent="0.25">
      <c r="A94" s="11" t="s">
        <v>236</v>
      </c>
      <c r="B94" s="39">
        <v>38610</v>
      </c>
      <c r="C94" s="39">
        <v>28633</v>
      </c>
      <c r="D94" s="39">
        <v>24866</v>
      </c>
      <c r="E94" s="39">
        <v>15975</v>
      </c>
      <c r="F94" s="39">
        <v>7394</v>
      </c>
      <c r="G94" s="39">
        <v>115478</v>
      </c>
      <c r="H94" s="9">
        <f>(G94-G90)/G90*100</f>
        <v>8.4300469483568072</v>
      </c>
      <c r="I94" s="2"/>
    </row>
    <row r="95" spans="1:13" ht="13.5" customHeight="1" x14ac:dyDescent="0.25">
      <c r="A95" s="11" t="s">
        <v>238</v>
      </c>
      <c r="B95" s="39">
        <v>31886</v>
      </c>
      <c r="C95" s="39">
        <v>22894</v>
      </c>
      <c r="D95" s="39">
        <v>21952</v>
      </c>
      <c r="E95" s="39">
        <v>13992</v>
      </c>
      <c r="F95" s="39">
        <v>6688</v>
      </c>
      <c r="G95" s="39">
        <v>97412</v>
      </c>
      <c r="H95" s="9">
        <v>3.6132532042759133</v>
      </c>
      <c r="I95" s="2"/>
    </row>
    <row r="96" spans="1:13" ht="13.5" customHeight="1" x14ac:dyDescent="0.25">
      <c r="A96" s="11" t="s">
        <v>240</v>
      </c>
      <c r="B96" s="39">
        <v>35870</v>
      </c>
      <c r="C96" s="39">
        <v>25836</v>
      </c>
      <c r="D96" s="39">
        <v>22770</v>
      </c>
      <c r="E96" s="39">
        <v>15005</v>
      </c>
      <c r="F96" s="39">
        <v>7009</v>
      </c>
      <c r="G96" s="39">
        <v>106490</v>
      </c>
      <c r="H96" s="9">
        <v>-6.3865324601116438</v>
      </c>
      <c r="I96" s="2"/>
    </row>
    <row r="97" spans="1:13" ht="13.5" customHeight="1" x14ac:dyDescent="0.25">
      <c r="A97" s="11" t="s">
        <v>242</v>
      </c>
      <c r="B97" s="39">
        <v>31324</v>
      </c>
      <c r="C97" s="39">
        <v>23990</v>
      </c>
      <c r="D97" s="39">
        <v>19974</v>
      </c>
      <c r="E97" s="39">
        <v>12878</v>
      </c>
      <c r="F97" s="39">
        <v>6039</v>
      </c>
      <c r="G97" s="39">
        <v>94205</v>
      </c>
      <c r="H97" s="9">
        <f t="shared" ref="H97:H102" si="0">(G97-G93)/G93*100</f>
        <v>-4.077019417772302</v>
      </c>
      <c r="I97" s="2"/>
    </row>
    <row r="98" spans="1:13" ht="13.5" customHeight="1" x14ac:dyDescent="0.25">
      <c r="A98" s="11" t="s">
        <v>244</v>
      </c>
      <c r="B98" s="39">
        <v>38007</v>
      </c>
      <c r="C98" s="39">
        <v>28050</v>
      </c>
      <c r="D98" s="39">
        <v>22816</v>
      </c>
      <c r="E98" s="39">
        <v>14768</v>
      </c>
      <c r="F98" s="39">
        <v>6652</v>
      </c>
      <c r="G98" s="39">
        <v>110293</v>
      </c>
      <c r="H98" s="9">
        <f t="shared" si="0"/>
        <v>-4.4900327335076806</v>
      </c>
      <c r="I98" s="2"/>
    </row>
    <row r="99" spans="1:13" ht="13.5" customHeight="1" x14ac:dyDescent="0.25">
      <c r="A99" s="11" t="s">
        <v>246</v>
      </c>
      <c r="B99" s="51">
        <v>26286</v>
      </c>
      <c r="C99" s="51">
        <v>20325</v>
      </c>
      <c r="D99" s="51">
        <v>20059</v>
      </c>
      <c r="E99" s="51">
        <v>11884</v>
      </c>
      <c r="F99" s="51">
        <v>5180</v>
      </c>
      <c r="G99" s="51">
        <v>83734</v>
      </c>
      <c r="H99" s="9">
        <f t="shared" si="0"/>
        <v>-14.041391204369072</v>
      </c>
      <c r="I99" s="2"/>
    </row>
    <row r="100" spans="1:13" ht="13.5" customHeight="1" x14ac:dyDescent="0.25">
      <c r="A100" s="11" t="s">
        <v>248</v>
      </c>
      <c r="B100" s="51">
        <v>28580</v>
      </c>
      <c r="C100" s="51">
        <v>22032</v>
      </c>
      <c r="D100" s="51">
        <v>17756</v>
      </c>
      <c r="E100" s="51">
        <v>11021</v>
      </c>
      <c r="F100" s="51">
        <v>4895</v>
      </c>
      <c r="G100" s="51">
        <v>84284</v>
      </c>
      <c r="H100" s="9">
        <f t="shared" si="0"/>
        <v>-20.852662221804863</v>
      </c>
      <c r="I100" s="2"/>
    </row>
    <row r="101" spans="1:13" ht="13.5" customHeight="1" x14ac:dyDescent="0.25">
      <c r="A101" s="11" t="s">
        <v>250</v>
      </c>
      <c r="B101" s="51">
        <v>29460</v>
      </c>
      <c r="C101" s="51">
        <v>23112</v>
      </c>
      <c r="D101" s="51">
        <v>17724</v>
      </c>
      <c r="E101" s="51">
        <v>11981</v>
      </c>
      <c r="F101" s="51">
        <v>5233</v>
      </c>
      <c r="G101" s="51">
        <v>87510</v>
      </c>
      <c r="H101" s="9">
        <f t="shared" si="0"/>
        <v>-7.1068414627673686</v>
      </c>
      <c r="I101" s="2"/>
    </row>
    <row r="102" spans="1:13" ht="13.5" customHeight="1" x14ac:dyDescent="0.25">
      <c r="A102" s="11" t="s">
        <v>252</v>
      </c>
      <c r="B102" s="51">
        <v>38455</v>
      </c>
      <c r="C102" s="51">
        <v>29156</v>
      </c>
      <c r="D102" s="51">
        <v>23257</v>
      </c>
      <c r="E102" s="51">
        <v>15011</v>
      </c>
      <c r="F102" s="51">
        <v>6672</v>
      </c>
      <c r="G102" s="51">
        <v>112551</v>
      </c>
      <c r="H102" s="9">
        <f t="shared" si="0"/>
        <v>2.0472740790440009</v>
      </c>
      <c r="I102" s="2"/>
    </row>
    <row r="103" spans="1:13" ht="13.5" customHeight="1" x14ac:dyDescent="0.25">
      <c r="A103" s="11" t="s">
        <v>254</v>
      </c>
      <c r="B103" s="10">
        <v>34943</v>
      </c>
      <c r="C103" s="10">
        <v>25074</v>
      </c>
      <c r="D103" s="10">
        <v>21852</v>
      </c>
      <c r="E103" s="10">
        <v>14549</v>
      </c>
      <c r="F103" s="10">
        <v>6541</v>
      </c>
      <c r="G103" s="10">
        <v>102959</v>
      </c>
      <c r="H103" s="9">
        <f t="shared" ref="H103:H108" si="1">(G103-G99)/G99*100</f>
        <v>22.959610194186354</v>
      </c>
      <c r="I103" s="2"/>
    </row>
    <row r="104" spans="1:13" ht="13.5" customHeight="1" x14ac:dyDescent="0.25">
      <c r="A104" s="11" t="s">
        <v>256</v>
      </c>
      <c r="B104" s="10">
        <v>42319</v>
      </c>
      <c r="C104" s="10">
        <v>30485</v>
      </c>
      <c r="D104" s="10">
        <v>25201</v>
      </c>
      <c r="E104" s="10">
        <v>16663</v>
      </c>
      <c r="F104" s="10">
        <v>7721</v>
      </c>
      <c r="G104" s="10">
        <v>122389</v>
      </c>
      <c r="H104" s="9">
        <f t="shared" si="1"/>
        <v>45.210241564235204</v>
      </c>
      <c r="I104" s="2"/>
    </row>
    <row r="105" spans="1:13" ht="13.5" customHeight="1" x14ac:dyDescent="0.25">
      <c r="A105" s="11" t="s">
        <v>258</v>
      </c>
      <c r="B105" s="10">
        <v>35125</v>
      </c>
      <c r="C105" s="10">
        <v>26470</v>
      </c>
      <c r="D105" s="10">
        <v>22215</v>
      </c>
      <c r="E105" s="10">
        <v>13565</v>
      </c>
      <c r="F105" s="10">
        <v>6281</v>
      </c>
      <c r="G105" s="10">
        <v>103656</v>
      </c>
      <c r="H105" s="9">
        <f t="shared" si="1"/>
        <v>18.450462804250943</v>
      </c>
      <c r="I105" s="2"/>
    </row>
    <row r="106" spans="1:13" ht="13.5" customHeight="1" x14ac:dyDescent="0.25">
      <c r="A106" s="11" t="s">
        <v>260</v>
      </c>
      <c r="B106" s="10">
        <v>39762</v>
      </c>
      <c r="C106" s="10">
        <v>29662</v>
      </c>
      <c r="D106" s="10">
        <v>24418</v>
      </c>
      <c r="E106" s="10">
        <v>15400</v>
      </c>
      <c r="F106" s="10">
        <v>6996</v>
      </c>
      <c r="G106" s="10">
        <v>116238</v>
      </c>
      <c r="H106" s="9">
        <f t="shared" si="1"/>
        <v>3.2758482821121095</v>
      </c>
      <c r="I106" s="2"/>
    </row>
    <row r="107" spans="1:13" ht="13.5" customHeight="1" x14ac:dyDescent="0.25">
      <c r="A107" s="11" t="s">
        <v>262</v>
      </c>
      <c r="B107" s="10">
        <v>36234</v>
      </c>
      <c r="C107" s="10">
        <v>25145</v>
      </c>
      <c r="D107" s="10">
        <v>23056</v>
      </c>
      <c r="E107" s="10">
        <v>15198</v>
      </c>
      <c r="F107" s="10">
        <v>7040</v>
      </c>
      <c r="G107" s="10">
        <v>106673</v>
      </c>
      <c r="H107" s="9">
        <f t="shared" si="1"/>
        <v>3.6072611427849921</v>
      </c>
      <c r="I107" s="2"/>
    </row>
    <row r="108" spans="1:13" ht="13.5" customHeight="1" x14ac:dyDescent="0.25">
      <c r="A108" s="11" t="s">
        <v>271</v>
      </c>
      <c r="B108" s="10">
        <v>41545</v>
      </c>
      <c r="C108" s="10">
        <v>28865</v>
      </c>
      <c r="D108" s="10">
        <v>25809</v>
      </c>
      <c r="E108" s="10">
        <v>17040</v>
      </c>
      <c r="F108" s="10">
        <v>8001</v>
      </c>
      <c r="G108" s="10">
        <v>121260</v>
      </c>
      <c r="H108" s="9">
        <f t="shared" si="1"/>
        <v>-0.92246852249793687</v>
      </c>
      <c r="I108" s="2"/>
    </row>
    <row r="109" spans="1:13" ht="9" customHeight="1" x14ac:dyDescent="0.2">
      <c r="A109" s="37"/>
      <c r="B109" s="36"/>
      <c r="C109" s="36"/>
      <c r="D109" s="36"/>
      <c r="E109" s="36"/>
      <c r="F109" s="36"/>
      <c r="G109" s="36"/>
      <c r="H109" s="35"/>
      <c r="J109" s="3"/>
      <c r="K109" s="3"/>
      <c r="L109" s="3"/>
      <c r="M109" s="3"/>
    </row>
    <row r="110" spans="1:13" ht="6" customHeight="1" x14ac:dyDescent="0.2">
      <c r="B110" s="3"/>
      <c r="C110" s="3"/>
      <c r="D110" s="3"/>
      <c r="E110" s="3"/>
      <c r="F110" s="3"/>
    </row>
    <row r="111" spans="1:13" ht="13.5" customHeight="1" x14ac:dyDescent="0.25">
      <c r="A111" s="5" t="s">
        <v>80</v>
      </c>
      <c r="B111" s="3"/>
      <c r="C111" s="3"/>
      <c r="D111" s="3"/>
      <c r="E111" s="3"/>
      <c r="F111" s="3"/>
    </row>
    <row r="112" spans="1:13" ht="13.5" x14ac:dyDescent="0.25">
      <c r="A112" s="5"/>
      <c r="B112"/>
      <c r="C112"/>
      <c r="D112"/>
      <c r="E112"/>
      <c r="F112"/>
      <c r="G112"/>
      <c r="H112"/>
    </row>
    <row r="113" spans="2:2" x14ac:dyDescent="0.2">
      <c r="B113" s="3"/>
    </row>
    <row r="114" spans="2:2" x14ac:dyDescent="0.2">
      <c r="B114" s="3"/>
    </row>
    <row r="115" spans="2:2" x14ac:dyDescent="0.2">
      <c r="B115" s="3"/>
    </row>
    <row r="116" spans="2:2" x14ac:dyDescent="0.2">
      <c r="B116" s="3"/>
    </row>
    <row r="117" spans="2:2" x14ac:dyDescent="0.2">
      <c r="B117" s="3"/>
    </row>
    <row r="118" spans="2:2" x14ac:dyDescent="0.2">
      <c r="B118" s="3"/>
    </row>
    <row r="119" spans="2:2" x14ac:dyDescent="0.2">
      <c r="B119" s="3"/>
    </row>
    <row r="120" spans="2:2" x14ac:dyDescent="0.2">
      <c r="B120" s="3"/>
    </row>
  </sheetData>
  <mergeCells count="2">
    <mergeCell ref="B4:G4"/>
    <mergeCell ref="H4:H5"/>
  </mergeCells>
  <pageMargins left="0.75" right="0.75" top="0.35" bottom="0.39" header="0.17" footer="0.3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/>
  </sheetViews>
  <sheetFormatPr defaultRowHeight="12.75" x14ac:dyDescent="0.2"/>
  <cols>
    <col min="1" max="1" width="11.140625" customWidth="1"/>
    <col min="2" max="8" width="9.140625" style="54"/>
  </cols>
  <sheetData>
    <row r="1" spans="1:7" ht="13.5" x14ac:dyDescent="0.25">
      <c r="A1" s="21" t="s">
        <v>228</v>
      </c>
    </row>
    <row r="2" spans="1:7" ht="13.5" x14ac:dyDescent="0.25">
      <c r="A2" s="21" t="s">
        <v>272</v>
      </c>
    </row>
    <row r="4" spans="1:7" ht="13.5" x14ac:dyDescent="0.2">
      <c r="A4" s="20" t="s">
        <v>7</v>
      </c>
      <c r="B4" s="91" t="s">
        <v>8</v>
      </c>
      <c r="C4" s="91"/>
      <c r="D4" s="91"/>
      <c r="E4" s="91"/>
      <c r="F4" s="91"/>
      <c r="G4" s="91"/>
    </row>
    <row r="5" spans="1:7" ht="13.5" x14ac:dyDescent="0.25">
      <c r="A5" s="19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</row>
    <row r="6" spans="1:7" x14ac:dyDescent="0.2">
      <c r="B6" s="82"/>
    </row>
    <row r="7" spans="1:7" ht="13.5" x14ac:dyDescent="0.25">
      <c r="A7" s="5" t="s">
        <v>11</v>
      </c>
      <c r="B7" s="82"/>
    </row>
    <row r="8" spans="1:7" ht="13.5" x14ac:dyDescent="0.25">
      <c r="A8" s="5" t="s">
        <v>13</v>
      </c>
      <c r="B8" s="84">
        <v>6.9463693089082739</v>
      </c>
      <c r="C8" s="84">
        <v>4.1235583526862474</v>
      </c>
      <c r="D8" s="84">
        <v>5.1989339827366532</v>
      </c>
      <c r="E8" s="84">
        <v>0.99619065670177032</v>
      </c>
      <c r="F8" s="84">
        <v>4.6631321679135667</v>
      </c>
      <c r="G8" s="84">
        <v>4.8555195674242686</v>
      </c>
    </row>
    <row r="9" spans="1:7" ht="13.5" x14ac:dyDescent="0.25">
      <c r="A9" s="5" t="s">
        <v>14</v>
      </c>
      <c r="B9" s="84">
        <v>2.0142786820744654</v>
      </c>
      <c r="C9" s="84">
        <v>4.8883402686565791</v>
      </c>
      <c r="D9" s="84">
        <v>8.0863397682940086</v>
      </c>
      <c r="E9" s="84">
        <v>7.4690737785655896</v>
      </c>
      <c r="F9" s="84">
        <v>4.5695708010943514</v>
      </c>
      <c r="G9" s="84">
        <v>4.7977157693914512</v>
      </c>
    </row>
    <row r="10" spans="1:7" ht="13.5" x14ac:dyDescent="0.25">
      <c r="A10" s="5" t="s">
        <v>15</v>
      </c>
      <c r="B10" s="84">
        <v>6.0784271216504866</v>
      </c>
      <c r="C10" s="84">
        <v>5.0411601704294444</v>
      </c>
      <c r="D10" s="84">
        <v>7.274001801693843</v>
      </c>
      <c r="E10" s="84">
        <v>3.624558928064376</v>
      </c>
      <c r="F10" s="84">
        <v>5.7592267628531566</v>
      </c>
      <c r="G10" s="84">
        <v>5.6528987864153928</v>
      </c>
    </row>
    <row r="11" spans="1:7" ht="13.5" x14ac:dyDescent="0.25">
      <c r="A11" s="5" t="s">
        <v>16</v>
      </c>
      <c r="B11" s="84">
        <v>-3.6099712175678431</v>
      </c>
      <c r="C11" s="84">
        <v>2.3747996179204551E-2</v>
      </c>
      <c r="D11" s="84">
        <v>-0.82820942080700855</v>
      </c>
      <c r="E11" s="84">
        <v>2.0293785184179591</v>
      </c>
      <c r="F11" s="84">
        <v>5.3932532059316071E-2</v>
      </c>
      <c r="G11" s="84">
        <v>-1.1091271017966424</v>
      </c>
    </row>
    <row r="12" spans="1:7" ht="13.5" x14ac:dyDescent="0.25">
      <c r="A12" s="5" t="s">
        <v>17</v>
      </c>
      <c r="B12" s="84">
        <v>1.8519527697196276</v>
      </c>
      <c r="C12" s="84">
        <v>0.79751511407907316</v>
      </c>
      <c r="D12" s="84">
        <v>3.8809255765979476</v>
      </c>
      <c r="E12" s="84">
        <v>1.7677165402764525</v>
      </c>
      <c r="F12" s="84">
        <v>2.8742686658224277</v>
      </c>
      <c r="G12" s="84">
        <v>2.0825042930524029</v>
      </c>
    </row>
    <row r="13" spans="1:7" ht="13.5" x14ac:dyDescent="0.25">
      <c r="A13" s="5" t="s">
        <v>18</v>
      </c>
      <c r="B13" s="84">
        <v>3.6368975621586435</v>
      </c>
      <c r="C13" s="84">
        <v>4.2357580578887983</v>
      </c>
      <c r="D13" s="84">
        <v>3.9623018402810914</v>
      </c>
      <c r="E13" s="84">
        <v>4.399585457666487</v>
      </c>
      <c r="F13" s="84">
        <v>4.2095661492602456</v>
      </c>
      <c r="G13" s="84">
        <v>4.0002755970502415</v>
      </c>
    </row>
    <row r="14" spans="1:7" ht="13.5" x14ac:dyDescent="0.25">
      <c r="A14" s="5" t="s">
        <v>19</v>
      </c>
      <c r="B14" s="84">
        <v>4.1832938092283882</v>
      </c>
      <c r="C14" s="84">
        <v>4.5248421779705055</v>
      </c>
      <c r="D14" s="84">
        <v>4.5658365036739657</v>
      </c>
      <c r="E14" s="84">
        <v>5.626501065882402</v>
      </c>
      <c r="F14" s="84">
        <v>1.8698409225859569</v>
      </c>
      <c r="G14" s="84">
        <v>4.3683053299965104</v>
      </c>
    </row>
    <row r="15" spans="1:7" ht="13.5" x14ac:dyDescent="0.25">
      <c r="A15" s="5" t="s">
        <v>20</v>
      </c>
      <c r="B15" s="84">
        <v>3.9790208816836139</v>
      </c>
      <c r="C15" s="84">
        <v>3.6346408394759706</v>
      </c>
      <c r="D15" s="84">
        <v>6.6612347486241879</v>
      </c>
      <c r="E15" s="84">
        <v>-0.98102200515553573</v>
      </c>
      <c r="F15" s="84">
        <v>-0.71893773249999504</v>
      </c>
      <c r="G15" s="84">
        <v>3.1997985203062989</v>
      </c>
    </row>
    <row r="16" spans="1:7" ht="13.5" x14ac:dyDescent="0.25">
      <c r="A16" s="5" t="s">
        <v>21</v>
      </c>
      <c r="B16" s="84">
        <v>5.5687375005337225</v>
      </c>
      <c r="C16" s="84">
        <v>5.7310929839057057</v>
      </c>
      <c r="D16" s="84">
        <v>3.0659880896744589</v>
      </c>
      <c r="E16" s="84">
        <v>6.7046827373047</v>
      </c>
      <c r="F16" s="84">
        <v>6.0629866807912682</v>
      </c>
      <c r="G16" s="84">
        <v>5.3276190939332464</v>
      </c>
    </row>
    <row r="17" spans="1:7" ht="13.5" x14ac:dyDescent="0.25">
      <c r="A17" s="5" t="s">
        <v>22</v>
      </c>
      <c r="B17" s="84">
        <v>0.1181252585128794</v>
      </c>
      <c r="C17" s="84">
        <v>-2.2681755879941714</v>
      </c>
      <c r="D17" s="84">
        <v>0.49716007927766592</v>
      </c>
      <c r="E17" s="84">
        <v>-0.65754879014734935</v>
      </c>
      <c r="F17" s="84">
        <v>9.2264226720784923E-2</v>
      </c>
      <c r="G17" s="84">
        <v>-0.44592776420522906</v>
      </c>
    </row>
    <row r="18" spans="1:7" ht="13.5" x14ac:dyDescent="0.25">
      <c r="A18" s="5" t="s">
        <v>23</v>
      </c>
      <c r="B18" s="84">
        <v>-4.444905172702704</v>
      </c>
      <c r="C18" s="84">
        <v>-5.0714632323692168</v>
      </c>
      <c r="D18" s="84">
        <v>-6.5840102135845475</v>
      </c>
      <c r="E18" s="84">
        <v>-5.5998153299938709</v>
      </c>
      <c r="F18" s="84">
        <v>-4.1177383414150466</v>
      </c>
      <c r="G18" s="84">
        <v>-5.1566579164558561</v>
      </c>
    </row>
    <row r="19" spans="1:7" ht="13.5" x14ac:dyDescent="0.25">
      <c r="A19" s="5" t="s">
        <v>24</v>
      </c>
      <c r="B19" s="84">
        <v>10.104476264256238</v>
      </c>
      <c r="C19" s="84">
        <v>15.852219887854652</v>
      </c>
      <c r="D19" s="84">
        <v>20.172861151479349</v>
      </c>
      <c r="E19" s="84">
        <v>9.5578060834605605</v>
      </c>
      <c r="F19" s="84">
        <v>12.02672038531785</v>
      </c>
      <c r="G19" s="84">
        <v>13.328947347122766</v>
      </c>
    </row>
    <row r="20" spans="1:7" ht="13.5" x14ac:dyDescent="0.25">
      <c r="A20" s="5" t="s">
        <v>25</v>
      </c>
      <c r="B20" s="84">
        <v>-7.0013265131217643</v>
      </c>
      <c r="C20" s="84">
        <v>-10.220479989675315</v>
      </c>
      <c r="D20" s="84">
        <v>-11.412628579152786</v>
      </c>
      <c r="E20" s="84">
        <v>-4.6121319324649566</v>
      </c>
      <c r="F20" s="84">
        <v>-6.1117287609910367</v>
      </c>
      <c r="G20" s="84">
        <v>-8.1519129166022157</v>
      </c>
    </row>
    <row r="21" spans="1:7" ht="13.5" x14ac:dyDescent="0.25">
      <c r="A21" s="5" t="s">
        <v>26</v>
      </c>
      <c r="B21" s="84">
        <v>-4.0037334407430079</v>
      </c>
      <c r="C21" s="84">
        <v>-2.9729022376359491</v>
      </c>
      <c r="D21" s="84">
        <v>-2.0813745803798507</v>
      </c>
      <c r="E21" s="84">
        <v>-1.4993213343579395</v>
      </c>
      <c r="F21" s="84">
        <v>-1.535909266160904</v>
      </c>
      <c r="G21" s="84">
        <v>-2.7960387963413256</v>
      </c>
    </row>
    <row r="22" spans="1:7" ht="13.5" x14ac:dyDescent="0.25">
      <c r="A22" s="5" t="s">
        <v>27</v>
      </c>
      <c r="B22" s="84">
        <v>0.7074715673015729</v>
      </c>
      <c r="C22" s="84">
        <v>1.224774753627931</v>
      </c>
      <c r="D22" s="84">
        <v>-0.82811634347774532</v>
      </c>
      <c r="E22" s="84">
        <v>2.6277416154711459</v>
      </c>
      <c r="F22" s="84">
        <v>2.8308597999110687</v>
      </c>
      <c r="G22" s="84">
        <v>1.0041819319658702</v>
      </c>
    </row>
    <row r="23" spans="1:7" ht="13.5" x14ac:dyDescent="0.25">
      <c r="A23" s="5" t="s">
        <v>28</v>
      </c>
      <c r="B23" s="84">
        <v>-1.5437964295932338</v>
      </c>
      <c r="C23" s="84">
        <v>4.6504421654816905</v>
      </c>
      <c r="D23" s="84">
        <v>2.3994348249730053</v>
      </c>
      <c r="E23" s="84">
        <v>-2.9757396727445378</v>
      </c>
      <c r="F23" s="84">
        <v>-2.6475979181204901</v>
      </c>
      <c r="G23" s="84">
        <v>0.19384085705725126</v>
      </c>
    </row>
    <row r="24" spans="1:7" ht="13.5" x14ac:dyDescent="0.25">
      <c r="A24" s="5" t="s">
        <v>29</v>
      </c>
      <c r="B24" s="84">
        <v>1.4556952248428943</v>
      </c>
      <c r="C24" s="84">
        <v>-3.5348409642889966</v>
      </c>
      <c r="D24" s="84">
        <v>-0.20013825094334034</v>
      </c>
      <c r="E24" s="84">
        <v>3.0608063259677025</v>
      </c>
      <c r="F24" s="84">
        <v>2.4492135748481063</v>
      </c>
      <c r="G24" s="84">
        <v>0.37292309717628064</v>
      </c>
    </row>
    <row r="25" spans="1:7" ht="13.5" x14ac:dyDescent="0.25">
      <c r="A25" s="5" t="s">
        <v>30</v>
      </c>
      <c r="B25" s="84">
        <v>1.6870375396635078</v>
      </c>
      <c r="C25" s="84">
        <v>1.1379231573258797</v>
      </c>
      <c r="D25" s="84">
        <v>-3.0883278563780556</v>
      </c>
      <c r="E25" s="84">
        <v>2.5885229308396265</v>
      </c>
      <c r="F25" s="84">
        <v>0.20864149231005266</v>
      </c>
      <c r="G25" s="84">
        <v>0.64515109491844014</v>
      </c>
    </row>
    <row r="26" spans="1:7" ht="13.5" x14ac:dyDescent="0.25">
      <c r="A26" s="5" t="s">
        <v>31</v>
      </c>
      <c r="B26" s="84">
        <v>-2.8553098414250488</v>
      </c>
      <c r="C26" s="84">
        <v>-0.32058753664157574</v>
      </c>
      <c r="D26" s="84">
        <v>0.78355033593527323</v>
      </c>
      <c r="E26" s="84">
        <v>-4.3495867474811387</v>
      </c>
      <c r="F26" s="84">
        <v>-1.8474321273459229</v>
      </c>
      <c r="G26" s="84">
        <v>-1.7888866497637774</v>
      </c>
    </row>
    <row r="27" spans="1:7" ht="13.5" x14ac:dyDescent="0.25">
      <c r="A27" s="5" t="s">
        <v>32</v>
      </c>
      <c r="B27" s="84">
        <v>14.778694091543482</v>
      </c>
      <c r="C27" s="84">
        <v>18.596647183023364</v>
      </c>
      <c r="D27" s="84">
        <v>30.504727961905498</v>
      </c>
      <c r="E27" s="84">
        <v>16.921575151515704</v>
      </c>
      <c r="F27" s="84">
        <v>8.366224059168017</v>
      </c>
      <c r="G27" s="84">
        <v>18.496156731836049</v>
      </c>
    </row>
    <row r="28" spans="1:7" ht="13.5" x14ac:dyDescent="0.25">
      <c r="A28" s="5" t="s">
        <v>33</v>
      </c>
      <c r="B28" s="84">
        <v>-5.3446289625262438</v>
      </c>
      <c r="C28" s="84">
        <v>-10.227524674805881</v>
      </c>
      <c r="D28" s="84">
        <v>-6.3249364667535781</v>
      </c>
      <c r="E28" s="84">
        <v>-4.4676261399101875</v>
      </c>
      <c r="F28" s="84">
        <v>-1.9115034223823075</v>
      </c>
      <c r="G28" s="84">
        <v>-6.1976376543294922</v>
      </c>
    </row>
    <row r="29" spans="1:7" ht="13.5" x14ac:dyDescent="0.25">
      <c r="A29" s="5" t="s">
        <v>34</v>
      </c>
      <c r="B29" s="84">
        <v>3.4491011556848847</v>
      </c>
      <c r="C29" s="84">
        <v>5.4305262913252106</v>
      </c>
      <c r="D29" s="84">
        <v>0.31474224023819231</v>
      </c>
      <c r="E29" s="84">
        <v>1.9431596064948657</v>
      </c>
      <c r="F29" s="84">
        <v>4.8541616940667049</v>
      </c>
      <c r="G29" s="84">
        <v>3.0448053754772118</v>
      </c>
    </row>
    <row r="30" spans="1:7" ht="13.5" x14ac:dyDescent="0.25">
      <c r="A30" s="5" t="s">
        <v>35</v>
      </c>
      <c r="B30" s="84">
        <v>6.8509129358862149</v>
      </c>
      <c r="C30" s="84">
        <v>10.296414573308219</v>
      </c>
      <c r="D30" s="84">
        <v>2.1438296153376637</v>
      </c>
      <c r="E30" s="84">
        <v>1.353719885280765</v>
      </c>
      <c r="F30" s="84">
        <v>-0.47663074674416989</v>
      </c>
      <c r="G30" s="84">
        <v>5.0818252748485904</v>
      </c>
    </row>
    <row r="31" spans="1:7" ht="13.5" x14ac:dyDescent="0.25">
      <c r="A31" s="5" t="s">
        <v>36</v>
      </c>
      <c r="B31" s="84">
        <v>-9.1401304277616191</v>
      </c>
      <c r="C31" s="84">
        <v>-10.717328595697646</v>
      </c>
      <c r="D31" s="84">
        <v>-6.1598063660816047</v>
      </c>
      <c r="E31" s="84">
        <v>-1.2094821040854131</v>
      </c>
      <c r="F31" s="84">
        <v>0.11527042920496373</v>
      </c>
      <c r="G31" s="84">
        <v>-6.9041676309820943</v>
      </c>
    </row>
    <row r="32" spans="1:7" ht="13.5" x14ac:dyDescent="0.25">
      <c r="A32" s="5" t="s">
        <v>37</v>
      </c>
      <c r="B32" s="84">
        <v>0.15992786458032823</v>
      </c>
      <c r="C32" s="84">
        <v>-0.73498676307348609</v>
      </c>
      <c r="D32" s="84">
        <v>-0.78383697937237229</v>
      </c>
      <c r="E32" s="84">
        <v>-0.88724720224820852</v>
      </c>
      <c r="F32" s="84">
        <v>-2.6924088336036833</v>
      </c>
      <c r="G32" s="84">
        <v>-0.63957128710799682</v>
      </c>
    </row>
    <row r="33" spans="1:7" ht="13.5" x14ac:dyDescent="0.25">
      <c r="A33" s="5" t="s">
        <v>38</v>
      </c>
      <c r="B33" s="84">
        <v>4.5524589981878663</v>
      </c>
      <c r="C33" s="84">
        <v>2.9596950395269634</v>
      </c>
      <c r="D33" s="84">
        <v>3.6322066521566372</v>
      </c>
      <c r="E33" s="84">
        <v>2.7382797476318568</v>
      </c>
      <c r="F33" s="84">
        <v>4.9466171138639492</v>
      </c>
      <c r="G33" s="84">
        <v>3.7554751636055248</v>
      </c>
    </row>
    <row r="34" spans="1:7" ht="13.5" x14ac:dyDescent="0.25">
      <c r="A34" s="5" t="s">
        <v>39</v>
      </c>
      <c r="B34" s="84">
        <v>2.4611288577082875</v>
      </c>
      <c r="C34" s="84">
        <v>2.5492759410040726</v>
      </c>
      <c r="D34" s="84">
        <v>5.9139936293304318</v>
      </c>
      <c r="E34" s="84">
        <v>3.7971008616702622</v>
      </c>
      <c r="F34" s="84">
        <v>2.3647006635139025</v>
      </c>
      <c r="G34" s="84">
        <v>3.4021922592275851</v>
      </c>
    </row>
    <row r="35" spans="1:7" ht="13.5" x14ac:dyDescent="0.25">
      <c r="A35" s="14" t="s">
        <v>40</v>
      </c>
      <c r="B35" s="84">
        <v>-0.59678096141625026</v>
      </c>
      <c r="C35" s="84">
        <v>0.99962007351561932</v>
      </c>
      <c r="D35" s="84">
        <v>-2.9030894517259589</v>
      </c>
      <c r="E35" s="84">
        <v>-3.1094034856887975</v>
      </c>
      <c r="F35" s="84">
        <v>1.1112520824791265</v>
      </c>
      <c r="G35" s="84">
        <v>-1.0256638774200686</v>
      </c>
    </row>
    <row r="36" spans="1:7" ht="13.5" x14ac:dyDescent="0.25">
      <c r="A36" s="14" t="s">
        <v>41</v>
      </c>
      <c r="B36" s="84">
        <v>1.9271060926169699</v>
      </c>
      <c r="C36" s="84">
        <v>-0.47453565948803506</v>
      </c>
      <c r="D36" s="84">
        <v>1.8700690844764893</v>
      </c>
      <c r="E36" s="84">
        <v>3.6492764024675632</v>
      </c>
      <c r="F36" s="84">
        <v>1.1176148807614221</v>
      </c>
      <c r="G36" s="84">
        <v>1.6161404853606403</v>
      </c>
    </row>
    <row r="37" spans="1:7" ht="13.5" x14ac:dyDescent="0.25">
      <c r="A37" s="14" t="s">
        <v>42</v>
      </c>
      <c r="B37" s="84">
        <v>1.1469827746662644</v>
      </c>
      <c r="C37" s="84">
        <v>-4.6861762388715075E-2</v>
      </c>
      <c r="D37" s="84">
        <v>2.2497317120848588</v>
      </c>
      <c r="E37" s="84">
        <v>-0.76368075735524477</v>
      </c>
      <c r="F37" s="84">
        <v>-1.2716156281744713</v>
      </c>
      <c r="G37" s="84">
        <v>0.60717629564880815</v>
      </c>
    </row>
    <row r="38" spans="1:7" ht="13.5" x14ac:dyDescent="0.25">
      <c r="A38" s="14" t="s">
        <v>43</v>
      </c>
      <c r="B38" s="84">
        <v>1.0185496293726821</v>
      </c>
      <c r="C38" s="84">
        <v>3.163418095745739</v>
      </c>
      <c r="D38" s="84">
        <v>1.2848549882350337</v>
      </c>
      <c r="E38" s="84">
        <v>1.7097573354388174</v>
      </c>
      <c r="F38" s="84">
        <v>0.98073106362080809</v>
      </c>
      <c r="G38" s="84">
        <v>1.6282324210620769</v>
      </c>
    </row>
    <row r="39" spans="1:7" ht="13.5" x14ac:dyDescent="0.25">
      <c r="A39" s="5" t="s">
        <v>44</v>
      </c>
      <c r="B39" s="84">
        <v>-3.4731354517332189</v>
      </c>
      <c r="C39" s="84">
        <v>-3.3206488389325703</v>
      </c>
      <c r="D39" s="84">
        <v>-1.5032464373283212</v>
      </c>
      <c r="E39" s="84">
        <v>-5.4618015741253005</v>
      </c>
      <c r="F39" s="84">
        <v>-2.3979144488306461</v>
      </c>
      <c r="G39" s="84">
        <v>-3.265248609397934</v>
      </c>
    </row>
    <row r="40" spans="1:7" ht="13.5" x14ac:dyDescent="0.25">
      <c r="A40" s="5" t="s">
        <v>45</v>
      </c>
      <c r="B40" s="84">
        <v>5.3062463775871489</v>
      </c>
      <c r="C40" s="84">
        <v>3.7618466600173122</v>
      </c>
      <c r="D40" s="84">
        <v>3.6829527453599442</v>
      </c>
      <c r="E40" s="84">
        <v>9.1672564986225851</v>
      </c>
      <c r="F40" s="84">
        <v>8.5757431579248866</v>
      </c>
      <c r="G40" s="84">
        <v>5.5224704028229539</v>
      </c>
    </row>
    <row r="41" spans="1:7" ht="13.5" x14ac:dyDescent="0.25">
      <c r="A41" s="5" t="s">
        <v>46</v>
      </c>
      <c r="B41" s="84">
        <v>1.9552796547187552</v>
      </c>
      <c r="C41" s="84">
        <v>0.91115379553436038</v>
      </c>
      <c r="D41" s="84">
        <v>-6.4778995037455683E-2</v>
      </c>
      <c r="E41" s="84">
        <v>-1.0328670989828512</v>
      </c>
      <c r="F41" s="84">
        <v>-0.60542385692821199</v>
      </c>
      <c r="G41" s="84">
        <v>0.60422657145682868</v>
      </c>
    </row>
    <row r="42" spans="1:7" ht="13.5" x14ac:dyDescent="0.25">
      <c r="A42" s="5" t="s">
        <v>47</v>
      </c>
      <c r="B42" s="84">
        <v>-0.70015434471502203</v>
      </c>
      <c r="C42" s="84">
        <v>-0.39848350927332471</v>
      </c>
      <c r="D42" s="84">
        <v>-1.1160464098602083</v>
      </c>
      <c r="E42" s="84">
        <v>1.4870216612524589</v>
      </c>
      <c r="F42" s="84">
        <v>0.77672004289715546</v>
      </c>
      <c r="G42" s="84">
        <v>-0.24463988272092077</v>
      </c>
    </row>
    <row r="43" spans="1:7" ht="13.5" x14ac:dyDescent="0.25">
      <c r="A43" s="5" t="s">
        <v>48</v>
      </c>
      <c r="B43" s="84">
        <v>3.0101316231110844</v>
      </c>
      <c r="C43" s="84">
        <v>2.3686311990944482</v>
      </c>
      <c r="D43" s="84">
        <v>0.96752516432814117</v>
      </c>
      <c r="E43" s="84">
        <v>0.37904556228423658</v>
      </c>
      <c r="F43" s="84">
        <v>-3.1568899577030956</v>
      </c>
      <c r="G43" s="84">
        <v>1.4972003292754081</v>
      </c>
    </row>
    <row r="44" spans="1:7" ht="13.5" x14ac:dyDescent="0.25">
      <c r="A44" s="5" t="s">
        <v>49</v>
      </c>
      <c r="B44" s="84">
        <v>-1.6978630510426493</v>
      </c>
      <c r="C44" s="84">
        <v>-0.44159756979425724</v>
      </c>
      <c r="D44" s="84">
        <v>-0.74521192886424903</v>
      </c>
      <c r="E44" s="84">
        <v>0.65475111156960464</v>
      </c>
      <c r="F44" s="84">
        <v>-0.82812206033965485</v>
      </c>
      <c r="G44" s="84">
        <v>-0.7847002646058886</v>
      </c>
    </row>
    <row r="45" spans="1:7" ht="13.5" x14ac:dyDescent="0.25">
      <c r="A45" s="5" t="s">
        <v>50</v>
      </c>
      <c r="B45" s="84">
        <v>-6.8592039184198903</v>
      </c>
      <c r="C45" s="84">
        <v>-5.3017029278281687</v>
      </c>
      <c r="D45" s="84">
        <v>-6.7523344671127532</v>
      </c>
      <c r="E45" s="84">
        <v>-6.1261490064495252</v>
      </c>
      <c r="F45" s="84">
        <v>-2.8936245817542874</v>
      </c>
      <c r="G45" s="84">
        <v>-6.0690114872150271</v>
      </c>
    </row>
    <row r="46" spans="1:7" ht="13.5" x14ac:dyDescent="0.25">
      <c r="A46" s="5" t="s">
        <v>51</v>
      </c>
      <c r="B46" s="84">
        <v>6.4458790005669426</v>
      </c>
      <c r="C46" s="84">
        <v>4.9660338938669977</v>
      </c>
      <c r="D46" s="84">
        <v>4.6944499464302769</v>
      </c>
      <c r="E46" s="84">
        <v>6.0398397564141391</v>
      </c>
      <c r="F46" s="84">
        <v>4.7306506226439371</v>
      </c>
      <c r="G46" s="84">
        <v>5.5654727622819689</v>
      </c>
    </row>
    <row r="47" spans="1:7" ht="13.5" x14ac:dyDescent="0.25">
      <c r="A47" s="14" t="s">
        <v>52</v>
      </c>
      <c r="B47" s="84">
        <v>-2.0189778248489891</v>
      </c>
      <c r="C47" s="84">
        <v>-2.0983755306586698</v>
      </c>
      <c r="D47" s="84">
        <v>0.79904706679139914</v>
      </c>
      <c r="E47" s="84">
        <v>-3.1607528896517425</v>
      </c>
      <c r="F47" s="84">
        <v>-1.4071470966121635</v>
      </c>
      <c r="G47" s="84">
        <v>-1.6047377581931952</v>
      </c>
    </row>
    <row r="48" spans="1:7" ht="13.5" x14ac:dyDescent="0.25">
      <c r="A48" s="14" t="s">
        <v>53</v>
      </c>
      <c r="B48" s="84">
        <v>-2.0995115428831803</v>
      </c>
      <c r="C48" s="84">
        <v>-3.0060161884031804</v>
      </c>
      <c r="D48" s="84">
        <v>-3.9984130854231643</v>
      </c>
      <c r="E48" s="84">
        <v>-4.7627594703518783</v>
      </c>
      <c r="F48" s="84">
        <v>-5.0760032310382996</v>
      </c>
      <c r="G48" s="84">
        <v>-3.3667546269824005</v>
      </c>
    </row>
    <row r="49" spans="1:7" ht="13.5" x14ac:dyDescent="0.25">
      <c r="A49" s="14" t="s">
        <v>54</v>
      </c>
      <c r="B49" s="84">
        <v>-2.4848741213637622</v>
      </c>
      <c r="C49" s="84">
        <v>-2.1673643784606402</v>
      </c>
      <c r="D49" s="84">
        <v>-7.5692188246506878E-2</v>
      </c>
      <c r="E49" s="84">
        <v>0.65815449051653518</v>
      </c>
      <c r="F49" s="84">
        <v>0.52094450127216119</v>
      </c>
      <c r="G49" s="84">
        <v>-1.1684481792722041</v>
      </c>
    </row>
    <row r="50" spans="1:7" ht="13.5" x14ac:dyDescent="0.25">
      <c r="A50" s="14" t="s">
        <v>55</v>
      </c>
      <c r="B50" s="84">
        <v>-1.3294042893266642</v>
      </c>
      <c r="C50" s="84">
        <v>-4.627226924390377</v>
      </c>
      <c r="D50" s="84">
        <v>-4.1242597465495763</v>
      </c>
      <c r="E50" s="84">
        <v>-3.072242439394786</v>
      </c>
      <c r="F50" s="84">
        <v>-4.5764623479406517</v>
      </c>
      <c r="G50" s="84">
        <v>-3.1519442578459462</v>
      </c>
    </row>
    <row r="51" spans="1:7" ht="13.5" x14ac:dyDescent="0.25">
      <c r="A51" s="5" t="s">
        <v>56</v>
      </c>
      <c r="B51" s="84">
        <v>-6.8394283932317457</v>
      </c>
      <c r="C51" s="84">
        <v>-3.9755680839227043</v>
      </c>
      <c r="D51" s="84">
        <v>-4.4815038274156827</v>
      </c>
      <c r="E51" s="84">
        <v>-2.6971016443213545</v>
      </c>
      <c r="F51" s="84">
        <v>-0.71930110680993886</v>
      </c>
      <c r="G51" s="84">
        <v>-4.5850993014361308</v>
      </c>
    </row>
    <row r="52" spans="1:7" ht="13.5" x14ac:dyDescent="0.25">
      <c r="A52" s="5" t="s">
        <v>57</v>
      </c>
      <c r="B52" s="84">
        <v>-4.1051299621690687</v>
      </c>
      <c r="C52" s="84">
        <v>-6.1354653167119446</v>
      </c>
      <c r="D52" s="84">
        <v>-4.0832012171884662</v>
      </c>
      <c r="E52" s="84">
        <v>-4.4979874905918358</v>
      </c>
      <c r="F52" s="84">
        <v>-2.00952473786759</v>
      </c>
      <c r="G52" s="84">
        <v>-4.4054717336159666</v>
      </c>
    </row>
    <row r="53" spans="1:7" ht="13.5" x14ac:dyDescent="0.25">
      <c r="A53" s="5" t="s">
        <v>58</v>
      </c>
      <c r="B53" s="84">
        <v>-1.0324096198213639</v>
      </c>
      <c r="C53" s="84">
        <v>-2.3098781319203678</v>
      </c>
      <c r="D53" s="84">
        <v>-3.3496398725186887</v>
      </c>
      <c r="E53" s="84">
        <v>0.86549664556536776</v>
      </c>
      <c r="F53" s="84">
        <v>-2.767815980514551</v>
      </c>
      <c r="G53" s="84">
        <v>-1.6028642468147953</v>
      </c>
    </row>
    <row r="54" spans="1:7" ht="13.5" x14ac:dyDescent="0.25">
      <c r="A54" s="5" t="s">
        <v>59</v>
      </c>
      <c r="B54" s="84">
        <v>-5.7789623499847655</v>
      </c>
      <c r="C54" s="84">
        <v>-5.6066760678974736</v>
      </c>
      <c r="D54" s="84">
        <v>-6.3002284220255307</v>
      </c>
      <c r="E54" s="84">
        <v>-6.004500502428356</v>
      </c>
      <c r="F54" s="84">
        <v>-6.115729724023641</v>
      </c>
      <c r="G54" s="84">
        <v>-5.9183635526552303</v>
      </c>
    </row>
    <row r="55" spans="1:7" ht="13.5" x14ac:dyDescent="0.25">
      <c r="A55" s="5" t="s">
        <v>60</v>
      </c>
      <c r="B55" s="84">
        <v>-7.8157774980293748</v>
      </c>
      <c r="C55" s="84">
        <v>-6.2400526487792085</v>
      </c>
      <c r="D55" s="84">
        <v>-3.4586207079806397</v>
      </c>
      <c r="E55" s="84">
        <v>-2.8296393501070591</v>
      </c>
      <c r="F55" s="84">
        <v>-0.6966998496621305</v>
      </c>
      <c r="G55" s="84">
        <v>-5.1462408758654483</v>
      </c>
    </row>
    <row r="56" spans="1:7" ht="13.5" x14ac:dyDescent="0.25">
      <c r="A56" s="5" t="s">
        <v>61</v>
      </c>
      <c r="B56" s="84">
        <v>4.2765270279679584</v>
      </c>
      <c r="C56" s="84">
        <v>4.9328693521564659</v>
      </c>
      <c r="D56" s="84">
        <v>-1.9610344373251338</v>
      </c>
      <c r="E56" s="84">
        <v>-0.95994756100856937</v>
      </c>
      <c r="F56" s="84">
        <v>-1.7152155478651552</v>
      </c>
      <c r="G56" s="84">
        <v>1.6583027387786435</v>
      </c>
    </row>
    <row r="57" spans="1:7" ht="13.5" x14ac:dyDescent="0.25">
      <c r="A57" s="5" t="s">
        <v>62</v>
      </c>
      <c r="B57" s="84">
        <v>-4.9808649314409719</v>
      </c>
      <c r="C57" s="84">
        <v>-5.6134107321769173</v>
      </c>
      <c r="D57" s="84">
        <v>0.75494194342642063</v>
      </c>
      <c r="E57" s="84">
        <v>3.658441740876559</v>
      </c>
      <c r="F57" s="84">
        <v>5.4124157789576168</v>
      </c>
      <c r="G57" s="84">
        <v>-1.5819112123653851</v>
      </c>
    </row>
    <row r="58" spans="1:7" ht="13.5" x14ac:dyDescent="0.25">
      <c r="A58" s="5" t="s">
        <v>63</v>
      </c>
      <c r="B58" s="84">
        <v>2.1708449218890333</v>
      </c>
      <c r="C58" s="84">
        <v>2.776460708439823</v>
      </c>
      <c r="D58" s="84">
        <v>4.0842691417999868</v>
      </c>
      <c r="E58" s="84">
        <v>-1.3047716708679566</v>
      </c>
      <c r="F58" s="84">
        <v>-1.0869627619066731</v>
      </c>
      <c r="G58" s="84">
        <v>1.7474200848419781</v>
      </c>
    </row>
    <row r="59" spans="1:7" ht="13.5" x14ac:dyDescent="0.25">
      <c r="A59" s="5" t="s">
        <v>64</v>
      </c>
      <c r="B59" s="84">
        <v>-9.8008312363847841E-2</v>
      </c>
      <c r="C59" s="84">
        <v>1.4537022249929685</v>
      </c>
      <c r="D59" s="84">
        <v>-2.924454645889357</v>
      </c>
      <c r="E59" s="84">
        <v>0.77301747025484435</v>
      </c>
      <c r="F59" s="84">
        <v>-5.7812943290357115</v>
      </c>
      <c r="G59" s="84">
        <v>-0.74106800353607716</v>
      </c>
    </row>
    <row r="60" spans="1:7" ht="13.5" x14ac:dyDescent="0.25">
      <c r="A60" s="5" t="s">
        <v>65</v>
      </c>
      <c r="B60" s="84">
        <v>2.5549674403982685</v>
      </c>
      <c r="C60" s="84">
        <v>1.3170590275609233</v>
      </c>
      <c r="D60" s="84">
        <v>3.8423439183952683</v>
      </c>
      <c r="E60" s="84">
        <v>2.5032311143470296</v>
      </c>
      <c r="F60" s="84">
        <v>1.5677319143895547</v>
      </c>
      <c r="G60" s="84">
        <v>2.4717031820308315</v>
      </c>
    </row>
    <row r="61" spans="1:7" ht="13.5" x14ac:dyDescent="0.25">
      <c r="A61" s="5" t="s">
        <v>66</v>
      </c>
      <c r="B61" s="84">
        <v>-4.0851397911728116</v>
      </c>
      <c r="C61" s="84">
        <v>-4.5716742686782732</v>
      </c>
      <c r="D61" s="84">
        <v>-5.1229415895441726</v>
      </c>
      <c r="E61" s="84">
        <v>-13.007402489481448</v>
      </c>
      <c r="F61" s="84">
        <v>-10.309449524688477</v>
      </c>
      <c r="G61" s="84">
        <v>-6.5168885992159327</v>
      </c>
    </row>
    <row r="62" spans="1:7" ht="13.5" x14ac:dyDescent="0.25">
      <c r="A62" s="5" t="s">
        <v>67</v>
      </c>
      <c r="B62" s="84">
        <v>1.1451662800631692</v>
      </c>
      <c r="C62" s="84">
        <v>2.2011985450086571</v>
      </c>
      <c r="D62" s="84">
        <v>0.17252939109134402</v>
      </c>
      <c r="E62" s="84">
        <v>4.4963027287400941</v>
      </c>
      <c r="F62" s="84">
        <v>6.5654397739796835</v>
      </c>
      <c r="G62" s="84">
        <v>2.1567467815728127</v>
      </c>
    </row>
    <row r="63" spans="1:7" ht="13.5" x14ac:dyDescent="0.25">
      <c r="A63" s="5" t="s">
        <v>68</v>
      </c>
      <c r="B63" s="84">
        <v>-0.3014886665712776</v>
      </c>
      <c r="C63" s="84">
        <v>-1.6983741157771217</v>
      </c>
      <c r="D63" s="84">
        <v>2.5706276291653469</v>
      </c>
      <c r="E63" s="84">
        <v>-0.10992233509662452</v>
      </c>
      <c r="F63" s="84">
        <v>3.0538594747380512</v>
      </c>
      <c r="G63" s="84">
        <v>0.32113762059591594</v>
      </c>
    </row>
    <row r="64" spans="1:7" ht="13.5" x14ac:dyDescent="0.25">
      <c r="A64" s="5" t="s">
        <v>69</v>
      </c>
      <c r="B64" s="84">
        <v>1.2206078225674628</v>
      </c>
      <c r="C64" s="84">
        <v>0.33517843254979396</v>
      </c>
      <c r="D64" s="84">
        <v>-0.61896172439796404</v>
      </c>
      <c r="E64" s="84">
        <v>1.5094113760898522</v>
      </c>
      <c r="F64" s="84">
        <v>9.8440894173790454</v>
      </c>
      <c r="G64" s="84">
        <v>1.4613637084846849</v>
      </c>
    </row>
    <row r="65" spans="1:7" ht="13.5" x14ac:dyDescent="0.25">
      <c r="A65" s="5" t="s">
        <v>70</v>
      </c>
      <c r="B65" s="84">
        <v>1.4436409262005234</v>
      </c>
      <c r="C65" s="84">
        <v>0.78905732230983139</v>
      </c>
      <c r="D65" s="84">
        <v>-0.68733074058950749</v>
      </c>
      <c r="E65" s="84">
        <v>-0.78983144286211526</v>
      </c>
      <c r="F65" s="84">
        <v>-8.1312465205143525</v>
      </c>
      <c r="G65" s="84">
        <v>-0.41111389479930271</v>
      </c>
    </row>
    <row r="66" spans="1:7" ht="13.5" x14ac:dyDescent="0.25">
      <c r="A66" s="5" t="s">
        <v>71</v>
      </c>
      <c r="B66" s="84">
        <v>-0.44875510628409782</v>
      </c>
      <c r="C66" s="84">
        <v>-2.0470733216596582E-2</v>
      </c>
      <c r="D66" s="84">
        <v>2.2355038559655029</v>
      </c>
      <c r="E66" s="84">
        <v>4.6370627485996927</v>
      </c>
      <c r="F66" s="84">
        <v>0.91504579315567314</v>
      </c>
      <c r="G66" s="84">
        <v>1.1630911813969389</v>
      </c>
    </row>
    <row r="67" spans="1:7" ht="13.5" x14ac:dyDescent="0.25">
      <c r="A67" s="5" t="s">
        <v>72</v>
      </c>
      <c r="B67" s="84">
        <v>-17.060477718431574</v>
      </c>
      <c r="C67" s="84">
        <v>-19.069426142063676</v>
      </c>
      <c r="D67" s="84">
        <v>-21.819706968606567</v>
      </c>
      <c r="E67" s="84">
        <v>-19.695149668228794</v>
      </c>
      <c r="F67" s="84">
        <v>-19.871500721484711</v>
      </c>
      <c r="G67" s="84">
        <v>-19.150539197343935</v>
      </c>
    </row>
    <row r="68" spans="1:7" ht="13.5" x14ac:dyDescent="0.25">
      <c r="A68" s="5" t="s">
        <v>73</v>
      </c>
      <c r="B68" s="84">
        <v>-7.1836734837320115</v>
      </c>
      <c r="C68" s="84">
        <v>-8.8262578637440541</v>
      </c>
      <c r="D68" s="84">
        <v>-2.8030825012635896</v>
      </c>
      <c r="E68" s="84">
        <v>-2.3566212658521497</v>
      </c>
      <c r="F68" s="84">
        <v>-5.1130818523293602</v>
      </c>
      <c r="G68" s="84">
        <v>-5.6185165809760917</v>
      </c>
    </row>
    <row r="69" spans="1:7" ht="13.5" x14ac:dyDescent="0.25">
      <c r="A69" s="5" t="s">
        <v>74</v>
      </c>
      <c r="B69" s="84">
        <v>-2.242777306209899</v>
      </c>
      <c r="C69" s="84">
        <v>0.27558444464072623</v>
      </c>
      <c r="D69" s="84">
        <v>-2.3204718492193921</v>
      </c>
      <c r="E69" s="84">
        <v>0.56779856797911343</v>
      </c>
      <c r="F69" s="84">
        <v>-1.024560381544527</v>
      </c>
      <c r="G69" s="84">
        <v>-1.1663551237553067</v>
      </c>
    </row>
    <row r="70" spans="1:7" ht="13.5" x14ac:dyDescent="0.25">
      <c r="A70" s="5" t="s">
        <v>75</v>
      </c>
      <c r="B70" s="84">
        <v>-1.9012714604620482</v>
      </c>
      <c r="C70" s="84">
        <v>1.0363747869072493</v>
      </c>
      <c r="D70" s="84">
        <v>-0.80143703214064532</v>
      </c>
      <c r="E70" s="84">
        <v>-2.0383295323843731</v>
      </c>
      <c r="F70" s="84">
        <v>-1.5645071523085945</v>
      </c>
      <c r="G70" s="84">
        <v>-1.0997083162244368</v>
      </c>
    </row>
    <row r="71" spans="1:7" ht="13.5" x14ac:dyDescent="0.25">
      <c r="A71" s="5" t="s">
        <v>76</v>
      </c>
      <c r="B71" s="84">
        <v>-0.55260283652913222</v>
      </c>
      <c r="C71" s="84">
        <v>-2.9298625152950586</v>
      </c>
      <c r="D71" s="84">
        <v>-5.9903058567528191</v>
      </c>
      <c r="E71" s="84">
        <v>-2.8834948603033457</v>
      </c>
      <c r="F71" s="84">
        <v>-3.1452711820794281</v>
      </c>
      <c r="G71" s="84">
        <v>-2.7841326942428237</v>
      </c>
    </row>
    <row r="72" spans="1:7" ht="13.5" x14ac:dyDescent="0.25">
      <c r="A72" s="5" t="s">
        <v>77</v>
      </c>
      <c r="B72" s="84">
        <v>-2.0783925228116207</v>
      </c>
      <c r="C72" s="84">
        <v>-0.76613996609820378</v>
      </c>
      <c r="D72" s="84">
        <v>1.4636759572439197</v>
      </c>
      <c r="E72" s="84">
        <v>-1.7216548623307688</v>
      </c>
      <c r="F72" s="84">
        <v>-3.8262107217962154</v>
      </c>
      <c r="G72" s="84">
        <v>-1.2031911572069205</v>
      </c>
    </row>
    <row r="73" spans="1:7" ht="13.5" x14ac:dyDescent="0.25">
      <c r="A73" s="5" t="s">
        <v>161</v>
      </c>
      <c r="B73" s="84">
        <v>-1.4187169165449005</v>
      </c>
      <c r="C73" s="84">
        <v>-1.1419301865855143</v>
      </c>
      <c r="D73" s="84">
        <v>-2.1369222158942289</v>
      </c>
      <c r="E73" s="84">
        <v>-1.5024986799341287</v>
      </c>
      <c r="F73" s="84">
        <v>-2.3985441286872828</v>
      </c>
      <c r="G73" s="84">
        <v>-1.6068940770947746</v>
      </c>
    </row>
    <row r="74" spans="1:7" ht="13.5" x14ac:dyDescent="0.25">
      <c r="A74" s="5" t="s">
        <v>162</v>
      </c>
      <c r="B74" s="84">
        <v>-1.9020850568250784</v>
      </c>
      <c r="C74" s="84">
        <v>-3.2036287958628584</v>
      </c>
      <c r="D74" s="84">
        <v>-2.3029540906583001</v>
      </c>
      <c r="E74" s="84">
        <v>-4.2720811866537121</v>
      </c>
      <c r="F74" s="84">
        <v>-1.8032029337436535</v>
      </c>
      <c r="G74" s="84">
        <v>-2.6609453888396217</v>
      </c>
    </row>
    <row r="75" spans="1:7" ht="13.5" x14ac:dyDescent="0.25">
      <c r="A75" s="5" t="s">
        <v>163</v>
      </c>
      <c r="B75" s="84">
        <v>5.1592031883066669</v>
      </c>
      <c r="C75" s="84">
        <v>5.8875146243264416</v>
      </c>
      <c r="D75" s="84">
        <v>8.6353726497374765</v>
      </c>
      <c r="E75" s="84">
        <v>5.7188649179899089</v>
      </c>
      <c r="F75" s="84">
        <v>1.3926943148132025</v>
      </c>
      <c r="G75" s="84">
        <v>5.7914588322168985</v>
      </c>
    </row>
    <row r="76" spans="1:7" ht="13.5" x14ac:dyDescent="0.25">
      <c r="A76" s="5" t="s">
        <v>164</v>
      </c>
      <c r="B76" s="84">
        <v>-4.3117944913434387</v>
      </c>
      <c r="C76" s="84">
        <v>-3.7665859231645289</v>
      </c>
      <c r="D76" s="84">
        <v>-5.4003352943493041</v>
      </c>
      <c r="E76" s="84">
        <v>-3.7434324756944282</v>
      </c>
      <c r="F76" s="84">
        <v>-4.6056025219994527</v>
      </c>
      <c r="G76" s="84">
        <v>-4.3533122539691709</v>
      </c>
    </row>
    <row r="77" spans="1:7" ht="13.5" x14ac:dyDescent="0.25">
      <c r="A77" s="5" t="s">
        <v>165</v>
      </c>
      <c r="B77" s="84">
        <v>2.8752241599418635</v>
      </c>
      <c r="C77" s="84">
        <v>4.2216994855407188</v>
      </c>
      <c r="D77" s="84">
        <v>4.3930392426082721</v>
      </c>
      <c r="E77" s="84">
        <v>5.0258171330411603</v>
      </c>
      <c r="F77" s="84">
        <v>8.3010213307350202</v>
      </c>
      <c r="G77" s="84">
        <v>4.2767423537344005</v>
      </c>
    </row>
    <row r="78" spans="1:7" ht="13.5" x14ac:dyDescent="0.25">
      <c r="A78" s="5" t="s">
        <v>166</v>
      </c>
      <c r="B78" s="84">
        <v>0.73554741221469921</v>
      </c>
      <c r="C78" s="84">
        <v>1.6308746110568817</v>
      </c>
      <c r="D78" s="84">
        <v>-2.1522150439544838E-2</v>
      </c>
      <c r="E78" s="84">
        <v>-0.78412578404985533</v>
      </c>
      <c r="F78" s="84">
        <v>-1.4283897640702041</v>
      </c>
      <c r="G78" s="84">
        <v>0.30687704671540111</v>
      </c>
    </row>
    <row r="79" spans="1:7" ht="13.5" x14ac:dyDescent="0.25">
      <c r="A79" s="5" t="s">
        <v>167</v>
      </c>
      <c r="B79" s="84">
        <v>-2.9087393914067108</v>
      </c>
      <c r="C79" s="84">
        <v>-1.1949123003335942</v>
      </c>
      <c r="D79" s="84">
        <v>-2.4374076235515001</v>
      </c>
      <c r="E79" s="84">
        <v>-2.1187292499095114</v>
      </c>
      <c r="F79" s="84">
        <v>-1.8317982505133299</v>
      </c>
      <c r="G79" s="84">
        <v>-2.2349883543288991</v>
      </c>
    </row>
    <row r="80" spans="1:7" ht="13.5" x14ac:dyDescent="0.25">
      <c r="A80" s="5" t="s">
        <v>168</v>
      </c>
      <c r="B80" s="84">
        <v>5.0851852318861201</v>
      </c>
      <c r="C80" s="84">
        <v>5.5698510752863406</v>
      </c>
      <c r="D80" s="84">
        <v>2.3731556501460584</v>
      </c>
      <c r="E80" s="84">
        <v>-0.20416518598488481</v>
      </c>
      <c r="F80" s="84">
        <v>3.0043174178942778</v>
      </c>
      <c r="G80" s="84">
        <v>3.5211995614271405</v>
      </c>
    </row>
    <row r="81" spans="1:8" ht="13.5" x14ac:dyDescent="0.25">
      <c r="A81" s="5" t="s">
        <v>169</v>
      </c>
      <c r="B81" s="84">
        <v>6.3705878935064364</v>
      </c>
      <c r="C81" s="84">
        <v>3.9806655489731115</v>
      </c>
      <c r="D81" s="84">
        <v>6.67189122706995</v>
      </c>
      <c r="E81" s="84">
        <v>7.0979638037056603</v>
      </c>
      <c r="F81" s="84">
        <v>6.0792503824251662</v>
      </c>
      <c r="G81" s="84">
        <v>6.0305400056961957</v>
      </c>
    </row>
    <row r="82" spans="1:8" ht="13.5" x14ac:dyDescent="0.25">
      <c r="A82" s="5" t="s">
        <v>78</v>
      </c>
      <c r="B82" s="84">
        <v>1.6758983259465561</v>
      </c>
      <c r="C82" s="84">
        <v>2.1142593846467244</v>
      </c>
      <c r="D82" s="84">
        <v>2.4176505238963091</v>
      </c>
      <c r="E82" s="84">
        <v>1.3741595402130344</v>
      </c>
      <c r="F82" s="84">
        <v>3.3631391904469385</v>
      </c>
      <c r="G82" s="84">
        <v>2.0041300813087037</v>
      </c>
    </row>
    <row r="83" spans="1:8" ht="13.5" x14ac:dyDescent="0.25">
      <c r="A83" s="11" t="s">
        <v>170</v>
      </c>
      <c r="B83" s="84">
        <v>6.4114593318851147</v>
      </c>
      <c r="C83" s="84">
        <v>6.6481143174685631</v>
      </c>
      <c r="D83" s="84">
        <v>3.9651099920263868</v>
      </c>
      <c r="E83" s="84">
        <v>8.4800301124896276</v>
      </c>
      <c r="F83" s="84">
        <v>3.31235261614651</v>
      </c>
      <c r="G83" s="84">
        <v>6.0547478668901897</v>
      </c>
    </row>
    <row r="84" spans="1:8" ht="13.5" x14ac:dyDescent="0.25">
      <c r="A84" s="11" t="s">
        <v>79</v>
      </c>
      <c r="B84" s="84">
        <v>4.5776940634883756</v>
      </c>
      <c r="C84" s="84">
        <v>7.699551663015086</v>
      </c>
      <c r="D84" s="84">
        <v>5.471383387565008</v>
      </c>
      <c r="E84" s="84">
        <v>1.9372457989367704</v>
      </c>
      <c r="F84" s="84">
        <v>4.4700626993486727</v>
      </c>
      <c r="G84" s="84">
        <v>4.9328211638459525</v>
      </c>
    </row>
    <row r="85" spans="1:8" ht="13.5" x14ac:dyDescent="0.25">
      <c r="A85" s="11" t="s">
        <v>155</v>
      </c>
      <c r="B85" s="84">
        <v>7.1135842442403732</v>
      </c>
      <c r="C85" s="84">
        <v>10.070076135210346</v>
      </c>
      <c r="D85" s="84">
        <v>4.7061894915917248</v>
      </c>
      <c r="E85" s="84">
        <v>0.85011884895824052</v>
      </c>
      <c r="F85" s="84">
        <v>0.98994347020746121</v>
      </c>
      <c r="G85" s="84">
        <v>5.6962779443370168</v>
      </c>
    </row>
    <row r="86" spans="1:8" ht="13.5" x14ac:dyDescent="0.25">
      <c r="A86" s="11" t="s">
        <v>158</v>
      </c>
      <c r="B86" s="84">
        <v>-5.8809483999998875</v>
      </c>
      <c r="C86" s="84">
        <v>-9.8687150813781273</v>
      </c>
      <c r="D86" s="84">
        <v>-5.905409283074464</v>
      </c>
      <c r="E86" s="84">
        <v>-1.8543228789292103</v>
      </c>
      <c r="F86" s="84">
        <v>-1.1414214409357515</v>
      </c>
      <c r="G86" s="84">
        <v>-5.7496117569611478</v>
      </c>
    </row>
    <row r="87" spans="1:8" ht="13.5" x14ac:dyDescent="0.25">
      <c r="A87" s="11" t="s">
        <v>171</v>
      </c>
      <c r="B87" s="84">
        <v>2.2989727354992144</v>
      </c>
      <c r="C87" s="84">
        <v>2.2913520016030864</v>
      </c>
      <c r="D87" s="84">
        <v>1.7714150405329003</v>
      </c>
      <c r="E87" s="84">
        <v>0.11245289138930882</v>
      </c>
      <c r="F87" s="84">
        <v>-1.098772572063488</v>
      </c>
      <c r="G87" s="84">
        <v>1.5476998018389658</v>
      </c>
    </row>
    <row r="88" spans="1:8" ht="13.5" x14ac:dyDescent="0.25">
      <c r="A88" s="11" t="s">
        <v>173</v>
      </c>
      <c r="B88" s="84">
        <v>0.74214685415743054</v>
      </c>
      <c r="C88" s="84">
        <v>0.62771229237196746</v>
      </c>
      <c r="D88" s="84">
        <v>2.6765850825132675</v>
      </c>
      <c r="E88" s="84">
        <v>4.9037847624563105</v>
      </c>
      <c r="F88" s="84">
        <v>0.97204622819688158</v>
      </c>
      <c r="G88" s="84">
        <v>1.8163920587642264</v>
      </c>
    </row>
    <row r="89" spans="1:8" ht="13.5" x14ac:dyDescent="0.25">
      <c r="A89" s="11" t="s">
        <v>175</v>
      </c>
      <c r="B89" s="84">
        <v>4.2200681691102373</v>
      </c>
      <c r="C89" s="84">
        <v>4.7542103679408756</v>
      </c>
      <c r="D89" s="84">
        <v>1.2456469447598648</v>
      </c>
      <c r="E89" s="84">
        <v>0.36921998229764452</v>
      </c>
      <c r="F89" s="84">
        <v>3.240910847714404</v>
      </c>
      <c r="G89" s="84">
        <v>2.9946461734866747</v>
      </c>
    </row>
    <row r="90" spans="1:8" s="2" customFormat="1" ht="15" customHeight="1" x14ac:dyDescent="0.25">
      <c r="A90" s="11" t="s">
        <v>188</v>
      </c>
      <c r="B90" s="84">
        <v>-1.2531828707772144</v>
      </c>
      <c r="C90" s="84">
        <v>-1.8383273727616061</v>
      </c>
      <c r="D90" s="84">
        <v>-1.4709372756164558</v>
      </c>
      <c r="E90" s="84">
        <v>3.0569354210591109</v>
      </c>
      <c r="F90" s="84">
        <v>-2.7831905393194774</v>
      </c>
      <c r="G90" s="84">
        <v>-0.82077061616225644</v>
      </c>
      <c r="H90" s="3"/>
    </row>
    <row r="91" spans="1:8" s="2" customFormat="1" ht="15" customHeight="1" x14ac:dyDescent="0.25">
      <c r="A91" s="11" t="s">
        <v>190</v>
      </c>
      <c r="B91" s="84">
        <v>-1.7920309988819199</v>
      </c>
      <c r="C91" s="84">
        <v>-0.21330279458381335</v>
      </c>
      <c r="D91" s="84">
        <v>-1.0623386017306158</v>
      </c>
      <c r="E91" s="84">
        <v>-1.3661493420914681</v>
      </c>
      <c r="F91" s="84">
        <v>3.938561659342136</v>
      </c>
      <c r="G91" s="84">
        <v>-0.79937150754670361</v>
      </c>
      <c r="H91" s="3"/>
    </row>
    <row r="92" spans="1:8" s="2" customFormat="1" ht="15" customHeight="1" x14ac:dyDescent="0.25">
      <c r="A92" s="11" t="s">
        <v>192</v>
      </c>
      <c r="B92" s="84">
        <v>3.8942525078682726</v>
      </c>
      <c r="C92" s="84">
        <v>4.2000722633397158</v>
      </c>
      <c r="D92" s="84">
        <v>3.8908536078502558</v>
      </c>
      <c r="E92" s="84">
        <v>-0.20123150007915705</v>
      </c>
      <c r="F92" s="84">
        <v>1.4913786677427041</v>
      </c>
      <c r="G92" s="84">
        <v>3.0579055367873615</v>
      </c>
      <c r="H92" s="3"/>
    </row>
    <row r="93" spans="1:8" s="2" customFormat="1" ht="15" customHeight="1" x14ac:dyDescent="0.25">
      <c r="A93" s="11" t="s">
        <v>194</v>
      </c>
      <c r="B93" s="84">
        <v>-0.48474044812078021</v>
      </c>
      <c r="C93" s="84">
        <v>0.66020463588107969</v>
      </c>
      <c r="D93" s="84">
        <v>1.8696259165390967</v>
      </c>
      <c r="E93" s="84">
        <v>-0.2994024372067049</v>
      </c>
      <c r="F93" s="84">
        <v>1.9088495740843874</v>
      </c>
      <c r="G93" s="84">
        <v>0.44962086682982227</v>
      </c>
      <c r="H93" s="3"/>
    </row>
    <row r="94" spans="1:8" ht="15" customHeight="1" x14ac:dyDescent="0.25">
      <c r="A94" s="11" t="s">
        <v>235</v>
      </c>
      <c r="B94" s="84">
        <v>5.490963518064186</v>
      </c>
      <c r="C94" s="84">
        <v>4.3434395705073632</v>
      </c>
      <c r="D94" s="84">
        <v>3.7862035133856624</v>
      </c>
      <c r="E94" s="84">
        <v>3.1401493532103002</v>
      </c>
      <c r="F94" s="84">
        <v>2.0580429608610991</v>
      </c>
      <c r="G94" s="84">
        <v>4.2338520774631041</v>
      </c>
    </row>
    <row r="95" spans="1:8" ht="15" customHeight="1" x14ac:dyDescent="0.25">
      <c r="A95" s="11" t="s">
        <v>237</v>
      </c>
      <c r="B95" s="84">
        <v>-0.20103361517717516</v>
      </c>
      <c r="C95" s="84">
        <v>0.34317612676318454</v>
      </c>
      <c r="D95" s="84">
        <v>3.9394885284237882</v>
      </c>
      <c r="E95" s="84">
        <v>4.8510665433636239E-2</v>
      </c>
      <c r="F95" s="84">
        <v>1.887995700128748</v>
      </c>
      <c r="G95" s="84">
        <v>0.95101510647337251</v>
      </c>
    </row>
    <row r="96" spans="1:8" ht="13.5" x14ac:dyDescent="0.25">
      <c r="A96" s="11" t="s">
        <v>239</v>
      </c>
      <c r="B96" s="84">
        <v>-1.8625756558347588</v>
      </c>
      <c r="C96" s="84">
        <v>-1.5381137516806105</v>
      </c>
      <c r="D96" s="84">
        <v>-4.5448809528068406</v>
      </c>
      <c r="E96" s="84">
        <v>-0.5176400615188439</v>
      </c>
      <c r="F96" s="84">
        <v>-2.64517128668159</v>
      </c>
      <c r="G96" s="84">
        <v>-2.1887527914483775</v>
      </c>
    </row>
    <row r="97" spans="1:7" ht="13.5" x14ac:dyDescent="0.25">
      <c r="A97" s="11" t="s">
        <v>241</v>
      </c>
      <c r="B97" s="84">
        <v>2.1250425220558222</v>
      </c>
      <c r="C97" s="84">
        <v>3.2956352109352478</v>
      </c>
      <c r="D97" s="84">
        <v>1.3757086234869607</v>
      </c>
      <c r="E97" s="84">
        <v>0.10484958011535594</v>
      </c>
      <c r="F97" s="84">
        <v>1.8020184746417085</v>
      </c>
      <c r="G97" s="84">
        <v>1.8676101453097154</v>
      </c>
    </row>
    <row r="98" spans="1:7" ht="13.5" x14ac:dyDescent="0.25">
      <c r="A98" s="11" t="s">
        <v>243</v>
      </c>
      <c r="B98" s="84">
        <v>1.3966592655533308</v>
      </c>
      <c r="C98" s="84">
        <v>-2.3052836594811887E-2</v>
      </c>
      <c r="D98" s="84">
        <v>-1.0335264427414412</v>
      </c>
      <c r="E98" s="84">
        <v>4.7553247985928593</v>
      </c>
      <c r="F98" s="84">
        <v>1.2412472680196405</v>
      </c>
      <c r="G98" s="84">
        <v>1.1329104148601177</v>
      </c>
    </row>
    <row r="99" spans="1:7" ht="13.5" x14ac:dyDescent="0.25">
      <c r="A99" s="11" t="s">
        <v>245</v>
      </c>
      <c r="B99" s="84">
        <v>-21.978405620642324</v>
      </c>
      <c r="C99" s="84">
        <v>-17.644688527660424</v>
      </c>
      <c r="D99" s="84">
        <v>-8.469349027797799</v>
      </c>
      <c r="E99" s="84">
        <v>-20.57917748278993</v>
      </c>
      <c r="F99" s="84">
        <v>-23.817192220232574</v>
      </c>
      <c r="G99" s="84">
        <v>-18.300819755307405</v>
      </c>
    </row>
    <row r="100" spans="1:7" ht="13.5" x14ac:dyDescent="0.25">
      <c r="A100" s="11" t="s">
        <v>247</v>
      </c>
      <c r="B100" s="84">
        <v>-14.856367247816257</v>
      </c>
      <c r="C100" s="84">
        <v>-10.765736533676007</v>
      </c>
      <c r="D100" s="84">
        <v>-25.262706965908393</v>
      </c>
      <c r="E100" s="84">
        <v>-22.327300000000001</v>
      </c>
      <c r="F100" s="84">
        <v>-23.020295959989888</v>
      </c>
      <c r="G100" s="84">
        <v>-18.071704561293771</v>
      </c>
    </row>
    <row r="101" spans="1:7" ht="13.5" x14ac:dyDescent="0.25">
      <c r="A101" s="11" t="s">
        <v>249</v>
      </c>
      <c r="B101" s="84">
        <v>51.868962484418113</v>
      </c>
      <c r="C101" s="84">
        <v>37.508056564344855</v>
      </c>
      <c r="D101" s="84">
        <v>44.985847774114298</v>
      </c>
      <c r="E101" s="84">
        <v>65.022832070617184</v>
      </c>
      <c r="F101" s="84">
        <v>67.292012178519272</v>
      </c>
      <c r="G101" s="84">
        <v>50.181038546061089</v>
      </c>
    </row>
    <row r="102" spans="1:7" ht="13.5" x14ac:dyDescent="0.25">
      <c r="A102" s="11" t="s">
        <v>251</v>
      </c>
      <c r="B102" s="84">
        <v>3.6960302227190454</v>
      </c>
      <c r="C102" s="84">
        <v>5.0394445347125298</v>
      </c>
      <c r="D102" s="84">
        <v>8.1924336331765026</v>
      </c>
      <c r="E102" s="84">
        <v>0.42985249856693375</v>
      </c>
      <c r="F102" s="84">
        <v>7.0606450018717402</v>
      </c>
      <c r="G102" s="84">
        <v>4.5601726610917233</v>
      </c>
    </row>
    <row r="103" spans="1:7" ht="13.5" x14ac:dyDescent="0.25">
      <c r="A103" s="11" t="s">
        <v>253</v>
      </c>
      <c r="B103" s="84">
        <v>6.7848682211998312</v>
      </c>
      <c r="C103" s="84">
        <v>6.5040205379393674</v>
      </c>
      <c r="D103" s="84">
        <v>5.479267947790639</v>
      </c>
      <c r="E103" s="84">
        <v>7.6756880599298221</v>
      </c>
      <c r="F103" s="84">
        <v>4.2184655366665584</v>
      </c>
      <c r="G103" s="84">
        <v>6.4055035750473488</v>
      </c>
    </row>
    <row r="104" spans="1:7" ht="13.5" x14ac:dyDescent="0.25">
      <c r="A104" s="11" t="s">
        <v>255</v>
      </c>
      <c r="B104" s="84">
        <v>6.1037368540697372</v>
      </c>
      <c r="C104" s="84">
        <v>4.7041766656881991</v>
      </c>
      <c r="D104" s="84">
        <v>3.9648116163573102</v>
      </c>
      <c r="E104" s="84">
        <v>3.7108548521458848</v>
      </c>
      <c r="F104" s="84">
        <v>3.8938742655144685</v>
      </c>
      <c r="G104" s="84">
        <v>4.8044301975019259</v>
      </c>
    </row>
    <row r="105" spans="1:7" ht="13.5" x14ac:dyDescent="0.25">
      <c r="A105" s="11" t="s">
        <v>257</v>
      </c>
      <c r="B105" s="84">
        <v>1.6358328766438237</v>
      </c>
      <c r="C105" s="84">
        <v>1.879584530998198</v>
      </c>
      <c r="D105" s="84">
        <v>4.0908541751702474</v>
      </c>
      <c r="E105" s="84">
        <v>1.7307158157614446</v>
      </c>
      <c r="F105" s="84">
        <v>3.6982129801496564</v>
      </c>
      <c r="G105" s="84">
        <v>2.3458926287461734</v>
      </c>
    </row>
    <row r="106" spans="1:7" ht="13.5" customHeight="1" x14ac:dyDescent="0.25">
      <c r="A106" s="11" t="s">
        <v>259</v>
      </c>
      <c r="B106" s="84">
        <v>-0.73794635233634009</v>
      </c>
      <c r="C106" s="84">
        <v>-0.3446529083589227</v>
      </c>
      <c r="D106" s="84">
        <v>2.237016112716075E-2</v>
      </c>
      <c r="E106" s="84">
        <v>4.2687624696293973</v>
      </c>
      <c r="F106" s="84">
        <v>0.19829601033904989</v>
      </c>
      <c r="G106" s="84">
        <v>0.39007730883551811</v>
      </c>
    </row>
    <row r="107" spans="1:7" ht="13.5" customHeight="1" x14ac:dyDescent="0.25">
      <c r="A107" s="11" t="s">
        <v>261</v>
      </c>
      <c r="B107" s="84">
        <v>1.680131888784598</v>
      </c>
      <c r="C107" s="84">
        <v>0.34114396543388942</v>
      </c>
      <c r="D107" s="84">
        <v>0.97092246482174283</v>
      </c>
      <c r="E107" s="84">
        <v>1.9257349713631027</v>
      </c>
      <c r="F107" s="84">
        <v>2.8374420010823744</v>
      </c>
      <c r="G107" s="84">
        <v>1.3801988544442862</v>
      </c>
    </row>
    <row r="108" spans="1:7" ht="13.5" x14ac:dyDescent="0.25">
      <c r="A108" s="11" t="s">
        <v>268</v>
      </c>
      <c r="B108" s="84">
        <v>7.3162230151578448E-3</v>
      </c>
      <c r="C108" s="84">
        <v>0.27950584127375649</v>
      </c>
      <c r="D108" s="84">
        <v>4.7648919983892011</v>
      </c>
      <c r="E108" s="84">
        <v>4.3916421019154601</v>
      </c>
      <c r="F108" s="84">
        <v>6.5006740287207183</v>
      </c>
      <c r="G108" s="84">
        <v>2.2683974103284243</v>
      </c>
    </row>
    <row r="109" spans="1:7" x14ac:dyDescent="0.2">
      <c r="A109" s="66"/>
      <c r="B109" s="83"/>
      <c r="C109" s="83"/>
      <c r="D109" s="83"/>
      <c r="E109" s="83"/>
      <c r="F109" s="83"/>
      <c r="G109" s="83"/>
    </row>
    <row r="110" spans="1:7" ht="13.5" x14ac:dyDescent="0.25">
      <c r="A110" s="5" t="s">
        <v>229</v>
      </c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/>
  </sheetViews>
  <sheetFormatPr defaultRowHeight="12.75" x14ac:dyDescent="0.2"/>
  <sheetData>
    <row r="1" spans="1:7" ht="13.5" x14ac:dyDescent="0.25">
      <c r="A1" s="21" t="s">
        <v>230</v>
      </c>
    </row>
    <row r="2" spans="1:7" ht="13.5" x14ac:dyDescent="0.25">
      <c r="A2" s="21" t="s">
        <v>272</v>
      </c>
    </row>
    <row r="4" spans="1:7" ht="13.5" x14ac:dyDescent="0.2">
      <c r="A4" s="20" t="s">
        <v>7</v>
      </c>
      <c r="B4" s="91" t="s">
        <v>8</v>
      </c>
      <c r="C4" s="91"/>
      <c r="D4" s="91"/>
      <c r="E4" s="91"/>
      <c r="F4" s="91"/>
      <c r="G4" s="91"/>
    </row>
    <row r="5" spans="1:7" ht="13.5" x14ac:dyDescent="0.25">
      <c r="A5" s="19" t="s">
        <v>10</v>
      </c>
      <c r="B5" s="18" t="s">
        <v>2</v>
      </c>
      <c r="C5" s="18" t="s">
        <v>3</v>
      </c>
      <c r="D5" s="18" t="s">
        <v>0</v>
      </c>
      <c r="E5" s="18" t="s">
        <v>4</v>
      </c>
      <c r="F5" s="18" t="s">
        <v>5</v>
      </c>
      <c r="G5" s="18" t="s">
        <v>1</v>
      </c>
    </row>
    <row r="6" spans="1:7" x14ac:dyDescent="0.2">
      <c r="B6" s="74"/>
    </row>
    <row r="7" spans="1:7" ht="13.5" x14ac:dyDescent="0.25">
      <c r="A7" s="5" t="s">
        <v>11</v>
      </c>
      <c r="B7" s="54"/>
      <c r="C7" s="54"/>
      <c r="D7" s="54"/>
      <c r="E7" s="54"/>
      <c r="F7" s="54"/>
      <c r="G7" s="54"/>
    </row>
    <row r="8" spans="1:7" ht="13.5" x14ac:dyDescent="0.25">
      <c r="A8" s="5" t="s">
        <v>13</v>
      </c>
      <c r="B8" s="12">
        <v>7.6522992079934404</v>
      </c>
      <c r="C8" s="12">
        <v>4.3484533135990953</v>
      </c>
      <c r="D8" s="12">
        <v>7.3074030462130883</v>
      </c>
      <c r="E8" s="12">
        <v>1.5072307735912014</v>
      </c>
      <c r="F8" s="12">
        <v>5.6106227513235876</v>
      </c>
      <c r="G8" s="12">
        <v>5.6931211439205152</v>
      </c>
    </row>
    <row r="9" spans="1:7" ht="13.5" x14ac:dyDescent="0.25">
      <c r="A9" s="5" t="s">
        <v>14</v>
      </c>
      <c r="B9" s="12">
        <v>2.4322121585298775</v>
      </c>
      <c r="C9" s="12">
        <v>4.5639205252485437</v>
      </c>
      <c r="D9" s="12">
        <v>7.925122833098996</v>
      </c>
      <c r="E9" s="12">
        <v>7.8496038522247789</v>
      </c>
      <c r="F9" s="12">
        <v>3.9665214540701275</v>
      </c>
      <c r="G9" s="12">
        <v>4.862646627454148</v>
      </c>
    </row>
    <row r="10" spans="1:7" ht="13.5" x14ac:dyDescent="0.25">
      <c r="A10" s="5" t="s">
        <v>15</v>
      </c>
      <c r="B10" s="12">
        <v>6.1595902535112623</v>
      </c>
      <c r="C10" s="12">
        <v>6.2823702009543476</v>
      </c>
      <c r="D10" s="12">
        <v>7.3446000493908317</v>
      </c>
      <c r="E10" s="12">
        <v>4.0484436928210306</v>
      </c>
      <c r="F10" s="12">
        <v>6.8613035169680412</v>
      </c>
      <c r="G10" s="12">
        <v>6.1172654143483314</v>
      </c>
    </row>
    <row r="11" spans="1:7" ht="13.5" x14ac:dyDescent="0.25">
      <c r="A11" s="5" t="s">
        <v>16</v>
      </c>
      <c r="B11" s="12">
        <v>-4.230882582860426</v>
      </c>
      <c r="C11" s="12">
        <v>-0.74941893873771159</v>
      </c>
      <c r="D11" s="12">
        <v>-1.8344027557897709</v>
      </c>
      <c r="E11" s="12">
        <v>1.9575888835757709</v>
      </c>
      <c r="F11" s="12">
        <v>-0.24209562970772319</v>
      </c>
      <c r="G11" s="12">
        <v>-1.7162066862954621</v>
      </c>
    </row>
    <row r="12" spans="1:7" ht="13.5" x14ac:dyDescent="0.25">
      <c r="A12" s="5" t="s">
        <v>17</v>
      </c>
      <c r="B12" s="12">
        <v>2.2703858673361519</v>
      </c>
      <c r="C12" s="12">
        <v>1.0455792596279652</v>
      </c>
      <c r="D12" s="12">
        <v>4.1176840238421564</v>
      </c>
      <c r="E12" s="12">
        <v>2.4266849248701252</v>
      </c>
      <c r="F12" s="12">
        <v>3.5884176051513914</v>
      </c>
      <c r="G12" s="12">
        <v>2.4971307301705772</v>
      </c>
    </row>
    <row r="13" spans="1:7" ht="13.5" x14ac:dyDescent="0.25">
      <c r="A13" s="5" t="s">
        <v>18</v>
      </c>
      <c r="B13" s="12">
        <v>4.2754710478321387</v>
      </c>
      <c r="C13" s="12">
        <v>4.9362855480803542</v>
      </c>
      <c r="D13" s="12">
        <v>5.6553593636018968</v>
      </c>
      <c r="E13" s="12">
        <v>4.2609070797607336</v>
      </c>
      <c r="F13" s="12">
        <v>5.0623231085195961</v>
      </c>
      <c r="G13" s="12">
        <v>4.7416921782094121</v>
      </c>
    </row>
    <row r="14" spans="1:7" ht="13.5" x14ac:dyDescent="0.25">
      <c r="A14" s="5" t="s">
        <v>19</v>
      </c>
      <c r="B14" s="12">
        <v>4.3473888470240549</v>
      </c>
      <c r="C14" s="12">
        <v>4.3483938034025407</v>
      </c>
      <c r="D14" s="12">
        <v>4.942123102540104</v>
      </c>
      <c r="E14" s="12">
        <v>5.5036068055201257</v>
      </c>
      <c r="F14" s="12">
        <v>1.3112874468620597</v>
      </c>
      <c r="G14" s="12">
        <v>4.3866182056445133</v>
      </c>
    </row>
    <row r="15" spans="1:7" ht="13.5" x14ac:dyDescent="0.25">
      <c r="A15" s="5" t="s">
        <v>20</v>
      </c>
      <c r="B15" s="12">
        <v>4.4382057260392465</v>
      </c>
      <c r="C15" s="12">
        <v>3.8060960065657534</v>
      </c>
      <c r="D15" s="12">
        <v>8.0512474296515233</v>
      </c>
      <c r="E15" s="12">
        <v>-7.9278276208655754E-2</v>
      </c>
      <c r="F15" s="12">
        <v>-0.24277164568325291</v>
      </c>
      <c r="G15" s="12">
        <v>3.8435724674169203</v>
      </c>
    </row>
    <row r="16" spans="1:7" ht="13.5" x14ac:dyDescent="0.25">
      <c r="A16" s="5" t="s">
        <v>21</v>
      </c>
      <c r="B16" s="12">
        <v>4.8243047163485357</v>
      </c>
      <c r="C16" s="12">
        <v>4.7098480060171966</v>
      </c>
      <c r="D16" s="12">
        <v>1.9119527741880447</v>
      </c>
      <c r="E16" s="12">
        <v>5.3953541840382844</v>
      </c>
      <c r="F16" s="12">
        <v>6.0499831157834105</v>
      </c>
      <c r="G16" s="12">
        <v>4.4098360433530557</v>
      </c>
    </row>
    <row r="17" spans="1:7" ht="13.5" x14ac:dyDescent="0.25">
      <c r="A17" s="5" t="s">
        <v>22</v>
      </c>
      <c r="B17" s="12">
        <v>0.43935963543843592</v>
      </c>
      <c r="C17" s="12">
        <v>-0.91896297350636169</v>
      </c>
      <c r="D17" s="12">
        <v>-0.21274357160397953</v>
      </c>
      <c r="E17" s="12">
        <v>0.82124956665968529</v>
      </c>
      <c r="F17" s="12">
        <v>0.74810928109411678</v>
      </c>
      <c r="G17" s="12">
        <v>0.11565656905300731</v>
      </c>
    </row>
    <row r="18" spans="1:7" ht="13.5" x14ac:dyDescent="0.25">
      <c r="A18" s="5" t="s">
        <v>23</v>
      </c>
      <c r="B18" s="12">
        <v>-4.7518604371107562</v>
      </c>
      <c r="C18" s="12">
        <v>-4.8883871977879165</v>
      </c>
      <c r="D18" s="12">
        <v>-6.3719642575244482</v>
      </c>
      <c r="E18" s="12">
        <v>-5.9028227373721887</v>
      </c>
      <c r="F18" s="12">
        <v>-4.6191380046030437</v>
      </c>
      <c r="G18" s="12">
        <v>-5.273809822165096</v>
      </c>
    </row>
    <row r="19" spans="1:7" ht="13.5" x14ac:dyDescent="0.25">
      <c r="A19" s="5" t="s">
        <v>24</v>
      </c>
      <c r="B19" s="12">
        <v>10.444987696451403</v>
      </c>
      <c r="C19" s="12">
        <v>16.444406329578594</v>
      </c>
      <c r="D19" s="12">
        <v>20.784549516492401</v>
      </c>
      <c r="E19" s="12">
        <v>9.4775266296846468</v>
      </c>
      <c r="F19" s="12">
        <v>12.281008221894412</v>
      </c>
      <c r="G19" s="12">
        <v>13.68101300809955</v>
      </c>
    </row>
    <row r="20" spans="1:7" ht="13.5" x14ac:dyDescent="0.25">
      <c r="A20" s="5" t="s">
        <v>25</v>
      </c>
      <c r="B20" s="12">
        <v>-6.9306842994622784</v>
      </c>
      <c r="C20" s="12">
        <v>-10.814744118220709</v>
      </c>
      <c r="D20" s="12">
        <v>-11.361127022831544</v>
      </c>
      <c r="E20" s="12">
        <v>-4.1057734226518905</v>
      </c>
      <c r="F20" s="12">
        <v>-6.6490863529069628</v>
      </c>
      <c r="G20" s="12">
        <v>-8.1971692014235344</v>
      </c>
    </row>
    <row r="21" spans="1:7" ht="13.5" x14ac:dyDescent="0.25">
      <c r="A21" s="5" t="s">
        <v>26</v>
      </c>
      <c r="B21" s="12">
        <v>-4.0474823794346673</v>
      </c>
      <c r="C21" s="12">
        <v>-3.1778025794546796</v>
      </c>
      <c r="D21" s="12">
        <v>-2.1705908968662597</v>
      </c>
      <c r="E21" s="12">
        <v>-1.8989525815002746</v>
      </c>
      <c r="F21" s="12">
        <v>-1.5846068583146862</v>
      </c>
      <c r="G21" s="12">
        <v>-2.9352348168467595</v>
      </c>
    </row>
    <row r="22" spans="1:7" ht="13.5" x14ac:dyDescent="0.25">
      <c r="A22" s="5" t="s">
        <v>27</v>
      </c>
      <c r="B22" s="12">
        <v>0.75971111062290331</v>
      </c>
      <c r="C22" s="12">
        <v>2.0154364173068364</v>
      </c>
      <c r="D22" s="12">
        <v>-1.0859894417325848</v>
      </c>
      <c r="E22" s="12">
        <v>2.3551170171190678</v>
      </c>
      <c r="F22" s="12">
        <v>3.9525229167374789</v>
      </c>
      <c r="G22" s="12">
        <v>1.1903543274304262</v>
      </c>
    </row>
    <row r="23" spans="1:7" ht="13.5" x14ac:dyDescent="0.25">
      <c r="A23" s="5" t="s">
        <v>28</v>
      </c>
      <c r="B23" s="12">
        <v>-1.9806879307280816</v>
      </c>
      <c r="C23" s="12">
        <v>4.5667113000271504</v>
      </c>
      <c r="D23" s="12">
        <v>3.3951714833902615</v>
      </c>
      <c r="E23" s="12">
        <v>-3.4632704343194938</v>
      </c>
      <c r="F23" s="12">
        <v>-3.0559645965644298</v>
      </c>
      <c r="G23" s="12">
        <v>8.4435674055843749E-2</v>
      </c>
    </row>
    <row r="24" spans="1:7" ht="13.5" x14ac:dyDescent="0.25">
      <c r="A24" s="5" t="s">
        <v>29</v>
      </c>
      <c r="B24" s="12">
        <v>2.2904752364027963</v>
      </c>
      <c r="C24" s="12">
        <v>-3.8993003643730519</v>
      </c>
      <c r="D24" s="12">
        <v>-0.34006304392951764</v>
      </c>
      <c r="E24" s="12">
        <v>4.3253839866240593</v>
      </c>
      <c r="F24" s="12">
        <v>2.6368553097571112</v>
      </c>
      <c r="G24" s="12">
        <v>0.77487346511293831</v>
      </c>
    </row>
    <row r="25" spans="1:7" ht="13.5" x14ac:dyDescent="0.25">
      <c r="A25" s="5" t="s">
        <v>30</v>
      </c>
      <c r="B25" s="12">
        <v>1.6653063052375527</v>
      </c>
      <c r="C25" s="12">
        <v>1.4735667417015041</v>
      </c>
      <c r="D25" s="12">
        <v>-3.8785683717720953</v>
      </c>
      <c r="E25" s="12">
        <v>1.4019386583790421</v>
      </c>
      <c r="F25" s="12">
        <v>-0.69221813157951984</v>
      </c>
      <c r="G25" s="12">
        <v>0.27349530025454971</v>
      </c>
    </row>
    <row r="26" spans="1:7" ht="13.5" x14ac:dyDescent="0.25">
      <c r="A26" s="5" t="s">
        <v>31</v>
      </c>
      <c r="B26" s="12">
        <v>-2.7944581659535372</v>
      </c>
      <c r="C26" s="12">
        <v>-1.896383178562338</v>
      </c>
      <c r="D26" s="12">
        <v>0.26676792102445235</v>
      </c>
      <c r="E26" s="12">
        <v>-3.6237860902858507</v>
      </c>
      <c r="F26" s="12">
        <v>-0.40611179393680125</v>
      </c>
      <c r="G26" s="12">
        <v>-1.9569712246466673</v>
      </c>
    </row>
    <row r="27" spans="1:7" ht="13.5" x14ac:dyDescent="0.25">
      <c r="A27" s="5" t="s">
        <v>32</v>
      </c>
      <c r="B27" s="12">
        <v>15.313317471290253</v>
      </c>
      <c r="C27" s="12">
        <v>20.770945814776287</v>
      </c>
      <c r="D27" s="12">
        <v>32.810883276431078</v>
      </c>
      <c r="E27" s="12">
        <v>16.55459524438049</v>
      </c>
      <c r="F27" s="12">
        <v>7.4091943808412015</v>
      </c>
      <c r="G27" s="12">
        <v>19.384887694114518</v>
      </c>
    </row>
    <row r="28" spans="1:7" ht="13.5" x14ac:dyDescent="0.25">
      <c r="A28" s="5" t="s">
        <v>33</v>
      </c>
      <c r="B28" s="12">
        <v>-5.1791101538826458</v>
      </c>
      <c r="C28" s="12">
        <v>-10.073197540663891</v>
      </c>
      <c r="D28" s="12">
        <v>-6.7619401655285003</v>
      </c>
      <c r="E28" s="12">
        <v>-4.8975172021549618</v>
      </c>
      <c r="F28" s="12">
        <v>-1.6680093927508628</v>
      </c>
      <c r="G28" s="12">
        <v>-6.2391525997283059</v>
      </c>
    </row>
    <row r="29" spans="1:7" ht="13.5" x14ac:dyDescent="0.25">
      <c r="A29" s="5" t="s">
        <v>34</v>
      </c>
      <c r="B29" s="12">
        <v>2.8306533518668582</v>
      </c>
      <c r="C29" s="12">
        <v>4.6656583314269371</v>
      </c>
      <c r="D29" s="12">
        <v>0.14802328275108931</v>
      </c>
      <c r="E29" s="12">
        <v>1.8037377458571591</v>
      </c>
      <c r="F29" s="12">
        <v>4.35481504415751</v>
      </c>
      <c r="G29" s="12">
        <v>2.5823489646131814</v>
      </c>
    </row>
    <row r="30" spans="1:7" ht="13.5" x14ac:dyDescent="0.25">
      <c r="A30" s="5" t="s">
        <v>35</v>
      </c>
      <c r="B30" s="12">
        <v>3.2823537243028311</v>
      </c>
      <c r="C30" s="12">
        <v>2.6325222450944574</v>
      </c>
      <c r="D30" s="12">
        <v>-1.0555863928121678</v>
      </c>
      <c r="E30" s="12">
        <v>1.9139182218418878</v>
      </c>
      <c r="F30" s="12">
        <v>-0.39534526447145679</v>
      </c>
      <c r="G30" s="12">
        <v>1.7005427184173978</v>
      </c>
    </row>
    <row r="31" spans="1:7" ht="13.5" x14ac:dyDescent="0.25">
      <c r="A31" s="5" t="s">
        <v>36</v>
      </c>
      <c r="B31" s="12">
        <v>-5.1525771941275318</v>
      </c>
      <c r="C31" s="12">
        <v>-2.0584535201999445</v>
      </c>
      <c r="D31" s="12">
        <v>-1.7874869559337929</v>
      </c>
      <c r="E31" s="12">
        <v>-2.2348936406894828</v>
      </c>
      <c r="F31" s="12">
        <v>0.38027574225636573</v>
      </c>
      <c r="G31" s="12">
        <v>-2.8799555648305417</v>
      </c>
    </row>
    <row r="32" spans="1:7" ht="13.5" x14ac:dyDescent="0.25">
      <c r="A32" s="5" t="s">
        <v>37</v>
      </c>
      <c r="B32" s="12">
        <v>0.26533264565121378</v>
      </c>
      <c r="C32" s="12">
        <v>-1.1173773452583522</v>
      </c>
      <c r="D32" s="12">
        <v>-1.0760254029826934</v>
      </c>
      <c r="E32" s="12">
        <v>0.62824670599546728</v>
      </c>
      <c r="F32" s="12">
        <v>-2.4210686220488431</v>
      </c>
      <c r="G32" s="12">
        <v>-0.47373500976534411</v>
      </c>
    </row>
    <row r="33" spans="1:7" ht="13.5" x14ac:dyDescent="0.25">
      <c r="A33" s="5" t="s">
        <v>38</v>
      </c>
      <c r="B33" s="12">
        <v>5.1439146224541554</v>
      </c>
      <c r="C33" s="12">
        <v>3.557421613646397</v>
      </c>
      <c r="D33" s="12">
        <v>4.4094590003120668</v>
      </c>
      <c r="E33" s="12">
        <v>2.9615699824492352</v>
      </c>
      <c r="F33" s="12">
        <v>5.0888647528156437</v>
      </c>
      <c r="G33" s="12">
        <v>4.2903467663829975</v>
      </c>
    </row>
    <row r="34" spans="1:7" ht="13.5" x14ac:dyDescent="0.25">
      <c r="A34" s="5" t="s">
        <v>39</v>
      </c>
      <c r="B34" s="12">
        <v>2.2018038482768745</v>
      </c>
      <c r="C34" s="12">
        <v>1.9056518353072256</v>
      </c>
      <c r="D34" s="12">
        <v>5.7343540756464595</v>
      </c>
      <c r="E34" s="12">
        <v>3.508268817709967</v>
      </c>
      <c r="F34" s="12">
        <v>2.927443653320196</v>
      </c>
      <c r="G34" s="12">
        <v>3.1446623944729026</v>
      </c>
    </row>
    <row r="35" spans="1:7" ht="13.5" x14ac:dyDescent="0.25">
      <c r="A35" s="14" t="s">
        <v>40</v>
      </c>
      <c r="B35" s="12">
        <v>-0.82667012295653575</v>
      </c>
      <c r="C35" s="12">
        <v>1.2552392305831241</v>
      </c>
      <c r="D35" s="12">
        <v>-3.1113981926406016</v>
      </c>
      <c r="E35" s="12">
        <v>-2.8842320594711679</v>
      </c>
      <c r="F35" s="12">
        <v>1.2151880109677617</v>
      </c>
      <c r="G35" s="12">
        <v>-1.0493709596642971</v>
      </c>
    </row>
    <row r="36" spans="1:7" ht="13.5" x14ac:dyDescent="0.25">
      <c r="A36" s="14" t="s">
        <v>41</v>
      </c>
      <c r="B36" s="12">
        <v>2.2039235267337745</v>
      </c>
      <c r="C36" s="12">
        <v>-0.24165433194799987</v>
      </c>
      <c r="D36" s="12">
        <v>2.1259359384823107</v>
      </c>
      <c r="E36" s="12">
        <v>3.5252176461079934</v>
      </c>
      <c r="F36" s="12">
        <v>1.2331860523663398</v>
      </c>
      <c r="G36" s="12">
        <v>1.8031203365178545</v>
      </c>
    </row>
    <row r="37" spans="1:7" ht="13.5" x14ac:dyDescent="0.25">
      <c r="A37" s="14" t="s">
        <v>42</v>
      </c>
      <c r="B37" s="12">
        <v>0.79566246948495722</v>
      </c>
      <c r="C37" s="12">
        <v>-0.50544702008251885</v>
      </c>
      <c r="D37" s="12">
        <v>2.8830772189531571</v>
      </c>
      <c r="E37" s="12">
        <v>-1.0677515855699491</v>
      </c>
      <c r="F37" s="12">
        <v>-1.1944097428066902</v>
      </c>
      <c r="G37" s="12">
        <v>0.48251149399388499</v>
      </c>
    </row>
    <row r="38" spans="1:7" ht="13.5" x14ac:dyDescent="0.25">
      <c r="A38" s="14" t="s">
        <v>43</v>
      </c>
      <c r="B38" s="12">
        <v>0.78190161362864208</v>
      </c>
      <c r="C38" s="12">
        <v>3.1884481442176051</v>
      </c>
      <c r="D38" s="12">
        <v>0.64226127403649524</v>
      </c>
      <c r="E38" s="12">
        <v>1.7151713359660088</v>
      </c>
      <c r="F38" s="12">
        <v>0.80247517678994251</v>
      </c>
      <c r="G38" s="12">
        <v>1.3981915364318789</v>
      </c>
    </row>
    <row r="39" spans="1:7" ht="13.5" x14ac:dyDescent="0.25">
      <c r="A39" s="5" t="s">
        <v>44</v>
      </c>
      <c r="B39" s="12">
        <v>-3.3465488844638931</v>
      </c>
      <c r="C39" s="12">
        <v>-2.9026624936681507</v>
      </c>
      <c r="D39" s="12">
        <v>-0.93724635215591912</v>
      </c>
      <c r="E39" s="12">
        <v>-4.9592288925722663</v>
      </c>
      <c r="F39" s="12">
        <v>-2.4961488618853025</v>
      </c>
      <c r="G39" s="12">
        <v>-2.9378382693321088</v>
      </c>
    </row>
    <row r="40" spans="1:7" ht="13.5" x14ac:dyDescent="0.25">
      <c r="A40" s="5" t="s">
        <v>45</v>
      </c>
      <c r="B40" s="12">
        <v>5.5089255968035422</v>
      </c>
      <c r="C40" s="12">
        <v>3.5099737052218702</v>
      </c>
      <c r="D40" s="12">
        <v>3.5258448786735994</v>
      </c>
      <c r="E40" s="12">
        <v>9.1258234416758803</v>
      </c>
      <c r="F40" s="12">
        <v>9.0866357658414181</v>
      </c>
      <c r="G40" s="12">
        <v>5.5428651439384362</v>
      </c>
    </row>
    <row r="41" spans="1:7" ht="13.5" x14ac:dyDescent="0.25">
      <c r="A41" s="5" t="s">
        <v>46</v>
      </c>
      <c r="B41" s="12">
        <v>1.9139250722355752</v>
      </c>
      <c r="C41" s="12">
        <v>1.3501602908575465</v>
      </c>
      <c r="D41" s="12">
        <v>9.9916611279859305E-2</v>
      </c>
      <c r="E41" s="12">
        <v>-0.73728325580226561</v>
      </c>
      <c r="F41" s="12">
        <v>-0.46893411116273409</v>
      </c>
      <c r="G41" s="12">
        <v>0.77148650680891662</v>
      </c>
    </row>
    <row r="42" spans="1:7" ht="13.5" x14ac:dyDescent="0.25">
      <c r="A42" s="5" t="s">
        <v>47</v>
      </c>
      <c r="B42" s="12">
        <v>-0.67016545659710958</v>
      </c>
      <c r="C42" s="12">
        <v>-0.98416296922706359</v>
      </c>
      <c r="D42" s="12">
        <v>-1.3809560816012136</v>
      </c>
      <c r="E42" s="12">
        <v>1.2316889891342084</v>
      </c>
      <c r="F42" s="12">
        <v>0.6765856531746558</v>
      </c>
      <c r="G42" s="12">
        <v>-0.45929251979034841</v>
      </c>
    </row>
    <row r="43" spans="1:7" ht="13.5" x14ac:dyDescent="0.25">
      <c r="A43" s="5" t="s">
        <v>48</v>
      </c>
      <c r="B43" s="12">
        <v>3.3813083794698371</v>
      </c>
      <c r="C43" s="12">
        <v>2.5372368839066208</v>
      </c>
      <c r="D43" s="12">
        <v>0.62316520853179935</v>
      </c>
      <c r="E43" s="12">
        <v>0.34519527492458452</v>
      </c>
      <c r="F43" s="12">
        <v>-3.2534006682503751</v>
      </c>
      <c r="G43" s="12">
        <v>1.5591545958991515</v>
      </c>
    </row>
    <row r="44" spans="1:7" ht="13.5" x14ac:dyDescent="0.25">
      <c r="A44" s="5" t="s">
        <v>49</v>
      </c>
      <c r="B44" s="12">
        <v>-2.0613024577867942</v>
      </c>
      <c r="C44" s="12">
        <v>-0.37564281450079295</v>
      </c>
      <c r="D44" s="12">
        <v>-0.39812852895179862</v>
      </c>
      <c r="E44" s="12">
        <v>0.72518706913985942</v>
      </c>
      <c r="F44" s="12">
        <v>-0.8839698286432891</v>
      </c>
      <c r="G44" s="12">
        <v>-0.81850322572892731</v>
      </c>
    </row>
    <row r="45" spans="1:7" ht="13.5" x14ac:dyDescent="0.25">
      <c r="A45" s="5" t="s">
        <v>50</v>
      </c>
      <c r="B45" s="12">
        <v>-4.9300280340475249</v>
      </c>
      <c r="C45" s="12">
        <v>-3.3294874466500062</v>
      </c>
      <c r="D45" s="12">
        <v>-5.4181662413033047</v>
      </c>
      <c r="E45" s="12">
        <v>-5.4812553245675923</v>
      </c>
      <c r="F45" s="12">
        <v>-2.1859855246291202</v>
      </c>
      <c r="G45" s="12">
        <v>-4.5645328297675052</v>
      </c>
    </row>
    <row r="46" spans="1:7" ht="13.5" x14ac:dyDescent="0.25">
      <c r="A46" s="5" t="s">
        <v>51</v>
      </c>
      <c r="B46" s="12">
        <v>4.0126811614789419</v>
      </c>
      <c r="C46" s="12">
        <v>2.3189554795497869</v>
      </c>
      <c r="D46" s="12">
        <v>2.7644601094676386</v>
      </c>
      <c r="E46" s="12">
        <v>5.4975457762945528</v>
      </c>
      <c r="F46" s="12">
        <v>3.9468231292591485</v>
      </c>
      <c r="G46" s="12">
        <v>3.6396463056732435</v>
      </c>
    </row>
    <row r="47" spans="1:7" ht="13.5" x14ac:dyDescent="0.25">
      <c r="A47" s="14" t="s">
        <v>52</v>
      </c>
      <c r="B47" s="12">
        <v>-1.7460844342748816</v>
      </c>
      <c r="C47" s="12">
        <v>-1.4405945649027398</v>
      </c>
      <c r="D47" s="12">
        <v>1.1431727883569605</v>
      </c>
      <c r="E47" s="12">
        <v>-3.2929075640794343</v>
      </c>
      <c r="F47" s="12">
        <v>-1.1598697316164199</v>
      </c>
      <c r="G47" s="12">
        <v>-1.3047206500151773</v>
      </c>
    </row>
    <row r="48" spans="1:7" ht="13.5" x14ac:dyDescent="0.25">
      <c r="A48" s="14" t="s">
        <v>53</v>
      </c>
      <c r="B48" s="12">
        <v>-2.0975792835848956</v>
      </c>
      <c r="C48" s="12">
        <v>-3.3872377091125156</v>
      </c>
      <c r="D48" s="12">
        <v>-3.6404986012395542</v>
      </c>
      <c r="E48" s="12">
        <v>-4.453911915609492</v>
      </c>
      <c r="F48" s="12">
        <v>-5.1564915057653957</v>
      </c>
      <c r="G48" s="12">
        <v>-3.3316515193238763</v>
      </c>
    </row>
    <row r="49" spans="1:7" ht="13.5" x14ac:dyDescent="0.25">
      <c r="A49" s="14" t="s">
        <v>54</v>
      </c>
      <c r="B49" s="12">
        <v>-2.4578969523310619</v>
      </c>
      <c r="C49" s="12">
        <v>-1.8926523962979063</v>
      </c>
      <c r="D49" s="12">
        <v>-1.605154156525479</v>
      </c>
      <c r="E49" s="12">
        <v>0.58229488928770501</v>
      </c>
      <c r="F49" s="12">
        <v>0.20467542126506849</v>
      </c>
      <c r="G49" s="12">
        <v>-1.4497442937761915</v>
      </c>
    </row>
    <row r="50" spans="1:7" ht="13.5" x14ac:dyDescent="0.25">
      <c r="A50" s="14" t="s">
        <v>55</v>
      </c>
      <c r="B50" s="12">
        <v>-1.4759023186326463</v>
      </c>
      <c r="C50" s="12">
        <v>-4.8111129387426992</v>
      </c>
      <c r="D50" s="12">
        <v>-2.9065115761395584</v>
      </c>
      <c r="E50" s="12">
        <v>-2.9053421648144484</v>
      </c>
      <c r="F50" s="12">
        <v>-4.4140056724171348</v>
      </c>
      <c r="G50" s="12">
        <v>-2.94444612848846</v>
      </c>
    </row>
    <row r="51" spans="1:7" ht="13.5" x14ac:dyDescent="0.25">
      <c r="A51" s="5" t="s">
        <v>56</v>
      </c>
      <c r="B51" s="12">
        <v>-6.7855617173352938</v>
      </c>
      <c r="C51" s="12">
        <v>-4.9465413151418769</v>
      </c>
      <c r="D51" s="12">
        <v>-5.2391455869442627</v>
      </c>
      <c r="E51" s="12">
        <v>-3.2425013483408338</v>
      </c>
      <c r="F51" s="12">
        <v>-0.68915594280584003</v>
      </c>
      <c r="G51" s="12">
        <v>-4.9991884420539616</v>
      </c>
    </row>
    <row r="52" spans="1:7" ht="13.5" x14ac:dyDescent="0.25">
      <c r="A52" s="5" t="s">
        <v>57</v>
      </c>
      <c r="B52" s="12">
        <v>-4.3594116498359146</v>
      </c>
      <c r="C52" s="12">
        <v>-5.8711565350085539</v>
      </c>
      <c r="D52" s="12">
        <v>-3.7959529309420739</v>
      </c>
      <c r="E52" s="12">
        <v>-4.2880984808627964</v>
      </c>
      <c r="F52" s="12">
        <v>-2.5812735587401683</v>
      </c>
      <c r="G52" s="12">
        <v>-4.3815410382257243</v>
      </c>
    </row>
    <row r="53" spans="1:7" ht="13.5" x14ac:dyDescent="0.25">
      <c r="A53" s="5" t="s">
        <v>58</v>
      </c>
      <c r="B53" s="12">
        <v>-1.0441144188850033</v>
      </c>
      <c r="C53" s="12">
        <v>-2.0433268348217837</v>
      </c>
      <c r="D53" s="12">
        <v>-3.0602500867531863</v>
      </c>
      <c r="E53" s="12">
        <v>0.94886047830568132</v>
      </c>
      <c r="F53" s="12">
        <v>-2.9318982281774577</v>
      </c>
      <c r="G53" s="12">
        <v>-1.4939219584416259</v>
      </c>
    </row>
    <row r="54" spans="1:7" ht="13.5" x14ac:dyDescent="0.25">
      <c r="A54" s="5" t="s">
        <v>59</v>
      </c>
      <c r="B54" s="12">
        <v>-5.1285665987792859</v>
      </c>
      <c r="C54" s="12">
        <v>-5.5778763316840267</v>
      </c>
      <c r="D54" s="12">
        <v>-6.4730069947078732</v>
      </c>
      <c r="E54" s="12">
        <v>-6.332412056363351</v>
      </c>
      <c r="F54" s="12">
        <v>-5.5154864071949241</v>
      </c>
      <c r="G54" s="12">
        <v>-5.7347071887120036</v>
      </c>
    </row>
    <row r="55" spans="1:7" ht="13.5" x14ac:dyDescent="0.25">
      <c r="A55" s="5" t="s">
        <v>60</v>
      </c>
      <c r="B55" s="12">
        <v>-8.0514317847461871</v>
      </c>
      <c r="C55" s="12">
        <v>-5.8416372903411338</v>
      </c>
      <c r="D55" s="12">
        <v>-3.1432097459748336</v>
      </c>
      <c r="E55" s="12">
        <v>-2.5096633967087132</v>
      </c>
      <c r="F55" s="12">
        <v>-1.0413511863058584</v>
      </c>
      <c r="G55" s="12">
        <v>-5.0498797962542437</v>
      </c>
    </row>
    <row r="56" spans="1:7" ht="13.5" x14ac:dyDescent="0.25">
      <c r="A56" s="5" t="s">
        <v>61</v>
      </c>
      <c r="B56" s="12">
        <v>4.225942492624279</v>
      </c>
      <c r="C56" s="12">
        <v>4.9252529721109557</v>
      </c>
      <c r="D56" s="12">
        <v>-1.7827024693804907</v>
      </c>
      <c r="E56" s="12">
        <v>-1.476455185001355</v>
      </c>
      <c r="F56" s="12">
        <v>-1.3924320549496538</v>
      </c>
      <c r="G56" s="12">
        <v>1.5991827760035457</v>
      </c>
    </row>
    <row r="57" spans="1:7" ht="13.5" x14ac:dyDescent="0.25">
      <c r="A57" s="5" t="s">
        <v>62</v>
      </c>
      <c r="B57" s="12">
        <v>-4.5673423884601148</v>
      </c>
      <c r="C57" s="12">
        <v>-5.4055411657234211</v>
      </c>
      <c r="D57" s="12">
        <v>0.92232522450347976</v>
      </c>
      <c r="E57" s="12">
        <v>4.0086068436021023</v>
      </c>
      <c r="F57" s="12">
        <v>5.3274110408099862</v>
      </c>
      <c r="G57" s="12">
        <v>-1.2936836966219429</v>
      </c>
    </row>
    <row r="58" spans="1:7" ht="13.5" x14ac:dyDescent="0.25">
      <c r="A58" s="5" t="s">
        <v>63</v>
      </c>
      <c r="B58" s="12">
        <v>2.2720003520896288</v>
      </c>
      <c r="C58" s="12">
        <v>2.6983693488070069</v>
      </c>
      <c r="D58" s="12">
        <v>4.107766462919261</v>
      </c>
      <c r="E58" s="12">
        <v>-0.84684281009654705</v>
      </c>
      <c r="F58" s="12">
        <v>-1.0207127883350353</v>
      </c>
      <c r="G58" s="12">
        <v>1.8574828771325727</v>
      </c>
    </row>
    <row r="59" spans="1:7" ht="13.5" x14ac:dyDescent="0.25">
      <c r="A59" s="5" t="s">
        <v>64</v>
      </c>
      <c r="B59" s="12">
        <v>9.1358748037072644E-3</v>
      </c>
      <c r="C59" s="12">
        <v>2.09560623365984</v>
      </c>
      <c r="D59" s="12">
        <v>-2.7468369389324709</v>
      </c>
      <c r="E59" s="12">
        <v>1.005529864486802</v>
      </c>
      <c r="F59" s="12">
        <v>-5.6990147972070728</v>
      </c>
      <c r="G59" s="12">
        <v>-0.50876857105326523</v>
      </c>
    </row>
    <row r="60" spans="1:7" ht="13.5" x14ac:dyDescent="0.25">
      <c r="A60" s="5" t="s">
        <v>65</v>
      </c>
      <c r="B60" s="12">
        <v>2.3168934494563405</v>
      </c>
      <c r="C60" s="12">
        <v>1.0078394405488875</v>
      </c>
      <c r="D60" s="12">
        <v>3.8392554840790414</v>
      </c>
      <c r="E60" s="12">
        <v>2.3912235615395825</v>
      </c>
      <c r="F60" s="12">
        <v>1.2563999986331378</v>
      </c>
      <c r="G60" s="12">
        <v>2.2858064505106119</v>
      </c>
    </row>
    <row r="61" spans="1:7" ht="13.5" x14ac:dyDescent="0.25">
      <c r="A61" s="5" t="s">
        <v>66</v>
      </c>
      <c r="B61" s="12">
        <v>-3.3809256723501608</v>
      </c>
      <c r="C61" s="12">
        <v>-4.0305464107191149</v>
      </c>
      <c r="D61" s="12">
        <v>-4.7003682071624562</v>
      </c>
      <c r="E61" s="12">
        <v>-12.674202122591288</v>
      </c>
      <c r="F61" s="12">
        <v>-9.8815868561990747</v>
      </c>
      <c r="G61" s="12">
        <v>-6.0016143037207259</v>
      </c>
    </row>
    <row r="62" spans="1:7" ht="13.5" x14ac:dyDescent="0.25">
      <c r="A62" s="5" t="s">
        <v>67</v>
      </c>
      <c r="B62" s="12">
        <v>0.76747785293488546</v>
      </c>
      <c r="C62" s="12">
        <v>1.4901392420320465</v>
      </c>
      <c r="D62" s="12">
        <v>-0.26934618973336777</v>
      </c>
      <c r="E62" s="12">
        <v>4.1230025833372483</v>
      </c>
      <c r="F62" s="12">
        <v>6.6266741905501716</v>
      </c>
      <c r="G62" s="12">
        <v>1.7360304228589167</v>
      </c>
    </row>
    <row r="63" spans="1:7" ht="13.5" x14ac:dyDescent="0.25">
      <c r="A63" s="5" t="s">
        <v>68</v>
      </c>
      <c r="B63" s="12">
        <v>-4.6856023061425958E-2</v>
      </c>
      <c r="C63" s="12">
        <v>-1.6491421908052628</v>
      </c>
      <c r="D63" s="12">
        <v>2.9517902895429944</v>
      </c>
      <c r="E63" s="12">
        <v>0.13999954868339123</v>
      </c>
      <c r="F63" s="12">
        <v>3.1441202748082286</v>
      </c>
      <c r="G63" s="12">
        <v>0.55631307217937453</v>
      </c>
    </row>
    <row r="64" spans="1:7" ht="13.5" x14ac:dyDescent="0.25">
      <c r="A64" s="5" t="s">
        <v>69</v>
      </c>
      <c r="B64" s="12">
        <v>0.8654993199140969</v>
      </c>
      <c r="C64" s="12">
        <v>0.67935341771718505</v>
      </c>
      <c r="D64" s="12">
        <v>-0.76739575301521956</v>
      </c>
      <c r="E64" s="12">
        <v>0.9502386068979003</v>
      </c>
      <c r="F64" s="12">
        <v>8.5533347969133242</v>
      </c>
      <c r="G64" s="12">
        <v>1.1813273225640852</v>
      </c>
    </row>
    <row r="65" spans="1:7" ht="13.5" x14ac:dyDescent="0.25">
      <c r="A65" s="5" t="s">
        <v>70</v>
      </c>
      <c r="B65" s="12">
        <v>1.140108861927843</v>
      </c>
      <c r="C65" s="12">
        <v>0.70299932129753229</v>
      </c>
      <c r="D65" s="12">
        <v>-0.56755717101301706</v>
      </c>
      <c r="E65" s="12">
        <v>-1.0701048293950368</v>
      </c>
      <c r="F65" s="12">
        <v>-7.7312852858616914</v>
      </c>
      <c r="G65" s="12">
        <v>-0.51863764712109062</v>
      </c>
    </row>
    <row r="66" spans="1:7" ht="13.5" x14ac:dyDescent="0.25">
      <c r="A66" s="5" t="s">
        <v>71</v>
      </c>
      <c r="B66" s="12">
        <v>0.27608647631012995</v>
      </c>
      <c r="C66" s="12">
        <v>0.63200776220818988</v>
      </c>
      <c r="D66" s="12">
        <v>2.5813579937609705</v>
      </c>
      <c r="E66" s="12">
        <v>5.5595948783348126</v>
      </c>
      <c r="F66" s="12">
        <v>0.83059939032677832</v>
      </c>
      <c r="G66" s="12">
        <v>1.7587093076416835</v>
      </c>
    </row>
    <row r="67" spans="1:7" ht="13.5" x14ac:dyDescent="0.25">
      <c r="A67" s="5" t="s">
        <v>72</v>
      </c>
      <c r="B67" s="12">
        <v>-17.672378444061579</v>
      </c>
      <c r="C67" s="12">
        <v>-19.931298197283045</v>
      </c>
      <c r="D67" s="12">
        <v>-22.074417515218126</v>
      </c>
      <c r="E67" s="12">
        <v>-20.236593526106621</v>
      </c>
      <c r="F67" s="12">
        <v>-19.606971533278433</v>
      </c>
      <c r="G67" s="12">
        <v>-19.652689070455402</v>
      </c>
    </row>
    <row r="68" spans="1:7" ht="13.5" x14ac:dyDescent="0.25">
      <c r="A68" s="5" t="s">
        <v>73</v>
      </c>
      <c r="B68" s="12">
        <v>-6.9070955642810672</v>
      </c>
      <c r="C68" s="12">
        <v>-8.5061110666123021</v>
      </c>
      <c r="D68" s="12">
        <v>-2.8992929348626473</v>
      </c>
      <c r="E68" s="12">
        <v>-1.8918560117726821</v>
      </c>
      <c r="F68" s="12">
        <v>-4.8944883919793378</v>
      </c>
      <c r="G68" s="12">
        <v>-5.3678005704193339</v>
      </c>
    </row>
    <row r="69" spans="1:7" ht="13.5" x14ac:dyDescent="0.25">
      <c r="A69" s="5" t="s">
        <v>74</v>
      </c>
      <c r="B69" s="12">
        <v>-2.4104996086598227</v>
      </c>
      <c r="C69" s="12">
        <v>-0.105430282292065</v>
      </c>
      <c r="D69" s="12">
        <v>-2.399424772647015</v>
      </c>
      <c r="E69" s="12">
        <v>0.49542905514298374</v>
      </c>
      <c r="F69" s="12">
        <v>-0.64894855990097489</v>
      </c>
      <c r="G69" s="12">
        <v>-1.2953026693203589</v>
      </c>
    </row>
    <row r="70" spans="1:7" ht="13.5" x14ac:dyDescent="0.25">
      <c r="A70" s="5" t="s">
        <v>75</v>
      </c>
      <c r="B70" s="12">
        <v>-2.3503428463243581</v>
      </c>
      <c r="C70" s="12">
        <v>0.90701851161435099</v>
      </c>
      <c r="D70" s="12">
        <v>-1.0833530804691627</v>
      </c>
      <c r="E70" s="12">
        <v>-2.3860379528167801</v>
      </c>
      <c r="F70" s="12">
        <v>-1.8104978600467496</v>
      </c>
      <c r="G70" s="12">
        <v>-1.4219976106562089</v>
      </c>
    </row>
    <row r="71" spans="1:7" ht="13.5" x14ac:dyDescent="0.25">
      <c r="A71" s="5" t="s">
        <v>76</v>
      </c>
      <c r="B71" s="12">
        <v>-0.49892230492394557</v>
      </c>
      <c r="C71" s="12">
        <v>-2.2886408779862211</v>
      </c>
      <c r="D71" s="12">
        <v>-5.8442636542928676</v>
      </c>
      <c r="E71" s="12">
        <v>-2.7028046559619203</v>
      </c>
      <c r="F71" s="12">
        <v>-2.8801237660489902</v>
      </c>
      <c r="G71" s="12">
        <v>-2.5617218197123082</v>
      </c>
    </row>
    <row r="72" spans="1:7" ht="13.5" x14ac:dyDescent="0.25">
      <c r="A72" s="5" t="s">
        <v>77</v>
      </c>
      <c r="B72" s="12">
        <v>-1.6673884105992192</v>
      </c>
      <c r="C72" s="12">
        <v>-0.535133332903314</v>
      </c>
      <c r="D72" s="12">
        <v>1.4762491283950545</v>
      </c>
      <c r="E72" s="12">
        <v>-1.7115061306709787</v>
      </c>
      <c r="F72" s="12">
        <v>-4.1439277176808762</v>
      </c>
      <c r="G72" s="12">
        <v>-1.0433255700474113</v>
      </c>
    </row>
    <row r="73" spans="1:7" ht="13.5" x14ac:dyDescent="0.25">
      <c r="A73" s="5" t="s">
        <v>161</v>
      </c>
      <c r="B73" s="12">
        <v>-1.4422407730209732</v>
      </c>
      <c r="C73" s="12">
        <v>-1.605570066075547</v>
      </c>
      <c r="D73" s="12">
        <v>-1.6628960088689126</v>
      </c>
      <c r="E73" s="12">
        <v>-1.2939495925237385</v>
      </c>
      <c r="F73" s="12">
        <v>-1.9276779798383781</v>
      </c>
      <c r="G73" s="12">
        <v>-1.5346747564875112</v>
      </c>
    </row>
    <row r="74" spans="1:7" ht="13.5" x14ac:dyDescent="0.25">
      <c r="A74" s="5" t="s">
        <v>162</v>
      </c>
      <c r="B74" s="12">
        <v>-1.6510677606271624</v>
      </c>
      <c r="C74" s="12">
        <v>-2.8972470703274058</v>
      </c>
      <c r="D74" s="12">
        <v>-2.3878370604194394</v>
      </c>
      <c r="E74" s="12">
        <v>-4.6413800931215912</v>
      </c>
      <c r="F74" s="12">
        <v>-2.146125658438597</v>
      </c>
      <c r="G74" s="12">
        <v>-2.626576934106418</v>
      </c>
    </row>
    <row r="75" spans="1:7" ht="13.5" x14ac:dyDescent="0.25">
      <c r="A75" s="5" t="s">
        <v>163</v>
      </c>
      <c r="B75" s="12">
        <v>4.7625351618208436</v>
      </c>
      <c r="C75" s="12">
        <v>5.8069610902928925</v>
      </c>
      <c r="D75" s="12">
        <v>8.8162603175511247</v>
      </c>
      <c r="E75" s="12">
        <v>5.4887925909217223</v>
      </c>
      <c r="F75" s="12">
        <v>1.3670760050727986</v>
      </c>
      <c r="G75" s="12">
        <v>5.6360909798141918</v>
      </c>
    </row>
    <row r="76" spans="1:7" ht="13.5" x14ac:dyDescent="0.25">
      <c r="A76" s="5" t="s">
        <v>164</v>
      </c>
      <c r="B76" s="12">
        <v>-3.9038917603886678</v>
      </c>
      <c r="C76" s="12">
        <v>-3.5654771015101256</v>
      </c>
      <c r="D76" s="12">
        <v>-5.5880588217148164</v>
      </c>
      <c r="E76" s="12">
        <v>-3.3851689465670201</v>
      </c>
      <c r="F76" s="12">
        <v>-6.0016799207957297</v>
      </c>
      <c r="G76" s="12">
        <v>-4.2729639606650949</v>
      </c>
    </row>
    <row r="77" spans="1:7" ht="13.5" x14ac:dyDescent="0.25">
      <c r="A77" s="5" t="s">
        <v>165</v>
      </c>
      <c r="B77" s="12">
        <v>2.6871306040780496</v>
      </c>
      <c r="C77" s="12">
        <v>4.7322876519523369</v>
      </c>
      <c r="D77" s="12">
        <v>3.7481541556049462</v>
      </c>
      <c r="E77" s="12">
        <v>4.9596011103235318</v>
      </c>
      <c r="F77" s="12">
        <v>9.4769167649737813</v>
      </c>
      <c r="G77" s="12">
        <v>4.2642731525574371</v>
      </c>
    </row>
    <row r="78" spans="1:7" ht="13.5" x14ac:dyDescent="0.25">
      <c r="A78" s="5" t="s">
        <v>166</v>
      </c>
      <c r="B78" s="12">
        <v>0.79391333256936347</v>
      </c>
      <c r="C78" s="12">
        <v>1.1801445508506396</v>
      </c>
      <c r="D78" s="12">
        <v>-0.24394628037192503</v>
      </c>
      <c r="E78" s="12">
        <v>-0.76119216416742974</v>
      </c>
      <c r="F78" s="12">
        <v>-1.0514239383390713</v>
      </c>
      <c r="G78" s="12">
        <v>0.22372197583415016</v>
      </c>
    </row>
    <row r="79" spans="1:7" ht="13.5" x14ac:dyDescent="0.25">
      <c r="A79" s="5" t="s">
        <v>167</v>
      </c>
      <c r="B79" s="12">
        <v>-2.6532920048189732</v>
      </c>
      <c r="C79" s="12">
        <v>-0.66972902886064445</v>
      </c>
      <c r="D79" s="12">
        <v>-2.0585044110435526</v>
      </c>
      <c r="E79" s="12">
        <v>-2.1062028478259807</v>
      </c>
      <c r="F79" s="12">
        <v>-2.1135396881337529</v>
      </c>
      <c r="G79" s="12">
        <v>-1.9879832703081086</v>
      </c>
    </row>
    <row r="80" spans="1:7" ht="13.5" x14ac:dyDescent="0.25">
      <c r="A80" s="5" t="s">
        <v>168</v>
      </c>
      <c r="B80" s="12">
        <v>5.5206046968773164</v>
      </c>
      <c r="C80" s="12">
        <v>5.9662524197036904</v>
      </c>
      <c r="D80" s="12">
        <v>2.202474275968437</v>
      </c>
      <c r="E80" s="12">
        <v>3.8351445747658974E-2</v>
      </c>
      <c r="F80" s="12">
        <v>3.5724988541291616</v>
      </c>
      <c r="G80" s="12">
        <v>3.8013879087602667</v>
      </c>
    </row>
    <row r="81" spans="1:7" ht="13.5" x14ac:dyDescent="0.25">
      <c r="A81" s="5" t="s">
        <v>169</v>
      </c>
      <c r="B81" s="12">
        <v>6.3675328857199647</v>
      </c>
      <c r="C81" s="12">
        <v>3.5914732305555761</v>
      </c>
      <c r="D81" s="12">
        <v>7.1907700414009064</v>
      </c>
      <c r="E81" s="12">
        <v>7.214002598254579</v>
      </c>
      <c r="F81" s="12">
        <v>5.7756509758710921</v>
      </c>
      <c r="G81" s="12">
        <v>6.0476810877221503</v>
      </c>
    </row>
    <row r="82" spans="1:7" ht="13.5" x14ac:dyDescent="0.25">
      <c r="A82" s="5" t="s">
        <v>78</v>
      </c>
      <c r="B82" s="12">
        <v>1.8259311444885529</v>
      </c>
      <c r="C82" s="12">
        <v>2.9164587934111341</v>
      </c>
      <c r="D82" s="12">
        <v>2.912522889395122</v>
      </c>
      <c r="E82" s="12">
        <v>1.2798098902173987</v>
      </c>
      <c r="F82" s="12">
        <v>3.15284729416895</v>
      </c>
      <c r="G82" s="12">
        <v>2.2877848902533007</v>
      </c>
    </row>
    <row r="83" spans="1:7" ht="13.5" x14ac:dyDescent="0.25">
      <c r="A83" s="11" t="s">
        <v>170</v>
      </c>
      <c r="B83" s="12">
        <v>6.3779453795608161</v>
      </c>
      <c r="C83" s="12">
        <v>6.6400727143388032</v>
      </c>
      <c r="D83" s="12">
        <v>3.9423084114506026</v>
      </c>
      <c r="E83" s="12">
        <v>8.4126795321366181</v>
      </c>
      <c r="F83" s="12">
        <v>3.628291470205891</v>
      </c>
      <c r="G83" s="12">
        <v>6.0457487026869243</v>
      </c>
    </row>
    <row r="84" spans="1:7" ht="13.5" x14ac:dyDescent="0.25">
      <c r="A84" s="11" t="s">
        <v>79</v>
      </c>
      <c r="B84" s="12">
        <v>4.8313606004557652</v>
      </c>
      <c r="C84" s="12">
        <v>7.6774845775145524</v>
      </c>
      <c r="D84" s="12">
        <v>5.1419021947429204</v>
      </c>
      <c r="E84" s="12">
        <v>1.7289099159331158</v>
      </c>
      <c r="F84" s="12">
        <v>4.4507489085138259</v>
      </c>
      <c r="G84" s="12">
        <v>4.9129305245692585</v>
      </c>
    </row>
    <row r="85" spans="1:7" ht="13.5" x14ac:dyDescent="0.25">
      <c r="A85" s="11" t="s">
        <v>155</v>
      </c>
      <c r="B85" s="12">
        <v>5.025416822686898</v>
      </c>
      <c r="C85" s="12">
        <v>5.2505013627388992</v>
      </c>
      <c r="D85" s="12">
        <v>2.5395743888552071</v>
      </c>
      <c r="E85" s="12">
        <v>0.40456558354640743</v>
      </c>
      <c r="F85" s="12">
        <v>0.2806332865898496</v>
      </c>
      <c r="G85" s="12">
        <v>3.4057657480978625</v>
      </c>
    </row>
    <row r="86" spans="1:7" ht="13.5" x14ac:dyDescent="0.25">
      <c r="A86" s="11" t="s">
        <v>158</v>
      </c>
      <c r="B86" s="12">
        <v>-3.8528824309247858</v>
      </c>
      <c r="C86" s="12">
        <v>-5.0988074165755259</v>
      </c>
      <c r="D86" s="12">
        <v>-3.459355177289841</v>
      </c>
      <c r="E86" s="12">
        <v>-0.98789759348513528</v>
      </c>
      <c r="F86" s="12">
        <v>-0.44932382973396096</v>
      </c>
      <c r="G86" s="12">
        <v>-3.3060894053192693</v>
      </c>
    </row>
    <row r="87" spans="1:7" ht="13.5" x14ac:dyDescent="0.25">
      <c r="A87" s="11" t="s">
        <v>171</v>
      </c>
      <c r="B87" s="12">
        <v>2.304890764485561</v>
      </c>
      <c r="C87" s="12">
        <v>1.4494337889633191</v>
      </c>
      <c r="D87" s="12">
        <v>1.6480379951391817</v>
      </c>
      <c r="E87" s="12">
        <v>-0.35519616283702582</v>
      </c>
      <c r="F87" s="12">
        <v>-1.1421934632761956</v>
      </c>
      <c r="G87" s="12">
        <v>1.2663288690798895</v>
      </c>
    </row>
    <row r="88" spans="1:7" ht="13.5" x14ac:dyDescent="0.25">
      <c r="A88" s="11" t="s">
        <v>173</v>
      </c>
      <c r="B88" s="12">
        <v>0.4752320911400913</v>
      </c>
      <c r="C88" s="12">
        <v>0.62368292024872407</v>
      </c>
      <c r="D88" s="12">
        <v>2.4891853062213074</v>
      </c>
      <c r="E88" s="12">
        <v>5.0424828967736248</v>
      </c>
      <c r="F88" s="12">
        <v>1.1012068881069399</v>
      </c>
      <c r="G88" s="12">
        <v>1.7140506276508045</v>
      </c>
    </row>
    <row r="89" spans="1:7" ht="13.5" x14ac:dyDescent="0.25">
      <c r="A89" s="11" t="s">
        <v>175</v>
      </c>
      <c r="B89" s="12">
        <v>2.2539642695611319</v>
      </c>
      <c r="C89" s="12">
        <v>0.64725110409684705</v>
      </c>
      <c r="D89" s="12">
        <v>-0.46651687577863077</v>
      </c>
      <c r="E89" s="12">
        <v>-6.8466409455749652E-2</v>
      </c>
      <c r="F89" s="12">
        <v>2.5609772864912181</v>
      </c>
      <c r="G89" s="12">
        <v>0.9938441350793813</v>
      </c>
    </row>
    <row r="90" spans="1:7" ht="13.5" x14ac:dyDescent="0.25">
      <c r="A90" s="11" t="s">
        <v>188</v>
      </c>
      <c r="B90" s="12">
        <v>1.0945185471052432</v>
      </c>
      <c r="C90" s="12">
        <v>2.6267758581189788</v>
      </c>
      <c r="D90" s="12">
        <v>0.20225293288131399</v>
      </c>
      <c r="E90" s="12">
        <v>3.9867876421196637</v>
      </c>
      <c r="F90" s="12">
        <v>-2.1411126705322472</v>
      </c>
      <c r="G90" s="12">
        <v>1.4652521528066074</v>
      </c>
    </row>
    <row r="91" spans="1:7" ht="13.5" x14ac:dyDescent="0.25">
      <c r="A91" s="11" t="s">
        <v>190</v>
      </c>
      <c r="B91" s="12">
        <v>-1.759391375806322</v>
      </c>
      <c r="C91" s="12">
        <v>-0.2093370185136825</v>
      </c>
      <c r="D91" s="12">
        <v>-1.0460679910926256</v>
      </c>
      <c r="E91" s="12">
        <v>-1.8179908950742218</v>
      </c>
      <c r="F91" s="12">
        <v>3.877697365976787</v>
      </c>
      <c r="G91" s="12">
        <v>-0.86509899914070076</v>
      </c>
    </row>
    <row r="92" spans="1:7" ht="13.5" x14ac:dyDescent="0.25">
      <c r="A92" s="11" t="s">
        <v>192</v>
      </c>
      <c r="B92" s="12">
        <v>3.730552177973121</v>
      </c>
      <c r="C92" s="12">
        <v>4.2624560518792505</v>
      </c>
      <c r="D92" s="12">
        <v>4.5982859818316495</v>
      </c>
      <c r="E92" s="12">
        <v>5.8480434403295346E-2</v>
      </c>
      <c r="F92" s="12">
        <v>1.9517446680055233</v>
      </c>
      <c r="G92" s="12">
        <v>3.2434052009965901</v>
      </c>
    </row>
    <row r="93" spans="1:7" ht="13.5" x14ac:dyDescent="0.25">
      <c r="A93" s="11" t="s">
        <v>194</v>
      </c>
      <c r="B93" s="12">
        <v>-0.46805794049248151</v>
      </c>
      <c r="C93" s="12">
        <v>0.84487862725383733</v>
      </c>
      <c r="D93" s="12">
        <v>1.571539100510257</v>
      </c>
      <c r="E93" s="12">
        <v>-0.23839773566579139</v>
      </c>
      <c r="F93" s="12">
        <v>2.0530466728530761</v>
      </c>
      <c r="G93" s="12">
        <v>0.46106884674937371</v>
      </c>
    </row>
    <row r="94" spans="1:7" ht="13.5" x14ac:dyDescent="0.25">
      <c r="A94" s="11" t="s">
        <v>235</v>
      </c>
      <c r="B94" s="12">
        <v>5.8132157519293379</v>
      </c>
      <c r="C94" s="12">
        <v>4.4235679897464655</v>
      </c>
      <c r="D94" s="12">
        <v>3.9506485903126132</v>
      </c>
      <c r="E94" s="12">
        <v>2.9460719057629472</v>
      </c>
      <c r="F94" s="12">
        <v>1.9090095794234165</v>
      </c>
      <c r="G94" s="12">
        <v>4.3486613517027912</v>
      </c>
    </row>
    <row r="95" spans="1:7" ht="13.5" x14ac:dyDescent="0.25">
      <c r="A95" s="11" t="s">
        <v>237</v>
      </c>
      <c r="B95" s="12">
        <v>-0.14661734683296457</v>
      </c>
      <c r="C95" s="12">
        <v>6.0301301855524264E-2</v>
      </c>
      <c r="D95" s="12">
        <v>3.5739976697887017</v>
      </c>
      <c r="E95" s="12">
        <v>0.83633275511085858</v>
      </c>
      <c r="F95" s="12">
        <v>1.973095869919024</v>
      </c>
      <c r="G95" s="12">
        <v>0.97318714658860328</v>
      </c>
    </row>
    <row r="96" spans="1:7" ht="13.5" x14ac:dyDescent="0.25">
      <c r="A96" s="11" t="s">
        <v>239</v>
      </c>
      <c r="B96" s="12">
        <v>-1.931719146047322</v>
      </c>
      <c r="C96" s="12">
        <v>-1.3360699726713567</v>
      </c>
      <c r="D96" s="12">
        <v>-4.3427371119586482</v>
      </c>
      <c r="E96" s="12">
        <v>-0.56016832462426203</v>
      </c>
      <c r="F96" s="12">
        <v>-3.1408741235207218</v>
      </c>
      <c r="G96" s="12">
        <v>-2.1754207400068002</v>
      </c>
    </row>
    <row r="97" spans="1:7" ht="13.5" x14ac:dyDescent="0.25">
      <c r="A97" s="11" t="s">
        <v>241</v>
      </c>
      <c r="B97" s="12">
        <v>2.1609384564382754</v>
      </c>
      <c r="C97" s="12">
        <v>3.0322568377684211</v>
      </c>
      <c r="D97" s="12">
        <v>1.2721509999266947</v>
      </c>
      <c r="E97" s="12">
        <v>2.8782092405776304E-2</v>
      </c>
      <c r="F97" s="12">
        <v>1.9333279710542415</v>
      </c>
      <c r="G97" s="12">
        <v>1.8010260530441329</v>
      </c>
    </row>
    <row r="98" spans="1:7" ht="13.5" x14ac:dyDescent="0.25">
      <c r="A98" s="11" t="s">
        <v>243</v>
      </c>
      <c r="B98" s="12">
        <v>1.3777328759883498</v>
      </c>
      <c r="C98" s="12">
        <v>0.50997671435571723</v>
      </c>
      <c r="D98" s="12">
        <v>-0.81173824170986142</v>
      </c>
      <c r="E98" s="12">
        <v>4.7337088950431703</v>
      </c>
      <c r="F98" s="12">
        <v>1.5326900641947458</v>
      </c>
      <c r="G98" s="12">
        <v>1.3043124676722404</v>
      </c>
    </row>
    <row r="99" spans="1:7" ht="13.5" x14ac:dyDescent="0.25">
      <c r="A99" s="11" t="s">
        <v>245</v>
      </c>
      <c r="B99" s="12">
        <v>-21.737188263147644</v>
      </c>
      <c r="C99" s="12">
        <v>-17.581117030708196</v>
      </c>
      <c r="D99" s="12">
        <v>-9.1201840289412175</v>
      </c>
      <c r="E99" s="12">
        <v>-20.435829622029946</v>
      </c>
      <c r="F99" s="12">
        <v>-24.111834400154052</v>
      </c>
      <c r="G99" s="12">
        <v>-18.329150983276186</v>
      </c>
    </row>
    <row r="100" spans="1:7" ht="13.5" x14ac:dyDescent="0.25">
      <c r="A100" s="11" t="s">
        <v>247</v>
      </c>
      <c r="B100" s="12">
        <v>-14.563855733616107</v>
      </c>
      <c r="C100" s="12">
        <v>-10.510395443925082</v>
      </c>
      <c r="D100" s="12">
        <v>-24.304496540167079</v>
      </c>
      <c r="E100" s="12">
        <v>-22.227397222633353</v>
      </c>
      <c r="F100" s="12">
        <v>-22.97559607952428</v>
      </c>
      <c r="G100" s="12">
        <v>-17.674001163940169</v>
      </c>
    </row>
    <row r="101" spans="1:7" ht="13.5" x14ac:dyDescent="0.25">
      <c r="A101" s="11" t="s">
        <v>249</v>
      </c>
      <c r="B101" s="12">
        <v>51.782752948400137</v>
      </c>
      <c r="C101" s="12">
        <v>37.183497666201852</v>
      </c>
      <c r="D101" s="12">
        <v>44.504082067379443</v>
      </c>
      <c r="E101" s="12">
        <v>65.261614755809873</v>
      </c>
      <c r="F101" s="12">
        <v>67.413315948461801</v>
      </c>
      <c r="G101" s="12">
        <v>49.999491340045445</v>
      </c>
    </row>
    <row r="102" spans="1:7" ht="13.5" x14ac:dyDescent="0.25">
      <c r="A102" s="11" t="s">
        <v>251</v>
      </c>
      <c r="B102" s="12">
        <v>3.5789708410555585</v>
      </c>
      <c r="C102" s="12">
        <v>5.2815617528006493</v>
      </c>
      <c r="D102" s="12">
        <v>7.9581676899147507</v>
      </c>
      <c r="E102" s="12">
        <v>0.35479736691567737</v>
      </c>
      <c r="F102" s="12">
        <v>6.6325289436234112</v>
      </c>
      <c r="G102" s="12">
        <v>4.4858052118153857</v>
      </c>
    </row>
    <row r="103" spans="1:7" ht="13.5" x14ac:dyDescent="0.25">
      <c r="A103" s="11" t="s">
        <v>253</v>
      </c>
      <c r="B103" s="12">
        <v>6.6877250208977861</v>
      </c>
      <c r="C103" s="12">
        <v>6.4308777165926552</v>
      </c>
      <c r="D103" s="12">
        <v>5.9066493547451122</v>
      </c>
      <c r="E103" s="12">
        <v>8.0878413715422024</v>
      </c>
      <c r="F103" s="12">
        <v>3.3598718269693415</v>
      </c>
      <c r="G103" s="12">
        <v>6.4412585835014688</v>
      </c>
    </row>
    <row r="104" spans="1:7" ht="13.5" x14ac:dyDescent="0.25">
      <c r="A104" s="11" t="s">
        <v>255</v>
      </c>
      <c r="B104" s="12">
        <v>5.9942316182407733</v>
      </c>
      <c r="C104" s="12">
        <v>4.4304051310332255</v>
      </c>
      <c r="D104" s="12">
        <v>3.6865422543897379</v>
      </c>
      <c r="E104" s="12">
        <v>3.3122204288124948</v>
      </c>
      <c r="F104" s="12">
        <v>4.0186900542186166</v>
      </c>
      <c r="G104" s="12">
        <v>4.5970575353911798</v>
      </c>
    </row>
    <row r="105" spans="1:7" ht="13.5" x14ac:dyDescent="0.25">
      <c r="A105" s="11" t="s">
        <v>257</v>
      </c>
      <c r="B105" s="12">
        <v>1.5080129989195701</v>
      </c>
      <c r="C105" s="12">
        <v>1.9064543784382999</v>
      </c>
      <c r="D105" s="12">
        <v>4.240379617824301</v>
      </c>
      <c r="E105" s="12">
        <v>1.9316761898470858</v>
      </c>
      <c r="F105" s="12">
        <v>4.0115929099070406</v>
      </c>
      <c r="G105" s="12">
        <v>2.3937279426158211</v>
      </c>
    </row>
    <row r="106" spans="1:7" ht="13.5" customHeight="1" x14ac:dyDescent="0.25">
      <c r="A106" s="11" t="s">
        <v>259</v>
      </c>
      <c r="B106" s="12">
        <v>-0.76093810749443813</v>
      </c>
      <c r="C106" s="12">
        <v>-0.54973750666846521</v>
      </c>
      <c r="D106" s="12">
        <v>0.22720093644767944</v>
      </c>
      <c r="E106" s="12">
        <v>4.054732474007964</v>
      </c>
      <c r="F106" s="12">
        <v>1.9221955720719015E-2</v>
      </c>
      <c r="G106" s="12">
        <v>0.32728751339356732</v>
      </c>
    </row>
    <row r="107" spans="1:7" ht="13.5" customHeight="1" x14ac:dyDescent="0.25">
      <c r="A107" s="11" t="s">
        <v>261</v>
      </c>
      <c r="B107" s="12">
        <v>1.5699804174718686</v>
      </c>
      <c r="C107" s="12">
        <v>0.42975934215691403</v>
      </c>
      <c r="D107" s="12">
        <v>0.58791539620084654</v>
      </c>
      <c r="E107" s="12">
        <v>1.9859460243711868</v>
      </c>
      <c r="F107" s="12">
        <v>3.8310220840258777</v>
      </c>
      <c r="G107" s="12">
        <v>1.3708653902991677</v>
      </c>
    </row>
    <row r="108" spans="1:7" ht="13.5" customHeight="1" x14ac:dyDescent="0.25">
      <c r="A108" s="11" t="s">
        <v>268</v>
      </c>
      <c r="B108" s="12">
        <v>0.13273016402463583</v>
      </c>
      <c r="C108" s="12">
        <v>0.50636817758180575</v>
      </c>
      <c r="D108" s="12">
        <v>5.0288196180574722</v>
      </c>
      <c r="E108" s="12">
        <v>4.6568366719295575</v>
      </c>
      <c r="F108" s="12">
        <v>6.6158958507179957</v>
      </c>
      <c r="G108" s="12">
        <v>2.4665009214422247</v>
      </c>
    </row>
    <row r="109" spans="1:7" ht="7.5" customHeight="1" x14ac:dyDescent="0.25">
      <c r="A109" s="8"/>
      <c r="B109" s="6"/>
      <c r="C109" s="6"/>
      <c r="D109" s="6"/>
      <c r="E109" s="6"/>
      <c r="F109" s="6"/>
      <c r="G109" s="6"/>
    </row>
    <row r="111" spans="1:7" ht="13.5" x14ac:dyDescent="0.25">
      <c r="A111" s="5" t="s">
        <v>229</v>
      </c>
    </row>
    <row r="112" spans="1:7" ht="13.5" x14ac:dyDescent="0.25">
      <c r="A112" s="5"/>
    </row>
    <row r="113" spans="1:1" ht="13.5" x14ac:dyDescent="0.25">
      <c r="A113" s="5"/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Tavola 1.1new</vt:lpstr>
      <vt:lpstr>Tavola 2.1new</vt:lpstr>
      <vt:lpstr>Tavola 3.1new</vt:lpstr>
      <vt:lpstr>Tavola 3.2new</vt:lpstr>
      <vt:lpstr>Tavola 3.3new</vt:lpstr>
      <vt:lpstr>Tavola 3.4new</vt:lpstr>
      <vt:lpstr>Tavola 4.1new</vt:lpstr>
      <vt:lpstr>Tavola 5.1new</vt:lpstr>
      <vt:lpstr>Tavola 5.2new</vt:lpstr>
      <vt:lpstr>Tavola 5.3new</vt:lpstr>
      <vt:lpstr>Tavola 5.4new</vt:lpstr>
      <vt:lpstr>Tavola 6.1new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MM. Muratore</dc:creator>
  <cp:lastModifiedBy>Enza Lucia Rocca Agnese Vaccaro</cp:lastModifiedBy>
  <cp:lastPrinted>2018-03-29T08:07:27Z</cp:lastPrinted>
  <dcterms:created xsi:type="dcterms:W3CDTF">2009-12-15T09:59:03Z</dcterms:created>
  <dcterms:modified xsi:type="dcterms:W3CDTF">2023-03-13T09:50:37Z</dcterms:modified>
</cp:coreProperties>
</file>