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-36" yWindow="0" windowWidth="14412" windowHeight="11988" tabRatio="848" activeTab="13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externalReferences>
    <externalReference r:id="rId15"/>
  </externalReferences>
  <definedNames>
    <definedName name="_xlnm.Print_Area" localSheetId="0">Index!$A$1:$D$15</definedName>
    <definedName name="_xlnm.Print_Area" localSheetId="1">'Table 1.1'!$A$1:$I$60</definedName>
    <definedName name="_xlnm.Print_Area" localSheetId="2">'Table 1.2'!$A$1:$K$57</definedName>
    <definedName name="_xlnm.Print_Area" localSheetId="3">'Table 1.3'!$A$1:$I$60</definedName>
    <definedName name="_xlnm.Print_Area" localSheetId="4">'Table 2.1'!$A$1:$H$59</definedName>
    <definedName name="_xlnm.Print_Area" localSheetId="5">'Table 2.2'!$A$1:$J$55</definedName>
    <definedName name="_xlnm.Print_Area" localSheetId="6">'Table 2.3'!$A$1:$H$59</definedName>
    <definedName name="_xlnm.Print_Area" localSheetId="7">'Table 3.1'!$A$1:$I$60</definedName>
    <definedName name="_xlnm.Print_Area" localSheetId="8">'Table 3.2'!$A$1:$K$57</definedName>
    <definedName name="_xlnm.Print_Area" localSheetId="9">'Table 3.3'!$A$1:$I$60</definedName>
    <definedName name="_xlnm.Print_Area" localSheetId="10">'Table 4.1a'!$A$1:$M$55</definedName>
    <definedName name="_xlnm.Print_Area" localSheetId="11">'Table 4.1b'!$A$1:$M$39</definedName>
    <definedName name="_xlnm.Print_Area" localSheetId="12">'Table 4.2'!$A$1:$I$54</definedName>
    <definedName name="_xlnm.Print_Area" localSheetId="13">'Table 4.3'!$A$1:$I$48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I48" i="13" l="1"/>
  <c r="H48" i="13"/>
  <c r="G48" i="13"/>
  <c r="F48" i="13"/>
  <c r="E48" i="13"/>
  <c r="D48" i="13"/>
  <c r="C48" i="13"/>
  <c r="I52" i="12"/>
  <c r="H52" i="12"/>
  <c r="G52" i="12"/>
  <c r="F52" i="12"/>
  <c r="E52" i="12"/>
  <c r="D52" i="12"/>
  <c r="C52" i="12"/>
  <c r="M53" i="14"/>
  <c r="L53" i="14"/>
  <c r="K53" i="14"/>
  <c r="J53" i="14"/>
  <c r="I53" i="14"/>
  <c r="H53" i="14"/>
  <c r="G53" i="14"/>
  <c r="F53" i="14"/>
  <c r="E53" i="14"/>
  <c r="D53" i="14"/>
  <c r="C53" i="14"/>
  <c r="M53" i="11"/>
  <c r="L53" i="11"/>
  <c r="K53" i="11"/>
  <c r="J53" i="11"/>
  <c r="I53" i="11"/>
  <c r="H53" i="11"/>
  <c r="G53" i="11"/>
  <c r="F53" i="11"/>
  <c r="E53" i="11"/>
  <c r="D53" i="11"/>
  <c r="C53" i="11"/>
  <c r="I55" i="7"/>
  <c r="H55" i="7"/>
  <c r="F55" i="7"/>
  <c r="E55" i="7"/>
  <c r="D55" i="7"/>
  <c r="C55" i="7"/>
  <c r="H55" i="8"/>
  <c r="G55" i="8"/>
  <c r="E55" i="8"/>
  <c r="D55" i="8"/>
  <c r="C55" i="8"/>
  <c r="H55" i="10"/>
  <c r="G55" i="10"/>
  <c r="E55" i="10"/>
  <c r="D55" i="10"/>
  <c r="C55" i="10"/>
  <c r="I55" i="2"/>
  <c r="H55" i="2"/>
  <c r="F55" i="2"/>
  <c r="E55" i="2"/>
  <c r="D55" i="2"/>
  <c r="C55" i="2"/>
  <c r="I55" i="4"/>
  <c r="H55" i="4"/>
  <c r="F55" i="4"/>
  <c r="E55" i="4"/>
  <c r="D55" i="4"/>
  <c r="C55" i="4"/>
  <c r="I55" i="5"/>
  <c r="H55" i="5"/>
  <c r="F55" i="5"/>
  <c r="E55" i="5"/>
  <c r="D55" i="5"/>
  <c r="C55" i="5"/>
  <c r="I47" i="13" l="1"/>
  <c r="H47" i="13"/>
  <c r="G47" i="13"/>
  <c r="F47" i="13"/>
  <c r="E47" i="13"/>
  <c r="D47" i="13"/>
  <c r="C47" i="13"/>
  <c r="I51" i="12"/>
  <c r="H51" i="12"/>
  <c r="G51" i="12"/>
  <c r="F51" i="12"/>
  <c r="E51" i="12"/>
  <c r="D51" i="12"/>
  <c r="C51" i="12"/>
  <c r="M52" i="14"/>
  <c r="L52" i="14"/>
  <c r="K52" i="14"/>
  <c r="J52" i="14"/>
  <c r="I52" i="14"/>
  <c r="H52" i="14"/>
  <c r="G52" i="14"/>
  <c r="F52" i="14"/>
  <c r="E52" i="14"/>
  <c r="D52" i="14"/>
  <c r="C52" i="14"/>
  <c r="M52" i="11"/>
  <c r="L52" i="11"/>
  <c r="K52" i="11"/>
  <c r="J52" i="11"/>
  <c r="I52" i="11"/>
  <c r="H52" i="11"/>
  <c r="G52" i="11"/>
  <c r="F52" i="11"/>
  <c r="E52" i="11"/>
  <c r="D52" i="11"/>
  <c r="C52" i="11"/>
  <c r="I54" i="7"/>
  <c r="H54" i="7"/>
  <c r="F54" i="7"/>
  <c r="E54" i="7"/>
  <c r="D54" i="7"/>
  <c r="C54" i="7"/>
  <c r="H54" i="8"/>
  <c r="G54" i="8"/>
  <c r="E54" i="8"/>
  <c r="D54" i="8"/>
  <c r="C54" i="8"/>
  <c r="H54" i="10"/>
  <c r="G54" i="10"/>
  <c r="E54" i="10"/>
  <c r="D54" i="10"/>
  <c r="C54" i="10"/>
  <c r="I54" i="2"/>
  <c r="H54" i="2"/>
  <c r="F54" i="2"/>
  <c r="E54" i="2"/>
  <c r="D54" i="2"/>
  <c r="C54" i="2"/>
  <c r="I54" i="4"/>
  <c r="H54" i="4"/>
  <c r="F54" i="4"/>
  <c r="E54" i="4"/>
  <c r="D54" i="4"/>
  <c r="C54" i="4"/>
  <c r="I54" i="5"/>
  <c r="H54" i="5"/>
  <c r="F54" i="5"/>
  <c r="E54" i="5"/>
  <c r="D54" i="5"/>
  <c r="C54" i="5"/>
  <c r="I46" i="13" l="1"/>
  <c r="H46" i="13"/>
  <c r="G46" i="13"/>
  <c r="F46" i="13"/>
  <c r="E46" i="13"/>
  <c r="D46" i="13"/>
  <c r="C46" i="13"/>
  <c r="I50" i="12"/>
  <c r="H50" i="12"/>
  <c r="G50" i="12"/>
  <c r="F50" i="12"/>
  <c r="E50" i="12"/>
  <c r="D50" i="12"/>
  <c r="C50" i="12"/>
  <c r="M51" i="14"/>
  <c r="L51" i="14"/>
  <c r="K51" i="14"/>
  <c r="J51" i="14"/>
  <c r="I51" i="14"/>
  <c r="H51" i="14"/>
  <c r="G51" i="14"/>
  <c r="F51" i="14"/>
  <c r="E51" i="14"/>
  <c r="D51" i="14"/>
  <c r="C51" i="14"/>
  <c r="M51" i="11"/>
  <c r="L51" i="11"/>
  <c r="K51" i="11"/>
  <c r="J51" i="11"/>
  <c r="I51" i="11"/>
  <c r="H51" i="11"/>
  <c r="G51" i="11"/>
  <c r="F51" i="11"/>
  <c r="E51" i="11"/>
  <c r="D51" i="11"/>
  <c r="C51" i="11"/>
  <c r="I53" i="7"/>
  <c r="H53" i="7"/>
  <c r="F53" i="7"/>
  <c r="E53" i="7"/>
  <c r="D53" i="7"/>
  <c r="C53" i="7"/>
  <c r="H53" i="8"/>
  <c r="G53" i="8"/>
  <c r="E53" i="8"/>
  <c r="D53" i="8"/>
  <c r="C53" i="8"/>
  <c r="H53" i="10"/>
  <c r="G53" i="10"/>
  <c r="E53" i="10"/>
  <c r="D53" i="10"/>
  <c r="C53" i="10"/>
  <c r="I53" i="2"/>
  <c r="H53" i="2"/>
  <c r="F53" i="2"/>
  <c r="E53" i="2"/>
  <c r="D53" i="2"/>
  <c r="C53" i="2"/>
  <c r="I53" i="4"/>
  <c r="H53" i="4"/>
  <c r="F53" i="4"/>
  <c r="E53" i="4"/>
  <c r="D53" i="4"/>
  <c r="C53" i="4"/>
  <c r="I53" i="5"/>
  <c r="H53" i="5"/>
  <c r="F53" i="5"/>
  <c r="E53" i="5"/>
  <c r="D53" i="5"/>
  <c r="C53" i="5"/>
  <c r="I52" i="7" l="1"/>
  <c r="H52" i="7"/>
  <c r="F52" i="7"/>
  <c r="E52" i="7"/>
  <c r="D52" i="7"/>
  <c r="C52" i="7"/>
  <c r="H52" i="8"/>
  <c r="G52" i="8"/>
  <c r="E52" i="8"/>
  <c r="D52" i="8"/>
  <c r="C52" i="8"/>
  <c r="H52" i="10"/>
  <c r="G52" i="10"/>
  <c r="E52" i="10"/>
  <c r="D52" i="10"/>
  <c r="C52" i="10"/>
  <c r="I52" i="2"/>
  <c r="H52" i="2"/>
  <c r="F52" i="2"/>
  <c r="E52" i="2"/>
  <c r="D52" i="2"/>
  <c r="C52" i="2"/>
  <c r="I52" i="4"/>
  <c r="H52" i="4"/>
  <c r="F52" i="4"/>
  <c r="E52" i="4"/>
  <c r="D52" i="4"/>
  <c r="C52" i="4"/>
  <c r="I52" i="5"/>
  <c r="H52" i="5"/>
  <c r="F52" i="5"/>
  <c r="E52" i="5"/>
  <c r="D52" i="5"/>
  <c r="C52" i="5"/>
  <c r="I45" i="13"/>
  <c r="H45" i="13"/>
  <c r="G45" i="13"/>
  <c r="F45" i="13"/>
  <c r="E45" i="13"/>
  <c r="D45" i="13"/>
  <c r="C45" i="13"/>
  <c r="I49" i="12"/>
  <c r="H49" i="12"/>
  <c r="G49" i="12"/>
  <c r="F49" i="12"/>
  <c r="E49" i="12"/>
  <c r="D49" i="12"/>
  <c r="C49" i="12"/>
  <c r="M50" i="14" l="1"/>
  <c r="L50" i="14"/>
  <c r="K50" i="14"/>
  <c r="J50" i="14"/>
  <c r="I50" i="14"/>
  <c r="H50" i="14"/>
  <c r="G50" i="14"/>
  <c r="F50" i="14"/>
  <c r="E50" i="14"/>
  <c r="D50" i="14"/>
  <c r="C50" i="14"/>
  <c r="C4" i="14"/>
  <c r="D4" i="14"/>
  <c r="E4" i="14"/>
  <c r="F4" i="14"/>
  <c r="G4" i="14"/>
  <c r="H4" i="14"/>
  <c r="I4" i="14"/>
  <c r="J4" i="14"/>
  <c r="K4" i="14"/>
  <c r="L4" i="14"/>
  <c r="M4" i="14"/>
  <c r="C5" i="14"/>
  <c r="D5" i="14"/>
  <c r="E5" i="14"/>
  <c r="F5" i="14"/>
  <c r="G5" i="14"/>
  <c r="H5" i="14"/>
  <c r="I5" i="14"/>
  <c r="J5" i="14"/>
  <c r="K5" i="14"/>
  <c r="L5" i="14"/>
  <c r="M5" i="14"/>
  <c r="C6" i="14"/>
  <c r="D6" i="14"/>
  <c r="E6" i="14"/>
  <c r="F6" i="14"/>
  <c r="G6" i="14"/>
  <c r="H6" i="14"/>
  <c r="I6" i="14"/>
  <c r="J6" i="14"/>
  <c r="K6" i="14"/>
  <c r="L6" i="14"/>
  <c r="M6" i="14"/>
  <c r="C7" i="14"/>
  <c r="D7" i="14"/>
  <c r="E7" i="14"/>
  <c r="F7" i="14"/>
  <c r="G7" i="14"/>
  <c r="H7" i="14"/>
  <c r="I7" i="14"/>
  <c r="J7" i="14"/>
  <c r="K7" i="14"/>
  <c r="L7" i="14"/>
  <c r="M7" i="14"/>
  <c r="C8" i="14"/>
  <c r="D8" i="14"/>
  <c r="E8" i="14"/>
  <c r="F8" i="14"/>
  <c r="G8" i="14"/>
  <c r="H8" i="14"/>
  <c r="I8" i="14"/>
  <c r="J8" i="14"/>
  <c r="K8" i="14"/>
  <c r="L8" i="14"/>
  <c r="M8" i="14"/>
  <c r="C9" i="14"/>
  <c r="D9" i="14"/>
  <c r="E9" i="14"/>
  <c r="F9" i="14"/>
  <c r="G9" i="14"/>
  <c r="H9" i="14"/>
  <c r="I9" i="14"/>
  <c r="J9" i="14"/>
  <c r="K9" i="14"/>
  <c r="L9" i="14"/>
  <c r="M9" i="14"/>
  <c r="C10" i="14"/>
  <c r="D10" i="14"/>
  <c r="E10" i="14"/>
  <c r="F10" i="14"/>
  <c r="G10" i="14"/>
  <c r="H10" i="14"/>
  <c r="I10" i="14"/>
  <c r="J10" i="14"/>
  <c r="K10" i="14"/>
  <c r="L10" i="14"/>
  <c r="M10" i="14"/>
  <c r="C11" i="14"/>
  <c r="D11" i="14"/>
  <c r="E11" i="14"/>
  <c r="F11" i="14"/>
  <c r="G11" i="14"/>
  <c r="H11" i="14"/>
  <c r="I11" i="14"/>
  <c r="J11" i="14"/>
  <c r="K11" i="14"/>
  <c r="L11" i="14"/>
  <c r="M11" i="14"/>
  <c r="C12" i="14"/>
  <c r="D12" i="14"/>
  <c r="E12" i="14"/>
  <c r="F12" i="14"/>
  <c r="G12" i="14"/>
  <c r="H12" i="14"/>
  <c r="I12" i="14"/>
  <c r="J12" i="14"/>
  <c r="K12" i="14"/>
  <c r="L12" i="14"/>
  <c r="M12" i="14"/>
  <c r="C13" i="14"/>
  <c r="D13" i="14"/>
  <c r="E13" i="14"/>
  <c r="F13" i="14"/>
  <c r="G13" i="14"/>
  <c r="H13" i="14"/>
  <c r="I13" i="14"/>
  <c r="J13" i="14"/>
  <c r="K13" i="14"/>
  <c r="L13" i="14"/>
  <c r="M13" i="14"/>
  <c r="C14" i="14"/>
  <c r="D14" i="14"/>
  <c r="E14" i="14"/>
  <c r="F14" i="14"/>
  <c r="G14" i="14"/>
  <c r="H14" i="14"/>
  <c r="I14" i="14"/>
  <c r="J14" i="14"/>
  <c r="K14" i="14"/>
  <c r="L14" i="14"/>
  <c r="M14" i="14"/>
  <c r="C15" i="14"/>
  <c r="D15" i="14"/>
  <c r="E15" i="14"/>
  <c r="F15" i="14"/>
  <c r="G15" i="14"/>
  <c r="H15" i="14"/>
  <c r="I15" i="14"/>
  <c r="J15" i="14"/>
  <c r="K15" i="14"/>
  <c r="L15" i="14"/>
  <c r="M15" i="14"/>
  <c r="C16" i="14"/>
  <c r="D16" i="14"/>
  <c r="E16" i="14"/>
  <c r="F16" i="14"/>
  <c r="G16" i="14"/>
  <c r="H16" i="14"/>
  <c r="I16" i="14"/>
  <c r="J16" i="14"/>
  <c r="K16" i="14"/>
  <c r="L16" i="14"/>
  <c r="M16" i="14"/>
  <c r="C17" i="14"/>
  <c r="D17" i="14"/>
  <c r="E17" i="14"/>
  <c r="F17" i="14"/>
  <c r="G17" i="14"/>
  <c r="H17" i="14"/>
  <c r="I17" i="14"/>
  <c r="J17" i="14"/>
  <c r="K17" i="14"/>
  <c r="L17" i="14"/>
  <c r="M17" i="14"/>
  <c r="C18" i="14"/>
  <c r="D18" i="14"/>
  <c r="E18" i="14"/>
  <c r="F18" i="14"/>
  <c r="G18" i="14"/>
  <c r="H18" i="14"/>
  <c r="I18" i="14"/>
  <c r="J18" i="14"/>
  <c r="K18" i="14"/>
  <c r="L18" i="14"/>
  <c r="M18" i="14"/>
  <c r="C19" i="14"/>
  <c r="D19" i="14"/>
  <c r="E19" i="14"/>
  <c r="F19" i="14"/>
  <c r="G19" i="14"/>
  <c r="H19" i="14"/>
  <c r="I19" i="14"/>
  <c r="J19" i="14"/>
  <c r="K19" i="14"/>
  <c r="L19" i="14"/>
  <c r="M19" i="14"/>
  <c r="C20" i="14"/>
  <c r="D20" i="14"/>
  <c r="E20" i="14"/>
  <c r="F20" i="14"/>
  <c r="G20" i="14"/>
  <c r="H20" i="14"/>
  <c r="I20" i="14"/>
  <c r="J20" i="14"/>
  <c r="K20" i="14"/>
  <c r="L20" i="14"/>
  <c r="M20" i="14"/>
  <c r="C21" i="14"/>
  <c r="D21" i="14"/>
  <c r="E21" i="14"/>
  <c r="F21" i="14"/>
  <c r="G21" i="14"/>
  <c r="H21" i="14"/>
  <c r="I21" i="14"/>
  <c r="J21" i="14"/>
  <c r="K21" i="14"/>
  <c r="L21" i="14"/>
  <c r="M21" i="14"/>
  <c r="C22" i="14"/>
  <c r="D22" i="14"/>
  <c r="E22" i="14"/>
  <c r="F22" i="14"/>
  <c r="G22" i="14"/>
  <c r="H22" i="14"/>
  <c r="I22" i="14"/>
  <c r="J22" i="14"/>
  <c r="K22" i="14"/>
  <c r="L22" i="14"/>
  <c r="M22" i="14"/>
  <c r="C23" i="14"/>
  <c r="D23" i="14"/>
  <c r="E23" i="14"/>
  <c r="F23" i="14"/>
  <c r="G23" i="14"/>
  <c r="H23" i="14"/>
  <c r="I23" i="14"/>
  <c r="J23" i="14"/>
  <c r="K23" i="14"/>
  <c r="L23" i="14"/>
  <c r="M23" i="14"/>
  <c r="C24" i="14"/>
  <c r="D24" i="14"/>
  <c r="E24" i="14"/>
  <c r="F24" i="14"/>
  <c r="G24" i="14"/>
  <c r="H24" i="14"/>
  <c r="I24" i="14"/>
  <c r="J24" i="14"/>
  <c r="K24" i="14"/>
  <c r="L24" i="14"/>
  <c r="M24" i="14"/>
  <c r="C25" i="14"/>
  <c r="D25" i="14"/>
  <c r="E25" i="14"/>
  <c r="F25" i="14"/>
  <c r="G25" i="14"/>
  <c r="H25" i="14"/>
  <c r="I25" i="14"/>
  <c r="J25" i="14"/>
  <c r="K25" i="14"/>
  <c r="L25" i="14"/>
  <c r="M25" i="14"/>
  <c r="C26" i="14"/>
  <c r="D26" i="14"/>
  <c r="E26" i="14"/>
  <c r="F26" i="14"/>
  <c r="G26" i="14"/>
  <c r="H26" i="14"/>
  <c r="I26" i="14"/>
  <c r="J26" i="14"/>
  <c r="K26" i="14"/>
  <c r="L26" i="14"/>
  <c r="M26" i="14"/>
  <c r="C27" i="14"/>
  <c r="D27" i="14"/>
  <c r="E27" i="14"/>
  <c r="F27" i="14"/>
  <c r="G27" i="14"/>
  <c r="H27" i="14"/>
  <c r="I27" i="14"/>
  <c r="J27" i="14"/>
  <c r="K27" i="14"/>
  <c r="L27" i="14"/>
  <c r="M27" i="14"/>
  <c r="C28" i="14"/>
  <c r="D28" i="14"/>
  <c r="E28" i="14"/>
  <c r="F28" i="14"/>
  <c r="G28" i="14"/>
  <c r="H28" i="14"/>
  <c r="I28" i="14"/>
  <c r="J28" i="14"/>
  <c r="K28" i="14"/>
  <c r="L28" i="14"/>
  <c r="M28" i="14"/>
  <c r="C29" i="14"/>
  <c r="D29" i="14"/>
  <c r="E29" i="14"/>
  <c r="F29" i="14"/>
  <c r="G29" i="14"/>
  <c r="H29" i="14"/>
  <c r="I29" i="14"/>
  <c r="J29" i="14"/>
  <c r="K29" i="14"/>
  <c r="L29" i="14"/>
  <c r="M29" i="14"/>
  <c r="C30" i="14"/>
  <c r="D30" i="14"/>
  <c r="E30" i="14"/>
  <c r="F30" i="14"/>
  <c r="G30" i="14"/>
  <c r="H30" i="14"/>
  <c r="I30" i="14"/>
  <c r="J30" i="14"/>
  <c r="K30" i="14"/>
  <c r="L30" i="14"/>
  <c r="M30" i="14"/>
  <c r="C31" i="14"/>
  <c r="D31" i="14"/>
  <c r="E31" i="14"/>
  <c r="F31" i="14"/>
  <c r="G31" i="14"/>
  <c r="H31" i="14"/>
  <c r="I31" i="14"/>
  <c r="J31" i="14"/>
  <c r="K31" i="14"/>
  <c r="L31" i="14"/>
  <c r="M31" i="14"/>
  <c r="C32" i="14"/>
  <c r="D32" i="14"/>
  <c r="E32" i="14"/>
  <c r="F32" i="14"/>
  <c r="G32" i="14"/>
  <c r="H32" i="14"/>
  <c r="I32" i="14"/>
  <c r="J32" i="14"/>
  <c r="K32" i="14"/>
  <c r="L32" i="14"/>
  <c r="M32" i="14"/>
  <c r="C33" i="14"/>
  <c r="D33" i="14"/>
  <c r="E33" i="14"/>
  <c r="F33" i="14"/>
  <c r="G33" i="14"/>
  <c r="H33" i="14"/>
  <c r="I33" i="14"/>
  <c r="J33" i="14"/>
  <c r="K33" i="14"/>
  <c r="L33" i="14"/>
  <c r="M33" i="14"/>
  <c r="C34" i="14"/>
  <c r="D34" i="14"/>
  <c r="E34" i="14"/>
  <c r="F34" i="14"/>
  <c r="G34" i="14"/>
  <c r="H34" i="14"/>
  <c r="I34" i="14"/>
  <c r="J34" i="14"/>
  <c r="K34" i="14"/>
  <c r="L34" i="14"/>
  <c r="M34" i="14"/>
  <c r="C35" i="14"/>
  <c r="D35" i="14"/>
  <c r="E35" i="14"/>
  <c r="F35" i="14"/>
  <c r="G35" i="14"/>
  <c r="H35" i="14"/>
  <c r="I35" i="14"/>
  <c r="J35" i="14"/>
  <c r="K35" i="14"/>
  <c r="L35" i="14"/>
  <c r="M35" i="14"/>
  <c r="C36" i="14"/>
  <c r="D36" i="14"/>
  <c r="E36" i="14"/>
  <c r="F36" i="14"/>
  <c r="G36" i="14"/>
  <c r="H36" i="14"/>
  <c r="I36" i="14"/>
  <c r="J36" i="14"/>
  <c r="K36" i="14"/>
  <c r="L36" i="14"/>
  <c r="M36" i="14"/>
  <c r="C37" i="14"/>
  <c r="D37" i="14"/>
  <c r="E37" i="14"/>
  <c r="F37" i="14"/>
  <c r="G37" i="14"/>
  <c r="H37" i="14"/>
  <c r="I37" i="14"/>
  <c r="J37" i="14"/>
  <c r="K37" i="14"/>
  <c r="L37" i="14"/>
  <c r="M37" i="14"/>
  <c r="C38" i="14"/>
  <c r="D38" i="14"/>
  <c r="E38" i="14"/>
  <c r="F38" i="14"/>
  <c r="G38" i="14"/>
  <c r="H38" i="14"/>
  <c r="I38" i="14"/>
  <c r="J38" i="14"/>
  <c r="K38" i="14"/>
  <c r="L38" i="14"/>
  <c r="M38" i="14"/>
  <c r="C39" i="14"/>
  <c r="D39" i="14"/>
  <c r="E39" i="14"/>
  <c r="F39" i="14"/>
  <c r="G39" i="14"/>
  <c r="H39" i="14"/>
  <c r="I39" i="14"/>
  <c r="J39" i="14"/>
  <c r="K39" i="14"/>
  <c r="L39" i="14"/>
  <c r="M39" i="14"/>
  <c r="C40" i="14"/>
  <c r="D40" i="14"/>
  <c r="E40" i="14"/>
  <c r="F40" i="14"/>
  <c r="G40" i="14"/>
  <c r="H40" i="14"/>
  <c r="I40" i="14"/>
  <c r="J40" i="14"/>
  <c r="K40" i="14"/>
  <c r="L40" i="14"/>
  <c r="M40" i="14"/>
  <c r="C41" i="14"/>
  <c r="D41" i="14"/>
  <c r="E41" i="14"/>
  <c r="F41" i="14"/>
  <c r="G41" i="14"/>
  <c r="H41" i="14"/>
  <c r="I41" i="14"/>
  <c r="J41" i="14"/>
  <c r="K41" i="14"/>
  <c r="L41" i="14"/>
  <c r="M41" i="14"/>
  <c r="C42" i="14"/>
  <c r="D42" i="14"/>
  <c r="E42" i="14"/>
  <c r="F42" i="14"/>
  <c r="G42" i="14"/>
  <c r="H42" i="14"/>
  <c r="I42" i="14"/>
  <c r="J42" i="14"/>
  <c r="K42" i="14"/>
  <c r="L42" i="14"/>
  <c r="M42" i="14"/>
  <c r="C43" i="14"/>
  <c r="D43" i="14"/>
  <c r="E43" i="14"/>
  <c r="F43" i="14"/>
  <c r="G43" i="14"/>
  <c r="H43" i="14"/>
  <c r="I43" i="14"/>
  <c r="J43" i="14"/>
  <c r="K43" i="14"/>
  <c r="L43" i="14"/>
  <c r="M43" i="14"/>
  <c r="C44" i="14"/>
  <c r="D44" i="14"/>
  <c r="E44" i="14"/>
  <c r="F44" i="14"/>
  <c r="G44" i="14"/>
  <c r="H44" i="14"/>
  <c r="I44" i="14"/>
  <c r="J44" i="14"/>
  <c r="K44" i="14"/>
  <c r="L44" i="14"/>
  <c r="M44" i="14"/>
  <c r="C45" i="14"/>
  <c r="D45" i="14"/>
  <c r="E45" i="14"/>
  <c r="F45" i="14"/>
  <c r="G45" i="14"/>
  <c r="H45" i="14"/>
  <c r="I45" i="14"/>
  <c r="J45" i="14"/>
  <c r="K45" i="14"/>
  <c r="L45" i="14"/>
  <c r="M45" i="14"/>
  <c r="C46" i="14"/>
  <c r="D46" i="14"/>
  <c r="E46" i="14"/>
  <c r="F46" i="14"/>
  <c r="G46" i="14"/>
  <c r="H46" i="14"/>
  <c r="I46" i="14"/>
  <c r="J46" i="14"/>
  <c r="K46" i="14"/>
  <c r="L46" i="14"/>
  <c r="M46" i="14"/>
  <c r="C47" i="14"/>
  <c r="D47" i="14"/>
  <c r="E47" i="14"/>
  <c r="F47" i="14"/>
  <c r="G47" i="14"/>
  <c r="H47" i="14"/>
  <c r="I47" i="14"/>
  <c r="J47" i="14"/>
  <c r="K47" i="14"/>
  <c r="L47" i="14"/>
  <c r="M47" i="14"/>
  <c r="C48" i="14"/>
  <c r="D48" i="14"/>
  <c r="E48" i="14"/>
  <c r="F48" i="14"/>
  <c r="G48" i="14"/>
  <c r="H48" i="14"/>
  <c r="I48" i="14"/>
  <c r="J48" i="14"/>
  <c r="K48" i="14"/>
  <c r="L48" i="14"/>
  <c r="M48" i="14"/>
  <c r="C49" i="14"/>
  <c r="D49" i="14"/>
  <c r="E49" i="14"/>
  <c r="F49" i="14"/>
  <c r="G49" i="14"/>
  <c r="H49" i="14"/>
  <c r="I49" i="14"/>
  <c r="J49" i="14"/>
  <c r="K49" i="14"/>
  <c r="L49" i="14"/>
  <c r="M49" i="14"/>
  <c r="M50" i="11"/>
  <c r="L50" i="11"/>
  <c r="K50" i="11"/>
  <c r="J50" i="11"/>
  <c r="I50" i="11"/>
  <c r="H50" i="11"/>
  <c r="G50" i="11"/>
  <c r="F50" i="11"/>
  <c r="E50" i="11"/>
  <c r="D50" i="11"/>
  <c r="C50" i="11"/>
  <c r="C4" i="11"/>
  <c r="D4" i="11"/>
  <c r="E4" i="11"/>
  <c r="F4" i="11"/>
  <c r="G4" i="11"/>
  <c r="H4" i="11"/>
  <c r="I4" i="11"/>
  <c r="J4" i="11"/>
  <c r="K4" i="11"/>
  <c r="L4" i="11"/>
  <c r="M4" i="11"/>
  <c r="C5" i="11"/>
  <c r="D5" i="11"/>
  <c r="E5" i="11"/>
  <c r="F5" i="11"/>
  <c r="G5" i="11"/>
  <c r="H5" i="11"/>
  <c r="I5" i="11"/>
  <c r="J5" i="11"/>
  <c r="K5" i="11"/>
  <c r="L5" i="11"/>
  <c r="M5" i="11"/>
  <c r="C6" i="11"/>
  <c r="D6" i="11"/>
  <c r="E6" i="11"/>
  <c r="F6" i="11"/>
  <c r="G6" i="11"/>
  <c r="H6" i="11"/>
  <c r="I6" i="11"/>
  <c r="J6" i="11"/>
  <c r="K6" i="11"/>
  <c r="L6" i="11"/>
  <c r="M6" i="11"/>
  <c r="C7" i="11"/>
  <c r="D7" i="11"/>
  <c r="E7" i="11"/>
  <c r="F7" i="11"/>
  <c r="G7" i="11"/>
  <c r="H7" i="11"/>
  <c r="I7" i="11"/>
  <c r="J7" i="11"/>
  <c r="K7" i="11"/>
  <c r="L7" i="11"/>
  <c r="M7" i="11"/>
  <c r="C8" i="11"/>
  <c r="D8" i="11"/>
  <c r="E8" i="11"/>
  <c r="F8" i="11"/>
  <c r="G8" i="11"/>
  <c r="H8" i="11"/>
  <c r="I8" i="11"/>
  <c r="J8" i="11"/>
  <c r="K8" i="11"/>
  <c r="L8" i="11"/>
  <c r="M8" i="11"/>
  <c r="C9" i="11"/>
  <c r="D9" i="11"/>
  <c r="E9" i="11"/>
  <c r="F9" i="11"/>
  <c r="G9" i="11"/>
  <c r="H9" i="11"/>
  <c r="I9" i="11"/>
  <c r="J9" i="11"/>
  <c r="K9" i="11"/>
  <c r="L9" i="11"/>
  <c r="M9" i="11"/>
  <c r="C10" i="11"/>
  <c r="D10" i="11"/>
  <c r="E10" i="11"/>
  <c r="F10" i="11"/>
  <c r="G10" i="11"/>
  <c r="H10" i="11"/>
  <c r="I10" i="11"/>
  <c r="J10" i="11"/>
  <c r="K10" i="11"/>
  <c r="L10" i="11"/>
  <c r="M10" i="11"/>
  <c r="C11" i="11"/>
  <c r="D11" i="11"/>
  <c r="E11" i="11"/>
  <c r="F11" i="11"/>
  <c r="G11" i="11"/>
  <c r="H11" i="11"/>
  <c r="I11" i="11"/>
  <c r="J11" i="11"/>
  <c r="K11" i="11"/>
  <c r="L11" i="11"/>
  <c r="M11" i="11"/>
  <c r="C12" i="11"/>
  <c r="D12" i="11"/>
  <c r="E12" i="11"/>
  <c r="F12" i="11"/>
  <c r="G12" i="11"/>
  <c r="H12" i="11"/>
  <c r="I12" i="11"/>
  <c r="J12" i="11"/>
  <c r="K12" i="11"/>
  <c r="L12" i="11"/>
  <c r="M12" i="11"/>
  <c r="C13" i="11"/>
  <c r="D13" i="11"/>
  <c r="E13" i="11"/>
  <c r="F13" i="11"/>
  <c r="G13" i="11"/>
  <c r="H13" i="11"/>
  <c r="I13" i="11"/>
  <c r="J13" i="11"/>
  <c r="K13" i="11"/>
  <c r="L13" i="11"/>
  <c r="M13" i="11"/>
  <c r="C14" i="11"/>
  <c r="D14" i="11"/>
  <c r="E14" i="11"/>
  <c r="F14" i="11"/>
  <c r="G14" i="11"/>
  <c r="H14" i="11"/>
  <c r="I14" i="11"/>
  <c r="J14" i="11"/>
  <c r="K14" i="11"/>
  <c r="L14" i="11"/>
  <c r="M14" i="11"/>
  <c r="C15" i="11"/>
  <c r="D15" i="11"/>
  <c r="E15" i="11"/>
  <c r="F15" i="11"/>
  <c r="G15" i="11"/>
  <c r="H15" i="11"/>
  <c r="I15" i="11"/>
  <c r="J15" i="11"/>
  <c r="K15" i="11"/>
  <c r="L15" i="11"/>
  <c r="M15" i="11"/>
  <c r="C16" i="11"/>
  <c r="D16" i="11"/>
  <c r="E16" i="11"/>
  <c r="F16" i="11"/>
  <c r="G16" i="11"/>
  <c r="H16" i="11"/>
  <c r="I16" i="11"/>
  <c r="J16" i="11"/>
  <c r="K16" i="11"/>
  <c r="L16" i="11"/>
  <c r="M16" i="11"/>
  <c r="C17" i="11"/>
  <c r="D17" i="11"/>
  <c r="E17" i="11"/>
  <c r="F17" i="11"/>
  <c r="G17" i="11"/>
  <c r="H17" i="11"/>
  <c r="I17" i="11"/>
  <c r="J17" i="11"/>
  <c r="K17" i="11"/>
  <c r="L17" i="11"/>
  <c r="M17" i="11"/>
  <c r="C18" i="11"/>
  <c r="D18" i="11"/>
  <c r="E18" i="11"/>
  <c r="F18" i="11"/>
  <c r="G18" i="11"/>
  <c r="H18" i="11"/>
  <c r="I18" i="11"/>
  <c r="J18" i="11"/>
  <c r="K18" i="11"/>
  <c r="L18" i="11"/>
  <c r="M18" i="11"/>
  <c r="C19" i="11"/>
  <c r="D19" i="11"/>
  <c r="E19" i="11"/>
  <c r="F19" i="11"/>
  <c r="G19" i="11"/>
  <c r="H19" i="11"/>
  <c r="I19" i="11"/>
  <c r="J19" i="11"/>
  <c r="K19" i="11"/>
  <c r="L19" i="11"/>
  <c r="M19" i="11"/>
  <c r="C20" i="11"/>
  <c r="D20" i="11"/>
  <c r="E20" i="11"/>
  <c r="F20" i="11"/>
  <c r="G20" i="11"/>
  <c r="H20" i="11"/>
  <c r="I20" i="11"/>
  <c r="J20" i="11"/>
  <c r="K20" i="11"/>
  <c r="L20" i="11"/>
  <c r="M20" i="11"/>
  <c r="C21" i="11"/>
  <c r="D21" i="11"/>
  <c r="E21" i="11"/>
  <c r="F21" i="11"/>
  <c r="G21" i="11"/>
  <c r="H21" i="11"/>
  <c r="I21" i="11"/>
  <c r="J21" i="11"/>
  <c r="K21" i="11"/>
  <c r="L21" i="11"/>
  <c r="M21" i="11"/>
  <c r="C22" i="11"/>
  <c r="D22" i="11"/>
  <c r="E22" i="11"/>
  <c r="F22" i="11"/>
  <c r="G22" i="11"/>
  <c r="H22" i="11"/>
  <c r="I22" i="11"/>
  <c r="J22" i="11"/>
  <c r="K22" i="11"/>
  <c r="L22" i="11"/>
  <c r="M22" i="11"/>
  <c r="C23" i="11"/>
  <c r="D23" i="11"/>
  <c r="E23" i="11"/>
  <c r="F23" i="11"/>
  <c r="G23" i="11"/>
  <c r="H23" i="11"/>
  <c r="I23" i="11"/>
  <c r="J23" i="11"/>
  <c r="K23" i="11"/>
  <c r="L23" i="11"/>
  <c r="M23" i="11"/>
  <c r="C24" i="11"/>
  <c r="D24" i="11"/>
  <c r="E24" i="11"/>
  <c r="F24" i="11"/>
  <c r="G24" i="11"/>
  <c r="H24" i="11"/>
  <c r="I24" i="11"/>
  <c r="J24" i="11"/>
  <c r="K24" i="11"/>
  <c r="L24" i="11"/>
  <c r="M24" i="11"/>
  <c r="C25" i="11"/>
  <c r="D25" i="11"/>
  <c r="E25" i="11"/>
  <c r="F25" i="11"/>
  <c r="G25" i="11"/>
  <c r="H25" i="11"/>
  <c r="I25" i="11"/>
  <c r="J25" i="11"/>
  <c r="K25" i="11"/>
  <c r="L25" i="11"/>
  <c r="M25" i="11"/>
  <c r="C26" i="11"/>
  <c r="D26" i="11"/>
  <c r="E26" i="11"/>
  <c r="F26" i="11"/>
  <c r="G26" i="11"/>
  <c r="H26" i="11"/>
  <c r="I26" i="11"/>
  <c r="J26" i="11"/>
  <c r="K26" i="11"/>
  <c r="L26" i="11"/>
  <c r="M26" i="11"/>
  <c r="C27" i="11"/>
  <c r="D27" i="11"/>
  <c r="E27" i="11"/>
  <c r="F27" i="11"/>
  <c r="G27" i="11"/>
  <c r="H27" i="11"/>
  <c r="I27" i="11"/>
  <c r="J27" i="11"/>
  <c r="K27" i="11"/>
  <c r="L27" i="11"/>
  <c r="M27" i="11"/>
  <c r="C28" i="11"/>
  <c r="D28" i="11"/>
  <c r="E28" i="11"/>
  <c r="F28" i="11"/>
  <c r="G28" i="11"/>
  <c r="H28" i="11"/>
  <c r="I28" i="11"/>
  <c r="J28" i="11"/>
  <c r="K28" i="11"/>
  <c r="L28" i="11"/>
  <c r="M28" i="11"/>
  <c r="C29" i="11"/>
  <c r="D29" i="11"/>
  <c r="E29" i="11"/>
  <c r="F29" i="11"/>
  <c r="G29" i="11"/>
  <c r="H29" i="11"/>
  <c r="I29" i="11"/>
  <c r="J29" i="11"/>
  <c r="K29" i="11"/>
  <c r="L29" i="11"/>
  <c r="M29" i="11"/>
  <c r="C30" i="11"/>
  <c r="D30" i="11"/>
  <c r="E30" i="11"/>
  <c r="F30" i="11"/>
  <c r="G30" i="11"/>
  <c r="H30" i="11"/>
  <c r="I30" i="11"/>
  <c r="J30" i="11"/>
  <c r="K30" i="11"/>
  <c r="L30" i="11"/>
  <c r="M30" i="11"/>
  <c r="C31" i="11"/>
  <c r="D31" i="11"/>
  <c r="E31" i="11"/>
  <c r="F31" i="11"/>
  <c r="G31" i="11"/>
  <c r="H31" i="11"/>
  <c r="I31" i="11"/>
  <c r="J31" i="11"/>
  <c r="K31" i="11"/>
  <c r="L31" i="11"/>
  <c r="M31" i="11"/>
  <c r="C32" i="11"/>
  <c r="D32" i="11"/>
  <c r="E32" i="11"/>
  <c r="F32" i="11"/>
  <c r="G32" i="11"/>
  <c r="H32" i="11"/>
  <c r="I32" i="11"/>
  <c r="J32" i="11"/>
  <c r="K32" i="11"/>
  <c r="L32" i="11"/>
  <c r="M32" i="11"/>
  <c r="C33" i="11"/>
  <c r="D33" i="11"/>
  <c r="E33" i="11"/>
  <c r="F33" i="11"/>
  <c r="G33" i="11"/>
  <c r="H33" i="11"/>
  <c r="I33" i="11"/>
  <c r="J33" i="11"/>
  <c r="K33" i="11"/>
  <c r="L33" i="11"/>
  <c r="M33" i="11"/>
  <c r="C34" i="11"/>
  <c r="D34" i="11"/>
  <c r="E34" i="11"/>
  <c r="F34" i="11"/>
  <c r="G34" i="11"/>
  <c r="H34" i="11"/>
  <c r="I34" i="11"/>
  <c r="J34" i="11"/>
  <c r="K34" i="11"/>
  <c r="L34" i="11"/>
  <c r="M34" i="11"/>
  <c r="C35" i="11"/>
  <c r="D35" i="11"/>
  <c r="E35" i="11"/>
  <c r="F35" i="11"/>
  <c r="G35" i="11"/>
  <c r="H35" i="11"/>
  <c r="I35" i="11"/>
  <c r="J35" i="11"/>
  <c r="K35" i="11"/>
  <c r="L35" i="11"/>
  <c r="M35" i="11"/>
  <c r="C36" i="11"/>
  <c r="D36" i="11"/>
  <c r="E36" i="11"/>
  <c r="F36" i="11"/>
  <c r="G36" i="11"/>
  <c r="H36" i="11"/>
  <c r="I36" i="11"/>
  <c r="J36" i="11"/>
  <c r="K36" i="11"/>
  <c r="L36" i="11"/>
  <c r="M36" i="11"/>
  <c r="C37" i="11"/>
  <c r="D37" i="11"/>
  <c r="E37" i="11"/>
  <c r="F37" i="11"/>
  <c r="G37" i="11"/>
  <c r="H37" i="11"/>
  <c r="I37" i="11"/>
  <c r="J37" i="11"/>
  <c r="K37" i="11"/>
  <c r="L37" i="11"/>
  <c r="M37" i="11"/>
  <c r="C38" i="11"/>
  <c r="D38" i="11"/>
  <c r="E38" i="11"/>
  <c r="F38" i="11"/>
  <c r="G38" i="11"/>
  <c r="H38" i="11"/>
  <c r="I38" i="11"/>
  <c r="J38" i="11"/>
  <c r="K38" i="11"/>
  <c r="L38" i="11"/>
  <c r="M38" i="11"/>
  <c r="C39" i="11"/>
  <c r="D39" i="11"/>
  <c r="E39" i="11"/>
  <c r="F39" i="11"/>
  <c r="G39" i="11"/>
  <c r="H39" i="11"/>
  <c r="I39" i="11"/>
  <c r="J39" i="11"/>
  <c r="K39" i="11"/>
  <c r="L39" i="11"/>
  <c r="M39" i="11"/>
  <c r="C40" i="11"/>
  <c r="D40" i="11"/>
  <c r="E40" i="11"/>
  <c r="F40" i="11"/>
  <c r="G40" i="11"/>
  <c r="H40" i="11"/>
  <c r="I40" i="11"/>
  <c r="J40" i="11"/>
  <c r="K40" i="11"/>
  <c r="L40" i="11"/>
  <c r="M40" i="11"/>
  <c r="C41" i="11"/>
  <c r="D41" i="11"/>
  <c r="E41" i="11"/>
  <c r="F41" i="11"/>
  <c r="G41" i="11"/>
  <c r="H41" i="11"/>
  <c r="I41" i="11"/>
  <c r="J41" i="11"/>
  <c r="K41" i="11"/>
  <c r="L41" i="11"/>
  <c r="M41" i="11"/>
  <c r="C42" i="11"/>
  <c r="D42" i="11"/>
  <c r="E42" i="11"/>
  <c r="F42" i="11"/>
  <c r="G42" i="11"/>
  <c r="H42" i="11"/>
  <c r="I42" i="11"/>
  <c r="J42" i="11"/>
  <c r="K42" i="11"/>
  <c r="L42" i="11"/>
  <c r="M42" i="11"/>
  <c r="C43" i="11"/>
  <c r="D43" i="11"/>
  <c r="E43" i="11"/>
  <c r="F43" i="11"/>
  <c r="G43" i="11"/>
  <c r="H43" i="11"/>
  <c r="I43" i="11"/>
  <c r="J43" i="11"/>
  <c r="K43" i="11"/>
  <c r="L43" i="11"/>
  <c r="M43" i="11"/>
  <c r="C44" i="11"/>
  <c r="D44" i="11"/>
  <c r="E44" i="11"/>
  <c r="F44" i="11"/>
  <c r="G44" i="11"/>
  <c r="H44" i="11"/>
  <c r="I44" i="11"/>
  <c r="J44" i="11"/>
  <c r="K44" i="11"/>
  <c r="L44" i="11"/>
  <c r="M44" i="11"/>
  <c r="C45" i="11"/>
  <c r="D45" i="11"/>
  <c r="E45" i="11"/>
  <c r="F45" i="11"/>
  <c r="G45" i="11"/>
  <c r="H45" i="11"/>
  <c r="I45" i="11"/>
  <c r="J45" i="11"/>
  <c r="K45" i="11"/>
  <c r="L45" i="11"/>
  <c r="M45" i="11"/>
  <c r="C46" i="11"/>
  <c r="D46" i="11"/>
  <c r="E46" i="11"/>
  <c r="F46" i="11"/>
  <c r="G46" i="11"/>
  <c r="H46" i="11"/>
  <c r="I46" i="11"/>
  <c r="J46" i="11"/>
  <c r="K46" i="11"/>
  <c r="L46" i="11"/>
  <c r="M46" i="11"/>
  <c r="C47" i="11"/>
  <c r="D47" i="11"/>
  <c r="E47" i="11"/>
  <c r="F47" i="11"/>
  <c r="G47" i="11"/>
  <c r="H47" i="11"/>
  <c r="I47" i="11"/>
  <c r="J47" i="11"/>
  <c r="K47" i="11"/>
  <c r="L47" i="11"/>
  <c r="M47" i="11"/>
  <c r="C48" i="11"/>
  <c r="D48" i="11"/>
  <c r="E48" i="11"/>
  <c r="F48" i="11"/>
  <c r="G48" i="11"/>
  <c r="H48" i="11"/>
  <c r="I48" i="11"/>
  <c r="J48" i="11"/>
  <c r="K48" i="11"/>
  <c r="L48" i="11"/>
  <c r="M48" i="11"/>
  <c r="C49" i="11"/>
  <c r="D49" i="11"/>
  <c r="E49" i="11"/>
  <c r="F49" i="11"/>
  <c r="G49" i="11"/>
  <c r="H49" i="11"/>
  <c r="I49" i="11"/>
  <c r="J49" i="11"/>
  <c r="K49" i="11"/>
  <c r="L49" i="11"/>
  <c r="M49" i="11"/>
  <c r="C51" i="5" l="1"/>
  <c r="D51" i="5"/>
  <c r="E51" i="5"/>
  <c r="F51" i="5"/>
  <c r="H51" i="5"/>
  <c r="I51" i="5"/>
  <c r="C51" i="7"/>
  <c r="D51" i="7"/>
  <c r="E51" i="7"/>
  <c r="F51" i="7"/>
  <c r="H51" i="7"/>
  <c r="I51" i="7"/>
  <c r="C51" i="8"/>
  <c r="D51" i="8"/>
  <c r="E51" i="8"/>
  <c r="G51" i="8"/>
  <c r="H51" i="8"/>
  <c r="C51" i="10"/>
  <c r="D51" i="10"/>
  <c r="E51" i="10"/>
  <c r="G51" i="10"/>
  <c r="H51" i="10"/>
  <c r="C51" i="2"/>
  <c r="D51" i="2"/>
  <c r="E51" i="2"/>
  <c r="F51" i="2"/>
  <c r="H51" i="2"/>
  <c r="I51" i="2"/>
  <c r="C51" i="4"/>
  <c r="D51" i="4"/>
  <c r="E51" i="4"/>
  <c r="F51" i="4"/>
  <c r="H51" i="4"/>
  <c r="I51" i="4"/>
  <c r="I44" i="13" l="1"/>
  <c r="H44" i="13"/>
  <c r="G44" i="13"/>
  <c r="F44" i="13"/>
  <c r="E44" i="13"/>
  <c r="D44" i="13"/>
  <c r="C44" i="13"/>
  <c r="I48" i="12"/>
  <c r="H48" i="12"/>
  <c r="G48" i="12"/>
  <c r="F48" i="12"/>
  <c r="E48" i="12"/>
  <c r="D48" i="12"/>
  <c r="C48" i="12"/>
  <c r="A47" i="12"/>
  <c r="I43" i="13" l="1"/>
  <c r="H43" i="13"/>
  <c r="G43" i="13"/>
  <c r="F43" i="13"/>
  <c r="E43" i="13"/>
  <c r="D43" i="13"/>
  <c r="C43" i="13"/>
  <c r="I47" i="12" l="1"/>
  <c r="H47" i="12"/>
  <c r="G47" i="12"/>
  <c r="F47" i="12"/>
  <c r="E47" i="12"/>
  <c r="D47" i="12"/>
  <c r="C47" i="12"/>
  <c r="I50" i="7"/>
  <c r="H50" i="7"/>
  <c r="F50" i="7"/>
  <c r="E50" i="7"/>
  <c r="D50" i="7"/>
  <c r="C50" i="7"/>
  <c r="H50" i="8"/>
  <c r="G50" i="8"/>
  <c r="E50" i="8"/>
  <c r="D50" i="8"/>
  <c r="C50" i="8"/>
  <c r="H50" i="10"/>
  <c r="G50" i="10"/>
  <c r="E50" i="10"/>
  <c r="D50" i="10"/>
  <c r="C50" i="10"/>
  <c r="I50" i="2"/>
  <c r="H50" i="2"/>
  <c r="F50" i="2"/>
  <c r="E50" i="2"/>
  <c r="D50" i="2"/>
  <c r="C50" i="2"/>
  <c r="I50" i="4"/>
  <c r="H50" i="4"/>
  <c r="F50" i="4"/>
  <c r="E50" i="4"/>
  <c r="D50" i="4"/>
  <c r="C50" i="4"/>
  <c r="I50" i="5"/>
  <c r="H50" i="5"/>
  <c r="F50" i="5"/>
  <c r="E50" i="5"/>
  <c r="D50" i="5"/>
  <c r="C50" i="5"/>
  <c r="I42" i="13" l="1"/>
  <c r="H42" i="13"/>
  <c r="G42" i="13"/>
  <c r="F42" i="13"/>
  <c r="E42" i="13"/>
  <c r="D42" i="13"/>
  <c r="C42" i="13"/>
  <c r="I46" i="12"/>
  <c r="H46" i="12"/>
  <c r="G46" i="12"/>
  <c r="F46" i="12"/>
  <c r="E46" i="12"/>
  <c r="D46" i="12"/>
  <c r="C46" i="12"/>
  <c r="I49" i="7" l="1"/>
  <c r="H49" i="7"/>
  <c r="F49" i="7"/>
  <c r="E49" i="7"/>
  <c r="D49" i="7"/>
  <c r="C49" i="7"/>
  <c r="H49" i="8"/>
  <c r="G49" i="8"/>
  <c r="E49" i="8"/>
  <c r="D49" i="8"/>
  <c r="C49" i="8"/>
  <c r="H49" i="10"/>
  <c r="G49" i="10"/>
  <c r="E49" i="10"/>
  <c r="D49" i="10"/>
  <c r="C49" i="10"/>
  <c r="I49" i="2"/>
  <c r="H49" i="2"/>
  <c r="F49" i="2"/>
  <c r="E49" i="2"/>
  <c r="D49" i="2"/>
  <c r="C49" i="2"/>
  <c r="I49" i="4"/>
  <c r="H49" i="4"/>
  <c r="F49" i="4"/>
  <c r="E49" i="4"/>
  <c r="D49" i="4"/>
  <c r="C49" i="4"/>
  <c r="I49" i="5"/>
  <c r="H49" i="5"/>
  <c r="F49" i="5"/>
  <c r="E49" i="5"/>
  <c r="D49" i="5"/>
  <c r="C49" i="5"/>
  <c r="I41" i="13" l="1"/>
  <c r="H41" i="13"/>
  <c r="G41" i="13"/>
  <c r="F41" i="13"/>
  <c r="E41" i="13"/>
  <c r="D41" i="13"/>
  <c r="C41" i="13"/>
  <c r="I45" i="12"/>
  <c r="H45" i="12"/>
  <c r="G45" i="12"/>
  <c r="F45" i="12"/>
  <c r="E45" i="12"/>
  <c r="D45" i="12"/>
  <c r="C45" i="12"/>
  <c r="I48" i="7" l="1"/>
  <c r="H48" i="7"/>
  <c r="F48" i="7"/>
  <c r="E48" i="7"/>
  <c r="D48" i="7"/>
  <c r="C48" i="7"/>
  <c r="H48" i="8"/>
  <c r="G48" i="8"/>
  <c r="E48" i="8"/>
  <c r="D48" i="8"/>
  <c r="C48" i="8"/>
  <c r="H48" i="10"/>
  <c r="G48" i="10"/>
  <c r="E48" i="10"/>
  <c r="D48" i="10"/>
  <c r="C48" i="10"/>
  <c r="I48" i="2"/>
  <c r="H48" i="2"/>
  <c r="F48" i="2"/>
  <c r="E48" i="2"/>
  <c r="D48" i="2"/>
  <c r="C48" i="2"/>
  <c r="I48" i="4"/>
  <c r="H48" i="4"/>
  <c r="F48" i="4"/>
  <c r="E48" i="4"/>
  <c r="D48" i="4"/>
  <c r="C48" i="4"/>
  <c r="I48" i="5"/>
  <c r="H48" i="5"/>
  <c r="F48" i="5"/>
  <c r="E48" i="5"/>
  <c r="D48" i="5"/>
  <c r="C48" i="5"/>
  <c r="I40" i="13" l="1"/>
  <c r="H40" i="13"/>
  <c r="G40" i="13"/>
  <c r="F40" i="13"/>
  <c r="E40" i="13"/>
  <c r="D40" i="13"/>
  <c r="C40" i="13"/>
  <c r="I44" i="12"/>
  <c r="H44" i="12"/>
  <c r="G44" i="12"/>
  <c r="F44" i="12"/>
  <c r="E44" i="12"/>
  <c r="D44" i="12"/>
  <c r="C44" i="12"/>
  <c r="I47" i="7" l="1"/>
  <c r="H47" i="7"/>
  <c r="F47" i="7"/>
  <c r="E47" i="7"/>
  <c r="D47" i="7"/>
  <c r="C47" i="7"/>
  <c r="H47" i="8"/>
  <c r="G47" i="8"/>
  <c r="E47" i="8"/>
  <c r="D47" i="8"/>
  <c r="C47" i="8"/>
  <c r="H47" i="10"/>
  <c r="G47" i="10"/>
  <c r="E47" i="10"/>
  <c r="D47" i="10"/>
  <c r="C47" i="10"/>
  <c r="I47" i="2"/>
  <c r="H47" i="2"/>
  <c r="F47" i="2"/>
  <c r="E47" i="2"/>
  <c r="D47" i="2"/>
  <c r="C47" i="2"/>
  <c r="I47" i="4"/>
  <c r="H47" i="4"/>
  <c r="F47" i="4"/>
  <c r="E47" i="4"/>
  <c r="D47" i="4"/>
  <c r="C47" i="4"/>
  <c r="I47" i="5"/>
  <c r="H47" i="5"/>
  <c r="F47" i="5"/>
  <c r="E47" i="5"/>
  <c r="D47" i="5"/>
  <c r="C47" i="5"/>
  <c r="H45" i="5"/>
  <c r="I39" i="13" l="1"/>
  <c r="H39" i="13"/>
  <c r="G39" i="13"/>
  <c r="F39" i="13"/>
  <c r="E39" i="13"/>
  <c r="D39" i="13"/>
  <c r="C39" i="13"/>
  <c r="I43" i="12"/>
  <c r="H43" i="12"/>
  <c r="G43" i="12"/>
  <c r="F43" i="12"/>
  <c r="E43" i="12"/>
  <c r="D43" i="12"/>
  <c r="C43" i="12"/>
  <c r="I46" i="7"/>
  <c r="H46" i="7"/>
  <c r="F46" i="7"/>
  <c r="E46" i="7"/>
  <c r="D46" i="7"/>
  <c r="C46" i="7"/>
  <c r="H46" i="8"/>
  <c r="G46" i="8"/>
  <c r="E46" i="8"/>
  <c r="D46" i="8"/>
  <c r="C46" i="8"/>
  <c r="H46" i="10"/>
  <c r="G46" i="10"/>
  <c r="E46" i="10"/>
  <c r="D46" i="10"/>
  <c r="C46" i="10"/>
  <c r="I46" i="2"/>
  <c r="H46" i="2"/>
  <c r="F46" i="2"/>
  <c r="E46" i="2"/>
  <c r="D46" i="2"/>
  <c r="C46" i="2"/>
  <c r="I46" i="4"/>
  <c r="H46" i="4"/>
  <c r="F46" i="4"/>
  <c r="E46" i="4"/>
  <c r="D46" i="4"/>
  <c r="C46" i="4"/>
  <c r="I46" i="5"/>
  <c r="H46" i="5"/>
  <c r="F46" i="5"/>
  <c r="E46" i="5"/>
  <c r="D46" i="5"/>
  <c r="C46" i="5"/>
  <c r="I38" i="13" l="1"/>
  <c r="H38" i="13"/>
  <c r="G38" i="13"/>
  <c r="F38" i="13"/>
  <c r="E38" i="13"/>
  <c r="D38" i="13"/>
  <c r="C38" i="13"/>
  <c r="I42" i="12"/>
  <c r="H42" i="12"/>
  <c r="G42" i="12"/>
  <c r="F42" i="12"/>
  <c r="E42" i="12"/>
  <c r="D42" i="12"/>
  <c r="C42" i="12"/>
  <c r="I45" i="7" l="1"/>
  <c r="H45" i="7"/>
  <c r="F45" i="7"/>
  <c r="E45" i="7"/>
  <c r="D45" i="7"/>
  <c r="C45" i="7"/>
  <c r="H45" i="8"/>
  <c r="G45" i="8"/>
  <c r="E45" i="8"/>
  <c r="D45" i="8"/>
  <c r="C45" i="8"/>
  <c r="H45" i="10"/>
  <c r="G45" i="10"/>
  <c r="E45" i="10"/>
  <c r="D45" i="10"/>
  <c r="C45" i="10"/>
  <c r="I45" i="2"/>
  <c r="H45" i="2"/>
  <c r="F45" i="2"/>
  <c r="E45" i="2"/>
  <c r="D45" i="2"/>
  <c r="C45" i="2"/>
  <c r="I45" i="4"/>
  <c r="H45" i="4"/>
  <c r="F45" i="4"/>
  <c r="E45" i="4"/>
  <c r="D45" i="4"/>
  <c r="C45" i="4"/>
  <c r="I45" i="5"/>
  <c r="F45" i="5"/>
  <c r="E45" i="5"/>
  <c r="D45" i="5"/>
  <c r="C45" i="5"/>
  <c r="I37" i="13" l="1"/>
  <c r="H37" i="13"/>
  <c r="G37" i="13"/>
  <c r="F37" i="13"/>
  <c r="E37" i="13"/>
  <c r="D37" i="13"/>
  <c r="C37" i="13"/>
  <c r="I36" i="13"/>
  <c r="H36" i="13"/>
  <c r="G36" i="13"/>
  <c r="F36" i="13"/>
  <c r="E36" i="13"/>
  <c r="D36" i="13"/>
  <c r="C36" i="13"/>
  <c r="I41" i="12"/>
  <c r="H41" i="12"/>
  <c r="G41" i="12"/>
  <c r="F41" i="12"/>
  <c r="E41" i="12"/>
  <c r="D41" i="12"/>
  <c r="C41" i="12"/>
  <c r="I40" i="12"/>
  <c r="H40" i="12"/>
  <c r="G40" i="12"/>
  <c r="F40" i="12"/>
  <c r="E40" i="12"/>
  <c r="D40" i="12"/>
  <c r="C40" i="12"/>
  <c r="I44" i="4"/>
  <c r="H44" i="4"/>
  <c r="F44" i="4"/>
  <c r="E44" i="4"/>
  <c r="D44" i="4"/>
  <c r="C44" i="4"/>
  <c r="I44" i="2"/>
  <c r="H44" i="2"/>
  <c r="F44" i="2"/>
  <c r="E44" i="2"/>
  <c r="D44" i="2"/>
  <c r="C44" i="2"/>
  <c r="H44" i="10"/>
  <c r="G44" i="10"/>
  <c r="E44" i="10"/>
  <c r="D44" i="10"/>
  <c r="C44" i="10"/>
  <c r="H44" i="8"/>
  <c r="G44" i="8"/>
  <c r="E44" i="8"/>
  <c r="D44" i="8"/>
  <c r="C44" i="8"/>
  <c r="I44" i="7"/>
  <c r="H44" i="7"/>
  <c r="F44" i="7"/>
  <c r="E44" i="7"/>
  <c r="D44" i="7"/>
  <c r="C44" i="7"/>
  <c r="I44" i="5"/>
  <c r="H44" i="5"/>
  <c r="F44" i="5"/>
  <c r="E44" i="5"/>
  <c r="D44" i="5"/>
  <c r="C44" i="5"/>
  <c r="I43" i="4" l="1"/>
  <c r="H43" i="4"/>
  <c r="F43" i="4"/>
  <c r="E43" i="4"/>
  <c r="D43" i="4"/>
  <c r="C43" i="4"/>
  <c r="I43" i="2"/>
  <c r="H43" i="2"/>
  <c r="F43" i="2"/>
  <c r="E43" i="2"/>
  <c r="D43" i="2"/>
  <c r="C43" i="2"/>
  <c r="H43" i="10"/>
  <c r="G43" i="10"/>
  <c r="E43" i="10"/>
  <c r="D43" i="10"/>
  <c r="C43" i="10"/>
  <c r="H43" i="8"/>
  <c r="G43" i="8"/>
  <c r="E43" i="8"/>
  <c r="D43" i="8"/>
  <c r="C43" i="8"/>
  <c r="I43" i="7"/>
  <c r="H43" i="7"/>
  <c r="F43" i="7"/>
  <c r="E43" i="7"/>
  <c r="D43" i="7"/>
  <c r="C43" i="7"/>
  <c r="I43" i="5"/>
  <c r="H43" i="5"/>
  <c r="F43" i="5"/>
  <c r="E43" i="5"/>
  <c r="D43" i="5"/>
  <c r="C43" i="5"/>
  <c r="I42" i="7" l="1"/>
  <c r="H42" i="7"/>
  <c r="F42" i="7"/>
  <c r="E42" i="7"/>
  <c r="D42" i="7"/>
  <c r="C42" i="7"/>
  <c r="H42" i="8"/>
  <c r="G42" i="8"/>
  <c r="E42" i="8"/>
  <c r="D42" i="8"/>
  <c r="C42" i="8"/>
  <c r="H42" i="10"/>
  <c r="G42" i="10"/>
  <c r="E42" i="10"/>
  <c r="D42" i="10"/>
  <c r="C42" i="10"/>
  <c r="I42" i="2"/>
  <c r="H42" i="2"/>
  <c r="F42" i="2"/>
  <c r="E42" i="2"/>
  <c r="D42" i="2"/>
  <c r="C42" i="2"/>
  <c r="I42" i="4"/>
  <c r="H42" i="4"/>
  <c r="F42" i="4"/>
  <c r="E42" i="4"/>
  <c r="D42" i="4"/>
  <c r="C42" i="4"/>
  <c r="I42" i="5"/>
  <c r="H42" i="5"/>
  <c r="F42" i="5"/>
  <c r="E42" i="5"/>
  <c r="D42" i="5"/>
  <c r="C42" i="5"/>
  <c r="C35" i="13" l="1"/>
  <c r="D35" i="13"/>
  <c r="E35" i="13"/>
  <c r="F35" i="13"/>
  <c r="G35" i="13"/>
  <c r="H35" i="13"/>
  <c r="I35" i="13"/>
  <c r="C39" i="12"/>
  <c r="D39" i="12"/>
  <c r="E39" i="12"/>
  <c r="F39" i="12"/>
  <c r="G39" i="12"/>
  <c r="H39" i="12"/>
  <c r="I39" i="12"/>
  <c r="I41" i="7" l="1"/>
  <c r="H41" i="7"/>
  <c r="F41" i="7"/>
  <c r="E41" i="7"/>
  <c r="D41" i="7"/>
  <c r="C41" i="7"/>
  <c r="H41" i="8"/>
  <c r="G41" i="8"/>
  <c r="E41" i="8"/>
  <c r="D41" i="8"/>
  <c r="C41" i="8"/>
  <c r="H41" i="10"/>
  <c r="G41" i="10"/>
  <c r="E41" i="10"/>
  <c r="D41" i="10"/>
  <c r="C41" i="10"/>
  <c r="I41" i="2"/>
  <c r="H41" i="2"/>
  <c r="F41" i="2"/>
  <c r="E41" i="2"/>
  <c r="D41" i="2"/>
  <c r="C41" i="2"/>
  <c r="I41" i="4"/>
  <c r="H41" i="4"/>
  <c r="F41" i="4"/>
  <c r="E41" i="4"/>
  <c r="D41" i="4"/>
  <c r="C41" i="4"/>
  <c r="I41" i="5"/>
  <c r="H41" i="5"/>
  <c r="F41" i="5"/>
  <c r="E41" i="5"/>
  <c r="D41" i="5"/>
  <c r="C41" i="5"/>
  <c r="C34" i="13" l="1"/>
  <c r="D34" i="13"/>
  <c r="E34" i="13"/>
  <c r="F34" i="13"/>
  <c r="G34" i="13"/>
  <c r="H34" i="13"/>
  <c r="I34" i="13"/>
  <c r="C38" i="12"/>
  <c r="D38" i="12"/>
  <c r="E38" i="12"/>
  <c r="F38" i="12"/>
  <c r="G38" i="12"/>
  <c r="H38" i="12"/>
  <c r="I38" i="12"/>
  <c r="C33" i="13" l="1"/>
  <c r="D33" i="13"/>
  <c r="E33" i="13"/>
  <c r="F33" i="13"/>
  <c r="G33" i="13"/>
  <c r="H33" i="13"/>
  <c r="I33" i="13"/>
  <c r="I37" i="12"/>
  <c r="H37" i="12"/>
  <c r="G37" i="12"/>
  <c r="F37" i="12"/>
  <c r="E37" i="12"/>
  <c r="D37" i="12"/>
  <c r="C37" i="12"/>
  <c r="I40" i="4" l="1"/>
  <c r="H40" i="4"/>
  <c r="F40" i="4"/>
  <c r="E40" i="4"/>
  <c r="D40" i="4"/>
  <c r="C40" i="4"/>
  <c r="I40" i="2"/>
  <c r="H40" i="2"/>
  <c r="F40" i="2"/>
  <c r="E40" i="2"/>
  <c r="D40" i="2"/>
  <c r="C40" i="2"/>
  <c r="H40" i="10"/>
  <c r="G40" i="10"/>
  <c r="E40" i="10"/>
  <c r="D40" i="10"/>
  <c r="C40" i="10"/>
  <c r="H40" i="8"/>
  <c r="G40" i="8"/>
  <c r="E40" i="8"/>
  <c r="D40" i="8"/>
  <c r="C40" i="8"/>
  <c r="I40" i="7"/>
  <c r="H40" i="7"/>
  <c r="F40" i="7"/>
  <c r="E40" i="7"/>
  <c r="D40" i="7"/>
  <c r="C40" i="7"/>
  <c r="I40" i="5"/>
  <c r="H40" i="5"/>
  <c r="F40" i="5"/>
  <c r="E40" i="5"/>
  <c r="D40" i="5"/>
  <c r="C40" i="5"/>
  <c r="I39" i="4" l="1"/>
  <c r="H39" i="4"/>
  <c r="F39" i="4"/>
  <c r="E39" i="4"/>
  <c r="D39" i="4"/>
  <c r="C39" i="4"/>
  <c r="I39" i="2"/>
  <c r="H39" i="2"/>
  <c r="F39" i="2"/>
  <c r="E39" i="2"/>
  <c r="D39" i="2"/>
  <c r="C39" i="2"/>
  <c r="H39" i="10"/>
  <c r="G39" i="10"/>
  <c r="E39" i="10"/>
  <c r="D39" i="10"/>
  <c r="C39" i="10"/>
  <c r="H39" i="8"/>
  <c r="G39" i="8"/>
  <c r="E39" i="8"/>
  <c r="D39" i="8"/>
  <c r="C39" i="8"/>
  <c r="I39" i="7"/>
  <c r="H39" i="7"/>
  <c r="F39" i="7"/>
  <c r="E39" i="7"/>
  <c r="D39" i="7"/>
  <c r="C39" i="7"/>
  <c r="I39" i="5"/>
  <c r="H39" i="5"/>
  <c r="F39" i="5"/>
  <c r="E39" i="5"/>
  <c r="D39" i="5"/>
  <c r="C39" i="5"/>
  <c r="I32" i="13" l="1"/>
  <c r="C32" i="13" l="1"/>
  <c r="D32" i="13"/>
  <c r="E32" i="13"/>
  <c r="F32" i="13"/>
  <c r="G32" i="13"/>
  <c r="H32" i="13"/>
  <c r="C36" i="12"/>
  <c r="D36" i="12"/>
  <c r="E36" i="12"/>
  <c r="F36" i="12"/>
  <c r="G36" i="12"/>
  <c r="H36" i="12"/>
  <c r="I36" i="12"/>
  <c r="I38" i="4" l="1"/>
  <c r="H38" i="4"/>
  <c r="F38" i="4"/>
  <c r="E38" i="4"/>
  <c r="D38" i="4"/>
  <c r="C38" i="4"/>
  <c r="I38" i="2"/>
  <c r="H38" i="2"/>
  <c r="F38" i="2"/>
  <c r="E38" i="2"/>
  <c r="D38" i="2"/>
  <c r="C38" i="2"/>
  <c r="H38" i="10"/>
  <c r="G38" i="10"/>
  <c r="E38" i="10"/>
  <c r="D38" i="10"/>
  <c r="C38" i="10"/>
  <c r="H38" i="8"/>
  <c r="G38" i="8"/>
  <c r="E38" i="8"/>
  <c r="D38" i="8"/>
  <c r="C38" i="8"/>
  <c r="I38" i="7"/>
  <c r="H38" i="7"/>
  <c r="F38" i="7"/>
  <c r="E38" i="7"/>
  <c r="D38" i="7"/>
  <c r="C38" i="7"/>
  <c r="I38" i="5"/>
  <c r="H38" i="5"/>
  <c r="F38" i="5"/>
  <c r="E38" i="5"/>
  <c r="D38" i="5"/>
  <c r="C38" i="5"/>
  <c r="I31" i="13" l="1"/>
  <c r="H31" i="13"/>
  <c r="G31" i="13"/>
  <c r="F31" i="13"/>
  <c r="E31" i="13"/>
  <c r="D31" i="13"/>
  <c r="C31" i="13"/>
  <c r="I30" i="13"/>
  <c r="H30" i="13"/>
  <c r="G30" i="13"/>
  <c r="F30" i="13"/>
  <c r="E30" i="13"/>
  <c r="D30" i="13"/>
  <c r="C30" i="13"/>
  <c r="I29" i="13"/>
  <c r="H29" i="13"/>
  <c r="G29" i="13"/>
  <c r="F29" i="13"/>
  <c r="E29" i="13"/>
  <c r="D29" i="13"/>
  <c r="C29" i="13"/>
  <c r="I28" i="13"/>
  <c r="H28" i="13"/>
  <c r="G28" i="13"/>
  <c r="F28" i="13"/>
  <c r="E28" i="13"/>
  <c r="D28" i="13"/>
  <c r="C28" i="13"/>
  <c r="I27" i="13"/>
  <c r="H27" i="13"/>
  <c r="G27" i="13"/>
  <c r="F27" i="13"/>
  <c r="E27" i="13"/>
  <c r="D27" i="13"/>
  <c r="C27" i="13"/>
  <c r="I26" i="13"/>
  <c r="H26" i="13"/>
  <c r="G26" i="13"/>
  <c r="F26" i="13"/>
  <c r="E26" i="13"/>
  <c r="D26" i="13"/>
  <c r="C26" i="13"/>
  <c r="I25" i="13"/>
  <c r="H25" i="13"/>
  <c r="G25" i="13"/>
  <c r="F25" i="13"/>
  <c r="E25" i="13"/>
  <c r="D25" i="13"/>
  <c r="C25" i="13"/>
  <c r="I24" i="13"/>
  <c r="H24" i="13"/>
  <c r="G24" i="13"/>
  <c r="F24" i="13"/>
  <c r="E24" i="13"/>
  <c r="D24" i="13"/>
  <c r="C24" i="13"/>
  <c r="I23" i="13"/>
  <c r="H23" i="13"/>
  <c r="G23" i="13"/>
  <c r="F23" i="13"/>
  <c r="E23" i="13"/>
  <c r="D23" i="13"/>
  <c r="C23" i="13"/>
  <c r="I22" i="13"/>
  <c r="H22" i="13"/>
  <c r="G22" i="13"/>
  <c r="F22" i="13"/>
  <c r="E22" i="13"/>
  <c r="D22" i="13"/>
  <c r="C22" i="13"/>
  <c r="I21" i="13"/>
  <c r="H21" i="13"/>
  <c r="G21" i="13"/>
  <c r="F21" i="13"/>
  <c r="E21" i="13"/>
  <c r="D21" i="13"/>
  <c r="C21" i="13"/>
  <c r="I20" i="13"/>
  <c r="H20" i="13"/>
  <c r="G20" i="13"/>
  <c r="F20" i="13"/>
  <c r="E20" i="13"/>
  <c r="D20" i="13"/>
  <c r="C20" i="13"/>
  <c r="I19" i="13"/>
  <c r="H19" i="13"/>
  <c r="G19" i="13"/>
  <c r="F19" i="13"/>
  <c r="E19" i="13"/>
  <c r="D19" i="13"/>
  <c r="C19" i="13"/>
  <c r="I18" i="13"/>
  <c r="H18" i="13"/>
  <c r="G18" i="13"/>
  <c r="F18" i="13"/>
  <c r="E18" i="13"/>
  <c r="D18" i="13"/>
  <c r="C18" i="13"/>
  <c r="I17" i="13"/>
  <c r="H17" i="13"/>
  <c r="G17" i="13"/>
  <c r="F17" i="13"/>
  <c r="E17" i="13"/>
  <c r="D17" i="13"/>
  <c r="C17" i="13"/>
  <c r="I16" i="13"/>
  <c r="H16" i="13"/>
  <c r="G16" i="13"/>
  <c r="F16" i="13"/>
  <c r="E16" i="13"/>
  <c r="D16" i="13"/>
  <c r="C16" i="13"/>
  <c r="I15" i="13"/>
  <c r="H15" i="13"/>
  <c r="G15" i="13"/>
  <c r="F15" i="13"/>
  <c r="E15" i="13"/>
  <c r="D15" i="13"/>
  <c r="C15" i="13"/>
  <c r="I14" i="13"/>
  <c r="H14" i="13"/>
  <c r="G14" i="13"/>
  <c r="F14" i="13"/>
  <c r="E14" i="13"/>
  <c r="D14" i="13"/>
  <c r="C14" i="13"/>
  <c r="I13" i="13"/>
  <c r="H13" i="13"/>
  <c r="G13" i="13"/>
  <c r="F13" i="13"/>
  <c r="E13" i="13"/>
  <c r="D13" i="13"/>
  <c r="C13" i="13"/>
  <c r="I12" i="13"/>
  <c r="H12" i="13"/>
  <c r="G12" i="13"/>
  <c r="F12" i="13"/>
  <c r="E12" i="13"/>
  <c r="D12" i="13"/>
  <c r="C12" i="13"/>
  <c r="I11" i="13"/>
  <c r="H11" i="13"/>
  <c r="G11" i="13"/>
  <c r="F11" i="13"/>
  <c r="E11" i="13"/>
  <c r="D11" i="13"/>
  <c r="C11" i="13"/>
  <c r="I10" i="13"/>
  <c r="H10" i="13"/>
  <c r="G10" i="13"/>
  <c r="F10" i="13"/>
  <c r="E10" i="13"/>
  <c r="D10" i="13"/>
  <c r="C10" i="13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3" i="13"/>
  <c r="H3" i="13"/>
  <c r="G3" i="13"/>
  <c r="F3" i="13"/>
  <c r="E3" i="13"/>
  <c r="D3" i="13"/>
  <c r="C3" i="13"/>
  <c r="I35" i="12"/>
  <c r="H35" i="12"/>
  <c r="G35" i="12"/>
  <c r="F35" i="12"/>
  <c r="E35" i="12"/>
  <c r="D35" i="12"/>
  <c r="C35" i="12"/>
  <c r="I34" i="12"/>
  <c r="H34" i="12"/>
  <c r="G34" i="12"/>
  <c r="F34" i="12"/>
  <c r="E34" i="12"/>
  <c r="D34" i="12"/>
  <c r="C34" i="12"/>
  <c r="I33" i="12"/>
  <c r="H33" i="12"/>
  <c r="G33" i="12"/>
  <c r="F33" i="12"/>
  <c r="E33" i="12"/>
  <c r="D33" i="12"/>
  <c r="C33" i="12"/>
  <c r="I32" i="12"/>
  <c r="H32" i="12"/>
  <c r="G32" i="12"/>
  <c r="F32" i="12"/>
  <c r="E32" i="12"/>
  <c r="D32" i="12"/>
  <c r="C32" i="12"/>
  <c r="I31" i="12"/>
  <c r="H31" i="12"/>
  <c r="G31" i="12"/>
  <c r="F31" i="12"/>
  <c r="E31" i="12"/>
  <c r="D31" i="12"/>
  <c r="C31" i="12"/>
  <c r="I30" i="12"/>
  <c r="H30" i="12"/>
  <c r="G30" i="12"/>
  <c r="F30" i="12"/>
  <c r="E30" i="12"/>
  <c r="D30" i="12"/>
  <c r="C30" i="12"/>
  <c r="I29" i="12"/>
  <c r="H29" i="12"/>
  <c r="G29" i="12"/>
  <c r="F29" i="12"/>
  <c r="E29" i="12"/>
  <c r="D29" i="12"/>
  <c r="C29" i="12"/>
  <c r="I28" i="12"/>
  <c r="H28" i="12"/>
  <c r="G28" i="12"/>
  <c r="F28" i="12"/>
  <c r="E28" i="12"/>
  <c r="D28" i="12"/>
  <c r="C28" i="12"/>
  <c r="I27" i="12"/>
  <c r="H27" i="12"/>
  <c r="G27" i="12"/>
  <c r="F27" i="12"/>
  <c r="E27" i="12"/>
  <c r="D27" i="12"/>
  <c r="C27" i="12"/>
  <c r="I26" i="12"/>
  <c r="H26" i="12"/>
  <c r="G26" i="12"/>
  <c r="F26" i="12"/>
  <c r="E26" i="12"/>
  <c r="D26" i="12"/>
  <c r="C26" i="12"/>
  <c r="I25" i="12"/>
  <c r="H25" i="12"/>
  <c r="G25" i="12"/>
  <c r="F25" i="12"/>
  <c r="E25" i="12"/>
  <c r="D25" i="12"/>
  <c r="C25" i="12"/>
  <c r="I24" i="12"/>
  <c r="H24" i="12"/>
  <c r="G24" i="12"/>
  <c r="F24" i="12"/>
  <c r="E24" i="12"/>
  <c r="D24" i="12"/>
  <c r="C24" i="12"/>
  <c r="I23" i="12"/>
  <c r="H23" i="12"/>
  <c r="G23" i="12"/>
  <c r="F23" i="12"/>
  <c r="E23" i="12"/>
  <c r="D23" i="12"/>
  <c r="C23" i="12"/>
  <c r="I22" i="12"/>
  <c r="H22" i="12"/>
  <c r="G22" i="12"/>
  <c r="F22" i="12"/>
  <c r="E22" i="12"/>
  <c r="D22" i="12"/>
  <c r="C22" i="12"/>
  <c r="I21" i="12"/>
  <c r="H21" i="12"/>
  <c r="G21" i="12"/>
  <c r="F21" i="12"/>
  <c r="E21" i="12"/>
  <c r="D21" i="12"/>
  <c r="C21" i="12"/>
  <c r="I20" i="12"/>
  <c r="H20" i="12"/>
  <c r="G20" i="12"/>
  <c r="F20" i="12"/>
  <c r="E20" i="12"/>
  <c r="D20" i="12"/>
  <c r="C20" i="12"/>
  <c r="I19" i="12"/>
  <c r="H19" i="12"/>
  <c r="G19" i="12"/>
  <c r="F19" i="12"/>
  <c r="E19" i="12"/>
  <c r="D19" i="12"/>
  <c r="C19" i="12"/>
  <c r="I18" i="12"/>
  <c r="H18" i="12"/>
  <c r="G18" i="12"/>
  <c r="F18" i="12"/>
  <c r="E18" i="12"/>
  <c r="D18" i="12"/>
  <c r="C18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15" i="12"/>
  <c r="H15" i="12"/>
  <c r="G15" i="12"/>
  <c r="F15" i="12"/>
  <c r="E15" i="12"/>
  <c r="D15" i="12"/>
  <c r="C15" i="12"/>
  <c r="I14" i="12"/>
  <c r="H14" i="12"/>
  <c r="G14" i="12"/>
  <c r="F14" i="12"/>
  <c r="E14" i="12"/>
  <c r="D14" i="12"/>
  <c r="C14" i="12"/>
  <c r="I13" i="12"/>
  <c r="H13" i="12"/>
  <c r="G13" i="12"/>
  <c r="F13" i="12"/>
  <c r="E13" i="12"/>
  <c r="D13" i="12"/>
  <c r="C13" i="12"/>
  <c r="I12" i="12"/>
  <c r="H12" i="12"/>
  <c r="G12" i="12"/>
  <c r="F12" i="12"/>
  <c r="E12" i="12"/>
  <c r="D12" i="12"/>
  <c r="C12" i="12"/>
  <c r="I11" i="12"/>
  <c r="H11" i="12"/>
  <c r="G11" i="12"/>
  <c r="F11" i="12"/>
  <c r="E11" i="12"/>
  <c r="D11" i="12"/>
  <c r="C11" i="12"/>
  <c r="I10" i="12"/>
  <c r="H10" i="12"/>
  <c r="G10" i="12"/>
  <c r="F10" i="12"/>
  <c r="E10" i="12"/>
  <c r="D10" i="12"/>
  <c r="C10" i="12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3" i="12"/>
  <c r="H3" i="12"/>
  <c r="G3" i="12"/>
  <c r="F3" i="12"/>
  <c r="E3" i="12"/>
  <c r="D3" i="12"/>
  <c r="C3" i="12"/>
  <c r="I37" i="4" l="1"/>
  <c r="H37" i="4"/>
  <c r="F37" i="4"/>
  <c r="E37" i="4"/>
  <c r="D37" i="4"/>
  <c r="C37" i="4"/>
  <c r="I36" i="4"/>
  <c r="H36" i="4"/>
  <c r="F36" i="4"/>
  <c r="E36" i="4"/>
  <c r="D36" i="4"/>
  <c r="C36" i="4"/>
  <c r="I37" i="2"/>
  <c r="H37" i="2"/>
  <c r="F37" i="2"/>
  <c r="E37" i="2"/>
  <c r="D37" i="2"/>
  <c r="C37" i="2"/>
  <c r="H37" i="10"/>
  <c r="G37" i="10"/>
  <c r="E37" i="10"/>
  <c r="D37" i="10"/>
  <c r="C37" i="10"/>
  <c r="H37" i="8"/>
  <c r="G37" i="8"/>
  <c r="E37" i="8"/>
  <c r="D37" i="8"/>
  <c r="C37" i="8"/>
  <c r="I37" i="7"/>
  <c r="H37" i="7"/>
  <c r="F37" i="7"/>
  <c r="E37" i="7"/>
  <c r="D37" i="7"/>
  <c r="C37" i="7"/>
  <c r="I37" i="5"/>
  <c r="H37" i="5"/>
  <c r="F37" i="5"/>
  <c r="E37" i="5"/>
  <c r="D37" i="5"/>
  <c r="C37" i="5"/>
  <c r="I36" i="2" l="1"/>
  <c r="H36" i="2"/>
  <c r="F36" i="2"/>
  <c r="E36" i="2"/>
  <c r="D36" i="2"/>
  <c r="C36" i="2"/>
  <c r="H36" i="10"/>
  <c r="G36" i="10"/>
  <c r="E36" i="10"/>
  <c r="D36" i="10"/>
  <c r="C36" i="10"/>
  <c r="H36" i="8"/>
  <c r="G36" i="8"/>
  <c r="E36" i="8"/>
  <c r="D36" i="8"/>
  <c r="C36" i="8"/>
  <c r="I36" i="7"/>
  <c r="H36" i="7"/>
  <c r="F36" i="7"/>
  <c r="E36" i="7"/>
  <c r="D36" i="7"/>
  <c r="C36" i="7"/>
  <c r="I36" i="5"/>
  <c r="H36" i="5"/>
  <c r="F36" i="5"/>
  <c r="E36" i="5"/>
  <c r="D36" i="5"/>
  <c r="C36" i="5"/>
  <c r="I35" i="4" l="1"/>
  <c r="H35" i="4"/>
  <c r="F35" i="4"/>
  <c r="E35" i="4"/>
  <c r="D35" i="4"/>
  <c r="C35" i="4"/>
  <c r="I34" i="4"/>
  <c r="H34" i="4"/>
  <c r="F34" i="4"/>
  <c r="E34" i="4"/>
  <c r="D34" i="4"/>
  <c r="C34" i="4"/>
  <c r="I33" i="4"/>
  <c r="H33" i="4"/>
  <c r="F33" i="4"/>
  <c r="E33" i="4"/>
  <c r="D33" i="4"/>
  <c r="C33" i="4"/>
  <c r="I32" i="4"/>
  <c r="H32" i="4"/>
  <c r="F32" i="4"/>
  <c r="E32" i="4"/>
  <c r="D32" i="4"/>
  <c r="C32" i="4"/>
  <c r="I31" i="4"/>
  <c r="H31" i="4"/>
  <c r="F31" i="4"/>
  <c r="E31" i="4"/>
  <c r="D31" i="4"/>
  <c r="C31" i="4"/>
  <c r="I30" i="4"/>
  <c r="H30" i="4"/>
  <c r="F30" i="4"/>
  <c r="E30" i="4"/>
  <c r="D30" i="4"/>
  <c r="C30" i="4"/>
  <c r="I29" i="4"/>
  <c r="H29" i="4"/>
  <c r="F29" i="4"/>
  <c r="E29" i="4"/>
  <c r="D29" i="4"/>
  <c r="C29" i="4"/>
  <c r="I28" i="4"/>
  <c r="H28" i="4"/>
  <c r="F28" i="4"/>
  <c r="E28" i="4"/>
  <c r="D28" i="4"/>
  <c r="C28" i="4"/>
  <c r="I27" i="4"/>
  <c r="H27" i="4"/>
  <c r="F27" i="4"/>
  <c r="E27" i="4"/>
  <c r="D27" i="4"/>
  <c r="C27" i="4"/>
  <c r="I26" i="4"/>
  <c r="H26" i="4"/>
  <c r="F26" i="4"/>
  <c r="E26" i="4"/>
  <c r="D26" i="4"/>
  <c r="C26" i="4"/>
  <c r="I25" i="4"/>
  <c r="H25" i="4"/>
  <c r="F25" i="4"/>
  <c r="E25" i="4"/>
  <c r="D25" i="4"/>
  <c r="C25" i="4"/>
  <c r="I24" i="4"/>
  <c r="H24" i="4"/>
  <c r="F24" i="4"/>
  <c r="E24" i="4"/>
  <c r="D24" i="4"/>
  <c r="C24" i="4"/>
  <c r="I23" i="4"/>
  <c r="H23" i="4"/>
  <c r="F23" i="4"/>
  <c r="E23" i="4"/>
  <c r="D23" i="4"/>
  <c r="C23" i="4"/>
  <c r="I22" i="4"/>
  <c r="H22" i="4"/>
  <c r="F22" i="4"/>
  <c r="E22" i="4"/>
  <c r="D22" i="4"/>
  <c r="C22" i="4"/>
  <c r="I21" i="4"/>
  <c r="H21" i="4"/>
  <c r="F21" i="4"/>
  <c r="E21" i="4"/>
  <c r="D21" i="4"/>
  <c r="C21" i="4"/>
  <c r="I20" i="4"/>
  <c r="H20" i="4"/>
  <c r="F20" i="4"/>
  <c r="E20" i="4"/>
  <c r="D20" i="4"/>
  <c r="C20" i="4"/>
  <c r="I19" i="4"/>
  <c r="H19" i="4"/>
  <c r="F19" i="4"/>
  <c r="E19" i="4"/>
  <c r="D19" i="4"/>
  <c r="C19" i="4"/>
  <c r="I18" i="4"/>
  <c r="H18" i="4"/>
  <c r="F18" i="4"/>
  <c r="E18" i="4"/>
  <c r="D18" i="4"/>
  <c r="C18" i="4"/>
  <c r="I17" i="4"/>
  <c r="H17" i="4"/>
  <c r="F17" i="4"/>
  <c r="E17" i="4"/>
  <c r="D17" i="4"/>
  <c r="C17" i="4"/>
  <c r="I16" i="4"/>
  <c r="H16" i="4"/>
  <c r="F16" i="4"/>
  <c r="E16" i="4"/>
  <c r="D16" i="4"/>
  <c r="C16" i="4"/>
  <c r="I15" i="4"/>
  <c r="H15" i="4"/>
  <c r="F15" i="4"/>
  <c r="E15" i="4"/>
  <c r="D15" i="4"/>
  <c r="C15" i="4"/>
  <c r="I14" i="4"/>
  <c r="H14" i="4"/>
  <c r="F14" i="4"/>
  <c r="E14" i="4"/>
  <c r="D14" i="4"/>
  <c r="C14" i="4"/>
  <c r="I13" i="4"/>
  <c r="H13" i="4"/>
  <c r="F13" i="4"/>
  <c r="E13" i="4"/>
  <c r="D13" i="4"/>
  <c r="C13" i="4"/>
  <c r="I12" i="4"/>
  <c r="H12" i="4"/>
  <c r="F12" i="4"/>
  <c r="E12" i="4"/>
  <c r="D12" i="4"/>
  <c r="C12" i="4"/>
  <c r="I11" i="4"/>
  <c r="H11" i="4"/>
  <c r="F11" i="4"/>
  <c r="E11" i="4"/>
  <c r="D11" i="4"/>
  <c r="C11" i="4"/>
  <c r="I10" i="4"/>
  <c r="H10" i="4"/>
  <c r="F10" i="4"/>
  <c r="E10" i="4"/>
  <c r="D10" i="4"/>
  <c r="C10" i="4"/>
  <c r="I9" i="4"/>
  <c r="H9" i="4"/>
  <c r="F9" i="4"/>
  <c r="E9" i="4"/>
  <c r="D9" i="4"/>
  <c r="C9" i="4"/>
  <c r="I8" i="4"/>
  <c r="H8" i="4"/>
  <c r="F8" i="4"/>
  <c r="E8" i="4"/>
  <c r="D8" i="4"/>
  <c r="C8" i="4"/>
  <c r="I7" i="4"/>
  <c r="H7" i="4"/>
  <c r="F7" i="4"/>
  <c r="E7" i="4"/>
  <c r="D7" i="4"/>
  <c r="C7" i="4"/>
  <c r="I6" i="4"/>
  <c r="H6" i="4"/>
  <c r="F6" i="4"/>
  <c r="E6" i="4"/>
  <c r="D6" i="4"/>
  <c r="C6" i="4"/>
  <c r="I35" i="2"/>
  <c r="H35" i="2"/>
  <c r="F35" i="2"/>
  <c r="E35" i="2"/>
  <c r="D35" i="2"/>
  <c r="C35" i="2"/>
  <c r="I34" i="2"/>
  <c r="H34" i="2"/>
  <c r="F34" i="2"/>
  <c r="E34" i="2"/>
  <c r="D34" i="2"/>
  <c r="C34" i="2"/>
  <c r="I33" i="2"/>
  <c r="H33" i="2"/>
  <c r="F33" i="2"/>
  <c r="E33" i="2"/>
  <c r="D33" i="2"/>
  <c r="C33" i="2"/>
  <c r="I32" i="2"/>
  <c r="H32" i="2"/>
  <c r="F32" i="2"/>
  <c r="E32" i="2"/>
  <c r="D32" i="2"/>
  <c r="C32" i="2"/>
  <c r="I31" i="2"/>
  <c r="H31" i="2"/>
  <c r="F31" i="2"/>
  <c r="E31" i="2"/>
  <c r="D31" i="2"/>
  <c r="C31" i="2"/>
  <c r="I30" i="2"/>
  <c r="H30" i="2"/>
  <c r="F30" i="2"/>
  <c r="E30" i="2"/>
  <c r="D30" i="2"/>
  <c r="C30" i="2"/>
  <c r="I29" i="2"/>
  <c r="H29" i="2"/>
  <c r="F29" i="2"/>
  <c r="E29" i="2"/>
  <c r="D29" i="2"/>
  <c r="C29" i="2"/>
  <c r="I28" i="2"/>
  <c r="H28" i="2"/>
  <c r="F28" i="2"/>
  <c r="E28" i="2"/>
  <c r="D28" i="2"/>
  <c r="C28" i="2"/>
  <c r="I27" i="2"/>
  <c r="H27" i="2"/>
  <c r="F27" i="2"/>
  <c r="E27" i="2"/>
  <c r="D27" i="2"/>
  <c r="C27" i="2"/>
  <c r="I26" i="2"/>
  <c r="H26" i="2"/>
  <c r="F26" i="2"/>
  <c r="E26" i="2"/>
  <c r="D26" i="2"/>
  <c r="C26" i="2"/>
  <c r="I25" i="2"/>
  <c r="H25" i="2"/>
  <c r="F25" i="2"/>
  <c r="E25" i="2"/>
  <c r="D25" i="2"/>
  <c r="C25" i="2"/>
  <c r="I24" i="2"/>
  <c r="H24" i="2"/>
  <c r="F24" i="2"/>
  <c r="E24" i="2"/>
  <c r="D24" i="2"/>
  <c r="C24" i="2"/>
  <c r="I23" i="2"/>
  <c r="H23" i="2"/>
  <c r="F23" i="2"/>
  <c r="E23" i="2"/>
  <c r="D23" i="2"/>
  <c r="C23" i="2"/>
  <c r="I22" i="2"/>
  <c r="H22" i="2"/>
  <c r="F22" i="2"/>
  <c r="E22" i="2"/>
  <c r="D22" i="2"/>
  <c r="C22" i="2"/>
  <c r="I21" i="2"/>
  <c r="H21" i="2"/>
  <c r="F21" i="2"/>
  <c r="E21" i="2"/>
  <c r="D21" i="2"/>
  <c r="C21" i="2"/>
  <c r="I20" i="2"/>
  <c r="H20" i="2"/>
  <c r="F20" i="2"/>
  <c r="E20" i="2"/>
  <c r="D20" i="2"/>
  <c r="C20" i="2"/>
  <c r="I19" i="2"/>
  <c r="H19" i="2"/>
  <c r="F19" i="2"/>
  <c r="E19" i="2"/>
  <c r="D19" i="2"/>
  <c r="C19" i="2"/>
  <c r="I18" i="2"/>
  <c r="H18" i="2"/>
  <c r="F18" i="2"/>
  <c r="E18" i="2"/>
  <c r="D18" i="2"/>
  <c r="C18" i="2"/>
  <c r="I17" i="2"/>
  <c r="H17" i="2"/>
  <c r="F17" i="2"/>
  <c r="E17" i="2"/>
  <c r="D17" i="2"/>
  <c r="C17" i="2"/>
  <c r="I16" i="2"/>
  <c r="H16" i="2"/>
  <c r="F16" i="2"/>
  <c r="E16" i="2"/>
  <c r="D16" i="2"/>
  <c r="C16" i="2"/>
  <c r="I15" i="2"/>
  <c r="H15" i="2"/>
  <c r="F15" i="2"/>
  <c r="E15" i="2"/>
  <c r="D15" i="2"/>
  <c r="C15" i="2"/>
  <c r="I14" i="2"/>
  <c r="H14" i="2"/>
  <c r="F14" i="2"/>
  <c r="E14" i="2"/>
  <c r="D14" i="2"/>
  <c r="C14" i="2"/>
  <c r="I13" i="2"/>
  <c r="H13" i="2"/>
  <c r="F13" i="2"/>
  <c r="E13" i="2"/>
  <c r="D13" i="2"/>
  <c r="C13" i="2"/>
  <c r="I12" i="2"/>
  <c r="H12" i="2"/>
  <c r="F12" i="2"/>
  <c r="E12" i="2"/>
  <c r="D12" i="2"/>
  <c r="C12" i="2"/>
  <c r="I11" i="2"/>
  <c r="H11" i="2"/>
  <c r="F11" i="2"/>
  <c r="E11" i="2"/>
  <c r="D11" i="2"/>
  <c r="C11" i="2"/>
  <c r="I10" i="2"/>
  <c r="H10" i="2"/>
  <c r="F10" i="2"/>
  <c r="E10" i="2"/>
  <c r="D10" i="2"/>
  <c r="C10" i="2"/>
  <c r="I9" i="2"/>
  <c r="H9" i="2"/>
  <c r="F9" i="2"/>
  <c r="E9" i="2"/>
  <c r="D9" i="2"/>
  <c r="C9" i="2"/>
  <c r="I8" i="2"/>
  <c r="H8" i="2"/>
  <c r="F8" i="2"/>
  <c r="E8" i="2"/>
  <c r="D8" i="2"/>
  <c r="C8" i="2"/>
  <c r="I7" i="2"/>
  <c r="H7" i="2"/>
  <c r="F7" i="2"/>
  <c r="E7" i="2"/>
  <c r="D7" i="2"/>
  <c r="C7" i="2"/>
  <c r="I6" i="2"/>
  <c r="H6" i="2"/>
  <c r="F6" i="2"/>
  <c r="E6" i="2"/>
  <c r="D6" i="2"/>
  <c r="C6" i="2"/>
  <c r="H35" i="10"/>
  <c r="G35" i="10"/>
  <c r="E35" i="10"/>
  <c r="D35" i="10"/>
  <c r="C35" i="10"/>
  <c r="H34" i="10"/>
  <c r="G34" i="10"/>
  <c r="E34" i="10"/>
  <c r="D34" i="10"/>
  <c r="C34" i="10"/>
  <c r="H33" i="10"/>
  <c r="G33" i="10"/>
  <c r="E33" i="10"/>
  <c r="D33" i="10"/>
  <c r="C33" i="10"/>
  <c r="H32" i="10"/>
  <c r="G32" i="10"/>
  <c r="E32" i="10"/>
  <c r="D32" i="10"/>
  <c r="C32" i="10"/>
  <c r="H31" i="10"/>
  <c r="G31" i="10"/>
  <c r="E31" i="10"/>
  <c r="D31" i="10"/>
  <c r="C31" i="10"/>
  <c r="H30" i="10"/>
  <c r="G30" i="10"/>
  <c r="E30" i="10"/>
  <c r="D30" i="10"/>
  <c r="C30" i="10"/>
  <c r="H29" i="10"/>
  <c r="G29" i="10"/>
  <c r="E29" i="10"/>
  <c r="D29" i="10"/>
  <c r="C29" i="10"/>
  <c r="H28" i="10"/>
  <c r="G28" i="10"/>
  <c r="E28" i="10"/>
  <c r="D28" i="10"/>
  <c r="C28" i="10"/>
  <c r="H27" i="10"/>
  <c r="G27" i="10"/>
  <c r="E27" i="10"/>
  <c r="D27" i="10"/>
  <c r="C27" i="10"/>
  <c r="H26" i="10"/>
  <c r="G26" i="10"/>
  <c r="E26" i="10"/>
  <c r="D26" i="10"/>
  <c r="C26" i="10"/>
  <c r="H25" i="10"/>
  <c r="G25" i="10"/>
  <c r="E25" i="10"/>
  <c r="D25" i="10"/>
  <c r="C25" i="10"/>
  <c r="H24" i="10"/>
  <c r="G24" i="10"/>
  <c r="E24" i="10"/>
  <c r="D24" i="10"/>
  <c r="C24" i="10"/>
  <c r="H23" i="10"/>
  <c r="G23" i="10"/>
  <c r="E23" i="10"/>
  <c r="D23" i="10"/>
  <c r="C23" i="10"/>
  <c r="H22" i="10"/>
  <c r="G22" i="10"/>
  <c r="E22" i="10"/>
  <c r="D22" i="10"/>
  <c r="C22" i="10"/>
  <c r="H21" i="10"/>
  <c r="G21" i="10"/>
  <c r="E21" i="10"/>
  <c r="D21" i="10"/>
  <c r="C21" i="10"/>
  <c r="H20" i="10"/>
  <c r="G20" i="10"/>
  <c r="E20" i="10"/>
  <c r="D20" i="10"/>
  <c r="C20" i="10"/>
  <c r="H19" i="10"/>
  <c r="G19" i="10"/>
  <c r="E19" i="10"/>
  <c r="D19" i="10"/>
  <c r="C19" i="10"/>
  <c r="H18" i="10"/>
  <c r="G18" i="10"/>
  <c r="E18" i="10"/>
  <c r="D18" i="10"/>
  <c r="C18" i="10"/>
  <c r="H17" i="10"/>
  <c r="G17" i="10"/>
  <c r="E17" i="10"/>
  <c r="D17" i="10"/>
  <c r="C17" i="10"/>
  <c r="H16" i="10"/>
  <c r="G16" i="10"/>
  <c r="E16" i="10"/>
  <c r="D16" i="10"/>
  <c r="C16" i="10"/>
  <c r="H15" i="10"/>
  <c r="G15" i="10"/>
  <c r="E15" i="10"/>
  <c r="D15" i="10"/>
  <c r="C15" i="10"/>
  <c r="H14" i="10"/>
  <c r="G14" i="10"/>
  <c r="E14" i="10"/>
  <c r="D14" i="10"/>
  <c r="C14" i="10"/>
  <c r="H13" i="10"/>
  <c r="G13" i="10"/>
  <c r="E13" i="10"/>
  <c r="D13" i="10"/>
  <c r="C13" i="10"/>
  <c r="H12" i="10"/>
  <c r="G12" i="10"/>
  <c r="E12" i="10"/>
  <c r="D12" i="10"/>
  <c r="C12" i="10"/>
  <c r="H11" i="10"/>
  <c r="G11" i="10"/>
  <c r="E11" i="10"/>
  <c r="D11" i="10"/>
  <c r="C11" i="10"/>
  <c r="H10" i="10"/>
  <c r="G10" i="10"/>
  <c r="E10" i="10"/>
  <c r="D10" i="10"/>
  <c r="C10" i="10"/>
  <c r="H9" i="10"/>
  <c r="G9" i="10"/>
  <c r="E9" i="10"/>
  <c r="D9" i="10"/>
  <c r="C9" i="10"/>
  <c r="H8" i="10"/>
  <c r="G8" i="10"/>
  <c r="E8" i="10"/>
  <c r="D8" i="10"/>
  <c r="C8" i="10"/>
  <c r="H7" i="10"/>
  <c r="G7" i="10"/>
  <c r="E7" i="10"/>
  <c r="D7" i="10"/>
  <c r="C7" i="10"/>
  <c r="H6" i="10"/>
  <c r="G6" i="10"/>
  <c r="E6" i="10"/>
  <c r="D6" i="10"/>
  <c r="C6" i="10"/>
  <c r="H35" i="8"/>
  <c r="G35" i="8"/>
  <c r="E35" i="8"/>
  <c r="D35" i="8"/>
  <c r="C35" i="8"/>
  <c r="H34" i="8"/>
  <c r="G34" i="8"/>
  <c r="E34" i="8"/>
  <c r="D34" i="8"/>
  <c r="C34" i="8"/>
  <c r="H33" i="8"/>
  <c r="G33" i="8"/>
  <c r="E33" i="8"/>
  <c r="D33" i="8"/>
  <c r="C33" i="8"/>
  <c r="H32" i="8"/>
  <c r="G32" i="8"/>
  <c r="E32" i="8"/>
  <c r="D32" i="8"/>
  <c r="C32" i="8"/>
  <c r="H31" i="8"/>
  <c r="G31" i="8"/>
  <c r="E31" i="8"/>
  <c r="D31" i="8"/>
  <c r="C31" i="8"/>
  <c r="H30" i="8"/>
  <c r="G30" i="8"/>
  <c r="E30" i="8"/>
  <c r="D30" i="8"/>
  <c r="C30" i="8"/>
  <c r="H29" i="8"/>
  <c r="G29" i="8"/>
  <c r="E29" i="8"/>
  <c r="D29" i="8"/>
  <c r="C29" i="8"/>
  <c r="H28" i="8"/>
  <c r="G28" i="8"/>
  <c r="E28" i="8"/>
  <c r="D28" i="8"/>
  <c r="C28" i="8"/>
  <c r="H27" i="8"/>
  <c r="G27" i="8"/>
  <c r="E27" i="8"/>
  <c r="D27" i="8"/>
  <c r="C27" i="8"/>
  <c r="H26" i="8"/>
  <c r="G26" i="8"/>
  <c r="E26" i="8"/>
  <c r="D26" i="8"/>
  <c r="C26" i="8"/>
  <c r="H25" i="8"/>
  <c r="G25" i="8"/>
  <c r="E25" i="8"/>
  <c r="D25" i="8"/>
  <c r="C25" i="8"/>
  <c r="H24" i="8"/>
  <c r="G24" i="8"/>
  <c r="E24" i="8"/>
  <c r="D24" i="8"/>
  <c r="C24" i="8"/>
  <c r="H23" i="8"/>
  <c r="G23" i="8"/>
  <c r="E23" i="8"/>
  <c r="D23" i="8"/>
  <c r="C23" i="8"/>
  <c r="H22" i="8"/>
  <c r="G22" i="8"/>
  <c r="E22" i="8"/>
  <c r="D22" i="8"/>
  <c r="C22" i="8"/>
  <c r="H21" i="8"/>
  <c r="G21" i="8"/>
  <c r="E21" i="8"/>
  <c r="D21" i="8"/>
  <c r="C21" i="8"/>
  <c r="H20" i="8"/>
  <c r="G20" i="8"/>
  <c r="E20" i="8"/>
  <c r="D20" i="8"/>
  <c r="C20" i="8"/>
  <c r="H19" i="8"/>
  <c r="G19" i="8"/>
  <c r="E19" i="8"/>
  <c r="D19" i="8"/>
  <c r="C19" i="8"/>
  <c r="H18" i="8"/>
  <c r="G18" i="8"/>
  <c r="E18" i="8"/>
  <c r="D18" i="8"/>
  <c r="C18" i="8"/>
  <c r="H17" i="8"/>
  <c r="G17" i="8"/>
  <c r="E17" i="8"/>
  <c r="D17" i="8"/>
  <c r="C17" i="8"/>
  <c r="H16" i="8"/>
  <c r="G16" i="8"/>
  <c r="E16" i="8"/>
  <c r="D16" i="8"/>
  <c r="C16" i="8"/>
  <c r="H15" i="8"/>
  <c r="G15" i="8"/>
  <c r="E15" i="8"/>
  <c r="D15" i="8"/>
  <c r="C15" i="8"/>
  <c r="H14" i="8"/>
  <c r="G14" i="8"/>
  <c r="E14" i="8"/>
  <c r="D14" i="8"/>
  <c r="C14" i="8"/>
  <c r="H13" i="8"/>
  <c r="G13" i="8"/>
  <c r="E13" i="8"/>
  <c r="D13" i="8"/>
  <c r="C13" i="8"/>
  <c r="H12" i="8"/>
  <c r="G12" i="8"/>
  <c r="E12" i="8"/>
  <c r="D12" i="8"/>
  <c r="C12" i="8"/>
  <c r="H11" i="8"/>
  <c r="G11" i="8"/>
  <c r="E11" i="8"/>
  <c r="D11" i="8"/>
  <c r="C11" i="8"/>
  <c r="H10" i="8"/>
  <c r="G10" i="8"/>
  <c r="E10" i="8"/>
  <c r="D10" i="8"/>
  <c r="C10" i="8"/>
  <c r="H9" i="8"/>
  <c r="G9" i="8"/>
  <c r="E9" i="8"/>
  <c r="D9" i="8"/>
  <c r="C9" i="8"/>
  <c r="H8" i="8"/>
  <c r="G8" i="8"/>
  <c r="E8" i="8"/>
  <c r="D8" i="8"/>
  <c r="C8" i="8"/>
  <c r="H7" i="8"/>
  <c r="G7" i="8"/>
  <c r="E7" i="8"/>
  <c r="D7" i="8"/>
  <c r="C7" i="8"/>
  <c r="H6" i="8"/>
  <c r="G6" i="8"/>
  <c r="E6" i="8"/>
  <c r="D6" i="8"/>
  <c r="C6" i="8"/>
  <c r="I35" i="7"/>
  <c r="H35" i="7"/>
  <c r="F35" i="7"/>
  <c r="E35" i="7"/>
  <c r="D35" i="7"/>
  <c r="C35" i="7"/>
  <c r="I34" i="7"/>
  <c r="H34" i="7"/>
  <c r="F34" i="7"/>
  <c r="E34" i="7"/>
  <c r="D34" i="7"/>
  <c r="C34" i="7"/>
  <c r="I33" i="7"/>
  <c r="H33" i="7"/>
  <c r="F33" i="7"/>
  <c r="E33" i="7"/>
  <c r="D33" i="7"/>
  <c r="C33" i="7"/>
  <c r="I32" i="7"/>
  <c r="H32" i="7"/>
  <c r="F32" i="7"/>
  <c r="E32" i="7"/>
  <c r="D32" i="7"/>
  <c r="C32" i="7"/>
  <c r="I31" i="7"/>
  <c r="H31" i="7"/>
  <c r="F31" i="7"/>
  <c r="E31" i="7"/>
  <c r="D31" i="7"/>
  <c r="C31" i="7"/>
  <c r="I30" i="7"/>
  <c r="H30" i="7"/>
  <c r="F30" i="7"/>
  <c r="E30" i="7"/>
  <c r="D30" i="7"/>
  <c r="C30" i="7"/>
  <c r="I29" i="7"/>
  <c r="H29" i="7"/>
  <c r="F29" i="7"/>
  <c r="E29" i="7"/>
  <c r="D29" i="7"/>
  <c r="C29" i="7"/>
  <c r="I28" i="7"/>
  <c r="H28" i="7"/>
  <c r="F28" i="7"/>
  <c r="E28" i="7"/>
  <c r="D28" i="7"/>
  <c r="C28" i="7"/>
  <c r="I27" i="7"/>
  <c r="H27" i="7"/>
  <c r="F27" i="7"/>
  <c r="E27" i="7"/>
  <c r="D27" i="7"/>
  <c r="C27" i="7"/>
  <c r="I26" i="7"/>
  <c r="H26" i="7"/>
  <c r="F26" i="7"/>
  <c r="E26" i="7"/>
  <c r="D26" i="7"/>
  <c r="C26" i="7"/>
  <c r="I25" i="7"/>
  <c r="H25" i="7"/>
  <c r="F25" i="7"/>
  <c r="E25" i="7"/>
  <c r="D25" i="7"/>
  <c r="C25" i="7"/>
  <c r="I24" i="7"/>
  <c r="H24" i="7"/>
  <c r="F24" i="7"/>
  <c r="E24" i="7"/>
  <c r="D24" i="7"/>
  <c r="C24" i="7"/>
  <c r="I23" i="7"/>
  <c r="H23" i="7"/>
  <c r="F23" i="7"/>
  <c r="E23" i="7"/>
  <c r="D23" i="7"/>
  <c r="C23" i="7"/>
  <c r="I22" i="7"/>
  <c r="H22" i="7"/>
  <c r="F22" i="7"/>
  <c r="E22" i="7"/>
  <c r="D22" i="7"/>
  <c r="C22" i="7"/>
  <c r="I21" i="7"/>
  <c r="H21" i="7"/>
  <c r="F21" i="7"/>
  <c r="E21" i="7"/>
  <c r="D21" i="7"/>
  <c r="C21" i="7"/>
  <c r="I20" i="7"/>
  <c r="H20" i="7"/>
  <c r="F20" i="7"/>
  <c r="E20" i="7"/>
  <c r="D20" i="7"/>
  <c r="C20" i="7"/>
  <c r="I19" i="7"/>
  <c r="H19" i="7"/>
  <c r="F19" i="7"/>
  <c r="E19" i="7"/>
  <c r="D19" i="7"/>
  <c r="C19" i="7"/>
  <c r="I18" i="7"/>
  <c r="H18" i="7"/>
  <c r="F18" i="7"/>
  <c r="E18" i="7"/>
  <c r="D18" i="7"/>
  <c r="C18" i="7"/>
  <c r="I17" i="7"/>
  <c r="H17" i="7"/>
  <c r="F17" i="7"/>
  <c r="E17" i="7"/>
  <c r="D17" i="7"/>
  <c r="C17" i="7"/>
  <c r="I16" i="7"/>
  <c r="H16" i="7"/>
  <c r="F16" i="7"/>
  <c r="E16" i="7"/>
  <c r="D16" i="7"/>
  <c r="C16" i="7"/>
  <c r="I15" i="7"/>
  <c r="H15" i="7"/>
  <c r="F15" i="7"/>
  <c r="E15" i="7"/>
  <c r="D15" i="7"/>
  <c r="C15" i="7"/>
  <c r="I14" i="7"/>
  <c r="H14" i="7"/>
  <c r="F14" i="7"/>
  <c r="E14" i="7"/>
  <c r="D14" i="7"/>
  <c r="C14" i="7"/>
  <c r="I13" i="7"/>
  <c r="H13" i="7"/>
  <c r="F13" i="7"/>
  <c r="E13" i="7"/>
  <c r="D13" i="7"/>
  <c r="C13" i="7"/>
  <c r="I12" i="7"/>
  <c r="H12" i="7"/>
  <c r="F12" i="7"/>
  <c r="E12" i="7"/>
  <c r="D12" i="7"/>
  <c r="C12" i="7"/>
  <c r="I11" i="7"/>
  <c r="H11" i="7"/>
  <c r="F11" i="7"/>
  <c r="E11" i="7"/>
  <c r="D11" i="7"/>
  <c r="C11" i="7"/>
  <c r="I10" i="7"/>
  <c r="H10" i="7"/>
  <c r="F10" i="7"/>
  <c r="E10" i="7"/>
  <c r="D10" i="7"/>
  <c r="C10" i="7"/>
  <c r="I9" i="7"/>
  <c r="H9" i="7"/>
  <c r="F9" i="7"/>
  <c r="E9" i="7"/>
  <c r="D9" i="7"/>
  <c r="C9" i="7"/>
  <c r="I8" i="7"/>
  <c r="H8" i="7"/>
  <c r="F8" i="7"/>
  <c r="E8" i="7"/>
  <c r="D8" i="7"/>
  <c r="C8" i="7"/>
  <c r="I7" i="7"/>
  <c r="H7" i="7"/>
  <c r="F7" i="7"/>
  <c r="E7" i="7"/>
  <c r="D7" i="7"/>
  <c r="C7" i="7"/>
  <c r="I6" i="7"/>
  <c r="H6" i="7"/>
  <c r="F6" i="7"/>
  <c r="E6" i="7"/>
  <c r="D6" i="7"/>
  <c r="C6" i="7"/>
  <c r="I35" i="5"/>
  <c r="H35" i="5"/>
  <c r="F35" i="5"/>
  <c r="E35" i="5"/>
  <c r="D35" i="5"/>
  <c r="C35" i="5"/>
  <c r="I34" i="5"/>
  <c r="H34" i="5"/>
  <c r="F34" i="5"/>
  <c r="E34" i="5"/>
  <c r="D34" i="5"/>
  <c r="C34" i="5"/>
  <c r="I33" i="5"/>
  <c r="H33" i="5"/>
  <c r="F33" i="5"/>
  <c r="E33" i="5"/>
  <c r="D33" i="5"/>
  <c r="C33" i="5"/>
  <c r="I32" i="5"/>
  <c r="H32" i="5"/>
  <c r="F32" i="5"/>
  <c r="E32" i="5"/>
  <c r="D32" i="5"/>
  <c r="C32" i="5"/>
  <c r="I31" i="5"/>
  <c r="H31" i="5"/>
  <c r="F31" i="5"/>
  <c r="E31" i="5"/>
  <c r="D31" i="5"/>
  <c r="C31" i="5"/>
  <c r="I30" i="5"/>
  <c r="H30" i="5"/>
  <c r="F30" i="5"/>
  <c r="E30" i="5"/>
  <c r="D30" i="5"/>
  <c r="C30" i="5"/>
  <c r="I29" i="5"/>
  <c r="H29" i="5"/>
  <c r="F29" i="5"/>
  <c r="E29" i="5"/>
  <c r="D29" i="5"/>
  <c r="C29" i="5"/>
  <c r="I28" i="5"/>
  <c r="H28" i="5"/>
  <c r="F28" i="5"/>
  <c r="E28" i="5"/>
  <c r="D28" i="5"/>
  <c r="C28" i="5"/>
  <c r="I27" i="5"/>
  <c r="H27" i="5"/>
  <c r="F27" i="5"/>
  <c r="E27" i="5"/>
  <c r="D27" i="5"/>
  <c r="C27" i="5"/>
  <c r="I26" i="5"/>
  <c r="H26" i="5"/>
  <c r="F26" i="5"/>
  <c r="E26" i="5"/>
  <c r="D26" i="5"/>
  <c r="C26" i="5"/>
  <c r="I25" i="5"/>
  <c r="H25" i="5"/>
  <c r="F25" i="5"/>
  <c r="E25" i="5"/>
  <c r="D25" i="5"/>
  <c r="C25" i="5"/>
  <c r="I24" i="5"/>
  <c r="H24" i="5"/>
  <c r="F24" i="5"/>
  <c r="E24" i="5"/>
  <c r="D24" i="5"/>
  <c r="C24" i="5"/>
  <c r="I23" i="5"/>
  <c r="H23" i="5"/>
  <c r="F23" i="5"/>
  <c r="E23" i="5"/>
  <c r="D23" i="5"/>
  <c r="C23" i="5"/>
  <c r="I22" i="5"/>
  <c r="H22" i="5"/>
  <c r="F22" i="5"/>
  <c r="E22" i="5"/>
  <c r="D22" i="5"/>
  <c r="C22" i="5"/>
  <c r="I21" i="5"/>
  <c r="H21" i="5"/>
  <c r="F21" i="5"/>
  <c r="E21" i="5"/>
  <c r="D21" i="5"/>
  <c r="C21" i="5"/>
  <c r="I20" i="5"/>
  <c r="H20" i="5"/>
  <c r="F20" i="5"/>
  <c r="E20" i="5"/>
  <c r="D20" i="5"/>
  <c r="C20" i="5"/>
  <c r="I19" i="5"/>
  <c r="H19" i="5"/>
  <c r="F19" i="5"/>
  <c r="E19" i="5"/>
  <c r="D19" i="5"/>
  <c r="C19" i="5"/>
  <c r="I18" i="5"/>
  <c r="H18" i="5"/>
  <c r="F18" i="5"/>
  <c r="E18" i="5"/>
  <c r="D18" i="5"/>
  <c r="C18" i="5"/>
  <c r="I17" i="5"/>
  <c r="H17" i="5"/>
  <c r="F17" i="5"/>
  <c r="E17" i="5"/>
  <c r="D17" i="5"/>
  <c r="C17" i="5"/>
  <c r="I16" i="5"/>
  <c r="H16" i="5"/>
  <c r="F16" i="5"/>
  <c r="E16" i="5"/>
  <c r="D16" i="5"/>
  <c r="C16" i="5"/>
  <c r="I15" i="5"/>
  <c r="H15" i="5"/>
  <c r="F15" i="5"/>
  <c r="E15" i="5"/>
  <c r="D15" i="5"/>
  <c r="C15" i="5"/>
  <c r="I14" i="5"/>
  <c r="H14" i="5"/>
  <c r="F14" i="5"/>
  <c r="E14" i="5"/>
  <c r="D14" i="5"/>
  <c r="C14" i="5"/>
  <c r="I13" i="5"/>
  <c r="H13" i="5"/>
  <c r="F13" i="5"/>
  <c r="E13" i="5"/>
  <c r="D13" i="5"/>
  <c r="C13" i="5"/>
  <c r="I12" i="5"/>
  <c r="H12" i="5"/>
  <c r="F12" i="5"/>
  <c r="E12" i="5"/>
  <c r="D12" i="5"/>
  <c r="C12" i="5"/>
  <c r="I11" i="5"/>
  <c r="H11" i="5"/>
  <c r="F11" i="5"/>
  <c r="E11" i="5"/>
  <c r="D11" i="5"/>
  <c r="C11" i="5"/>
  <c r="I10" i="5"/>
  <c r="H10" i="5"/>
  <c r="F10" i="5"/>
  <c r="E10" i="5"/>
  <c r="D10" i="5"/>
  <c r="C10" i="5"/>
  <c r="I9" i="5"/>
  <c r="H9" i="5"/>
  <c r="F9" i="5"/>
  <c r="E9" i="5"/>
  <c r="D9" i="5"/>
  <c r="C9" i="5"/>
  <c r="I8" i="5"/>
  <c r="H8" i="5"/>
  <c r="F8" i="5"/>
  <c r="E8" i="5"/>
  <c r="D8" i="5"/>
  <c r="C8" i="5"/>
  <c r="I7" i="5"/>
  <c r="H7" i="5"/>
  <c r="F7" i="5"/>
  <c r="E7" i="5"/>
  <c r="D7" i="5"/>
  <c r="C7" i="5"/>
  <c r="I6" i="5"/>
  <c r="H6" i="5"/>
  <c r="F6" i="5"/>
  <c r="E6" i="5"/>
  <c r="D6" i="5"/>
  <c r="C6" i="5"/>
</calcChain>
</file>

<file path=xl/sharedStrings.xml><?xml version="1.0" encoding="utf-8"?>
<sst xmlns="http://schemas.openxmlformats.org/spreadsheetml/2006/main" count="834" uniqueCount="102">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</sst>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2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168" fontId="0" fillId="0" borderId="0" xfId="0" applyNumberFormat="1"/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CN/QSA/QSA/COMUNICATO%20INDICATORI/REPORT/1a-tavole%20comunicato%20Q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ola 1.1"/>
      <sheetName val="Tavola 1.2"/>
      <sheetName val="Tavola 1.3"/>
      <sheetName val="Tavola 2.1"/>
      <sheetName val="Tavola 2.2"/>
      <sheetName val="Tavola 2.3"/>
      <sheetName val="Tavola 3.1"/>
      <sheetName val="Tavola 3.2"/>
      <sheetName val="Tavola 3.3"/>
      <sheetName val="Tavola 4.1a"/>
      <sheetName val="Tavola 4.1b"/>
      <sheetName val="Tavola 4.2"/>
      <sheetName val="Tavola 4.3"/>
      <sheetName val="Tavola 5"/>
    </sheetNames>
    <sheetDataSet>
      <sheetData sheetId="0"/>
      <sheetData sheetId="1">
        <row r="6">
          <cell r="C6">
            <v>193967</v>
          </cell>
        </row>
        <row r="50">
          <cell r="C50">
            <v>262730</v>
          </cell>
          <cell r="D50">
            <v>283504</v>
          </cell>
          <cell r="E50">
            <v>239743</v>
          </cell>
          <cell r="F50">
            <v>19045</v>
          </cell>
          <cell r="H50">
            <v>9.1</v>
          </cell>
          <cell r="I50">
            <v>7.2</v>
          </cell>
        </row>
        <row r="51">
          <cell r="C51">
            <v>263809</v>
          </cell>
          <cell r="D51">
            <v>283485</v>
          </cell>
          <cell r="E51">
            <v>240876</v>
          </cell>
          <cell r="F51">
            <v>19815</v>
          </cell>
          <cell r="H51">
            <v>9</v>
          </cell>
          <cell r="I51">
            <v>7.5</v>
          </cell>
        </row>
        <row r="52">
          <cell r="C52">
            <v>264287</v>
          </cell>
          <cell r="D52">
            <v>282699</v>
          </cell>
          <cell r="E52">
            <v>243719</v>
          </cell>
          <cell r="F52">
            <v>19678</v>
          </cell>
          <cell r="H52">
            <v>8.1</v>
          </cell>
          <cell r="I52">
            <v>7.4</v>
          </cell>
        </row>
        <row r="53">
          <cell r="C53">
            <v>266516</v>
          </cell>
          <cell r="D53">
            <v>283859</v>
          </cell>
          <cell r="E53">
            <v>245757</v>
          </cell>
          <cell r="F53">
            <v>19467</v>
          </cell>
          <cell r="H53">
            <v>8.1</v>
          </cell>
          <cell r="I53">
            <v>7.3</v>
          </cell>
        </row>
        <row r="54">
          <cell r="C54">
            <v>269872</v>
          </cell>
          <cell r="D54">
            <v>284503</v>
          </cell>
          <cell r="E54">
            <v>248144</v>
          </cell>
          <cell r="F54">
            <v>19286</v>
          </cell>
          <cell r="H54">
            <v>8.3000000000000007</v>
          </cell>
          <cell r="I54">
            <v>7.1</v>
          </cell>
        </row>
        <row r="55">
          <cell r="C55">
            <v>271538</v>
          </cell>
          <cell r="D55">
            <v>283780</v>
          </cell>
          <cell r="E55">
            <v>250384</v>
          </cell>
          <cell r="F55">
            <v>19032</v>
          </cell>
          <cell r="H55">
            <v>8.1</v>
          </cell>
          <cell r="I55">
            <v>7</v>
          </cell>
        </row>
        <row r="56">
          <cell r="C56">
            <v>271610</v>
          </cell>
          <cell r="D56">
            <v>281879</v>
          </cell>
          <cell r="E56">
            <v>250931</v>
          </cell>
          <cell r="F56">
            <v>18736</v>
          </cell>
          <cell r="H56">
            <v>7.9</v>
          </cell>
          <cell r="I56">
            <v>6.9</v>
          </cell>
        </row>
        <row r="57">
          <cell r="C57">
            <v>272343</v>
          </cell>
          <cell r="D57">
            <v>280238</v>
          </cell>
          <cell r="E57">
            <v>249361</v>
          </cell>
          <cell r="F57">
            <v>18681</v>
          </cell>
          <cell r="H57">
            <v>8.6999999999999993</v>
          </cell>
          <cell r="I57">
            <v>6.8</v>
          </cell>
        </row>
        <row r="58">
          <cell r="C58">
            <v>266221</v>
          </cell>
          <cell r="D58">
            <v>271920</v>
          </cell>
          <cell r="E58">
            <v>247581</v>
          </cell>
          <cell r="F58">
            <v>17429</v>
          </cell>
          <cell r="H58">
            <v>7.3</v>
          </cell>
          <cell r="I58">
            <v>6.5</v>
          </cell>
        </row>
        <row r="59">
          <cell r="C59">
            <v>265515</v>
          </cell>
          <cell r="D59">
            <v>269578</v>
          </cell>
          <cell r="E59">
            <v>247483</v>
          </cell>
          <cell r="F59">
            <v>17689</v>
          </cell>
          <cell r="H59">
            <v>7.1</v>
          </cell>
          <cell r="I59">
            <v>6.6</v>
          </cell>
        </row>
        <row r="60">
          <cell r="C60">
            <v>262096</v>
          </cell>
          <cell r="D60">
            <v>265658</v>
          </cell>
          <cell r="E60">
            <v>246152</v>
          </cell>
          <cell r="F60">
            <v>17668</v>
          </cell>
          <cell r="H60">
            <v>6.4</v>
          </cell>
          <cell r="I60">
            <v>6.7</v>
          </cell>
        </row>
        <row r="61">
          <cell r="C61">
            <v>260961</v>
          </cell>
          <cell r="D61">
            <v>263429</v>
          </cell>
          <cell r="E61">
            <v>245787</v>
          </cell>
          <cell r="F61">
            <v>17431</v>
          </cell>
          <cell r="H61">
            <v>6.1</v>
          </cell>
          <cell r="I61">
            <v>6.7</v>
          </cell>
        </row>
        <row r="62">
          <cell r="C62">
            <v>263476</v>
          </cell>
          <cell r="D62">
            <v>265123</v>
          </cell>
          <cell r="E62">
            <v>243527</v>
          </cell>
          <cell r="F62">
            <v>16819</v>
          </cell>
          <cell r="H62">
            <v>7.8</v>
          </cell>
          <cell r="I62">
            <v>6.4</v>
          </cell>
        </row>
        <row r="63">
          <cell r="C63">
            <v>263881</v>
          </cell>
          <cell r="D63">
            <v>265076</v>
          </cell>
          <cell r="E63">
            <v>242720</v>
          </cell>
          <cell r="F63">
            <v>16845</v>
          </cell>
          <cell r="H63">
            <v>8.3000000000000007</v>
          </cell>
          <cell r="I63">
            <v>6.4</v>
          </cell>
        </row>
        <row r="64">
          <cell r="C64">
            <v>266516</v>
          </cell>
          <cell r="D64">
            <v>266962</v>
          </cell>
          <cell r="E64">
            <v>243731</v>
          </cell>
          <cell r="F64">
            <v>16772</v>
          </cell>
          <cell r="H64">
            <v>8.8000000000000007</v>
          </cell>
          <cell r="I64">
            <v>6.3</v>
          </cell>
        </row>
        <row r="65">
          <cell r="C65">
            <v>266869</v>
          </cell>
          <cell r="D65">
            <v>267683</v>
          </cell>
          <cell r="E65">
            <v>243403</v>
          </cell>
          <cell r="F65">
            <v>16173</v>
          </cell>
          <cell r="H65">
            <v>9.1999999999999993</v>
          </cell>
          <cell r="I65">
            <v>6</v>
          </cell>
        </row>
        <row r="66">
          <cell r="C66">
            <v>266944</v>
          </cell>
          <cell r="D66">
            <v>267323</v>
          </cell>
          <cell r="E66">
            <v>243539</v>
          </cell>
          <cell r="F66">
            <v>15695</v>
          </cell>
          <cell r="H66">
            <v>9.1999999999999993</v>
          </cell>
          <cell r="I66">
            <v>5.8</v>
          </cell>
        </row>
        <row r="67">
          <cell r="C67">
            <v>267035</v>
          </cell>
          <cell r="D67">
            <v>267442</v>
          </cell>
          <cell r="E67">
            <v>243584</v>
          </cell>
          <cell r="F67">
            <v>15359</v>
          </cell>
          <cell r="H67">
            <v>9.1999999999999993</v>
          </cell>
          <cell r="I67">
            <v>5.7</v>
          </cell>
        </row>
        <row r="68">
          <cell r="C68">
            <v>267417</v>
          </cell>
          <cell r="D68">
            <v>267897</v>
          </cell>
          <cell r="E68">
            <v>244445</v>
          </cell>
          <cell r="F68">
            <v>15248</v>
          </cell>
          <cell r="H68">
            <v>9</v>
          </cell>
          <cell r="I68">
            <v>5.7</v>
          </cell>
        </row>
        <row r="69">
          <cell r="C69">
            <v>267350</v>
          </cell>
          <cell r="D69">
            <v>267760</v>
          </cell>
          <cell r="E69">
            <v>245376</v>
          </cell>
          <cell r="F69">
            <v>15109</v>
          </cell>
          <cell r="H69">
            <v>8.6</v>
          </cell>
          <cell r="I69">
            <v>5.6</v>
          </cell>
        </row>
        <row r="70">
          <cell r="C70">
            <v>268861</v>
          </cell>
          <cell r="D70">
            <v>269594</v>
          </cell>
          <cell r="E70">
            <v>246234</v>
          </cell>
          <cell r="F70">
            <v>14929</v>
          </cell>
          <cell r="H70">
            <v>8.8000000000000007</v>
          </cell>
          <cell r="I70">
            <v>5.5</v>
          </cell>
        </row>
        <row r="71">
          <cell r="C71">
            <v>270120</v>
          </cell>
          <cell r="D71">
            <v>270025</v>
          </cell>
          <cell r="E71">
            <v>249260</v>
          </cell>
          <cell r="F71">
            <v>15038</v>
          </cell>
          <cell r="H71">
            <v>8.1</v>
          </cell>
          <cell r="I71">
            <v>5.5</v>
          </cell>
        </row>
        <row r="72">
          <cell r="C72">
            <v>270977</v>
          </cell>
          <cell r="D72">
            <v>270912</v>
          </cell>
          <cell r="E72">
            <v>250185</v>
          </cell>
          <cell r="F72">
            <v>15100</v>
          </cell>
          <cell r="H72">
            <v>8</v>
          </cell>
          <cell r="I72">
            <v>5.6</v>
          </cell>
        </row>
        <row r="73">
          <cell r="C73">
            <v>272379</v>
          </cell>
          <cell r="D73">
            <v>271813</v>
          </cell>
          <cell r="E73">
            <v>251523</v>
          </cell>
          <cell r="F73">
            <v>15274</v>
          </cell>
          <cell r="H73">
            <v>8</v>
          </cell>
          <cell r="I73">
            <v>5.6</v>
          </cell>
        </row>
        <row r="74">
          <cell r="C74">
            <v>273797</v>
          </cell>
          <cell r="D74">
            <v>274082</v>
          </cell>
          <cell r="E74">
            <v>251262</v>
          </cell>
          <cell r="F74">
            <v>15110</v>
          </cell>
          <cell r="H74">
            <v>8.6999999999999993</v>
          </cell>
          <cell r="I74">
            <v>5.5</v>
          </cell>
        </row>
        <row r="75">
          <cell r="C75">
            <v>274323</v>
          </cell>
          <cell r="D75">
            <v>274532</v>
          </cell>
          <cell r="E75">
            <v>251679</v>
          </cell>
          <cell r="F75">
            <v>15162</v>
          </cell>
          <cell r="H75">
            <v>8.8000000000000007</v>
          </cell>
          <cell r="I75">
            <v>5.5</v>
          </cell>
        </row>
        <row r="76">
          <cell r="C76">
            <v>275064</v>
          </cell>
          <cell r="D76">
            <v>274748</v>
          </cell>
          <cell r="E76">
            <v>252862</v>
          </cell>
          <cell r="F76">
            <v>15252</v>
          </cell>
          <cell r="H76">
            <v>8.6</v>
          </cell>
          <cell r="I76">
            <v>5.5</v>
          </cell>
        </row>
        <row r="77">
          <cell r="C77">
            <v>274942</v>
          </cell>
          <cell r="D77">
            <v>273586</v>
          </cell>
          <cell r="E77">
            <v>254716</v>
          </cell>
          <cell r="F77">
            <v>15265</v>
          </cell>
          <cell r="H77">
            <v>7.9</v>
          </cell>
          <cell r="I77">
            <v>5.5</v>
          </cell>
        </row>
        <row r="78">
          <cell r="C78">
            <v>278621</v>
          </cell>
          <cell r="D78">
            <v>275549</v>
          </cell>
          <cell r="E78">
            <v>257863</v>
          </cell>
          <cell r="F78">
            <v>15283</v>
          </cell>
          <cell r="H78">
            <v>8</v>
          </cell>
          <cell r="I78">
            <v>5.5</v>
          </cell>
        </row>
        <row r="79">
          <cell r="C79">
            <v>279116</v>
          </cell>
          <cell r="D79">
            <v>276005</v>
          </cell>
          <cell r="E79">
            <v>258798</v>
          </cell>
          <cell r="F79">
            <v>15526</v>
          </cell>
          <cell r="H79">
            <v>7.8</v>
          </cell>
          <cell r="I79">
            <v>5.5</v>
          </cell>
        </row>
        <row r="80">
          <cell r="C80">
            <v>281400</v>
          </cell>
          <cell r="D80">
            <v>278495</v>
          </cell>
          <cell r="E80">
            <v>259259</v>
          </cell>
          <cell r="F80">
            <v>15693</v>
          </cell>
          <cell r="H80">
            <v>8.4</v>
          </cell>
          <cell r="I80">
            <v>5.5</v>
          </cell>
        </row>
        <row r="81">
          <cell r="C81">
            <v>282601</v>
          </cell>
          <cell r="D81">
            <v>278603</v>
          </cell>
          <cell r="E81">
            <v>260662</v>
          </cell>
          <cell r="F81">
            <v>16024</v>
          </cell>
          <cell r="H81">
            <v>8.3000000000000007</v>
          </cell>
          <cell r="I81">
            <v>5.6</v>
          </cell>
        </row>
        <row r="82">
          <cell r="C82">
            <v>284130</v>
          </cell>
          <cell r="D82">
            <v>279010</v>
          </cell>
          <cell r="E82">
            <v>262981</v>
          </cell>
          <cell r="F82">
            <v>15659</v>
          </cell>
          <cell r="H82">
            <v>8</v>
          </cell>
          <cell r="I82">
            <v>5.5</v>
          </cell>
        </row>
        <row r="83">
          <cell r="C83">
            <v>285745</v>
          </cell>
          <cell r="D83">
            <v>280395</v>
          </cell>
          <cell r="E83">
            <v>263444</v>
          </cell>
          <cell r="F83">
            <v>15931</v>
          </cell>
          <cell r="H83">
            <v>8.4</v>
          </cell>
          <cell r="I83">
            <v>5.5</v>
          </cell>
        </row>
        <row r="84">
          <cell r="C84">
            <v>285700</v>
          </cell>
          <cell r="D84">
            <v>279237</v>
          </cell>
          <cell r="E84">
            <v>264792</v>
          </cell>
          <cell r="F84">
            <v>16171</v>
          </cell>
          <cell r="H84">
            <v>8</v>
          </cell>
          <cell r="I84">
            <v>5.6</v>
          </cell>
        </row>
        <row r="85">
          <cell r="C85">
            <v>286641</v>
          </cell>
          <cell r="D85">
            <v>279565</v>
          </cell>
          <cell r="E85">
            <v>265445</v>
          </cell>
          <cell r="F85">
            <v>16202</v>
          </cell>
          <cell r="H85">
            <v>8.1</v>
          </cell>
          <cell r="I85">
            <v>5.6</v>
          </cell>
        </row>
        <row r="86">
          <cell r="C86">
            <v>287750</v>
          </cell>
          <cell r="D86">
            <v>280268</v>
          </cell>
          <cell r="E86">
            <v>265101</v>
          </cell>
          <cell r="F86">
            <v>15994</v>
          </cell>
          <cell r="H86">
            <v>8.4</v>
          </cell>
          <cell r="I86">
            <v>5.5</v>
          </cell>
        </row>
        <row r="87">
          <cell r="C87">
            <v>288239</v>
          </cell>
          <cell r="D87">
            <v>280776</v>
          </cell>
          <cell r="E87">
            <v>265210</v>
          </cell>
          <cell r="F87">
            <v>15846</v>
          </cell>
          <cell r="H87">
            <v>8.5</v>
          </cell>
          <cell r="I87">
            <v>5.5</v>
          </cell>
        </row>
        <row r="88">
          <cell r="C88">
            <v>287581</v>
          </cell>
          <cell r="D88">
            <v>280015</v>
          </cell>
          <cell r="E88">
            <v>267586</v>
          </cell>
          <cell r="F88">
            <v>15847</v>
          </cell>
          <cell r="H88">
            <v>7.5</v>
          </cell>
          <cell r="I88">
            <v>5.5</v>
          </cell>
        </row>
        <row r="89">
          <cell r="C89">
            <v>287335</v>
          </cell>
          <cell r="D89">
            <v>279085</v>
          </cell>
          <cell r="E89">
            <v>267163</v>
          </cell>
          <cell r="F89">
            <v>15745</v>
          </cell>
          <cell r="H89">
            <v>7.6</v>
          </cell>
          <cell r="I89">
            <v>5.4</v>
          </cell>
        </row>
        <row r="90">
          <cell r="C90">
            <v>285206</v>
          </cell>
          <cell r="D90">
            <v>276796</v>
          </cell>
          <cell r="E90">
            <v>245218</v>
          </cell>
          <cell r="F90">
            <v>14294</v>
          </cell>
          <cell r="H90">
            <v>14.5</v>
          </cell>
          <cell r="I90">
            <v>5</v>
          </cell>
        </row>
        <row r="91">
          <cell r="C91">
            <v>270889</v>
          </cell>
          <cell r="D91">
            <v>263244</v>
          </cell>
          <cell r="E91">
            <v>219014</v>
          </cell>
          <cell r="F91">
            <v>11304</v>
          </cell>
          <cell r="H91">
            <v>19.600000000000001</v>
          </cell>
          <cell r="I91">
            <v>4.0999999999999996</v>
          </cell>
        </row>
        <row r="92">
          <cell r="C92">
            <v>284697</v>
          </cell>
          <cell r="D92">
            <v>277347</v>
          </cell>
          <cell r="E92">
            <v>249015</v>
          </cell>
          <cell r="F92">
            <v>16556</v>
          </cell>
          <cell r="H92">
            <v>13</v>
          </cell>
          <cell r="I92">
            <v>5.8</v>
          </cell>
        </row>
        <row r="93">
          <cell r="C93">
            <v>284511</v>
          </cell>
          <cell r="D93">
            <v>276426</v>
          </cell>
          <cell r="E93">
            <v>242513</v>
          </cell>
          <cell r="F93">
            <v>16556</v>
          </cell>
          <cell r="H93">
            <v>15.3</v>
          </cell>
          <cell r="I93">
            <v>5.8</v>
          </cell>
        </row>
        <row r="94">
          <cell r="C94">
            <v>286290</v>
          </cell>
          <cell r="D94">
            <v>276383</v>
          </cell>
          <cell r="E94">
            <v>240180</v>
          </cell>
          <cell r="F94">
            <v>17431</v>
          </cell>
          <cell r="H94">
            <v>16.600000000000001</v>
          </cell>
          <cell r="I94">
            <v>6.1</v>
          </cell>
        </row>
        <row r="95">
          <cell r="C95">
            <v>289549</v>
          </cell>
          <cell r="D95">
            <v>278723</v>
          </cell>
          <cell r="E95">
            <v>251185</v>
          </cell>
          <cell r="F95">
            <v>18401</v>
          </cell>
          <cell r="H95">
            <v>13.8</v>
          </cell>
          <cell r="I95">
            <v>6.3</v>
          </cell>
        </row>
        <row r="96">
          <cell r="C96">
            <v>295076</v>
          </cell>
          <cell r="D96">
            <v>281808</v>
          </cell>
          <cell r="E96">
            <v>263995</v>
          </cell>
          <cell r="F96">
            <v>19306</v>
          </cell>
          <cell r="H96">
            <v>11.1</v>
          </cell>
          <cell r="I96">
            <v>6.5</v>
          </cell>
        </row>
        <row r="97">
          <cell r="C97">
            <v>296826</v>
          </cell>
          <cell r="D97">
            <v>279985</v>
          </cell>
          <cell r="E97">
            <v>266279</v>
          </cell>
          <cell r="F97">
            <v>20225</v>
          </cell>
          <cell r="H97">
            <v>11</v>
          </cell>
          <cell r="I97">
            <v>6.8</v>
          </cell>
        </row>
        <row r="98">
          <cell r="C98">
            <v>301366</v>
          </cell>
          <cell r="D98">
            <v>278074</v>
          </cell>
          <cell r="E98">
            <v>268234</v>
          </cell>
          <cell r="F98">
            <v>21621</v>
          </cell>
          <cell r="H98">
            <v>11.6</v>
          </cell>
          <cell r="I98">
            <v>7.1</v>
          </cell>
        </row>
        <row r="99">
          <cell r="C99">
            <v>305841</v>
          </cell>
          <cell r="D99">
            <v>277903</v>
          </cell>
          <cell r="E99">
            <v>279339</v>
          </cell>
          <cell r="F99">
            <v>22379</v>
          </cell>
          <cell r="H99">
            <v>9.3000000000000007</v>
          </cell>
          <cell r="I99">
            <v>7.3</v>
          </cell>
        </row>
      </sheetData>
      <sheetData sheetId="2"/>
      <sheetData sheetId="3">
        <row r="6">
          <cell r="C6">
            <v>187503</v>
          </cell>
        </row>
        <row r="50">
          <cell r="C50">
            <v>252646</v>
          </cell>
          <cell r="D50">
            <v>274578</v>
          </cell>
          <cell r="E50">
            <v>234693</v>
          </cell>
          <cell r="F50">
            <v>17891</v>
          </cell>
          <cell r="H50">
            <v>7.5</v>
          </cell>
          <cell r="I50">
            <v>7.1</v>
          </cell>
        </row>
        <row r="51">
          <cell r="C51">
            <v>271807</v>
          </cell>
          <cell r="D51">
            <v>290802</v>
          </cell>
          <cell r="E51">
            <v>241518</v>
          </cell>
          <cell r="F51">
            <v>21090</v>
          </cell>
          <cell r="H51">
            <v>11.5</v>
          </cell>
          <cell r="I51">
            <v>7.7</v>
          </cell>
        </row>
        <row r="52">
          <cell r="C52">
            <v>253413</v>
          </cell>
          <cell r="D52">
            <v>271320</v>
          </cell>
          <cell r="E52">
            <v>248172</v>
          </cell>
          <cell r="F52">
            <v>19008</v>
          </cell>
          <cell r="H52">
            <v>2.4</v>
          </cell>
          <cell r="I52">
            <v>7.5</v>
          </cell>
        </row>
        <row r="53">
          <cell r="C53">
            <v>279754</v>
          </cell>
          <cell r="D53">
            <v>296944</v>
          </cell>
          <cell r="E53">
            <v>245310</v>
          </cell>
          <cell r="F53">
            <v>20292</v>
          </cell>
          <cell r="H53">
            <v>12.6</v>
          </cell>
          <cell r="I53">
            <v>7.2</v>
          </cell>
        </row>
        <row r="54">
          <cell r="C54">
            <v>259142</v>
          </cell>
          <cell r="D54">
            <v>274648</v>
          </cell>
          <cell r="E54">
            <v>243230</v>
          </cell>
          <cell r="F54">
            <v>18105</v>
          </cell>
          <cell r="H54">
            <v>6.4</v>
          </cell>
          <cell r="I54">
            <v>7</v>
          </cell>
        </row>
        <row r="55">
          <cell r="C55">
            <v>279685</v>
          </cell>
          <cell r="D55">
            <v>290274</v>
          </cell>
          <cell r="E55">
            <v>251517</v>
          </cell>
          <cell r="F55">
            <v>20213</v>
          </cell>
          <cell r="H55">
            <v>10.3</v>
          </cell>
          <cell r="I55">
            <v>7.2</v>
          </cell>
        </row>
        <row r="56">
          <cell r="C56">
            <v>260856</v>
          </cell>
          <cell r="D56">
            <v>272088</v>
          </cell>
          <cell r="E56">
            <v>255234</v>
          </cell>
          <cell r="F56">
            <v>17960</v>
          </cell>
          <cell r="H56">
            <v>2.5</v>
          </cell>
          <cell r="I56">
            <v>6.9</v>
          </cell>
        </row>
        <row r="57">
          <cell r="C57">
            <v>285420</v>
          </cell>
          <cell r="D57">
            <v>292747</v>
          </cell>
          <cell r="E57">
            <v>248871</v>
          </cell>
          <cell r="F57">
            <v>19275</v>
          </cell>
          <cell r="H57">
            <v>13</v>
          </cell>
          <cell r="I57">
            <v>6.7</v>
          </cell>
        </row>
        <row r="58">
          <cell r="C58">
            <v>256745</v>
          </cell>
          <cell r="D58">
            <v>264163</v>
          </cell>
          <cell r="E58">
            <v>242108</v>
          </cell>
          <cell r="F58">
            <v>16687</v>
          </cell>
          <cell r="H58">
            <v>6</v>
          </cell>
          <cell r="I58">
            <v>6.5</v>
          </cell>
        </row>
        <row r="59">
          <cell r="C59">
            <v>273772</v>
          </cell>
          <cell r="D59">
            <v>276436</v>
          </cell>
          <cell r="E59">
            <v>247733</v>
          </cell>
          <cell r="F59">
            <v>18541</v>
          </cell>
          <cell r="H59">
            <v>9.8000000000000007</v>
          </cell>
          <cell r="I59">
            <v>6.8</v>
          </cell>
        </row>
        <row r="60">
          <cell r="C60">
            <v>252966</v>
          </cell>
          <cell r="D60">
            <v>256977</v>
          </cell>
          <cell r="E60">
            <v>251151</v>
          </cell>
          <cell r="F60">
            <v>16857</v>
          </cell>
          <cell r="H60">
            <v>1.1000000000000001</v>
          </cell>
          <cell r="I60">
            <v>6.6</v>
          </cell>
        </row>
        <row r="61">
          <cell r="C61">
            <v>271561</v>
          </cell>
          <cell r="D61">
            <v>273072</v>
          </cell>
          <cell r="E61">
            <v>246084</v>
          </cell>
          <cell r="F61">
            <v>18141</v>
          </cell>
          <cell r="H61">
            <v>9.6999999999999993</v>
          </cell>
          <cell r="I61">
            <v>6.7</v>
          </cell>
        </row>
        <row r="62">
          <cell r="C62">
            <v>254222</v>
          </cell>
          <cell r="D62">
            <v>257498</v>
          </cell>
          <cell r="E62">
            <v>239187</v>
          </cell>
          <cell r="F62">
            <v>15799</v>
          </cell>
          <cell r="H62">
            <v>6.2</v>
          </cell>
          <cell r="I62">
            <v>6.2</v>
          </cell>
        </row>
        <row r="63">
          <cell r="C63">
            <v>268133</v>
          </cell>
          <cell r="D63">
            <v>267804</v>
          </cell>
          <cell r="E63">
            <v>242548</v>
          </cell>
          <cell r="F63">
            <v>17659</v>
          </cell>
          <cell r="H63">
            <v>9.8000000000000007</v>
          </cell>
          <cell r="I63">
            <v>6.6</v>
          </cell>
        </row>
        <row r="64">
          <cell r="C64">
            <v>260629</v>
          </cell>
          <cell r="D64">
            <v>261807</v>
          </cell>
          <cell r="E64">
            <v>248005</v>
          </cell>
          <cell r="F64">
            <v>16292</v>
          </cell>
          <cell r="H64">
            <v>5.2</v>
          </cell>
          <cell r="I64">
            <v>6.2</v>
          </cell>
        </row>
        <row r="65">
          <cell r="C65">
            <v>277679</v>
          </cell>
          <cell r="D65">
            <v>277530</v>
          </cell>
          <cell r="E65">
            <v>243570</v>
          </cell>
          <cell r="F65">
            <v>16849</v>
          </cell>
          <cell r="H65">
            <v>12.6</v>
          </cell>
          <cell r="I65">
            <v>6</v>
          </cell>
        </row>
        <row r="66">
          <cell r="C66">
            <v>256847</v>
          </cell>
          <cell r="D66">
            <v>259139</v>
          </cell>
          <cell r="E66">
            <v>239394</v>
          </cell>
          <cell r="F66">
            <v>14732</v>
          </cell>
          <cell r="H66">
            <v>7.3</v>
          </cell>
          <cell r="I66">
            <v>5.7</v>
          </cell>
        </row>
        <row r="67">
          <cell r="C67">
            <v>270751</v>
          </cell>
          <cell r="D67">
            <v>269546</v>
          </cell>
          <cell r="E67">
            <v>243488</v>
          </cell>
          <cell r="F67">
            <v>15915</v>
          </cell>
          <cell r="H67">
            <v>10.5</v>
          </cell>
          <cell r="I67">
            <v>5.8</v>
          </cell>
        </row>
        <row r="68">
          <cell r="C68">
            <v>261637</v>
          </cell>
          <cell r="D68">
            <v>262805</v>
          </cell>
          <cell r="E68">
            <v>248525</v>
          </cell>
          <cell r="F68">
            <v>14818</v>
          </cell>
          <cell r="H68">
            <v>5.4</v>
          </cell>
          <cell r="I68">
            <v>5.6</v>
          </cell>
        </row>
        <row r="69">
          <cell r="C69">
            <v>279129</v>
          </cell>
          <cell r="D69">
            <v>278408</v>
          </cell>
          <cell r="E69">
            <v>245754</v>
          </cell>
          <cell r="F69">
            <v>15771</v>
          </cell>
          <cell r="H69">
            <v>12.3</v>
          </cell>
          <cell r="I69">
            <v>5.6</v>
          </cell>
        </row>
        <row r="70">
          <cell r="C70">
            <v>256997</v>
          </cell>
          <cell r="D70">
            <v>259706</v>
          </cell>
          <cell r="E70">
            <v>242432</v>
          </cell>
          <cell r="F70">
            <v>14000</v>
          </cell>
          <cell r="H70">
            <v>6.1</v>
          </cell>
          <cell r="I70">
            <v>5.4</v>
          </cell>
        </row>
        <row r="71">
          <cell r="C71">
            <v>274625</v>
          </cell>
          <cell r="D71">
            <v>272697</v>
          </cell>
          <cell r="E71">
            <v>249028</v>
          </cell>
          <cell r="F71">
            <v>15673</v>
          </cell>
          <cell r="H71">
            <v>9.6999999999999993</v>
          </cell>
          <cell r="I71">
            <v>5.7</v>
          </cell>
        </row>
        <row r="72">
          <cell r="C72">
            <v>264567</v>
          </cell>
          <cell r="D72">
            <v>265268</v>
          </cell>
          <cell r="E72">
            <v>253957</v>
          </cell>
          <cell r="F72">
            <v>14767</v>
          </cell>
          <cell r="H72">
            <v>4.4000000000000004</v>
          </cell>
          <cell r="I72">
            <v>5.6</v>
          </cell>
        </row>
        <row r="73">
          <cell r="C73">
            <v>286265</v>
          </cell>
          <cell r="D73">
            <v>284583</v>
          </cell>
          <cell r="E73">
            <v>251516</v>
          </cell>
          <cell r="F73">
            <v>16024</v>
          </cell>
          <cell r="H73">
            <v>12.5</v>
          </cell>
          <cell r="I73">
            <v>5.6</v>
          </cell>
        </row>
        <row r="74">
          <cell r="C74">
            <v>261935</v>
          </cell>
          <cell r="D74">
            <v>264223</v>
          </cell>
          <cell r="E74">
            <v>248228</v>
          </cell>
          <cell r="F74">
            <v>14208</v>
          </cell>
          <cell r="H74">
            <v>5.7</v>
          </cell>
          <cell r="I74">
            <v>5.4</v>
          </cell>
        </row>
        <row r="75">
          <cell r="C75">
            <v>278491</v>
          </cell>
          <cell r="D75">
            <v>276846</v>
          </cell>
          <cell r="E75">
            <v>250877</v>
          </cell>
          <cell r="F75">
            <v>16020</v>
          </cell>
          <cell r="H75">
            <v>10.4</v>
          </cell>
          <cell r="I75">
            <v>5.7</v>
          </cell>
        </row>
        <row r="76">
          <cell r="C76">
            <v>269224</v>
          </cell>
          <cell r="D76">
            <v>269670</v>
          </cell>
          <cell r="E76">
            <v>256821</v>
          </cell>
          <cell r="F76">
            <v>14641</v>
          </cell>
          <cell r="H76">
            <v>5.0999999999999996</v>
          </cell>
          <cell r="I76">
            <v>5.4</v>
          </cell>
        </row>
        <row r="77">
          <cell r="C77">
            <v>288548</v>
          </cell>
          <cell r="D77">
            <v>286052</v>
          </cell>
          <cell r="E77">
            <v>254706</v>
          </cell>
          <cell r="F77">
            <v>15804</v>
          </cell>
          <cell r="H77">
            <v>12.2</v>
          </cell>
          <cell r="I77">
            <v>5.4</v>
          </cell>
        </row>
        <row r="78">
          <cell r="C78">
            <v>266131</v>
          </cell>
          <cell r="D78">
            <v>265258</v>
          </cell>
          <cell r="E78">
            <v>254204</v>
          </cell>
          <cell r="F78">
            <v>14696</v>
          </cell>
          <cell r="H78">
            <v>5.0999999999999996</v>
          </cell>
          <cell r="I78">
            <v>5.5</v>
          </cell>
        </row>
        <row r="79">
          <cell r="C79">
            <v>283450</v>
          </cell>
          <cell r="D79">
            <v>278307</v>
          </cell>
          <cell r="E79">
            <v>258482</v>
          </cell>
          <cell r="F79">
            <v>16107</v>
          </cell>
          <cell r="H79">
            <v>9.3000000000000007</v>
          </cell>
          <cell r="I79">
            <v>5.6</v>
          </cell>
        </row>
        <row r="80">
          <cell r="C80">
            <v>274995</v>
          </cell>
          <cell r="D80">
            <v>272699</v>
          </cell>
          <cell r="E80">
            <v>263202</v>
          </cell>
          <cell r="F80">
            <v>14895</v>
          </cell>
          <cell r="H80">
            <v>4.9000000000000004</v>
          </cell>
          <cell r="I80">
            <v>5.4</v>
          </cell>
        </row>
        <row r="81">
          <cell r="C81">
            <v>296507</v>
          </cell>
          <cell r="D81">
            <v>291536</v>
          </cell>
          <cell r="E81">
            <v>261094</v>
          </cell>
          <cell r="F81">
            <v>16478</v>
          </cell>
          <cell r="H81">
            <v>12.4</v>
          </cell>
          <cell r="I81">
            <v>5.5</v>
          </cell>
        </row>
        <row r="82">
          <cell r="C82">
            <v>269914</v>
          </cell>
          <cell r="D82">
            <v>267308</v>
          </cell>
          <cell r="E82">
            <v>258564</v>
          </cell>
          <cell r="F82">
            <v>15006</v>
          </cell>
          <cell r="H82">
            <v>4.8</v>
          </cell>
          <cell r="I82">
            <v>5.5</v>
          </cell>
        </row>
        <row r="83">
          <cell r="C83">
            <v>290562</v>
          </cell>
          <cell r="D83">
            <v>282981</v>
          </cell>
          <cell r="E83">
            <v>262314</v>
          </cell>
          <cell r="F83">
            <v>16699</v>
          </cell>
          <cell r="H83">
            <v>10.3</v>
          </cell>
          <cell r="I83">
            <v>5.7</v>
          </cell>
        </row>
        <row r="84">
          <cell r="C84">
            <v>279681</v>
          </cell>
          <cell r="D84">
            <v>273805</v>
          </cell>
          <cell r="E84">
            <v>269110</v>
          </cell>
          <cell r="F84">
            <v>15334</v>
          </cell>
          <cell r="H84">
            <v>4.5</v>
          </cell>
          <cell r="I84">
            <v>5.4</v>
          </cell>
        </row>
        <row r="85">
          <cell r="C85">
            <v>301972</v>
          </cell>
          <cell r="D85">
            <v>293796</v>
          </cell>
          <cell r="E85">
            <v>266581</v>
          </cell>
          <cell r="F85">
            <v>16884</v>
          </cell>
          <cell r="H85">
            <v>12.3</v>
          </cell>
          <cell r="I85">
            <v>5.6</v>
          </cell>
        </row>
        <row r="86">
          <cell r="C86">
            <v>271672</v>
          </cell>
          <cell r="D86">
            <v>266979</v>
          </cell>
          <cell r="E86">
            <v>261563</v>
          </cell>
          <cell r="F86">
            <v>15387</v>
          </cell>
          <cell r="H86">
            <v>4.3</v>
          </cell>
          <cell r="I86">
            <v>5.6</v>
          </cell>
        </row>
        <row r="87">
          <cell r="C87">
            <v>294169</v>
          </cell>
          <cell r="D87">
            <v>284434</v>
          </cell>
          <cell r="E87">
            <v>264909</v>
          </cell>
          <cell r="F87">
            <v>16521</v>
          </cell>
          <cell r="H87">
            <v>10.5</v>
          </cell>
          <cell r="I87">
            <v>5.6</v>
          </cell>
        </row>
        <row r="88">
          <cell r="C88">
            <v>282605</v>
          </cell>
          <cell r="D88">
            <v>275457</v>
          </cell>
          <cell r="E88">
            <v>270577</v>
          </cell>
          <cell r="F88">
            <v>15135</v>
          </cell>
          <cell r="H88">
            <v>4.8</v>
          </cell>
          <cell r="I88">
            <v>5.3</v>
          </cell>
        </row>
        <row r="89">
          <cell r="C89">
            <v>302368</v>
          </cell>
          <cell r="D89">
            <v>292953</v>
          </cell>
          <cell r="E89">
            <v>267849</v>
          </cell>
          <cell r="F89">
            <v>16378</v>
          </cell>
          <cell r="H89">
            <v>12</v>
          </cell>
          <cell r="I89">
            <v>5.4</v>
          </cell>
        </row>
        <row r="90">
          <cell r="C90">
            <v>270510</v>
          </cell>
          <cell r="D90">
            <v>264275</v>
          </cell>
          <cell r="E90">
            <v>244639</v>
          </cell>
          <cell r="F90">
            <v>13808</v>
          </cell>
          <cell r="H90">
            <v>10.1</v>
          </cell>
          <cell r="I90">
            <v>5.0999999999999996</v>
          </cell>
        </row>
        <row r="91">
          <cell r="C91">
            <v>275377</v>
          </cell>
          <cell r="D91">
            <v>265918</v>
          </cell>
          <cell r="E91">
            <v>218352</v>
          </cell>
          <cell r="F91">
            <v>11976</v>
          </cell>
          <cell r="H91">
            <v>21.2</v>
          </cell>
          <cell r="I91">
            <v>4.3</v>
          </cell>
        </row>
        <row r="92">
          <cell r="C92">
            <v>283052</v>
          </cell>
          <cell r="D92">
            <v>276205</v>
          </cell>
          <cell r="E92">
            <v>250655</v>
          </cell>
          <cell r="F92">
            <v>15819</v>
          </cell>
          <cell r="H92">
            <v>12</v>
          </cell>
          <cell r="I92">
            <v>5.6</v>
          </cell>
        </row>
        <row r="93">
          <cell r="C93">
            <v>296996</v>
          </cell>
          <cell r="D93">
            <v>287753</v>
          </cell>
          <cell r="E93">
            <v>242078</v>
          </cell>
          <cell r="F93">
            <v>17299</v>
          </cell>
          <cell r="H93">
            <v>19</v>
          </cell>
          <cell r="I93">
            <v>5.8</v>
          </cell>
        </row>
        <row r="94">
          <cell r="C94">
            <v>274885</v>
          </cell>
          <cell r="D94">
            <v>266858</v>
          </cell>
          <cell r="E94">
            <v>236567</v>
          </cell>
          <cell r="F94">
            <v>16942</v>
          </cell>
          <cell r="H94">
            <v>14.5</v>
          </cell>
          <cell r="I94">
            <v>6.1</v>
          </cell>
        </row>
        <row r="95">
          <cell r="C95">
            <v>293903</v>
          </cell>
          <cell r="D95">
            <v>281196</v>
          </cell>
          <cell r="E95">
            <v>252176</v>
          </cell>
          <cell r="F95">
            <v>19471</v>
          </cell>
          <cell r="H95">
            <v>14.7</v>
          </cell>
          <cell r="I95">
            <v>6.6</v>
          </cell>
        </row>
        <row r="96">
          <cell r="C96">
            <v>289340</v>
          </cell>
          <cell r="D96">
            <v>276928</v>
          </cell>
          <cell r="E96">
            <v>266478</v>
          </cell>
          <cell r="F96">
            <v>18341</v>
          </cell>
          <cell r="H96">
            <v>8.5</v>
          </cell>
          <cell r="I96">
            <v>6.3</v>
          </cell>
        </row>
        <row r="97">
          <cell r="C97">
            <v>309938</v>
          </cell>
          <cell r="D97">
            <v>291973</v>
          </cell>
          <cell r="E97">
            <v>266533</v>
          </cell>
          <cell r="F97">
            <v>20872</v>
          </cell>
          <cell r="H97">
            <v>14.6</v>
          </cell>
          <cell r="I97">
            <v>6.7</v>
          </cell>
        </row>
        <row r="98">
          <cell r="C98">
            <v>291122</v>
          </cell>
          <cell r="D98">
            <v>270627</v>
          </cell>
          <cell r="E98">
            <v>265781</v>
          </cell>
          <cell r="F98">
            <v>21208</v>
          </cell>
          <cell r="H98">
            <v>9.4</v>
          </cell>
          <cell r="I98">
            <v>7.2</v>
          </cell>
        </row>
        <row r="99">
          <cell r="C99">
            <v>310199</v>
          </cell>
          <cell r="D99">
            <v>280236</v>
          </cell>
          <cell r="E99">
            <v>280531</v>
          </cell>
          <cell r="F99">
            <v>23467</v>
          </cell>
          <cell r="H99">
            <v>10.199999999999999</v>
          </cell>
          <cell r="I99">
            <v>7.5</v>
          </cell>
        </row>
      </sheetData>
      <sheetData sheetId="4">
        <row r="6">
          <cell r="C6">
            <v>131885</v>
          </cell>
        </row>
        <row r="50">
          <cell r="C50">
            <v>176347</v>
          </cell>
          <cell r="D50">
            <v>75799</v>
          </cell>
          <cell r="E50">
            <v>36508</v>
          </cell>
          <cell r="G50">
            <v>43</v>
          </cell>
          <cell r="H50">
            <v>20.7</v>
          </cell>
        </row>
        <row r="51">
          <cell r="C51">
            <v>177942</v>
          </cell>
          <cell r="D51">
            <v>76032</v>
          </cell>
          <cell r="E51">
            <v>38308</v>
          </cell>
          <cell r="G51">
            <v>42.7</v>
          </cell>
          <cell r="H51">
            <v>21.5</v>
          </cell>
        </row>
        <row r="52">
          <cell r="C52">
            <v>180042</v>
          </cell>
          <cell r="D52">
            <v>77730</v>
          </cell>
          <cell r="E52">
            <v>38365</v>
          </cell>
          <cell r="G52">
            <v>43.2</v>
          </cell>
          <cell r="H52">
            <v>21.3</v>
          </cell>
        </row>
        <row r="53">
          <cell r="C53">
            <v>182553</v>
          </cell>
          <cell r="D53">
            <v>79434</v>
          </cell>
          <cell r="E53">
            <v>40221</v>
          </cell>
          <cell r="G53">
            <v>43.5</v>
          </cell>
          <cell r="H53">
            <v>22</v>
          </cell>
        </row>
        <row r="54">
          <cell r="C54">
            <v>184173</v>
          </cell>
          <cell r="D54">
            <v>79448</v>
          </cell>
          <cell r="E54">
            <v>40221</v>
          </cell>
          <cell r="G54">
            <v>43.1</v>
          </cell>
          <cell r="H54">
            <v>21.8</v>
          </cell>
        </row>
        <row r="55">
          <cell r="C55">
            <v>185934</v>
          </cell>
          <cell r="D55">
            <v>80398</v>
          </cell>
          <cell r="E55">
            <v>39943</v>
          </cell>
          <cell r="G55">
            <v>43.2</v>
          </cell>
          <cell r="H55">
            <v>21.5</v>
          </cell>
        </row>
        <row r="56">
          <cell r="C56">
            <v>185844</v>
          </cell>
          <cell r="D56">
            <v>80864</v>
          </cell>
          <cell r="E56">
            <v>41361</v>
          </cell>
          <cell r="G56">
            <v>43.5</v>
          </cell>
          <cell r="H56">
            <v>22.3</v>
          </cell>
        </row>
        <row r="57">
          <cell r="C57">
            <v>183606</v>
          </cell>
          <cell r="D57">
            <v>78609</v>
          </cell>
          <cell r="E57">
            <v>40095</v>
          </cell>
          <cell r="G57">
            <v>42.8</v>
          </cell>
          <cell r="H57">
            <v>21.8</v>
          </cell>
        </row>
        <row r="58">
          <cell r="C58">
            <v>181103</v>
          </cell>
          <cell r="D58">
            <v>75713</v>
          </cell>
          <cell r="E58">
            <v>38422</v>
          </cell>
          <cell r="G58">
            <v>41.8</v>
          </cell>
          <cell r="H58">
            <v>21.2</v>
          </cell>
        </row>
        <row r="59">
          <cell r="C59">
            <v>179753</v>
          </cell>
          <cell r="D59">
            <v>75409</v>
          </cell>
          <cell r="E59">
            <v>38283</v>
          </cell>
          <cell r="G59">
            <v>42</v>
          </cell>
          <cell r="H59">
            <v>21.3</v>
          </cell>
        </row>
        <row r="60">
          <cell r="C60">
            <v>178477</v>
          </cell>
          <cell r="D60">
            <v>74403</v>
          </cell>
          <cell r="E60">
            <v>37460</v>
          </cell>
          <cell r="G60">
            <v>41.7</v>
          </cell>
          <cell r="H60">
            <v>21</v>
          </cell>
        </row>
        <row r="61">
          <cell r="C61">
            <v>176946</v>
          </cell>
          <cell r="D61">
            <v>73142</v>
          </cell>
          <cell r="E61">
            <v>35294</v>
          </cell>
          <cell r="G61">
            <v>41.3</v>
          </cell>
          <cell r="H61">
            <v>19.899999999999999</v>
          </cell>
        </row>
        <row r="62">
          <cell r="C62">
            <v>175779</v>
          </cell>
          <cell r="D62">
            <v>72577</v>
          </cell>
          <cell r="E62">
            <v>35397</v>
          </cell>
          <cell r="G62">
            <v>41.3</v>
          </cell>
          <cell r="H62">
            <v>20.100000000000001</v>
          </cell>
        </row>
        <row r="63">
          <cell r="C63">
            <v>177207</v>
          </cell>
          <cell r="D63">
            <v>73596</v>
          </cell>
          <cell r="E63">
            <v>34927</v>
          </cell>
          <cell r="G63">
            <v>41.5</v>
          </cell>
          <cell r="H63">
            <v>19.7</v>
          </cell>
        </row>
        <row r="64">
          <cell r="C64">
            <v>177940</v>
          </cell>
          <cell r="D64">
            <v>74575</v>
          </cell>
          <cell r="E64">
            <v>34557</v>
          </cell>
          <cell r="G64">
            <v>41.9</v>
          </cell>
          <cell r="H64">
            <v>19.399999999999999</v>
          </cell>
        </row>
        <row r="65">
          <cell r="C65">
            <v>177950</v>
          </cell>
          <cell r="D65">
            <v>74942</v>
          </cell>
          <cell r="E65">
            <v>35005</v>
          </cell>
          <cell r="G65">
            <v>42.1</v>
          </cell>
          <cell r="H65">
            <v>19.7</v>
          </cell>
        </row>
        <row r="66">
          <cell r="C66">
            <v>178700</v>
          </cell>
          <cell r="D66">
            <v>75080</v>
          </cell>
          <cell r="E66">
            <v>35089</v>
          </cell>
          <cell r="G66">
            <v>42</v>
          </cell>
          <cell r="H66">
            <v>19.600000000000001</v>
          </cell>
        </row>
        <row r="67">
          <cell r="C67">
            <v>178656</v>
          </cell>
          <cell r="D67">
            <v>74914</v>
          </cell>
          <cell r="E67">
            <v>35763</v>
          </cell>
          <cell r="G67">
            <v>41.9</v>
          </cell>
          <cell r="H67">
            <v>20</v>
          </cell>
        </row>
        <row r="68">
          <cell r="C68">
            <v>178926</v>
          </cell>
          <cell r="D68">
            <v>74636</v>
          </cell>
          <cell r="E68">
            <v>36039</v>
          </cell>
          <cell r="G68">
            <v>41.7</v>
          </cell>
          <cell r="H68">
            <v>20.100000000000001</v>
          </cell>
        </row>
        <row r="69">
          <cell r="C69">
            <v>179838</v>
          </cell>
          <cell r="D69">
            <v>74532</v>
          </cell>
          <cell r="E69">
            <v>36332</v>
          </cell>
          <cell r="G69">
            <v>41.4</v>
          </cell>
          <cell r="H69">
            <v>20.2</v>
          </cell>
        </row>
        <row r="70">
          <cell r="C70">
            <v>181123</v>
          </cell>
          <cell r="D70">
            <v>75980</v>
          </cell>
          <cell r="E70">
            <v>37107</v>
          </cell>
          <cell r="G70">
            <v>41.9</v>
          </cell>
          <cell r="H70">
            <v>20.5</v>
          </cell>
        </row>
        <row r="71">
          <cell r="C71">
            <v>182381</v>
          </cell>
          <cell r="D71">
            <v>75382</v>
          </cell>
          <cell r="E71">
            <v>37635</v>
          </cell>
          <cell r="G71">
            <v>41.3</v>
          </cell>
          <cell r="H71">
            <v>20.6</v>
          </cell>
        </row>
        <row r="72">
          <cell r="C72">
            <v>184438</v>
          </cell>
          <cell r="D72">
            <v>77200</v>
          </cell>
          <cell r="E72">
            <v>38113</v>
          </cell>
          <cell r="G72">
            <v>41.9</v>
          </cell>
          <cell r="H72">
            <v>20.7</v>
          </cell>
        </row>
        <row r="73">
          <cell r="C73">
            <v>187524</v>
          </cell>
          <cell r="D73">
            <v>78494</v>
          </cell>
          <cell r="E73">
            <v>37323</v>
          </cell>
          <cell r="G73">
            <v>41.9</v>
          </cell>
          <cell r="H73">
            <v>19.899999999999999</v>
          </cell>
        </row>
        <row r="74">
          <cell r="C74">
            <v>190803</v>
          </cell>
          <cell r="D74">
            <v>82547</v>
          </cell>
          <cell r="E74">
            <v>39051</v>
          </cell>
          <cell r="G74">
            <v>43.3</v>
          </cell>
          <cell r="H74">
            <v>20.5</v>
          </cell>
        </row>
        <row r="75">
          <cell r="C75">
            <v>191321</v>
          </cell>
          <cell r="D75">
            <v>83011</v>
          </cell>
          <cell r="E75">
            <v>39106</v>
          </cell>
          <cell r="G75">
            <v>43.4</v>
          </cell>
          <cell r="H75">
            <v>20.399999999999999</v>
          </cell>
        </row>
        <row r="76">
          <cell r="C76">
            <v>193631</v>
          </cell>
          <cell r="D76">
            <v>85106</v>
          </cell>
          <cell r="E76">
            <v>40096</v>
          </cell>
          <cell r="G76">
            <v>44</v>
          </cell>
          <cell r="H76">
            <v>20.7</v>
          </cell>
        </row>
        <row r="77">
          <cell r="C77">
            <v>195847</v>
          </cell>
          <cell r="D77">
            <v>85988</v>
          </cell>
          <cell r="E77">
            <v>40992</v>
          </cell>
          <cell r="G77">
            <v>43.9</v>
          </cell>
          <cell r="H77">
            <v>20.9</v>
          </cell>
        </row>
        <row r="78">
          <cell r="C78">
            <v>196883</v>
          </cell>
          <cell r="D78">
            <v>84408</v>
          </cell>
          <cell r="E78">
            <v>40711</v>
          </cell>
          <cell r="G78">
            <v>42.9</v>
          </cell>
          <cell r="H78">
            <v>20.7</v>
          </cell>
        </row>
        <row r="79">
          <cell r="C79">
            <v>199512</v>
          </cell>
          <cell r="D79">
            <v>86522</v>
          </cell>
          <cell r="E79">
            <v>41765</v>
          </cell>
          <cell r="G79">
            <v>43.4</v>
          </cell>
          <cell r="H79">
            <v>20.9</v>
          </cell>
        </row>
        <row r="80">
          <cell r="C80">
            <v>202499</v>
          </cell>
          <cell r="D80">
            <v>87759</v>
          </cell>
          <cell r="E80">
            <v>42794</v>
          </cell>
          <cell r="G80">
            <v>43.3</v>
          </cell>
          <cell r="H80">
            <v>21.1</v>
          </cell>
        </row>
        <row r="81">
          <cell r="C81">
            <v>204726</v>
          </cell>
          <cell r="D81">
            <v>89486</v>
          </cell>
          <cell r="E81">
            <v>44115</v>
          </cell>
          <cell r="G81">
            <v>43.7</v>
          </cell>
          <cell r="H81">
            <v>21.5</v>
          </cell>
        </row>
        <row r="82">
          <cell r="C82">
            <v>204293</v>
          </cell>
          <cell r="D82">
            <v>87076</v>
          </cell>
          <cell r="E82">
            <v>44468</v>
          </cell>
          <cell r="G82">
            <v>42.6</v>
          </cell>
          <cell r="H82">
            <v>21.8</v>
          </cell>
        </row>
        <row r="83">
          <cell r="C83">
            <v>205013</v>
          </cell>
          <cell r="D83">
            <v>86936</v>
          </cell>
          <cell r="E83">
            <v>44991</v>
          </cell>
          <cell r="G83">
            <v>42.4</v>
          </cell>
          <cell r="H83">
            <v>21.9</v>
          </cell>
        </row>
        <row r="84">
          <cell r="C84">
            <v>205223</v>
          </cell>
          <cell r="D84">
            <v>86052</v>
          </cell>
          <cell r="E84">
            <v>45207</v>
          </cell>
          <cell r="G84">
            <v>41.9</v>
          </cell>
          <cell r="H84">
            <v>22</v>
          </cell>
        </row>
        <row r="85">
          <cell r="C85">
            <v>207195</v>
          </cell>
          <cell r="D85">
            <v>88227</v>
          </cell>
          <cell r="E85">
            <v>45264</v>
          </cell>
          <cell r="G85">
            <v>42.6</v>
          </cell>
          <cell r="H85">
            <v>21.8</v>
          </cell>
        </row>
        <row r="86">
          <cell r="C86">
            <v>209647</v>
          </cell>
          <cell r="D86">
            <v>88051</v>
          </cell>
          <cell r="E86">
            <v>45467</v>
          </cell>
          <cell r="G86">
            <v>42</v>
          </cell>
          <cell r="H86">
            <v>21.7</v>
          </cell>
        </row>
        <row r="87">
          <cell r="C87">
            <v>211216</v>
          </cell>
          <cell r="D87">
            <v>89643</v>
          </cell>
          <cell r="E87">
            <v>45832</v>
          </cell>
          <cell r="G87">
            <v>42.4</v>
          </cell>
          <cell r="H87">
            <v>21.7</v>
          </cell>
        </row>
        <row r="88">
          <cell r="C88">
            <v>212905</v>
          </cell>
          <cell r="D88">
            <v>91384</v>
          </cell>
          <cell r="E88">
            <v>46319</v>
          </cell>
          <cell r="G88">
            <v>42.9</v>
          </cell>
          <cell r="H88">
            <v>21.8</v>
          </cell>
        </row>
        <row r="89">
          <cell r="C89">
            <v>212359</v>
          </cell>
          <cell r="D89">
            <v>91433</v>
          </cell>
          <cell r="E89">
            <v>45505</v>
          </cell>
          <cell r="G89">
            <v>43.1</v>
          </cell>
          <cell r="H89">
            <v>21.4</v>
          </cell>
        </row>
        <row r="90">
          <cell r="C90">
            <v>195583</v>
          </cell>
          <cell r="D90">
            <v>80858</v>
          </cell>
          <cell r="E90">
            <v>41293</v>
          </cell>
          <cell r="G90">
            <v>41.3</v>
          </cell>
          <cell r="H90">
            <v>21.1</v>
          </cell>
        </row>
        <row r="91">
          <cell r="C91">
            <v>163920</v>
          </cell>
          <cell r="D91">
            <v>67135</v>
          </cell>
          <cell r="E91">
            <v>34812</v>
          </cell>
          <cell r="G91">
            <v>41</v>
          </cell>
          <cell r="H91">
            <v>21.2</v>
          </cell>
        </row>
        <row r="92">
          <cell r="C92">
            <v>199450</v>
          </cell>
          <cell r="D92">
            <v>85092</v>
          </cell>
          <cell r="E92">
            <v>43831</v>
          </cell>
          <cell r="G92">
            <v>42.7</v>
          </cell>
          <cell r="H92">
            <v>22</v>
          </cell>
        </row>
        <row r="93">
          <cell r="C93">
            <v>198128</v>
          </cell>
          <cell r="D93">
            <v>85078</v>
          </cell>
          <cell r="E93">
            <v>43895</v>
          </cell>
          <cell r="G93">
            <v>42.9</v>
          </cell>
          <cell r="H93">
            <v>22.2</v>
          </cell>
        </row>
        <row r="94">
          <cell r="C94">
            <v>197863</v>
          </cell>
          <cell r="D94">
            <v>81645</v>
          </cell>
          <cell r="E94">
            <v>45614</v>
          </cell>
          <cell r="G94">
            <v>41.3</v>
          </cell>
          <cell r="H94">
            <v>23.1</v>
          </cell>
        </row>
        <row r="95">
          <cell r="C95">
            <v>202886</v>
          </cell>
          <cell r="D95">
            <v>83259</v>
          </cell>
          <cell r="E95">
            <v>47553</v>
          </cell>
          <cell r="G95">
            <v>41</v>
          </cell>
          <cell r="H95">
            <v>23.4</v>
          </cell>
        </row>
        <row r="96">
          <cell r="C96">
            <v>212463</v>
          </cell>
          <cell r="D96">
            <v>86707</v>
          </cell>
          <cell r="E96">
            <v>48060</v>
          </cell>
          <cell r="G96">
            <v>40.799999999999997</v>
          </cell>
          <cell r="H96">
            <v>22.6</v>
          </cell>
        </row>
        <row r="97">
          <cell r="C97">
            <v>213325</v>
          </cell>
          <cell r="D97">
            <v>86565</v>
          </cell>
          <cell r="E97">
            <v>49761</v>
          </cell>
          <cell r="G97">
            <v>40.6</v>
          </cell>
          <cell r="H97">
            <v>23.3</v>
          </cell>
        </row>
        <row r="98">
          <cell r="C98">
            <v>215214</v>
          </cell>
          <cell r="D98">
            <v>85168</v>
          </cell>
          <cell r="E98">
            <v>52686</v>
          </cell>
          <cell r="G98">
            <v>39.6</v>
          </cell>
          <cell r="H98">
            <v>24.5</v>
          </cell>
        </row>
        <row r="99">
          <cell r="C99">
            <v>220505</v>
          </cell>
          <cell r="D99">
            <v>87368</v>
          </cell>
          <cell r="E99">
            <v>55220</v>
          </cell>
          <cell r="G99">
            <v>39.6</v>
          </cell>
          <cell r="H99">
            <v>25</v>
          </cell>
        </row>
      </sheetData>
      <sheetData sheetId="5"/>
      <sheetData sheetId="6">
        <row r="6">
          <cell r="C6">
            <v>128175</v>
          </cell>
        </row>
        <row r="50">
          <cell r="C50">
            <v>170388</v>
          </cell>
          <cell r="D50">
            <v>82081</v>
          </cell>
          <cell r="E50">
            <v>36342</v>
          </cell>
          <cell r="G50">
            <v>48.2</v>
          </cell>
          <cell r="H50">
            <v>21.3</v>
          </cell>
        </row>
        <row r="51">
          <cell r="C51">
            <v>182888</v>
          </cell>
          <cell r="D51">
            <v>79438</v>
          </cell>
          <cell r="E51">
            <v>40064</v>
          </cell>
          <cell r="G51">
            <v>43.4</v>
          </cell>
          <cell r="H51">
            <v>21.9</v>
          </cell>
        </row>
        <row r="52">
          <cell r="C52">
            <v>179531</v>
          </cell>
          <cell r="D52">
            <v>83244</v>
          </cell>
          <cell r="E52">
            <v>36262</v>
          </cell>
          <cell r="G52">
            <v>46.4</v>
          </cell>
          <cell r="H52">
            <v>20.2</v>
          </cell>
        </row>
        <row r="53">
          <cell r="C53">
            <v>185655</v>
          </cell>
          <cell r="D53">
            <v>65399</v>
          </cell>
          <cell r="E53">
            <v>40966</v>
          </cell>
          <cell r="G53">
            <v>35.200000000000003</v>
          </cell>
          <cell r="H53">
            <v>22.1</v>
          </cell>
        </row>
        <row r="54">
          <cell r="C54">
            <v>177425</v>
          </cell>
          <cell r="D54">
            <v>85502</v>
          </cell>
          <cell r="E54">
            <v>39778</v>
          </cell>
          <cell r="G54">
            <v>48.2</v>
          </cell>
          <cell r="H54">
            <v>22.4</v>
          </cell>
        </row>
        <row r="55">
          <cell r="C55">
            <v>191246</v>
          </cell>
          <cell r="D55">
            <v>84239</v>
          </cell>
          <cell r="E55">
            <v>42252</v>
          </cell>
          <cell r="G55">
            <v>44</v>
          </cell>
          <cell r="H55">
            <v>22.1</v>
          </cell>
        </row>
        <row r="56">
          <cell r="C56">
            <v>184983</v>
          </cell>
          <cell r="D56">
            <v>85942</v>
          </cell>
          <cell r="E56">
            <v>39125</v>
          </cell>
          <cell r="G56">
            <v>46.5</v>
          </cell>
          <cell r="H56">
            <v>21.2</v>
          </cell>
        </row>
        <row r="57">
          <cell r="C57">
            <v>185285</v>
          </cell>
          <cell r="D57">
            <v>63326</v>
          </cell>
          <cell r="E57">
            <v>40284</v>
          </cell>
          <cell r="G57">
            <v>34.200000000000003</v>
          </cell>
          <cell r="H57">
            <v>21.7</v>
          </cell>
        </row>
        <row r="58">
          <cell r="C58">
            <v>175437</v>
          </cell>
          <cell r="D58">
            <v>81432</v>
          </cell>
          <cell r="E58">
            <v>38199</v>
          </cell>
          <cell r="G58">
            <v>46.4</v>
          </cell>
          <cell r="H58">
            <v>21.8</v>
          </cell>
        </row>
        <row r="59">
          <cell r="C59">
            <v>183722</v>
          </cell>
          <cell r="D59">
            <v>77591</v>
          </cell>
          <cell r="E59">
            <v>39867</v>
          </cell>
          <cell r="G59">
            <v>42.2</v>
          </cell>
          <cell r="H59">
            <v>21.7</v>
          </cell>
        </row>
        <row r="60">
          <cell r="C60">
            <v>177511</v>
          </cell>
          <cell r="D60">
            <v>79723</v>
          </cell>
          <cell r="E60">
            <v>35494</v>
          </cell>
          <cell r="G60">
            <v>44.9</v>
          </cell>
          <cell r="H60">
            <v>20</v>
          </cell>
        </row>
        <row r="61">
          <cell r="C61">
            <v>179511</v>
          </cell>
          <cell r="D61">
            <v>59612</v>
          </cell>
          <cell r="E61">
            <v>35907</v>
          </cell>
          <cell r="G61">
            <v>33.200000000000003</v>
          </cell>
          <cell r="H61">
            <v>20</v>
          </cell>
        </row>
        <row r="62">
          <cell r="C62">
            <v>169643</v>
          </cell>
          <cell r="D62">
            <v>78221</v>
          </cell>
          <cell r="E62">
            <v>35230</v>
          </cell>
          <cell r="G62">
            <v>46.1</v>
          </cell>
          <cell r="H62">
            <v>20.8</v>
          </cell>
        </row>
        <row r="63">
          <cell r="C63">
            <v>180784</v>
          </cell>
          <cell r="D63">
            <v>75388</v>
          </cell>
          <cell r="E63">
            <v>36231</v>
          </cell>
          <cell r="G63">
            <v>41.7</v>
          </cell>
          <cell r="H63">
            <v>20</v>
          </cell>
        </row>
        <row r="64">
          <cell r="C64">
            <v>178374</v>
          </cell>
          <cell r="D64">
            <v>81515</v>
          </cell>
          <cell r="E64">
            <v>33050</v>
          </cell>
          <cell r="G64">
            <v>45.7</v>
          </cell>
          <cell r="H64">
            <v>18.5</v>
          </cell>
        </row>
        <row r="65">
          <cell r="C65">
            <v>180305</v>
          </cell>
          <cell r="D65">
            <v>60861</v>
          </cell>
          <cell r="E65">
            <v>35366</v>
          </cell>
          <cell r="G65">
            <v>33.799999999999997</v>
          </cell>
          <cell r="H65">
            <v>19.600000000000001</v>
          </cell>
        </row>
        <row r="66">
          <cell r="C66">
            <v>172581</v>
          </cell>
          <cell r="D66">
            <v>80775</v>
          </cell>
          <cell r="E66">
            <v>35202</v>
          </cell>
          <cell r="G66">
            <v>46.8</v>
          </cell>
          <cell r="H66">
            <v>20.399999999999999</v>
          </cell>
        </row>
        <row r="67">
          <cell r="C67">
            <v>181277</v>
          </cell>
          <cell r="D67">
            <v>76121</v>
          </cell>
          <cell r="E67">
            <v>36809</v>
          </cell>
          <cell r="G67">
            <v>42</v>
          </cell>
          <cell r="H67">
            <v>20.3</v>
          </cell>
        </row>
        <row r="68">
          <cell r="C68">
            <v>179299</v>
          </cell>
          <cell r="D68">
            <v>80827</v>
          </cell>
          <cell r="E68">
            <v>34429</v>
          </cell>
          <cell r="G68">
            <v>45.1</v>
          </cell>
          <cell r="H68">
            <v>19.2</v>
          </cell>
        </row>
        <row r="69">
          <cell r="C69">
            <v>182002</v>
          </cell>
          <cell r="D69">
            <v>60955</v>
          </cell>
          <cell r="E69">
            <v>36625</v>
          </cell>
          <cell r="G69">
            <v>33.5</v>
          </cell>
          <cell r="H69">
            <v>20.100000000000001</v>
          </cell>
        </row>
        <row r="70">
          <cell r="C70">
            <v>175138</v>
          </cell>
          <cell r="D70">
            <v>81413</v>
          </cell>
          <cell r="E70">
            <v>37152</v>
          </cell>
          <cell r="G70">
            <v>46.5</v>
          </cell>
          <cell r="H70">
            <v>21.2</v>
          </cell>
        </row>
        <row r="71">
          <cell r="C71">
            <v>185515</v>
          </cell>
          <cell r="D71">
            <v>76881</v>
          </cell>
          <cell r="E71">
            <v>38679</v>
          </cell>
          <cell r="G71">
            <v>41.4</v>
          </cell>
          <cell r="H71">
            <v>20.8</v>
          </cell>
        </row>
        <row r="72">
          <cell r="C72">
            <v>185191</v>
          </cell>
          <cell r="D72">
            <v>84254</v>
          </cell>
          <cell r="E72">
            <v>36505</v>
          </cell>
          <cell r="G72">
            <v>45.5</v>
          </cell>
          <cell r="H72">
            <v>19.7</v>
          </cell>
        </row>
        <row r="73">
          <cell r="C73">
            <v>190566</v>
          </cell>
          <cell r="D73">
            <v>65261</v>
          </cell>
          <cell r="E73">
            <v>37951</v>
          </cell>
          <cell r="G73">
            <v>34.200000000000003</v>
          </cell>
          <cell r="H73">
            <v>19.899999999999999</v>
          </cell>
        </row>
        <row r="74">
          <cell r="C74">
            <v>184800</v>
          </cell>
          <cell r="D74">
            <v>87296</v>
          </cell>
          <cell r="E74">
            <v>39281</v>
          </cell>
          <cell r="G74">
            <v>47.2</v>
          </cell>
          <cell r="H74">
            <v>21.3</v>
          </cell>
        </row>
        <row r="75">
          <cell r="C75">
            <v>195538</v>
          </cell>
          <cell r="D75">
            <v>85016</v>
          </cell>
          <cell r="E75">
            <v>40747</v>
          </cell>
          <cell r="G75">
            <v>43.5</v>
          </cell>
          <cell r="H75">
            <v>20.8</v>
          </cell>
        </row>
        <row r="76">
          <cell r="C76">
            <v>193171</v>
          </cell>
          <cell r="D76">
            <v>91042</v>
          </cell>
          <cell r="E76">
            <v>37758</v>
          </cell>
          <cell r="G76">
            <v>47.1</v>
          </cell>
          <cell r="H76">
            <v>19.5</v>
          </cell>
        </row>
        <row r="77">
          <cell r="C77">
            <v>197200</v>
          </cell>
          <cell r="D77">
            <v>72424</v>
          </cell>
          <cell r="E77">
            <v>41353</v>
          </cell>
          <cell r="G77">
            <v>36.700000000000003</v>
          </cell>
          <cell r="H77">
            <v>21</v>
          </cell>
        </row>
        <row r="78">
          <cell r="C78">
            <v>192904</v>
          </cell>
          <cell r="D78">
            <v>90713</v>
          </cell>
          <cell r="E78">
            <v>41791</v>
          </cell>
          <cell r="G78">
            <v>47</v>
          </cell>
          <cell r="H78">
            <v>21.7</v>
          </cell>
        </row>
        <row r="79">
          <cell r="C79">
            <v>202312</v>
          </cell>
          <cell r="D79">
            <v>87307</v>
          </cell>
          <cell r="E79">
            <v>43001</v>
          </cell>
          <cell r="G79">
            <v>43.2</v>
          </cell>
          <cell r="H79">
            <v>21.3</v>
          </cell>
        </row>
        <row r="80">
          <cell r="C80">
            <v>201144</v>
          </cell>
          <cell r="D80">
            <v>93828</v>
          </cell>
          <cell r="E80">
            <v>39893</v>
          </cell>
          <cell r="G80">
            <v>46.6</v>
          </cell>
          <cell r="H80">
            <v>19.8</v>
          </cell>
        </row>
        <row r="81">
          <cell r="C81">
            <v>205251</v>
          </cell>
          <cell r="D81">
            <v>75139</v>
          </cell>
          <cell r="E81">
            <v>44388</v>
          </cell>
          <cell r="G81">
            <v>36.6</v>
          </cell>
          <cell r="H81">
            <v>21.6</v>
          </cell>
        </row>
        <row r="82">
          <cell r="C82">
            <v>199889</v>
          </cell>
          <cell r="D82">
            <v>94019</v>
          </cell>
          <cell r="E82">
            <v>45510</v>
          </cell>
          <cell r="G82">
            <v>47</v>
          </cell>
          <cell r="H82">
            <v>22.8</v>
          </cell>
        </row>
        <row r="83">
          <cell r="C83">
            <v>208668</v>
          </cell>
          <cell r="D83">
            <v>87527</v>
          </cell>
          <cell r="E83">
            <v>46295</v>
          </cell>
          <cell r="G83">
            <v>41.9</v>
          </cell>
          <cell r="H83">
            <v>22.2</v>
          </cell>
        </row>
        <row r="84">
          <cell r="C84">
            <v>203970</v>
          </cell>
          <cell r="D84">
            <v>92323</v>
          </cell>
          <cell r="E84">
            <v>42133</v>
          </cell>
          <cell r="G84">
            <v>45.3</v>
          </cell>
          <cell r="H84">
            <v>20.7</v>
          </cell>
        </row>
        <row r="85">
          <cell r="C85">
            <v>209264</v>
          </cell>
          <cell r="D85">
            <v>74570</v>
          </cell>
          <cell r="E85">
            <v>45952</v>
          </cell>
          <cell r="G85">
            <v>35.6</v>
          </cell>
          <cell r="H85">
            <v>22</v>
          </cell>
        </row>
        <row r="86">
          <cell r="C86">
            <v>204815</v>
          </cell>
          <cell r="D86">
            <v>95212</v>
          </cell>
          <cell r="E86">
            <v>46286</v>
          </cell>
          <cell r="G86">
            <v>46.5</v>
          </cell>
          <cell r="H86">
            <v>22.6</v>
          </cell>
        </row>
        <row r="87">
          <cell r="C87">
            <v>214387</v>
          </cell>
          <cell r="D87">
            <v>90247</v>
          </cell>
          <cell r="E87">
            <v>47172</v>
          </cell>
          <cell r="G87">
            <v>42.1</v>
          </cell>
          <cell r="H87">
            <v>22</v>
          </cell>
        </row>
        <row r="88">
          <cell r="C88">
            <v>212662</v>
          </cell>
          <cell r="D88">
            <v>98477</v>
          </cell>
          <cell r="E88">
            <v>43318</v>
          </cell>
          <cell r="G88">
            <v>46.3</v>
          </cell>
          <cell r="H88">
            <v>20.399999999999999</v>
          </cell>
        </row>
        <row r="89">
          <cell r="C89">
            <v>214363</v>
          </cell>
          <cell r="D89">
            <v>76757</v>
          </cell>
          <cell r="E89">
            <v>46337</v>
          </cell>
          <cell r="G89">
            <v>35.799999999999997</v>
          </cell>
          <cell r="H89">
            <v>21.6</v>
          </cell>
        </row>
        <row r="90">
          <cell r="C90">
            <v>191267</v>
          </cell>
          <cell r="D90">
            <v>86561</v>
          </cell>
          <cell r="E90">
            <v>41562</v>
          </cell>
          <cell r="G90">
            <v>45.3</v>
          </cell>
          <cell r="H90">
            <v>21.7</v>
          </cell>
        </row>
        <row r="91">
          <cell r="C91">
            <v>166902</v>
          </cell>
          <cell r="D91">
            <v>67800</v>
          </cell>
          <cell r="E91">
            <v>35837</v>
          </cell>
          <cell r="G91">
            <v>40.6</v>
          </cell>
          <cell r="H91">
            <v>21.5</v>
          </cell>
        </row>
        <row r="92">
          <cell r="C92">
            <v>199133</v>
          </cell>
          <cell r="D92">
            <v>91432</v>
          </cell>
          <cell r="E92">
            <v>41500</v>
          </cell>
          <cell r="G92">
            <v>45.9</v>
          </cell>
          <cell r="H92">
            <v>20.8</v>
          </cell>
        </row>
        <row r="93">
          <cell r="C93">
            <v>200897</v>
          </cell>
          <cell r="D93">
            <v>72774</v>
          </cell>
          <cell r="E93">
            <v>45128</v>
          </cell>
          <cell r="G93">
            <v>36.200000000000003</v>
          </cell>
          <cell r="H93">
            <v>22.5</v>
          </cell>
        </row>
        <row r="94">
          <cell r="C94">
            <v>194296</v>
          </cell>
          <cell r="D94">
            <v>88970</v>
          </cell>
          <cell r="E94">
            <v>46480</v>
          </cell>
          <cell r="G94">
            <v>45.8</v>
          </cell>
          <cell r="H94">
            <v>23.9</v>
          </cell>
        </row>
        <row r="95">
          <cell r="C95">
            <v>207809</v>
          </cell>
          <cell r="D95">
            <v>85308</v>
          </cell>
          <cell r="E95">
            <v>49176</v>
          </cell>
          <cell r="G95">
            <v>41.1</v>
          </cell>
          <cell r="H95">
            <v>23.7</v>
          </cell>
        </row>
        <row r="96">
          <cell r="C96">
            <v>211750</v>
          </cell>
          <cell r="D96">
            <v>93606</v>
          </cell>
          <cell r="E96">
            <v>45446</v>
          </cell>
          <cell r="G96">
            <v>44.2</v>
          </cell>
          <cell r="H96">
            <v>21.5</v>
          </cell>
        </row>
        <row r="97">
          <cell r="C97">
            <v>214137</v>
          </cell>
          <cell r="D97">
            <v>71284</v>
          </cell>
          <cell r="E97">
            <v>50156</v>
          </cell>
          <cell r="G97">
            <v>33.299999999999997</v>
          </cell>
          <cell r="H97">
            <v>23.4</v>
          </cell>
        </row>
        <row r="98">
          <cell r="C98">
            <v>209998</v>
          </cell>
          <cell r="D98">
            <v>92537</v>
          </cell>
          <cell r="E98">
            <v>53978</v>
          </cell>
          <cell r="G98">
            <v>44.1</v>
          </cell>
          <cell r="H98">
            <v>25.7</v>
          </cell>
        </row>
        <row r="99">
          <cell r="C99">
            <v>225507</v>
          </cell>
          <cell r="D99">
            <v>89420</v>
          </cell>
          <cell r="E99">
            <v>57331</v>
          </cell>
          <cell r="G99">
            <v>39.700000000000003</v>
          </cell>
          <cell r="H99">
            <v>25.4</v>
          </cell>
        </row>
      </sheetData>
      <sheetData sheetId="7">
        <row r="6">
          <cell r="C6">
            <v>200498</v>
          </cell>
        </row>
        <row r="50">
          <cell r="C50">
            <v>272392</v>
          </cell>
          <cell r="D50">
            <v>293970</v>
          </cell>
          <cell r="E50">
            <v>241941</v>
          </cell>
          <cell r="F50">
            <v>27574</v>
          </cell>
          <cell r="H50">
            <v>11.5</v>
          </cell>
          <cell r="I50">
            <v>10.1</v>
          </cell>
        </row>
        <row r="51">
          <cell r="C51">
            <v>273412</v>
          </cell>
          <cell r="D51">
            <v>293847</v>
          </cell>
          <cell r="E51">
            <v>243059</v>
          </cell>
          <cell r="F51">
            <v>28726</v>
          </cell>
          <cell r="H51">
            <v>11.4</v>
          </cell>
          <cell r="I51">
            <v>10.5</v>
          </cell>
        </row>
        <row r="52">
          <cell r="C52">
            <v>273791</v>
          </cell>
          <cell r="D52">
            <v>292922</v>
          </cell>
          <cell r="E52">
            <v>245906</v>
          </cell>
          <cell r="F52">
            <v>28421</v>
          </cell>
          <cell r="H52">
            <v>10.5</v>
          </cell>
          <cell r="I52">
            <v>10.3</v>
          </cell>
        </row>
        <row r="53">
          <cell r="C53">
            <v>276917</v>
          </cell>
          <cell r="D53">
            <v>295014</v>
          </cell>
          <cell r="E53">
            <v>247951</v>
          </cell>
          <cell r="F53">
            <v>28577</v>
          </cell>
          <cell r="H53">
            <v>10.7</v>
          </cell>
          <cell r="I53">
            <v>10.3</v>
          </cell>
        </row>
        <row r="54">
          <cell r="C54">
            <v>280287</v>
          </cell>
          <cell r="D54">
            <v>295568</v>
          </cell>
          <cell r="E54">
            <v>250350</v>
          </cell>
          <cell r="F54">
            <v>28255</v>
          </cell>
          <cell r="H54">
            <v>10.9</v>
          </cell>
          <cell r="I54">
            <v>10.1</v>
          </cell>
        </row>
        <row r="55">
          <cell r="C55">
            <v>281436</v>
          </cell>
          <cell r="D55">
            <v>294220</v>
          </cell>
          <cell r="E55">
            <v>252599</v>
          </cell>
          <cell r="F55">
            <v>27784</v>
          </cell>
          <cell r="H55">
            <v>10.5</v>
          </cell>
          <cell r="I55">
            <v>9.8000000000000007</v>
          </cell>
        </row>
        <row r="56">
          <cell r="C56">
            <v>281676</v>
          </cell>
          <cell r="D56">
            <v>292427</v>
          </cell>
          <cell r="E56">
            <v>253139</v>
          </cell>
          <cell r="F56">
            <v>27725</v>
          </cell>
          <cell r="H56">
            <v>10.4</v>
          </cell>
          <cell r="I56">
            <v>9.8000000000000007</v>
          </cell>
        </row>
        <row r="57">
          <cell r="C57">
            <v>282570</v>
          </cell>
          <cell r="D57">
            <v>290854</v>
          </cell>
          <cell r="E57">
            <v>251540</v>
          </cell>
          <cell r="F57">
            <v>27339</v>
          </cell>
          <cell r="H57">
            <v>11.2</v>
          </cell>
          <cell r="I57">
            <v>9.6999999999999993</v>
          </cell>
        </row>
        <row r="58">
          <cell r="C58">
            <v>276056</v>
          </cell>
          <cell r="D58">
            <v>282041</v>
          </cell>
          <cell r="E58">
            <v>249737</v>
          </cell>
          <cell r="F58">
            <v>25468</v>
          </cell>
          <cell r="H58">
            <v>9.8000000000000007</v>
          </cell>
          <cell r="I58">
            <v>9.1999999999999993</v>
          </cell>
        </row>
        <row r="59">
          <cell r="C59">
            <v>275484</v>
          </cell>
          <cell r="D59">
            <v>279764</v>
          </cell>
          <cell r="E59">
            <v>249637</v>
          </cell>
          <cell r="F59">
            <v>25713</v>
          </cell>
          <cell r="H59">
            <v>9.6</v>
          </cell>
          <cell r="I59">
            <v>9.3000000000000007</v>
          </cell>
        </row>
        <row r="60">
          <cell r="C60">
            <v>272052</v>
          </cell>
          <cell r="D60">
            <v>275806</v>
          </cell>
          <cell r="E60">
            <v>248304</v>
          </cell>
          <cell r="F60">
            <v>25394</v>
          </cell>
          <cell r="H60">
            <v>9</v>
          </cell>
          <cell r="I60">
            <v>9.3000000000000007</v>
          </cell>
        </row>
        <row r="61">
          <cell r="C61">
            <v>270952</v>
          </cell>
          <cell r="D61">
            <v>273566</v>
          </cell>
          <cell r="E61">
            <v>247960</v>
          </cell>
          <cell r="F61">
            <v>24443</v>
          </cell>
          <cell r="H61">
            <v>8.6999999999999993</v>
          </cell>
          <cell r="I61">
            <v>9</v>
          </cell>
        </row>
        <row r="62">
          <cell r="C62">
            <v>273354</v>
          </cell>
          <cell r="D62">
            <v>275106</v>
          </cell>
          <cell r="E62">
            <v>245707</v>
          </cell>
          <cell r="F62">
            <v>23658</v>
          </cell>
          <cell r="H62">
            <v>10.3</v>
          </cell>
          <cell r="I62">
            <v>8.6</v>
          </cell>
        </row>
        <row r="63">
          <cell r="C63">
            <v>274125</v>
          </cell>
          <cell r="D63">
            <v>275406</v>
          </cell>
          <cell r="E63">
            <v>244921</v>
          </cell>
          <cell r="F63">
            <v>23437</v>
          </cell>
          <cell r="H63">
            <v>10.9</v>
          </cell>
          <cell r="I63">
            <v>8.5</v>
          </cell>
        </row>
        <row r="64">
          <cell r="C64">
            <v>276352</v>
          </cell>
          <cell r="D64">
            <v>276848</v>
          </cell>
          <cell r="E64">
            <v>245969</v>
          </cell>
          <cell r="F64">
            <v>23196</v>
          </cell>
          <cell r="H64">
            <v>11.2</v>
          </cell>
          <cell r="I64">
            <v>8.4</v>
          </cell>
        </row>
        <row r="65">
          <cell r="C65">
            <v>276230</v>
          </cell>
          <cell r="D65">
            <v>277092</v>
          </cell>
          <cell r="E65">
            <v>245662</v>
          </cell>
          <cell r="F65">
            <v>22581</v>
          </cell>
          <cell r="H65">
            <v>11.4</v>
          </cell>
          <cell r="I65">
            <v>8.1</v>
          </cell>
        </row>
        <row r="66">
          <cell r="C66">
            <v>276838</v>
          </cell>
          <cell r="D66">
            <v>277237</v>
          </cell>
          <cell r="E66">
            <v>245821</v>
          </cell>
          <cell r="F66">
            <v>22009</v>
          </cell>
          <cell r="H66">
            <v>11.6</v>
          </cell>
          <cell r="I66">
            <v>7.9</v>
          </cell>
        </row>
        <row r="67">
          <cell r="C67">
            <v>276653</v>
          </cell>
          <cell r="D67">
            <v>277070</v>
          </cell>
          <cell r="E67">
            <v>245872</v>
          </cell>
          <cell r="F67">
            <v>21743</v>
          </cell>
          <cell r="H67">
            <v>11.5</v>
          </cell>
          <cell r="I67">
            <v>7.8</v>
          </cell>
        </row>
        <row r="68">
          <cell r="C68">
            <v>276923</v>
          </cell>
          <cell r="D68">
            <v>277410</v>
          </cell>
          <cell r="E68">
            <v>246739</v>
          </cell>
          <cell r="F68">
            <v>21591</v>
          </cell>
          <cell r="H68">
            <v>11.2</v>
          </cell>
          <cell r="I68">
            <v>7.8</v>
          </cell>
        </row>
        <row r="69">
          <cell r="C69">
            <v>277032</v>
          </cell>
          <cell r="D69">
            <v>277447</v>
          </cell>
          <cell r="E69">
            <v>247659</v>
          </cell>
          <cell r="F69">
            <v>21352</v>
          </cell>
          <cell r="H69">
            <v>11</v>
          </cell>
          <cell r="I69">
            <v>7.7</v>
          </cell>
        </row>
        <row r="70">
          <cell r="C70">
            <v>278289</v>
          </cell>
          <cell r="D70">
            <v>279042</v>
          </cell>
          <cell r="E70">
            <v>248492</v>
          </cell>
          <cell r="F70">
            <v>21127</v>
          </cell>
          <cell r="H70">
            <v>11</v>
          </cell>
          <cell r="I70">
            <v>7.6</v>
          </cell>
        </row>
        <row r="71">
          <cell r="C71">
            <v>279530</v>
          </cell>
          <cell r="D71">
            <v>279431</v>
          </cell>
          <cell r="E71">
            <v>251520</v>
          </cell>
          <cell r="F71">
            <v>21222</v>
          </cell>
          <cell r="H71">
            <v>10.3</v>
          </cell>
          <cell r="I71">
            <v>7.6</v>
          </cell>
        </row>
        <row r="72">
          <cell r="C72">
            <v>280458</v>
          </cell>
          <cell r="D72">
            <v>280391</v>
          </cell>
          <cell r="E72">
            <v>252430</v>
          </cell>
          <cell r="F72">
            <v>21342</v>
          </cell>
          <cell r="H72">
            <v>10.3</v>
          </cell>
          <cell r="I72">
            <v>7.6</v>
          </cell>
        </row>
        <row r="73">
          <cell r="C73">
            <v>281884</v>
          </cell>
          <cell r="D73">
            <v>281302</v>
          </cell>
          <cell r="E73">
            <v>253763</v>
          </cell>
          <cell r="F73">
            <v>21417</v>
          </cell>
          <cell r="H73">
            <v>10.3</v>
          </cell>
          <cell r="I73">
            <v>7.6</v>
          </cell>
        </row>
        <row r="74">
          <cell r="C74">
            <v>283108</v>
          </cell>
          <cell r="D74">
            <v>283406</v>
          </cell>
          <cell r="E74">
            <v>253485</v>
          </cell>
          <cell r="F74">
            <v>21630</v>
          </cell>
          <cell r="H74">
            <v>10.9</v>
          </cell>
          <cell r="I74">
            <v>7.6</v>
          </cell>
        </row>
        <row r="75">
          <cell r="C75">
            <v>283455</v>
          </cell>
          <cell r="D75">
            <v>283673</v>
          </cell>
          <cell r="E75">
            <v>253902</v>
          </cell>
          <cell r="F75">
            <v>21767</v>
          </cell>
          <cell r="H75">
            <v>10.9</v>
          </cell>
          <cell r="I75">
            <v>7.6</v>
          </cell>
        </row>
        <row r="76">
          <cell r="C76">
            <v>284196</v>
          </cell>
          <cell r="D76">
            <v>283872</v>
          </cell>
          <cell r="E76">
            <v>255098</v>
          </cell>
          <cell r="F76">
            <v>22076</v>
          </cell>
          <cell r="H76">
            <v>10.7</v>
          </cell>
          <cell r="I76">
            <v>7.7</v>
          </cell>
        </row>
        <row r="77">
          <cell r="C77">
            <v>284117</v>
          </cell>
          <cell r="D77">
            <v>282715</v>
          </cell>
          <cell r="E77">
            <v>256981</v>
          </cell>
          <cell r="F77">
            <v>22276</v>
          </cell>
          <cell r="H77">
            <v>10</v>
          </cell>
          <cell r="I77">
            <v>7.8</v>
          </cell>
        </row>
        <row r="78">
          <cell r="C78">
            <v>287684</v>
          </cell>
          <cell r="D78">
            <v>284512</v>
          </cell>
          <cell r="E78">
            <v>260180</v>
          </cell>
          <cell r="F78">
            <v>22049</v>
          </cell>
          <cell r="H78">
            <v>10</v>
          </cell>
          <cell r="I78">
            <v>7.6</v>
          </cell>
        </row>
        <row r="79">
          <cell r="C79">
            <v>288301</v>
          </cell>
          <cell r="D79">
            <v>285090</v>
          </cell>
          <cell r="E79">
            <v>261134</v>
          </cell>
          <cell r="F79">
            <v>22457</v>
          </cell>
          <cell r="H79">
            <v>9.9</v>
          </cell>
          <cell r="I79">
            <v>7.7</v>
          </cell>
        </row>
        <row r="80">
          <cell r="C80">
            <v>290612</v>
          </cell>
          <cell r="D80">
            <v>287621</v>
          </cell>
          <cell r="E80">
            <v>261606</v>
          </cell>
          <cell r="F80">
            <v>22757</v>
          </cell>
          <cell r="H80">
            <v>10.5</v>
          </cell>
          <cell r="I80">
            <v>7.8</v>
          </cell>
        </row>
        <row r="81">
          <cell r="C81">
            <v>292342</v>
          </cell>
          <cell r="D81">
            <v>288218</v>
          </cell>
          <cell r="E81">
            <v>263024</v>
          </cell>
          <cell r="F81">
            <v>23270</v>
          </cell>
          <cell r="H81">
            <v>10.5</v>
          </cell>
          <cell r="I81">
            <v>7.9</v>
          </cell>
        </row>
        <row r="82">
          <cell r="C82">
            <v>293439</v>
          </cell>
          <cell r="D82">
            <v>288171</v>
          </cell>
          <cell r="E82">
            <v>265358</v>
          </cell>
          <cell r="F82">
            <v>22767</v>
          </cell>
          <cell r="H82">
            <v>10.1</v>
          </cell>
          <cell r="I82">
            <v>7.7</v>
          </cell>
        </row>
        <row r="83">
          <cell r="C83">
            <v>294536</v>
          </cell>
          <cell r="D83">
            <v>289041</v>
          </cell>
          <cell r="E83">
            <v>265829</v>
          </cell>
          <cell r="F83">
            <v>23022</v>
          </cell>
          <cell r="H83">
            <v>10.3</v>
          </cell>
          <cell r="I83">
            <v>7.8</v>
          </cell>
        </row>
        <row r="84">
          <cell r="C84">
            <v>294868</v>
          </cell>
          <cell r="D84">
            <v>288216</v>
          </cell>
          <cell r="E84">
            <v>267199</v>
          </cell>
          <cell r="F84">
            <v>23241</v>
          </cell>
          <cell r="H84">
            <v>9.9</v>
          </cell>
          <cell r="I84">
            <v>7.8</v>
          </cell>
        </row>
        <row r="85">
          <cell r="C85">
            <v>296048</v>
          </cell>
          <cell r="D85">
            <v>288747</v>
          </cell>
          <cell r="E85">
            <v>267872</v>
          </cell>
          <cell r="F85">
            <v>23175</v>
          </cell>
          <cell r="H85">
            <v>10.1</v>
          </cell>
          <cell r="I85">
            <v>7.8</v>
          </cell>
        </row>
        <row r="86">
          <cell r="C86">
            <v>296475</v>
          </cell>
          <cell r="D86">
            <v>288762</v>
          </cell>
          <cell r="E86">
            <v>267549</v>
          </cell>
          <cell r="F86">
            <v>22908</v>
          </cell>
          <cell r="H86">
            <v>10.199999999999999</v>
          </cell>
          <cell r="I86">
            <v>7.7</v>
          </cell>
        </row>
        <row r="87">
          <cell r="C87">
            <v>297357</v>
          </cell>
          <cell r="D87">
            <v>289652</v>
          </cell>
          <cell r="E87">
            <v>267670</v>
          </cell>
          <cell r="F87">
            <v>22762</v>
          </cell>
          <cell r="H87">
            <v>10.5</v>
          </cell>
          <cell r="I87">
            <v>7.6</v>
          </cell>
        </row>
        <row r="88">
          <cell r="C88">
            <v>297063</v>
          </cell>
          <cell r="D88">
            <v>289250</v>
          </cell>
          <cell r="E88">
            <v>270037</v>
          </cell>
          <cell r="F88">
            <v>22872</v>
          </cell>
          <cell r="H88">
            <v>9.6</v>
          </cell>
          <cell r="I88">
            <v>7.7</v>
          </cell>
        </row>
        <row r="89">
          <cell r="C89">
            <v>296426</v>
          </cell>
          <cell r="D89">
            <v>287938</v>
          </cell>
          <cell r="E89">
            <v>269585</v>
          </cell>
          <cell r="F89">
            <v>22719</v>
          </cell>
          <cell r="H89">
            <v>9.6</v>
          </cell>
          <cell r="I89">
            <v>7.6</v>
          </cell>
        </row>
        <row r="90">
          <cell r="C90">
            <v>293249</v>
          </cell>
          <cell r="D90">
            <v>284611</v>
          </cell>
          <cell r="E90">
            <v>247372</v>
          </cell>
          <cell r="F90">
            <v>20582</v>
          </cell>
          <cell r="H90">
            <v>16.100000000000001</v>
          </cell>
          <cell r="I90">
            <v>7</v>
          </cell>
        </row>
        <row r="91">
          <cell r="C91">
            <v>279196</v>
          </cell>
          <cell r="D91">
            <v>271286</v>
          </cell>
          <cell r="E91">
            <v>220804</v>
          </cell>
          <cell r="F91">
            <v>16217</v>
          </cell>
          <cell r="H91">
            <v>21.3</v>
          </cell>
          <cell r="I91">
            <v>5.8</v>
          </cell>
        </row>
        <row r="92">
          <cell r="C92">
            <v>294223</v>
          </cell>
          <cell r="D92">
            <v>286681</v>
          </cell>
          <cell r="E92">
            <v>251107</v>
          </cell>
          <cell r="F92">
            <v>23553</v>
          </cell>
          <cell r="H92">
            <v>15.1</v>
          </cell>
          <cell r="I92">
            <v>8</v>
          </cell>
        </row>
        <row r="93">
          <cell r="C93">
            <v>293492</v>
          </cell>
          <cell r="D93">
            <v>285185</v>
          </cell>
          <cell r="E93">
            <v>244479</v>
          </cell>
          <cell r="F93">
            <v>23427</v>
          </cell>
          <cell r="H93">
            <v>17.2</v>
          </cell>
          <cell r="I93">
            <v>7.9</v>
          </cell>
        </row>
        <row r="94">
          <cell r="C94">
            <v>293620</v>
          </cell>
          <cell r="D94">
            <v>283474</v>
          </cell>
          <cell r="E94">
            <v>242106</v>
          </cell>
          <cell r="F94">
            <v>24494</v>
          </cell>
          <cell r="H94">
            <v>18</v>
          </cell>
          <cell r="I94">
            <v>8.3000000000000007</v>
          </cell>
        </row>
        <row r="95">
          <cell r="C95">
            <v>298101</v>
          </cell>
          <cell r="D95">
            <v>286992</v>
          </cell>
          <cell r="E95">
            <v>253234</v>
          </cell>
          <cell r="F95">
            <v>25752</v>
          </cell>
          <cell r="H95">
            <v>15.5</v>
          </cell>
          <cell r="I95">
            <v>8.6</v>
          </cell>
        </row>
        <row r="96">
          <cell r="C96">
            <v>304567</v>
          </cell>
          <cell r="D96">
            <v>290923</v>
          </cell>
          <cell r="E96">
            <v>266180</v>
          </cell>
          <cell r="F96">
            <v>26665</v>
          </cell>
          <cell r="H96">
            <v>13.1</v>
          </cell>
          <cell r="I96">
            <v>8.6999999999999993</v>
          </cell>
        </row>
        <row r="97">
          <cell r="C97">
            <v>306201</v>
          </cell>
          <cell r="D97">
            <v>288863</v>
          </cell>
          <cell r="E97">
            <v>268487</v>
          </cell>
          <cell r="F97">
            <v>27921</v>
          </cell>
          <cell r="H97">
            <v>12.9</v>
          </cell>
          <cell r="I97">
            <v>9.1</v>
          </cell>
        </row>
        <row r="98">
          <cell r="C98">
            <v>309962</v>
          </cell>
          <cell r="D98">
            <v>286025</v>
          </cell>
          <cell r="E98">
            <v>270487</v>
          </cell>
          <cell r="F98">
            <v>30012</v>
          </cell>
          <cell r="H98">
            <v>13.3</v>
          </cell>
          <cell r="I98">
            <v>9.6</v>
          </cell>
        </row>
        <row r="99">
          <cell r="C99">
            <v>314395</v>
          </cell>
          <cell r="D99">
            <v>285699</v>
          </cell>
          <cell r="E99">
            <v>281714</v>
          </cell>
          <cell r="F99">
            <v>31309</v>
          </cell>
          <cell r="H99">
            <v>11</v>
          </cell>
          <cell r="I99">
            <v>9.9</v>
          </cell>
        </row>
      </sheetData>
      <sheetData sheetId="8"/>
      <sheetData sheetId="9">
        <row r="6">
          <cell r="C6">
            <v>193878</v>
          </cell>
        </row>
        <row r="50">
          <cell r="C50">
            <v>262345</v>
          </cell>
          <cell r="D50">
            <v>285149</v>
          </cell>
          <cell r="E50">
            <v>236823</v>
          </cell>
          <cell r="F50">
            <v>26316</v>
          </cell>
          <cell r="H50">
            <v>10.1</v>
          </cell>
          <cell r="I50">
            <v>10</v>
          </cell>
        </row>
        <row r="51">
          <cell r="C51">
            <v>281492</v>
          </cell>
          <cell r="D51">
            <v>301209</v>
          </cell>
          <cell r="E51">
            <v>243720</v>
          </cell>
          <cell r="F51">
            <v>30431</v>
          </cell>
          <cell r="H51">
            <v>13.7</v>
          </cell>
          <cell r="I51">
            <v>10.8</v>
          </cell>
        </row>
        <row r="52">
          <cell r="C52">
            <v>263217</v>
          </cell>
          <cell r="D52">
            <v>281887</v>
          </cell>
          <cell r="E52">
            <v>250424</v>
          </cell>
          <cell r="F52">
            <v>27270</v>
          </cell>
          <cell r="H52">
            <v>5.2</v>
          </cell>
          <cell r="I52">
            <v>10.3</v>
          </cell>
        </row>
        <row r="53">
          <cell r="C53">
            <v>289942</v>
          </cell>
          <cell r="D53">
            <v>307831</v>
          </cell>
          <cell r="E53">
            <v>247487</v>
          </cell>
          <cell r="F53">
            <v>29651</v>
          </cell>
          <cell r="H53">
            <v>14.9</v>
          </cell>
          <cell r="I53">
            <v>10.199999999999999</v>
          </cell>
        </row>
        <row r="54">
          <cell r="C54">
            <v>269263</v>
          </cell>
          <cell r="D54">
            <v>285454</v>
          </cell>
          <cell r="E54">
            <v>245365</v>
          </cell>
          <cell r="F54">
            <v>26892</v>
          </cell>
          <cell r="H54">
            <v>9.1</v>
          </cell>
          <cell r="I54">
            <v>10</v>
          </cell>
        </row>
        <row r="55">
          <cell r="C55">
            <v>289683</v>
          </cell>
          <cell r="D55">
            <v>300748</v>
          </cell>
          <cell r="E55">
            <v>253754</v>
          </cell>
          <cell r="F55">
            <v>29509</v>
          </cell>
          <cell r="H55">
            <v>12.6</v>
          </cell>
          <cell r="I55">
            <v>10.199999999999999</v>
          </cell>
        </row>
        <row r="56">
          <cell r="C56">
            <v>271288</v>
          </cell>
          <cell r="D56">
            <v>283082</v>
          </cell>
          <cell r="E56">
            <v>257509</v>
          </cell>
          <cell r="F56">
            <v>26408</v>
          </cell>
          <cell r="H56">
            <v>5.3</v>
          </cell>
          <cell r="I56">
            <v>9.6999999999999993</v>
          </cell>
        </row>
        <row r="57">
          <cell r="C57">
            <v>295377</v>
          </cell>
          <cell r="D57">
            <v>303047</v>
          </cell>
          <cell r="E57">
            <v>251033</v>
          </cell>
          <cell r="F57">
            <v>28052</v>
          </cell>
          <cell r="H57">
            <v>15.2</v>
          </cell>
          <cell r="I57">
            <v>9.5</v>
          </cell>
        </row>
        <row r="58">
          <cell r="C58">
            <v>266808</v>
          </cell>
          <cell r="D58">
            <v>274584</v>
          </cell>
          <cell r="E58">
            <v>244188</v>
          </cell>
          <cell r="F58">
            <v>24640</v>
          </cell>
          <cell r="H58">
            <v>8.6999999999999993</v>
          </cell>
          <cell r="I58">
            <v>9.1999999999999993</v>
          </cell>
        </row>
        <row r="59">
          <cell r="C59">
            <v>283770</v>
          </cell>
          <cell r="D59">
            <v>286593</v>
          </cell>
          <cell r="E59">
            <v>249902</v>
          </cell>
          <cell r="F59">
            <v>26900</v>
          </cell>
          <cell r="H59">
            <v>12.2</v>
          </cell>
          <cell r="I59">
            <v>9.5</v>
          </cell>
        </row>
        <row r="60">
          <cell r="C60">
            <v>263147</v>
          </cell>
          <cell r="D60">
            <v>267388</v>
          </cell>
          <cell r="E60">
            <v>253378</v>
          </cell>
          <cell r="F60">
            <v>24116</v>
          </cell>
          <cell r="H60">
            <v>4</v>
          </cell>
          <cell r="I60">
            <v>9.1</v>
          </cell>
        </row>
        <row r="61">
          <cell r="C61">
            <v>281046</v>
          </cell>
          <cell r="D61">
            <v>282658</v>
          </cell>
          <cell r="E61">
            <v>248242</v>
          </cell>
          <cell r="F61">
            <v>25375</v>
          </cell>
          <cell r="H61">
            <v>11.9</v>
          </cell>
          <cell r="I61">
            <v>9</v>
          </cell>
        </row>
        <row r="62">
          <cell r="C62">
            <v>264165</v>
          </cell>
          <cell r="D62">
            <v>267604</v>
          </cell>
          <cell r="E62">
            <v>241296</v>
          </cell>
          <cell r="F62">
            <v>22520</v>
          </cell>
          <cell r="H62">
            <v>8.9</v>
          </cell>
          <cell r="I62">
            <v>8.5</v>
          </cell>
        </row>
        <row r="63">
          <cell r="C63">
            <v>277870</v>
          </cell>
          <cell r="D63">
            <v>277565</v>
          </cell>
          <cell r="E63">
            <v>244761</v>
          </cell>
          <cell r="F63">
            <v>24531</v>
          </cell>
          <cell r="H63">
            <v>12.1</v>
          </cell>
          <cell r="I63">
            <v>8.8000000000000007</v>
          </cell>
        </row>
        <row r="64">
          <cell r="C64">
            <v>270647</v>
          </cell>
          <cell r="D64">
            <v>271911</v>
          </cell>
          <cell r="E64">
            <v>250316</v>
          </cell>
          <cell r="F64">
            <v>22371</v>
          </cell>
          <cell r="H64">
            <v>7.8</v>
          </cell>
          <cell r="I64">
            <v>8.1999999999999993</v>
          </cell>
        </row>
        <row r="65">
          <cell r="C65">
            <v>287314</v>
          </cell>
          <cell r="D65">
            <v>287177</v>
          </cell>
          <cell r="E65">
            <v>245816</v>
          </cell>
          <cell r="F65">
            <v>23435</v>
          </cell>
          <cell r="H65">
            <v>14.7</v>
          </cell>
          <cell r="I65">
            <v>8.1</v>
          </cell>
        </row>
        <row r="66">
          <cell r="C66">
            <v>266506</v>
          </cell>
          <cell r="D66">
            <v>268883</v>
          </cell>
          <cell r="E66">
            <v>241608</v>
          </cell>
          <cell r="F66">
            <v>20989</v>
          </cell>
          <cell r="H66">
            <v>9.8000000000000007</v>
          </cell>
          <cell r="I66">
            <v>7.8</v>
          </cell>
        </row>
        <row r="67">
          <cell r="C67">
            <v>280314</v>
          </cell>
          <cell r="D67">
            <v>279058</v>
          </cell>
          <cell r="E67">
            <v>245786</v>
          </cell>
          <cell r="F67">
            <v>22495</v>
          </cell>
          <cell r="H67">
            <v>12.7</v>
          </cell>
          <cell r="I67">
            <v>8</v>
          </cell>
        </row>
        <row r="68">
          <cell r="C68">
            <v>271566</v>
          </cell>
          <cell r="D68">
            <v>272784</v>
          </cell>
          <cell r="E68">
            <v>250890</v>
          </cell>
          <cell r="F68">
            <v>20807</v>
          </cell>
          <cell r="H68">
            <v>8</v>
          </cell>
          <cell r="I68">
            <v>7.6</v>
          </cell>
        </row>
        <row r="69">
          <cell r="C69">
            <v>288541</v>
          </cell>
          <cell r="D69">
            <v>287781</v>
          </cell>
          <cell r="E69">
            <v>248025</v>
          </cell>
          <cell r="F69">
            <v>22182</v>
          </cell>
          <cell r="H69">
            <v>14.4</v>
          </cell>
          <cell r="I69">
            <v>7.7</v>
          </cell>
        </row>
        <row r="70">
          <cell r="C70">
            <v>266712</v>
          </cell>
          <cell r="D70">
            <v>269512</v>
          </cell>
          <cell r="E70">
            <v>244624</v>
          </cell>
          <cell r="F70">
            <v>20114</v>
          </cell>
          <cell r="H70">
            <v>8.6</v>
          </cell>
          <cell r="I70">
            <v>7.5</v>
          </cell>
        </row>
        <row r="71">
          <cell r="C71">
            <v>283942</v>
          </cell>
          <cell r="D71">
            <v>281946</v>
          </cell>
          <cell r="E71">
            <v>251298</v>
          </cell>
          <cell r="F71">
            <v>22056</v>
          </cell>
          <cell r="H71">
            <v>11.8</v>
          </cell>
          <cell r="I71">
            <v>7.7</v>
          </cell>
        </row>
        <row r="72">
          <cell r="C72">
            <v>274302</v>
          </cell>
          <cell r="D72">
            <v>275046</v>
          </cell>
          <cell r="E72">
            <v>256274</v>
          </cell>
          <cell r="F72">
            <v>20697</v>
          </cell>
          <cell r="H72">
            <v>6.9</v>
          </cell>
          <cell r="I72">
            <v>7.5</v>
          </cell>
        </row>
        <row r="73">
          <cell r="C73">
            <v>295420</v>
          </cell>
          <cell r="D73">
            <v>293678</v>
          </cell>
          <cell r="E73">
            <v>253740</v>
          </cell>
          <cell r="F73">
            <v>22396</v>
          </cell>
          <cell r="H73">
            <v>14.4</v>
          </cell>
          <cell r="I73">
            <v>7.6</v>
          </cell>
        </row>
        <row r="74">
          <cell r="C74">
            <v>271517</v>
          </cell>
          <cell r="D74">
            <v>273886</v>
          </cell>
          <cell r="E74">
            <v>250390</v>
          </cell>
          <cell r="F74">
            <v>20701</v>
          </cell>
          <cell r="H74">
            <v>8.1999999999999993</v>
          </cell>
          <cell r="I74">
            <v>7.6</v>
          </cell>
        </row>
        <row r="75">
          <cell r="C75">
            <v>287444</v>
          </cell>
          <cell r="D75">
            <v>285744</v>
          </cell>
          <cell r="E75">
            <v>253108</v>
          </cell>
          <cell r="F75">
            <v>22958</v>
          </cell>
          <cell r="H75">
            <v>12.4</v>
          </cell>
          <cell r="I75">
            <v>7.9</v>
          </cell>
        </row>
        <row r="76">
          <cell r="C76">
            <v>278616</v>
          </cell>
          <cell r="D76">
            <v>279093</v>
          </cell>
          <cell r="E76">
            <v>259129</v>
          </cell>
          <cell r="F76">
            <v>20965</v>
          </cell>
          <cell r="H76">
            <v>7.5</v>
          </cell>
          <cell r="I76">
            <v>7.5</v>
          </cell>
        </row>
        <row r="77">
          <cell r="C77">
            <v>297255</v>
          </cell>
          <cell r="D77">
            <v>294677</v>
          </cell>
          <cell r="E77">
            <v>256951</v>
          </cell>
          <cell r="F77">
            <v>22977</v>
          </cell>
          <cell r="H77">
            <v>14</v>
          </cell>
          <cell r="I77">
            <v>7.7</v>
          </cell>
        </row>
        <row r="78">
          <cell r="C78">
            <v>275523</v>
          </cell>
          <cell r="D78">
            <v>274614</v>
          </cell>
          <cell r="E78">
            <v>256456</v>
          </cell>
          <cell r="F78">
            <v>21604</v>
          </cell>
          <cell r="H78">
            <v>7.4</v>
          </cell>
          <cell r="I78">
            <v>7.8</v>
          </cell>
        </row>
        <row r="79">
          <cell r="C79">
            <v>292373</v>
          </cell>
          <cell r="D79">
            <v>287065</v>
          </cell>
          <cell r="E79">
            <v>260824</v>
          </cell>
          <cell r="F79">
            <v>23268</v>
          </cell>
          <cell r="H79">
            <v>11.3</v>
          </cell>
          <cell r="I79">
            <v>7.9</v>
          </cell>
        </row>
        <row r="80">
          <cell r="C80">
            <v>284587</v>
          </cell>
          <cell r="D80">
            <v>282233</v>
          </cell>
          <cell r="E80">
            <v>265623</v>
          </cell>
          <cell r="F80">
            <v>21345</v>
          </cell>
          <cell r="H80">
            <v>7.2</v>
          </cell>
          <cell r="I80">
            <v>7.5</v>
          </cell>
        </row>
        <row r="81">
          <cell r="C81">
            <v>305578</v>
          </cell>
          <cell r="D81">
            <v>300461</v>
          </cell>
          <cell r="E81">
            <v>263439</v>
          </cell>
          <cell r="F81">
            <v>23867</v>
          </cell>
          <cell r="H81">
            <v>14.2</v>
          </cell>
          <cell r="I81">
            <v>7.8</v>
          </cell>
        </row>
        <row r="82">
          <cell r="C82">
            <v>279345</v>
          </cell>
          <cell r="D82">
            <v>276661</v>
          </cell>
          <cell r="E82">
            <v>260867</v>
          </cell>
          <cell r="F82">
            <v>22233</v>
          </cell>
          <cell r="H82">
            <v>7.2</v>
          </cell>
          <cell r="I82">
            <v>7.9</v>
          </cell>
        </row>
        <row r="83">
          <cell r="C83">
            <v>299502</v>
          </cell>
          <cell r="D83">
            <v>291699</v>
          </cell>
          <cell r="E83">
            <v>264702</v>
          </cell>
          <cell r="F83">
            <v>24042</v>
          </cell>
          <cell r="H83">
            <v>12.1</v>
          </cell>
          <cell r="I83">
            <v>8</v>
          </cell>
        </row>
        <row r="84">
          <cell r="C84">
            <v>289156</v>
          </cell>
          <cell r="D84">
            <v>283112</v>
          </cell>
          <cell r="E84">
            <v>271598</v>
          </cell>
          <cell r="F84">
            <v>21773</v>
          </cell>
          <cell r="H84">
            <v>6.7</v>
          </cell>
          <cell r="I84">
            <v>7.5</v>
          </cell>
        </row>
        <row r="85">
          <cell r="C85">
            <v>310792</v>
          </cell>
          <cell r="D85">
            <v>302380</v>
          </cell>
          <cell r="E85">
            <v>268999</v>
          </cell>
          <cell r="F85">
            <v>24105</v>
          </cell>
          <cell r="H85">
            <v>14</v>
          </cell>
          <cell r="I85">
            <v>7.7</v>
          </cell>
        </row>
        <row r="86">
          <cell r="C86">
            <v>281016</v>
          </cell>
          <cell r="D86">
            <v>276150</v>
          </cell>
          <cell r="E86">
            <v>263937</v>
          </cell>
          <cell r="F86">
            <v>22377</v>
          </cell>
          <cell r="H86">
            <v>6.6</v>
          </cell>
          <cell r="I86">
            <v>7.9</v>
          </cell>
        </row>
        <row r="87">
          <cell r="C87">
            <v>303077</v>
          </cell>
          <cell r="D87">
            <v>293038</v>
          </cell>
          <cell r="E87">
            <v>267370</v>
          </cell>
          <cell r="F87">
            <v>23686</v>
          </cell>
          <cell r="H87">
            <v>12.2</v>
          </cell>
          <cell r="I87">
            <v>7.8</v>
          </cell>
        </row>
        <row r="88">
          <cell r="C88">
            <v>292138</v>
          </cell>
          <cell r="D88">
            <v>284767</v>
          </cell>
          <cell r="E88">
            <v>273110</v>
          </cell>
          <cell r="F88">
            <v>21563</v>
          </cell>
          <cell r="H88">
            <v>7</v>
          </cell>
          <cell r="I88">
            <v>7.3</v>
          </cell>
        </row>
        <row r="89">
          <cell r="C89">
            <v>311003</v>
          </cell>
          <cell r="D89">
            <v>301339</v>
          </cell>
          <cell r="E89">
            <v>270263</v>
          </cell>
          <cell r="F89">
            <v>23621</v>
          </cell>
          <cell r="H89">
            <v>13.6</v>
          </cell>
          <cell r="I89">
            <v>7.6</v>
          </cell>
        </row>
        <row r="90">
          <cell r="C90">
            <v>279467</v>
          </cell>
          <cell r="D90">
            <v>273033</v>
          </cell>
          <cell r="E90">
            <v>246741</v>
          </cell>
          <cell r="F90">
            <v>20096</v>
          </cell>
          <cell r="H90">
            <v>12.2</v>
          </cell>
          <cell r="I90">
            <v>7.2</v>
          </cell>
        </row>
        <row r="91">
          <cell r="C91">
            <v>283780</v>
          </cell>
          <cell r="D91">
            <v>273990</v>
          </cell>
          <cell r="E91">
            <v>220133</v>
          </cell>
          <cell r="F91">
            <v>17094</v>
          </cell>
          <cell r="H91">
            <v>22.8</v>
          </cell>
          <cell r="I91">
            <v>6</v>
          </cell>
        </row>
        <row r="92">
          <cell r="C92">
            <v>292219</v>
          </cell>
          <cell r="D92">
            <v>285214</v>
          </cell>
          <cell r="E92">
            <v>252801</v>
          </cell>
          <cell r="F92">
            <v>22318</v>
          </cell>
          <cell r="H92">
            <v>14</v>
          </cell>
          <cell r="I92">
            <v>7.6</v>
          </cell>
        </row>
        <row r="93">
          <cell r="C93">
            <v>305425</v>
          </cell>
          <cell r="D93">
            <v>295954</v>
          </cell>
          <cell r="E93">
            <v>244051</v>
          </cell>
          <cell r="F93">
            <v>24520</v>
          </cell>
          <cell r="H93">
            <v>20.5</v>
          </cell>
          <cell r="I93">
            <v>8</v>
          </cell>
        </row>
        <row r="94">
          <cell r="C94">
            <v>283741</v>
          </cell>
          <cell r="D94">
            <v>275471</v>
          </cell>
          <cell r="E94">
            <v>238451</v>
          </cell>
          <cell r="F94">
            <v>24100</v>
          </cell>
          <cell r="H94">
            <v>16.5</v>
          </cell>
          <cell r="I94">
            <v>8.4</v>
          </cell>
        </row>
        <row r="95">
          <cell r="C95">
            <v>302658</v>
          </cell>
          <cell r="D95">
            <v>289600</v>
          </cell>
          <cell r="E95">
            <v>254217</v>
          </cell>
          <cell r="F95">
            <v>27172</v>
          </cell>
          <cell r="H95">
            <v>16.5</v>
          </cell>
          <cell r="I95">
            <v>8.9</v>
          </cell>
        </row>
        <row r="96">
          <cell r="C96">
            <v>298319</v>
          </cell>
          <cell r="D96">
            <v>285582</v>
          </cell>
          <cell r="E96">
            <v>268726</v>
          </cell>
          <cell r="F96">
            <v>25168</v>
          </cell>
          <cell r="H96">
            <v>10.5</v>
          </cell>
          <cell r="I96">
            <v>8.4</v>
          </cell>
        </row>
        <row r="97">
          <cell r="C97">
            <v>318246</v>
          </cell>
          <cell r="D97">
            <v>299836</v>
          </cell>
          <cell r="E97">
            <v>268730</v>
          </cell>
          <cell r="F97">
            <v>28729</v>
          </cell>
          <cell r="H97">
            <v>16.100000000000001</v>
          </cell>
          <cell r="I97">
            <v>9</v>
          </cell>
        </row>
        <row r="98">
          <cell r="C98">
            <v>300018</v>
          </cell>
          <cell r="D98">
            <v>278913</v>
          </cell>
          <cell r="E98">
            <v>267964</v>
          </cell>
          <cell r="F98">
            <v>29786</v>
          </cell>
          <cell r="H98">
            <v>11.3</v>
          </cell>
          <cell r="I98">
            <v>9.9</v>
          </cell>
        </row>
        <row r="99">
          <cell r="C99">
            <v>318847</v>
          </cell>
          <cell r="D99">
            <v>288062</v>
          </cell>
          <cell r="E99">
            <v>282903</v>
          </cell>
          <cell r="F99">
            <v>32842</v>
          </cell>
          <cell r="H99">
            <v>11.8</v>
          </cell>
          <cell r="I99">
            <v>10.199999999999999</v>
          </cell>
        </row>
      </sheetData>
      <sheetData sheetId="10">
        <row r="4">
          <cell r="C4">
            <v>27065</v>
          </cell>
        </row>
        <row r="48">
          <cell r="C48">
            <v>40028</v>
          </cell>
          <cell r="D48">
            <v>21308</v>
          </cell>
          <cell r="E48">
            <v>69281</v>
          </cell>
          <cell r="F48">
            <v>26029</v>
          </cell>
          <cell r="G48">
            <v>156646</v>
          </cell>
          <cell r="H48">
            <v>15092</v>
          </cell>
          <cell r="I48">
            <v>171738</v>
          </cell>
          <cell r="J48">
            <v>12468</v>
          </cell>
          <cell r="K48">
            <v>4012</v>
          </cell>
          <cell r="L48">
            <v>16480</v>
          </cell>
          <cell r="M48">
            <v>188218</v>
          </cell>
        </row>
        <row r="49">
          <cell r="C49">
            <v>42427</v>
          </cell>
          <cell r="D49">
            <v>22105</v>
          </cell>
          <cell r="E49">
            <v>69890</v>
          </cell>
          <cell r="F49">
            <v>23698</v>
          </cell>
          <cell r="G49">
            <v>158119</v>
          </cell>
          <cell r="H49">
            <v>18875</v>
          </cell>
          <cell r="I49">
            <v>176994</v>
          </cell>
          <cell r="J49">
            <v>13024</v>
          </cell>
          <cell r="K49">
            <v>4468</v>
          </cell>
          <cell r="L49">
            <v>17491</v>
          </cell>
          <cell r="M49">
            <v>194485</v>
          </cell>
        </row>
        <row r="50">
          <cell r="C50">
            <v>39488</v>
          </cell>
          <cell r="D50">
            <v>21666</v>
          </cell>
          <cell r="E50">
            <v>69801</v>
          </cell>
          <cell r="F50">
            <v>24888</v>
          </cell>
          <cell r="G50">
            <v>155842</v>
          </cell>
          <cell r="H50">
            <v>15897</v>
          </cell>
          <cell r="I50">
            <v>171740</v>
          </cell>
          <cell r="J50">
            <v>12382</v>
          </cell>
          <cell r="K50">
            <v>3858</v>
          </cell>
          <cell r="L50">
            <v>16240</v>
          </cell>
          <cell r="M50">
            <v>187980</v>
          </cell>
        </row>
        <row r="51">
          <cell r="C51">
            <v>52359</v>
          </cell>
          <cell r="D51">
            <v>25467</v>
          </cell>
          <cell r="E51">
            <v>89724</v>
          </cell>
          <cell r="F51">
            <v>29894</v>
          </cell>
          <cell r="G51">
            <v>197443</v>
          </cell>
          <cell r="H51">
            <v>19062</v>
          </cell>
          <cell r="I51">
            <v>216504</v>
          </cell>
          <cell r="J51">
            <v>12068</v>
          </cell>
          <cell r="K51">
            <v>5220</v>
          </cell>
          <cell r="L51">
            <v>17288</v>
          </cell>
          <cell r="M51">
            <v>233793</v>
          </cell>
        </row>
        <row r="52">
          <cell r="C52">
            <v>40296</v>
          </cell>
          <cell r="D52">
            <v>20922</v>
          </cell>
          <cell r="E52">
            <v>71613</v>
          </cell>
          <cell r="F52">
            <v>26021</v>
          </cell>
          <cell r="G52">
            <v>158852</v>
          </cell>
          <cell r="H52">
            <v>16408</v>
          </cell>
          <cell r="I52">
            <v>175260</v>
          </cell>
          <cell r="J52">
            <v>11729</v>
          </cell>
          <cell r="K52">
            <v>3270</v>
          </cell>
          <cell r="L52">
            <v>14999</v>
          </cell>
          <cell r="M52">
            <v>190259</v>
          </cell>
        </row>
        <row r="53">
          <cell r="C53">
            <v>41212</v>
          </cell>
          <cell r="D53">
            <v>21640</v>
          </cell>
          <cell r="E53">
            <v>71038</v>
          </cell>
          <cell r="F53">
            <v>23196</v>
          </cell>
          <cell r="G53">
            <v>157086</v>
          </cell>
          <cell r="H53">
            <v>21046</v>
          </cell>
          <cell r="I53">
            <v>178132</v>
          </cell>
          <cell r="J53">
            <v>12937</v>
          </cell>
          <cell r="K53">
            <v>4361</v>
          </cell>
          <cell r="L53">
            <v>17299</v>
          </cell>
          <cell r="M53">
            <v>195430</v>
          </cell>
        </row>
        <row r="54">
          <cell r="C54">
            <v>39220</v>
          </cell>
          <cell r="D54">
            <v>20874</v>
          </cell>
          <cell r="E54">
            <v>70681</v>
          </cell>
          <cell r="F54">
            <v>24255</v>
          </cell>
          <cell r="G54">
            <v>155031</v>
          </cell>
          <cell r="H54">
            <v>17081</v>
          </cell>
          <cell r="I54">
            <v>172112</v>
          </cell>
          <cell r="J54">
            <v>10599</v>
          </cell>
          <cell r="K54">
            <v>3178</v>
          </cell>
          <cell r="L54">
            <v>13776</v>
          </cell>
          <cell r="M54">
            <v>185888</v>
          </cell>
        </row>
        <row r="55">
          <cell r="C55">
            <v>50618</v>
          </cell>
          <cell r="D55">
            <v>27257</v>
          </cell>
          <cell r="E55">
            <v>91146</v>
          </cell>
          <cell r="F55">
            <v>29893</v>
          </cell>
          <cell r="G55">
            <v>198915</v>
          </cell>
          <cell r="H55">
            <v>22123</v>
          </cell>
          <cell r="I55">
            <v>221037</v>
          </cell>
          <cell r="J55">
            <v>12800</v>
          </cell>
          <cell r="K55">
            <v>5351</v>
          </cell>
          <cell r="L55">
            <v>18151</v>
          </cell>
          <cell r="M55">
            <v>239188</v>
          </cell>
        </row>
        <row r="56">
          <cell r="C56">
            <v>39622</v>
          </cell>
          <cell r="D56">
            <v>21465</v>
          </cell>
          <cell r="E56">
            <v>73349</v>
          </cell>
          <cell r="F56">
            <v>26372</v>
          </cell>
          <cell r="G56">
            <v>160808</v>
          </cell>
          <cell r="H56">
            <v>18995</v>
          </cell>
          <cell r="I56">
            <v>179802</v>
          </cell>
          <cell r="J56">
            <v>10600</v>
          </cell>
          <cell r="K56">
            <v>3191</v>
          </cell>
          <cell r="L56">
            <v>13791</v>
          </cell>
          <cell r="M56">
            <v>193593</v>
          </cell>
        </row>
        <row r="57">
          <cell r="C57">
            <v>40494</v>
          </cell>
          <cell r="D57">
            <v>21848</v>
          </cell>
          <cell r="E57">
            <v>72826</v>
          </cell>
          <cell r="F57">
            <v>24177</v>
          </cell>
          <cell r="G57">
            <v>159345</v>
          </cell>
          <cell r="H57">
            <v>23489</v>
          </cell>
          <cell r="I57">
            <v>182834</v>
          </cell>
          <cell r="J57">
            <v>10214</v>
          </cell>
          <cell r="K57">
            <v>5487</v>
          </cell>
          <cell r="L57">
            <v>15701</v>
          </cell>
          <cell r="M57">
            <v>198535</v>
          </cell>
        </row>
        <row r="58">
          <cell r="C58">
            <v>38321</v>
          </cell>
          <cell r="D58">
            <v>21205</v>
          </cell>
          <cell r="E58">
            <v>72350</v>
          </cell>
          <cell r="F58">
            <v>24206</v>
          </cell>
          <cell r="G58">
            <v>156081</v>
          </cell>
          <cell r="H58">
            <v>18495</v>
          </cell>
          <cell r="I58">
            <v>174576</v>
          </cell>
          <cell r="J58">
            <v>9583</v>
          </cell>
          <cell r="K58">
            <v>5160</v>
          </cell>
          <cell r="L58">
            <v>14744</v>
          </cell>
          <cell r="M58">
            <v>189319</v>
          </cell>
        </row>
        <row r="59">
          <cell r="C59">
            <v>49541</v>
          </cell>
          <cell r="D59">
            <v>26398</v>
          </cell>
          <cell r="E59">
            <v>93220</v>
          </cell>
          <cell r="F59">
            <v>29798</v>
          </cell>
          <cell r="G59">
            <v>198957</v>
          </cell>
          <cell r="H59">
            <v>22856</v>
          </cell>
          <cell r="I59">
            <v>221813</v>
          </cell>
          <cell r="J59">
            <v>12465</v>
          </cell>
          <cell r="K59">
            <v>6039</v>
          </cell>
          <cell r="L59">
            <v>18504</v>
          </cell>
          <cell r="M59">
            <v>240317</v>
          </cell>
        </row>
        <row r="60">
          <cell r="C60">
            <v>39141</v>
          </cell>
          <cell r="D60">
            <v>21481</v>
          </cell>
          <cell r="E60">
            <v>75050</v>
          </cell>
          <cell r="F60">
            <v>27386</v>
          </cell>
          <cell r="G60">
            <v>163058</v>
          </cell>
          <cell r="H60">
            <v>17442</v>
          </cell>
          <cell r="I60">
            <v>180500</v>
          </cell>
          <cell r="J60">
            <v>9427</v>
          </cell>
          <cell r="K60">
            <v>3082</v>
          </cell>
          <cell r="L60">
            <v>12509</v>
          </cell>
          <cell r="M60">
            <v>193008</v>
          </cell>
        </row>
        <row r="61">
          <cell r="C61">
            <v>39784</v>
          </cell>
          <cell r="D61">
            <v>22284</v>
          </cell>
          <cell r="E61">
            <v>74920</v>
          </cell>
          <cell r="F61">
            <v>25273</v>
          </cell>
          <cell r="G61">
            <v>162261</v>
          </cell>
          <cell r="H61">
            <v>21566</v>
          </cell>
          <cell r="I61">
            <v>183827</v>
          </cell>
          <cell r="J61">
            <v>10610</v>
          </cell>
          <cell r="K61">
            <v>3999</v>
          </cell>
          <cell r="L61">
            <v>14609</v>
          </cell>
          <cell r="M61">
            <v>198436</v>
          </cell>
        </row>
        <row r="62">
          <cell r="C62">
            <v>38106</v>
          </cell>
          <cell r="D62">
            <v>21446</v>
          </cell>
          <cell r="E62">
            <v>74418</v>
          </cell>
          <cell r="F62">
            <v>26000</v>
          </cell>
          <cell r="G62">
            <v>159969</v>
          </cell>
          <cell r="H62">
            <v>18239</v>
          </cell>
          <cell r="I62">
            <v>178208</v>
          </cell>
          <cell r="J62">
            <v>10254</v>
          </cell>
          <cell r="K62">
            <v>4397</v>
          </cell>
          <cell r="L62">
            <v>14651</v>
          </cell>
          <cell r="M62">
            <v>192859</v>
          </cell>
        </row>
        <row r="63">
          <cell r="C63">
            <v>49749</v>
          </cell>
          <cell r="D63">
            <v>26690</v>
          </cell>
          <cell r="E63">
            <v>95583</v>
          </cell>
          <cell r="F63">
            <v>29664</v>
          </cell>
          <cell r="G63">
            <v>201685</v>
          </cell>
          <cell r="H63">
            <v>20640</v>
          </cell>
          <cell r="I63">
            <v>222325</v>
          </cell>
          <cell r="J63">
            <v>10235</v>
          </cell>
          <cell r="K63">
            <v>4858</v>
          </cell>
          <cell r="L63">
            <v>15093</v>
          </cell>
          <cell r="M63">
            <v>237418</v>
          </cell>
        </row>
        <row r="64">
          <cell r="C64">
            <v>38806</v>
          </cell>
          <cell r="D64">
            <v>21436</v>
          </cell>
          <cell r="E64">
            <v>75182</v>
          </cell>
          <cell r="F64">
            <v>27717</v>
          </cell>
          <cell r="G64">
            <v>163140</v>
          </cell>
          <cell r="H64">
            <v>16909</v>
          </cell>
          <cell r="I64">
            <v>180049</v>
          </cell>
          <cell r="J64">
            <v>9207</v>
          </cell>
          <cell r="K64">
            <v>2774</v>
          </cell>
          <cell r="L64">
            <v>11981</v>
          </cell>
          <cell r="M64">
            <v>192030</v>
          </cell>
        </row>
        <row r="65">
          <cell r="C65">
            <v>39750</v>
          </cell>
          <cell r="D65">
            <v>21829</v>
          </cell>
          <cell r="E65">
            <v>76201</v>
          </cell>
          <cell r="F65">
            <v>26129</v>
          </cell>
          <cell r="G65">
            <v>163909</v>
          </cell>
          <cell r="H65">
            <v>21213</v>
          </cell>
          <cell r="I65">
            <v>185122</v>
          </cell>
          <cell r="J65">
            <v>9172</v>
          </cell>
          <cell r="K65">
            <v>6224</v>
          </cell>
          <cell r="L65">
            <v>15395</v>
          </cell>
          <cell r="M65">
            <v>200517</v>
          </cell>
        </row>
        <row r="66">
          <cell r="C66">
            <v>37520</v>
          </cell>
          <cell r="D66">
            <v>21651</v>
          </cell>
          <cell r="E66">
            <v>77126</v>
          </cell>
          <cell r="F66">
            <v>24723</v>
          </cell>
          <cell r="G66">
            <v>161020</v>
          </cell>
          <cell r="H66">
            <v>16688</v>
          </cell>
          <cell r="I66">
            <v>177708</v>
          </cell>
          <cell r="J66">
            <v>8890</v>
          </cell>
          <cell r="K66">
            <v>5314</v>
          </cell>
          <cell r="L66">
            <v>14204</v>
          </cell>
          <cell r="M66">
            <v>191912</v>
          </cell>
        </row>
        <row r="67">
          <cell r="C67">
            <v>49153</v>
          </cell>
          <cell r="D67">
            <v>26880</v>
          </cell>
          <cell r="E67">
            <v>98492</v>
          </cell>
          <cell r="F67">
            <v>32003</v>
          </cell>
          <cell r="G67">
            <v>206528</v>
          </cell>
          <cell r="H67">
            <v>19731</v>
          </cell>
          <cell r="I67">
            <v>226259</v>
          </cell>
          <cell r="J67">
            <v>10531</v>
          </cell>
          <cell r="K67">
            <v>6376</v>
          </cell>
          <cell r="L67">
            <v>16907</v>
          </cell>
          <cell r="M67">
            <v>243166</v>
          </cell>
        </row>
        <row r="68">
          <cell r="C68">
            <v>38216</v>
          </cell>
          <cell r="D68">
            <v>21296</v>
          </cell>
          <cell r="E68">
            <v>77129</v>
          </cell>
          <cell r="F68">
            <v>28425</v>
          </cell>
          <cell r="G68">
            <v>165065</v>
          </cell>
          <cell r="H68">
            <v>14364</v>
          </cell>
          <cell r="I68">
            <v>179429</v>
          </cell>
          <cell r="J68">
            <v>9224</v>
          </cell>
          <cell r="K68">
            <v>3224</v>
          </cell>
          <cell r="L68">
            <v>12448</v>
          </cell>
          <cell r="M68">
            <v>191877</v>
          </cell>
        </row>
        <row r="69">
          <cell r="C69">
            <v>39231</v>
          </cell>
          <cell r="D69">
            <v>22405</v>
          </cell>
          <cell r="E69">
            <v>77380</v>
          </cell>
          <cell r="F69">
            <v>26009</v>
          </cell>
          <cell r="G69">
            <v>165025</v>
          </cell>
          <cell r="H69">
            <v>20479</v>
          </cell>
          <cell r="I69">
            <v>185504</v>
          </cell>
          <cell r="J69">
            <v>10149</v>
          </cell>
          <cell r="K69">
            <v>8117</v>
          </cell>
          <cell r="L69">
            <v>18266</v>
          </cell>
          <cell r="M69">
            <v>203770</v>
          </cell>
        </row>
        <row r="70">
          <cell r="C70">
            <v>37341</v>
          </cell>
          <cell r="D70">
            <v>22348</v>
          </cell>
          <cell r="E70">
            <v>78442</v>
          </cell>
          <cell r="F70">
            <v>23941</v>
          </cell>
          <cell r="G70">
            <v>162071</v>
          </cell>
          <cell r="H70">
            <v>15787</v>
          </cell>
          <cell r="I70">
            <v>177858</v>
          </cell>
          <cell r="J70">
            <v>9149</v>
          </cell>
          <cell r="K70">
            <v>5493</v>
          </cell>
          <cell r="L70">
            <v>14642</v>
          </cell>
          <cell r="M70">
            <v>192500</v>
          </cell>
        </row>
        <row r="71">
          <cell r="C71">
            <v>49131</v>
          </cell>
          <cell r="D71">
            <v>26746</v>
          </cell>
          <cell r="E71">
            <v>99963</v>
          </cell>
          <cell r="F71">
            <v>29491</v>
          </cell>
          <cell r="G71">
            <v>205332</v>
          </cell>
          <cell r="H71">
            <v>17463</v>
          </cell>
          <cell r="I71">
            <v>222795</v>
          </cell>
          <cell r="J71">
            <v>11242</v>
          </cell>
          <cell r="K71">
            <v>10743</v>
          </cell>
          <cell r="L71">
            <v>21985</v>
          </cell>
          <cell r="M71">
            <v>244780</v>
          </cell>
        </row>
        <row r="72">
          <cell r="C72">
            <v>38658</v>
          </cell>
          <cell r="D72">
            <v>22807</v>
          </cell>
          <cell r="E72">
            <v>78571</v>
          </cell>
          <cell r="F72">
            <v>27062</v>
          </cell>
          <cell r="G72">
            <v>167097</v>
          </cell>
          <cell r="H72">
            <v>14086</v>
          </cell>
          <cell r="I72">
            <v>181183</v>
          </cell>
          <cell r="J72">
            <v>9153</v>
          </cell>
          <cell r="K72">
            <v>3100</v>
          </cell>
          <cell r="L72">
            <v>12253</v>
          </cell>
          <cell r="M72">
            <v>193436</v>
          </cell>
        </row>
        <row r="73">
          <cell r="C73">
            <v>40149</v>
          </cell>
          <cell r="D73">
            <v>23753</v>
          </cell>
          <cell r="E73">
            <v>78454</v>
          </cell>
          <cell r="F73">
            <v>25443</v>
          </cell>
          <cell r="G73">
            <v>167799</v>
          </cell>
          <cell r="H73">
            <v>19161</v>
          </cell>
          <cell r="I73">
            <v>186960</v>
          </cell>
          <cell r="J73">
            <v>9621</v>
          </cell>
          <cell r="K73">
            <v>4780</v>
          </cell>
          <cell r="L73">
            <v>14401</v>
          </cell>
          <cell r="M73">
            <v>201361</v>
          </cell>
        </row>
        <row r="74">
          <cell r="C74">
            <v>38026</v>
          </cell>
          <cell r="D74">
            <v>22549</v>
          </cell>
          <cell r="E74">
            <v>79112</v>
          </cell>
          <cell r="F74">
            <v>25658</v>
          </cell>
          <cell r="G74">
            <v>165344</v>
          </cell>
          <cell r="H74">
            <v>15600</v>
          </cell>
          <cell r="I74">
            <v>180944</v>
          </cell>
          <cell r="J74">
            <v>9621</v>
          </cell>
          <cell r="K74">
            <v>4046</v>
          </cell>
          <cell r="L74">
            <v>13668</v>
          </cell>
          <cell r="M74">
            <v>194612</v>
          </cell>
        </row>
        <row r="75">
          <cell r="C75">
            <v>49555</v>
          </cell>
          <cell r="D75">
            <v>27327</v>
          </cell>
          <cell r="E75">
            <v>100233</v>
          </cell>
          <cell r="F75">
            <v>32904</v>
          </cell>
          <cell r="G75">
            <v>210018</v>
          </cell>
          <cell r="H75">
            <v>17541</v>
          </cell>
          <cell r="I75">
            <v>227559</v>
          </cell>
          <cell r="J75">
            <v>10627</v>
          </cell>
          <cell r="K75">
            <v>4671</v>
          </cell>
          <cell r="L75">
            <v>15298</v>
          </cell>
          <cell r="M75">
            <v>242856</v>
          </cell>
        </row>
        <row r="76">
          <cell r="C76">
            <v>39194</v>
          </cell>
          <cell r="D76">
            <v>23447</v>
          </cell>
          <cell r="E76">
            <v>79489</v>
          </cell>
          <cell r="F76">
            <v>24825</v>
          </cell>
          <cell r="G76">
            <v>166955</v>
          </cell>
          <cell r="H76">
            <v>15321</v>
          </cell>
          <cell r="I76">
            <v>182276</v>
          </cell>
          <cell r="J76">
            <v>8856</v>
          </cell>
          <cell r="K76">
            <v>2744</v>
          </cell>
          <cell r="L76">
            <v>11601</v>
          </cell>
          <cell r="M76">
            <v>193877</v>
          </cell>
        </row>
        <row r="77">
          <cell r="C77">
            <v>39994</v>
          </cell>
          <cell r="D77">
            <v>24062</v>
          </cell>
          <cell r="E77">
            <v>79322</v>
          </cell>
          <cell r="F77">
            <v>25920</v>
          </cell>
          <cell r="G77">
            <v>169298</v>
          </cell>
          <cell r="H77">
            <v>18742</v>
          </cell>
          <cell r="I77">
            <v>188040</v>
          </cell>
          <cell r="J77">
            <v>9204</v>
          </cell>
          <cell r="K77">
            <v>12440</v>
          </cell>
          <cell r="L77">
            <v>21644</v>
          </cell>
          <cell r="M77">
            <v>209684</v>
          </cell>
        </row>
        <row r="78">
          <cell r="C78">
            <v>38301</v>
          </cell>
          <cell r="D78">
            <v>23012</v>
          </cell>
          <cell r="E78">
            <v>80862</v>
          </cell>
          <cell r="F78">
            <v>25412</v>
          </cell>
          <cell r="G78">
            <v>167587</v>
          </cell>
          <cell r="H78">
            <v>14342</v>
          </cell>
          <cell r="I78">
            <v>181928</v>
          </cell>
          <cell r="J78">
            <v>10154</v>
          </cell>
          <cell r="K78">
            <v>5891</v>
          </cell>
          <cell r="L78">
            <v>16045</v>
          </cell>
          <cell r="M78">
            <v>197973</v>
          </cell>
        </row>
        <row r="79">
          <cell r="C79">
            <v>49732</v>
          </cell>
          <cell r="D79">
            <v>28281</v>
          </cell>
          <cell r="E79">
            <v>101731</v>
          </cell>
          <cell r="F79">
            <v>30979</v>
          </cell>
          <cell r="G79">
            <v>210724</v>
          </cell>
          <cell r="H79">
            <v>17053</v>
          </cell>
          <cell r="I79">
            <v>227776</v>
          </cell>
          <cell r="J79">
            <v>10062</v>
          </cell>
          <cell r="K79">
            <v>7449</v>
          </cell>
          <cell r="L79">
            <v>17511</v>
          </cell>
          <cell r="M79">
            <v>245288</v>
          </cell>
        </row>
        <row r="80">
          <cell r="C80">
            <v>39550</v>
          </cell>
          <cell r="D80">
            <v>24243</v>
          </cell>
          <cell r="E80">
            <v>80999</v>
          </cell>
          <cell r="F80">
            <v>26301</v>
          </cell>
          <cell r="G80">
            <v>171093</v>
          </cell>
          <cell r="H80">
            <v>13820</v>
          </cell>
          <cell r="I80">
            <v>184913</v>
          </cell>
          <cell r="J80">
            <v>8673</v>
          </cell>
          <cell r="K80">
            <v>3510</v>
          </cell>
          <cell r="L80">
            <v>12183</v>
          </cell>
          <cell r="M80">
            <v>197096</v>
          </cell>
        </row>
        <row r="81">
          <cell r="C81">
            <v>42254</v>
          </cell>
          <cell r="D81">
            <v>24729</v>
          </cell>
          <cell r="E81">
            <v>81031</v>
          </cell>
          <cell r="F81">
            <v>26551</v>
          </cell>
          <cell r="G81">
            <v>174566</v>
          </cell>
          <cell r="H81">
            <v>17603</v>
          </cell>
          <cell r="I81">
            <v>192169</v>
          </cell>
          <cell r="J81">
            <v>10335</v>
          </cell>
          <cell r="K81">
            <v>4957</v>
          </cell>
          <cell r="L81">
            <v>15291</v>
          </cell>
          <cell r="M81">
            <v>207460</v>
          </cell>
        </row>
        <row r="82">
          <cell r="C82">
            <v>39563</v>
          </cell>
          <cell r="D82">
            <v>23066</v>
          </cell>
          <cell r="E82">
            <v>82741</v>
          </cell>
          <cell r="F82">
            <v>26693</v>
          </cell>
          <cell r="G82">
            <v>172063</v>
          </cell>
          <cell r="H82">
            <v>15966</v>
          </cell>
          <cell r="I82">
            <v>188029</v>
          </cell>
          <cell r="J82">
            <v>9128</v>
          </cell>
          <cell r="K82">
            <v>4692</v>
          </cell>
          <cell r="L82">
            <v>13821</v>
          </cell>
          <cell r="M82">
            <v>201849</v>
          </cell>
        </row>
        <row r="83">
          <cell r="C83">
            <v>51274</v>
          </cell>
          <cell r="D83">
            <v>28506</v>
          </cell>
          <cell r="E83">
            <v>103703</v>
          </cell>
          <cell r="F83">
            <v>33062</v>
          </cell>
          <cell r="G83">
            <v>216546</v>
          </cell>
          <cell r="H83">
            <v>17207</v>
          </cell>
          <cell r="I83">
            <v>233753</v>
          </cell>
          <cell r="J83">
            <v>9630</v>
          </cell>
          <cell r="K83">
            <v>7458</v>
          </cell>
          <cell r="L83">
            <v>17087</v>
          </cell>
          <cell r="M83">
            <v>250840</v>
          </cell>
        </row>
        <row r="84">
          <cell r="C84">
            <v>40517</v>
          </cell>
          <cell r="D84">
            <v>24438</v>
          </cell>
          <cell r="E84">
            <v>83537</v>
          </cell>
          <cell r="F84">
            <v>27886</v>
          </cell>
          <cell r="G84">
            <v>176378</v>
          </cell>
          <cell r="H84">
            <v>12162</v>
          </cell>
          <cell r="I84">
            <v>188540</v>
          </cell>
          <cell r="J84">
            <v>9265</v>
          </cell>
          <cell r="K84">
            <v>3885</v>
          </cell>
          <cell r="L84">
            <v>13149</v>
          </cell>
          <cell r="M84">
            <v>201689</v>
          </cell>
        </row>
        <row r="85">
          <cell r="C85">
            <v>41577</v>
          </cell>
          <cell r="D85">
            <v>25066</v>
          </cell>
          <cell r="E85">
            <v>84150</v>
          </cell>
          <cell r="F85">
            <v>26356</v>
          </cell>
          <cell r="G85">
            <v>177149</v>
          </cell>
          <cell r="H85">
            <v>18282</v>
          </cell>
          <cell r="I85">
            <v>195430</v>
          </cell>
          <cell r="J85">
            <v>11542</v>
          </cell>
          <cell r="K85">
            <v>4407</v>
          </cell>
          <cell r="L85">
            <v>15949</v>
          </cell>
          <cell r="M85">
            <v>211379</v>
          </cell>
        </row>
        <row r="86">
          <cell r="C86">
            <v>39362</v>
          </cell>
          <cell r="D86">
            <v>23290</v>
          </cell>
          <cell r="E86">
            <v>85877</v>
          </cell>
          <cell r="F86">
            <v>27359</v>
          </cell>
          <cell r="G86">
            <v>175888</v>
          </cell>
          <cell r="H86">
            <v>14096</v>
          </cell>
          <cell r="I86">
            <v>189984</v>
          </cell>
          <cell r="J86">
            <v>10105</v>
          </cell>
          <cell r="K86">
            <v>4081</v>
          </cell>
          <cell r="L86">
            <v>14186</v>
          </cell>
          <cell r="M86">
            <v>204170</v>
          </cell>
        </row>
        <row r="87">
          <cell r="C87">
            <v>51466</v>
          </cell>
          <cell r="D87">
            <v>28381</v>
          </cell>
          <cell r="E87">
            <v>107639</v>
          </cell>
          <cell r="F87">
            <v>31591</v>
          </cell>
          <cell r="G87">
            <v>219076</v>
          </cell>
          <cell r="H87">
            <v>15861</v>
          </cell>
          <cell r="I87">
            <v>234937</v>
          </cell>
          <cell r="J87">
            <v>10559</v>
          </cell>
          <cell r="K87">
            <v>8127</v>
          </cell>
          <cell r="L87">
            <v>18685</v>
          </cell>
          <cell r="M87">
            <v>253622</v>
          </cell>
        </row>
        <row r="88">
          <cell r="C88">
            <v>40656</v>
          </cell>
          <cell r="D88">
            <v>24342</v>
          </cell>
          <cell r="E88">
            <v>89981</v>
          </cell>
          <cell r="F88">
            <v>28177</v>
          </cell>
          <cell r="G88">
            <v>183157</v>
          </cell>
          <cell r="H88">
            <v>12403</v>
          </cell>
          <cell r="I88">
            <v>195560</v>
          </cell>
          <cell r="J88">
            <v>9431</v>
          </cell>
          <cell r="K88">
            <v>4583</v>
          </cell>
          <cell r="L88">
            <v>14014</v>
          </cell>
          <cell r="M88">
            <v>209574</v>
          </cell>
        </row>
        <row r="89">
          <cell r="C89">
            <v>42030</v>
          </cell>
          <cell r="D89">
            <v>25372</v>
          </cell>
          <cell r="E89">
            <v>100144</v>
          </cell>
          <cell r="F89">
            <v>29185</v>
          </cell>
          <cell r="G89">
            <v>196731</v>
          </cell>
          <cell r="H89">
            <v>15738</v>
          </cell>
          <cell r="I89">
            <v>212468</v>
          </cell>
          <cell r="J89">
            <v>10353</v>
          </cell>
          <cell r="K89">
            <v>8418</v>
          </cell>
          <cell r="L89">
            <v>18771</v>
          </cell>
          <cell r="M89">
            <v>231239</v>
          </cell>
        </row>
        <row r="90">
          <cell r="C90">
            <v>39364</v>
          </cell>
          <cell r="D90">
            <v>23640</v>
          </cell>
          <cell r="E90">
            <v>93931</v>
          </cell>
          <cell r="F90">
            <v>27664</v>
          </cell>
          <cell r="G90">
            <v>184599</v>
          </cell>
          <cell r="H90">
            <v>14440</v>
          </cell>
          <cell r="I90">
            <v>199039</v>
          </cell>
          <cell r="J90">
            <v>11209</v>
          </cell>
          <cell r="K90">
            <v>13851</v>
          </cell>
          <cell r="L90">
            <v>25061</v>
          </cell>
          <cell r="M90">
            <v>224099</v>
          </cell>
        </row>
        <row r="91">
          <cell r="C91">
            <v>51077</v>
          </cell>
          <cell r="D91">
            <v>29507</v>
          </cell>
          <cell r="E91">
            <v>115113</v>
          </cell>
          <cell r="F91">
            <v>37208</v>
          </cell>
          <cell r="G91">
            <v>232904</v>
          </cell>
          <cell r="H91">
            <v>14721</v>
          </cell>
          <cell r="I91">
            <v>247625</v>
          </cell>
          <cell r="J91">
            <v>11712</v>
          </cell>
          <cell r="K91">
            <v>19245</v>
          </cell>
          <cell r="L91">
            <v>30957</v>
          </cell>
          <cell r="M91">
            <v>278582</v>
          </cell>
        </row>
        <row r="92">
          <cell r="C92">
            <v>41410</v>
          </cell>
          <cell r="D92">
            <v>26208</v>
          </cell>
          <cell r="E92">
            <v>92030</v>
          </cell>
          <cell r="F92">
            <v>30050</v>
          </cell>
          <cell r="G92">
            <v>189698</v>
          </cell>
          <cell r="H92">
            <v>13861</v>
          </cell>
          <cell r="I92">
            <v>203559</v>
          </cell>
          <cell r="J92">
            <v>11187</v>
          </cell>
          <cell r="K92">
            <v>8888</v>
          </cell>
          <cell r="L92">
            <v>20074</v>
          </cell>
          <cell r="M92">
            <v>223633</v>
          </cell>
        </row>
        <row r="93">
          <cell r="C93">
            <v>43058</v>
          </cell>
          <cell r="D93">
            <v>26675</v>
          </cell>
          <cell r="E93">
            <v>94631</v>
          </cell>
          <cell r="F93">
            <v>29794</v>
          </cell>
          <cell r="G93">
            <v>194158</v>
          </cell>
          <cell r="H93">
            <v>17273</v>
          </cell>
          <cell r="I93">
            <v>211431</v>
          </cell>
          <cell r="J93">
            <v>11970</v>
          </cell>
          <cell r="K93">
            <v>20262</v>
          </cell>
          <cell r="L93">
            <v>32232</v>
          </cell>
          <cell r="M93">
            <v>243663</v>
          </cell>
        </row>
        <row r="94">
          <cell r="C94">
            <v>40367</v>
          </cell>
          <cell r="D94">
            <v>25139</v>
          </cell>
          <cell r="E94">
            <v>94879</v>
          </cell>
          <cell r="F94">
            <v>31020</v>
          </cell>
          <cell r="G94">
            <v>191405</v>
          </cell>
          <cell r="H94">
            <v>14973</v>
          </cell>
          <cell r="I94">
            <v>206378</v>
          </cell>
          <cell r="J94">
            <v>13733</v>
          </cell>
          <cell r="K94">
            <v>10270</v>
          </cell>
          <cell r="L94">
            <v>24002</v>
          </cell>
          <cell r="M94">
            <v>230381</v>
          </cell>
        </row>
        <row r="95">
          <cell r="C95">
            <v>51713</v>
          </cell>
          <cell r="D95">
            <v>31656</v>
          </cell>
          <cell r="E95">
            <v>116365</v>
          </cell>
          <cell r="F95">
            <v>39248</v>
          </cell>
          <cell r="G95">
            <v>238983</v>
          </cell>
          <cell r="H95">
            <v>17645</v>
          </cell>
          <cell r="I95">
            <v>256628</v>
          </cell>
          <cell r="J95">
            <v>13957</v>
          </cell>
          <cell r="K95">
            <v>17907</v>
          </cell>
          <cell r="L95">
            <v>31864</v>
          </cell>
          <cell r="M95">
            <v>288492</v>
          </cell>
        </row>
        <row r="96">
          <cell r="C96">
            <v>41700</v>
          </cell>
          <cell r="D96">
            <v>27768</v>
          </cell>
          <cell r="E96">
            <v>92552</v>
          </cell>
          <cell r="F96">
            <v>31300</v>
          </cell>
          <cell r="G96">
            <v>193320</v>
          </cell>
          <cell r="H96">
            <v>16486</v>
          </cell>
          <cell r="I96">
            <v>209806</v>
          </cell>
          <cell r="J96">
            <v>11557</v>
          </cell>
          <cell r="K96">
            <v>7475</v>
          </cell>
          <cell r="L96">
            <v>19032</v>
          </cell>
          <cell r="M96">
            <v>228838</v>
          </cell>
        </row>
        <row r="97">
          <cell r="C97">
            <v>45213</v>
          </cell>
          <cell r="D97">
            <v>27551</v>
          </cell>
          <cell r="E97">
            <v>94467</v>
          </cell>
          <cell r="F97">
            <v>32502</v>
          </cell>
          <cell r="G97">
            <v>199734</v>
          </cell>
          <cell r="H97">
            <v>22399</v>
          </cell>
          <cell r="I97">
            <v>222132</v>
          </cell>
          <cell r="J97">
            <v>11719</v>
          </cell>
          <cell r="K97">
            <v>8746</v>
          </cell>
          <cell r="L97">
            <v>20464</v>
          </cell>
          <cell r="M97">
            <v>242597</v>
          </cell>
        </row>
      </sheetData>
      <sheetData sheetId="11">
        <row r="4">
          <cell r="C4">
            <v>26494</v>
          </cell>
        </row>
        <row r="48">
          <cell r="C48">
            <v>36967</v>
          </cell>
          <cell r="D48">
            <v>44090</v>
          </cell>
          <cell r="E48">
            <v>49149</v>
          </cell>
          <cell r="F48">
            <v>14344</v>
          </cell>
          <cell r="G48">
            <v>144550</v>
          </cell>
          <cell r="H48">
            <v>830</v>
          </cell>
          <cell r="I48">
            <v>435</v>
          </cell>
          <cell r="J48">
            <v>1265</v>
          </cell>
          <cell r="K48">
            <v>145815</v>
          </cell>
          <cell r="L48">
            <v>-42403</v>
          </cell>
          <cell r="M48">
            <v>-27311</v>
          </cell>
        </row>
        <row r="49">
          <cell r="C49">
            <v>56241</v>
          </cell>
          <cell r="D49">
            <v>53222</v>
          </cell>
          <cell r="E49">
            <v>52403</v>
          </cell>
          <cell r="F49">
            <v>17177</v>
          </cell>
          <cell r="G49">
            <v>179043</v>
          </cell>
          <cell r="H49">
            <v>1607</v>
          </cell>
          <cell r="I49">
            <v>809</v>
          </cell>
          <cell r="J49">
            <v>2416</v>
          </cell>
          <cell r="K49">
            <v>181459</v>
          </cell>
          <cell r="L49">
            <v>-13026</v>
          </cell>
          <cell r="M49">
            <v>5849</v>
          </cell>
        </row>
        <row r="50">
          <cell r="C50">
            <v>52174</v>
          </cell>
          <cell r="D50">
            <v>54682</v>
          </cell>
          <cell r="E50">
            <v>51021</v>
          </cell>
          <cell r="F50">
            <v>17235</v>
          </cell>
          <cell r="G50">
            <v>175112</v>
          </cell>
          <cell r="H50">
            <v>775</v>
          </cell>
          <cell r="I50">
            <v>984</v>
          </cell>
          <cell r="J50">
            <v>1760</v>
          </cell>
          <cell r="K50">
            <v>176872</v>
          </cell>
          <cell r="L50">
            <v>-11108</v>
          </cell>
          <cell r="M50">
            <v>4789</v>
          </cell>
        </row>
        <row r="51">
          <cell r="C51">
            <v>81293</v>
          </cell>
          <cell r="D51">
            <v>71017</v>
          </cell>
          <cell r="E51">
            <v>61106</v>
          </cell>
          <cell r="F51">
            <v>17846</v>
          </cell>
          <cell r="G51">
            <v>231262</v>
          </cell>
          <cell r="H51">
            <v>304</v>
          </cell>
          <cell r="I51">
            <v>451</v>
          </cell>
          <cell r="J51">
            <v>755</v>
          </cell>
          <cell r="K51">
            <v>232017</v>
          </cell>
          <cell r="L51">
            <v>-1776</v>
          </cell>
          <cell r="M51">
            <v>17286</v>
          </cell>
        </row>
        <row r="52">
          <cell r="C52">
            <v>39478</v>
          </cell>
          <cell r="D52">
            <v>47009</v>
          </cell>
          <cell r="E52">
            <v>50390</v>
          </cell>
          <cell r="F52">
            <v>14122</v>
          </cell>
          <cell r="G52">
            <v>150998</v>
          </cell>
          <cell r="H52">
            <v>1417</v>
          </cell>
          <cell r="I52">
            <v>335</v>
          </cell>
          <cell r="J52">
            <v>1752</v>
          </cell>
          <cell r="K52">
            <v>152750</v>
          </cell>
          <cell r="L52">
            <v>-37509</v>
          </cell>
          <cell r="M52">
            <v>-21101</v>
          </cell>
        </row>
        <row r="53">
          <cell r="C53">
            <v>55737</v>
          </cell>
          <cell r="D53">
            <v>53505</v>
          </cell>
          <cell r="E53">
            <v>53785</v>
          </cell>
          <cell r="F53">
            <v>18294</v>
          </cell>
          <cell r="G53">
            <v>181322</v>
          </cell>
          <cell r="H53">
            <v>661</v>
          </cell>
          <cell r="I53">
            <v>438</v>
          </cell>
          <cell r="J53">
            <v>1098</v>
          </cell>
          <cell r="K53">
            <v>182420</v>
          </cell>
          <cell r="L53">
            <v>-13010</v>
          </cell>
          <cell r="M53">
            <v>8035</v>
          </cell>
        </row>
        <row r="54">
          <cell r="C54">
            <v>52120</v>
          </cell>
          <cell r="D54">
            <v>57272</v>
          </cell>
          <cell r="E54">
            <v>51332</v>
          </cell>
          <cell r="F54">
            <v>14768</v>
          </cell>
          <cell r="G54">
            <v>175493</v>
          </cell>
          <cell r="H54">
            <v>779</v>
          </cell>
          <cell r="I54">
            <v>421</v>
          </cell>
          <cell r="J54">
            <v>1201</v>
          </cell>
          <cell r="K54">
            <v>176693</v>
          </cell>
          <cell r="L54">
            <v>-9195</v>
          </cell>
          <cell r="M54">
            <v>7887</v>
          </cell>
        </row>
        <row r="55">
          <cell r="C55">
            <v>79604</v>
          </cell>
          <cell r="D55">
            <v>72602</v>
          </cell>
          <cell r="E55">
            <v>60854</v>
          </cell>
          <cell r="F55">
            <v>19974</v>
          </cell>
          <cell r="G55">
            <v>233035</v>
          </cell>
          <cell r="H55">
            <v>4129</v>
          </cell>
          <cell r="I55">
            <v>2499</v>
          </cell>
          <cell r="J55">
            <v>6628</v>
          </cell>
          <cell r="K55">
            <v>239663</v>
          </cell>
          <cell r="L55">
            <v>475</v>
          </cell>
          <cell r="M55">
            <v>22597</v>
          </cell>
        </row>
        <row r="56">
          <cell r="C56">
            <v>40179</v>
          </cell>
          <cell r="D56">
            <v>49135</v>
          </cell>
          <cell r="E56">
            <v>51127</v>
          </cell>
          <cell r="F56">
            <v>14129</v>
          </cell>
          <cell r="G56">
            <v>154570</v>
          </cell>
          <cell r="H56">
            <v>198</v>
          </cell>
          <cell r="I56">
            <v>486</v>
          </cell>
          <cell r="J56">
            <v>685</v>
          </cell>
          <cell r="K56">
            <v>155255</v>
          </cell>
          <cell r="L56">
            <v>-38338</v>
          </cell>
          <cell r="M56">
            <v>-19344</v>
          </cell>
        </row>
        <row r="57">
          <cell r="C57">
            <v>58457</v>
          </cell>
          <cell r="D57">
            <v>56924</v>
          </cell>
          <cell r="E57">
            <v>51926</v>
          </cell>
          <cell r="F57">
            <v>17028</v>
          </cell>
          <cell r="G57">
            <v>184336</v>
          </cell>
          <cell r="H57">
            <v>432</v>
          </cell>
          <cell r="I57">
            <v>638</v>
          </cell>
          <cell r="J57">
            <v>1069</v>
          </cell>
          <cell r="K57">
            <v>185405</v>
          </cell>
          <cell r="L57">
            <v>-13130</v>
          </cell>
          <cell r="M57">
            <v>10359</v>
          </cell>
        </row>
        <row r="58">
          <cell r="C58">
            <v>54449</v>
          </cell>
          <cell r="D58">
            <v>61817</v>
          </cell>
          <cell r="E58">
            <v>51123</v>
          </cell>
          <cell r="F58">
            <v>15279</v>
          </cell>
          <cell r="G58">
            <v>182668</v>
          </cell>
          <cell r="H58">
            <v>596</v>
          </cell>
          <cell r="I58">
            <v>615</v>
          </cell>
          <cell r="J58">
            <v>1211</v>
          </cell>
          <cell r="K58">
            <v>183879</v>
          </cell>
          <cell r="L58">
            <v>-5440</v>
          </cell>
          <cell r="M58">
            <v>13055</v>
          </cell>
        </row>
        <row r="59">
          <cell r="C59">
            <v>86709</v>
          </cell>
          <cell r="D59">
            <v>78175</v>
          </cell>
          <cell r="E59">
            <v>61691</v>
          </cell>
          <cell r="F59">
            <v>20943</v>
          </cell>
          <cell r="G59">
            <v>247517</v>
          </cell>
          <cell r="H59">
            <v>302</v>
          </cell>
          <cell r="I59">
            <v>1562</v>
          </cell>
          <cell r="J59">
            <v>1864</v>
          </cell>
          <cell r="K59">
            <v>249382</v>
          </cell>
          <cell r="L59">
            <v>9065</v>
          </cell>
          <cell r="M59">
            <v>31921</v>
          </cell>
        </row>
        <row r="60">
          <cell r="C60">
            <v>41209</v>
          </cell>
          <cell r="D60">
            <v>47276</v>
          </cell>
          <cell r="E60">
            <v>50485</v>
          </cell>
          <cell r="F60">
            <v>14932</v>
          </cell>
          <cell r="G60">
            <v>153901</v>
          </cell>
          <cell r="H60">
            <v>100</v>
          </cell>
          <cell r="I60">
            <v>536</v>
          </cell>
          <cell r="J60">
            <v>636</v>
          </cell>
          <cell r="K60">
            <v>154537</v>
          </cell>
          <cell r="L60">
            <v>-38471</v>
          </cell>
          <cell r="M60">
            <v>-21029</v>
          </cell>
        </row>
        <row r="61">
          <cell r="C61">
            <v>63586</v>
          </cell>
          <cell r="D61">
            <v>57494</v>
          </cell>
          <cell r="E61">
            <v>52378</v>
          </cell>
          <cell r="F61">
            <v>19231</v>
          </cell>
          <cell r="G61">
            <v>192689</v>
          </cell>
          <cell r="H61">
            <v>2473</v>
          </cell>
          <cell r="I61">
            <v>887</v>
          </cell>
          <cell r="J61">
            <v>3360</v>
          </cell>
          <cell r="K61">
            <v>196049</v>
          </cell>
          <cell r="L61">
            <v>-2388</v>
          </cell>
          <cell r="M61">
            <v>19179</v>
          </cell>
        </row>
        <row r="62">
          <cell r="C62">
            <v>50107</v>
          </cell>
          <cell r="D62">
            <v>59338</v>
          </cell>
          <cell r="E62">
            <v>51624</v>
          </cell>
          <cell r="F62">
            <v>16853</v>
          </cell>
          <cell r="G62">
            <v>177922</v>
          </cell>
          <cell r="H62">
            <v>151</v>
          </cell>
          <cell r="I62">
            <v>738</v>
          </cell>
          <cell r="J62">
            <v>889</v>
          </cell>
          <cell r="K62">
            <v>178810</v>
          </cell>
          <cell r="L62">
            <v>-14048</v>
          </cell>
          <cell r="M62">
            <v>4190</v>
          </cell>
        </row>
        <row r="63">
          <cell r="C63">
            <v>86164</v>
          </cell>
          <cell r="D63">
            <v>75045</v>
          </cell>
          <cell r="E63">
            <v>60883</v>
          </cell>
          <cell r="F63">
            <v>19981</v>
          </cell>
          <cell r="G63">
            <v>242073</v>
          </cell>
          <cell r="H63">
            <v>1431</v>
          </cell>
          <cell r="I63">
            <v>2789</v>
          </cell>
          <cell r="J63">
            <v>4220</v>
          </cell>
          <cell r="K63">
            <v>246293</v>
          </cell>
          <cell r="L63">
            <v>8875</v>
          </cell>
          <cell r="M63">
            <v>29515</v>
          </cell>
        </row>
        <row r="64">
          <cell r="C64">
            <v>39925</v>
          </cell>
          <cell r="D64">
            <v>50207</v>
          </cell>
          <cell r="E64">
            <v>50274</v>
          </cell>
          <cell r="F64">
            <v>16063</v>
          </cell>
          <cell r="G64">
            <v>156469</v>
          </cell>
          <cell r="H64">
            <v>127</v>
          </cell>
          <cell r="I64">
            <v>369</v>
          </cell>
          <cell r="J64">
            <v>496</v>
          </cell>
          <cell r="K64">
            <v>156964</v>
          </cell>
          <cell r="L64">
            <v>-35066</v>
          </cell>
          <cell r="M64">
            <v>-18157</v>
          </cell>
        </row>
        <row r="65">
          <cell r="C65">
            <v>61720</v>
          </cell>
          <cell r="D65">
            <v>57906</v>
          </cell>
          <cell r="E65">
            <v>52032</v>
          </cell>
          <cell r="F65">
            <v>20270</v>
          </cell>
          <cell r="G65">
            <v>191928</v>
          </cell>
          <cell r="H65">
            <v>514</v>
          </cell>
          <cell r="I65">
            <v>876</v>
          </cell>
          <cell r="J65">
            <v>1390</v>
          </cell>
          <cell r="K65">
            <v>193318</v>
          </cell>
          <cell r="L65">
            <v>-7199</v>
          </cell>
          <cell r="M65">
            <v>14014</v>
          </cell>
        </row>
        <row r="66">
          <cell r="C66">
            <v>51075</v>
          </cell>
          <cell r="D66">
            <v>60862</v>
          </cell>
          <cell r="E66">
            <v>51768</v>
          </cell>
          <cell r="F66">
            <v>16931</v>
          </cell>
          <cell r="G66">
            <v>180636</v>
          </cell>
          <cell r="H66">
            <v>268</v>
          </cell>
          <cell r="I66">
            <v>650</v>
          </cell>
          <cell r="J66">
            <v>918</v>
          </cell>
          <cell r="K66">
            <v>181554</v>
          </cell>
          <cell r="L66">
            <v>-10358</v>
          </cell>
          <cell r="M66">
            <v>6330</v>
          </cell>
        </row>
        <row r="67">
          <cell r="C67">
            <v>84455</v>
          </cell>
          <cell r="D67">
            <v>78870</v>
          </cell>
          <cell r="E67">
            <v>60336</v>
          </cell>
          <cell r="F67">
            <v>20008</v>
          </cell>
          <cell r="G67">
            <v>243668</v>
          </cell>
          <cell r="H67">
            <v>675</v>
          </cell>
          <cell r="I67">
            <v>3366</v>
          </cell>
          <cell r="J67">
            <v>4040</v>
          </cell>
          <cell r="K67">
            <v>247709</v>
          </cell>
          <cell r="L67">
            <v>4543</v>
          </cell>
          <cell r="M67">
            <v>24274</v>
          </cell>
        </row>
        <row r="68">
          <cell r="C68">
            <v>41700</v>
          </cell>
          <cell r="D68">
            <v>49852</v>
          </cell>
          <cell r="E68">
            <v>51106</v>
          </cell>
          <cell r="F68">
            <v>15130</v>
          </cell>
          <cell r="G68">
            <v>157788</v>
          </cell>
          <cell r="H68">
            <v>159</v>
          </cell>
          <cell r="I68">
            <v>422</v>
          </cell>
          <cell r="J68">
            <v>581</v>
          </cell>
          <cell r="K68">
            <v>158369</v>
          </cell>
          <cell r="L68">
            <v>-33508</v>
          </cell>
          <cell r="M68">
            <v>-19144</v>
          </cell>
        </row>
        <row r="69">
          <cell r="C69">
            <v>59992</v>
          </cell>
          <cell r="D69">
            <v>61015</v>
          </cell>
          <cell r="E69">
            <v>54018</v>
          </cell>
          <cell r="F69">
            <v>21162</v>
          </cell>
          <cell r="G69">
            <v>196185</v>
          </cell>
          <cell r="H69">
            <v>309</v>
          </cell>
          <cell r="I69">
            <v>834</v>
          </cell>
          <cell r="J69">
            <v>1143</v>
          </cell>
          <cell r="K69">
            <v>197329</v>
          </cell>
          <cell r="L69">
            <v>-6441</v>
          </cell>
          <cell r="M69">
            <v>14038</v>
          </cell>
        </row>
        <row r="70">
          <cell r="C70">
            <v>53121</v>
          </cell>
          <cell r="D70">
            <v>61634</v>
          </cell>
          <cell r="E70">
            <v>52789</v>
          </cell>
          <cell r="F70">
            <v>16405</v>
          </cell>
          <cell r="G70">
            <v>183948</v>
          </cell>
          <cell r="H70">
            <v>214</v>
          </cell>
          <cell r="I70">
            <v>462</v>
          </cell>
          <cell r="J70">
            <v>676</v>
          </cell>
          <cell r="K70">
            <v>184624</v>
          </cell>
          <cell r="L70">
            <v>-7876</v>
          </cell>
          <cell r="M70">
            <v>7911</v>
          </cell>
        </row>
        <row r="71">
          <cell r="C71">
            <v>87767</v>
          </cell>
          <cell r="D71">
            <v>74053</v>
          </cell>
          <cell r="E71">
            <v>61218</v>
          </cell>
          <cell r="F71">
            <v>20391</v>
          </cell>
          <cell r="G71">
            <v>243429</v>
          </cell>
          <cell r="H71">
            <v>532</v>
          </cell>
          <cell r="I71">
            <v>6397</v>
          </cell>
          <cell r="J71">
            <v>6929</v>
          </cell>
          <cell r="K71">
            <v>250358</v>
          </cell>
          <cell r="L71">
            <v>5578</v>
          </cell>
          <cell r="M71">
            <v>23041</v>
          </cell>
        </row>
        <row r="72">
          <cell r="C72">
            <v>42286</v>
          </cell>
          <cell r="D72">
            <v>51838</v>
          </cell>
          <cell r="E72">
            <v>51729</v>
          </cell>
          <cell r="F72">
            <v>14785</v>
          </cell>
          <cell r="G72">
            <v>160638</v>
          </cell>
          <cell r="H72">
            <v>504</v>
          </cell>
          <cell r="I72">
            <v>331</v>
          </cell>
          <cell r="J72">
            <v>835</v>
          </cell>
          <cell r="K72">
            <v>161473</v>
          </cell>
          <cell r="L72">
            <v>-31963</v>
          </cell>
          <cell r="M72">
            <v>-17877</v>
          </cell>
        </row>
        <row r="73">
          <cell r="C73">
            <v>62959</v>
          </cell>
          <cell r="D73">
            <v>58867</v>
          </cell>
          <cell r="E73">
            <v>54208</v>
          </cell>
          <cell r="F73">
            <v>21344</v>
          </cell>
          <cell r="G73">
            <v>197377</v>
          </cell>
          <cell r="H73">
            <v>1064</v>
          </cell>
          <cell r="I73">
            <v>361</v>
          </cell>
          <cell r="J73">
            <v>1424</v>
          </cell>
          <cell r="K73">
            <v>198801</v>
          </cell>
          <cell r="L73">
            <v>-2560</v>
          </cell>
          <cell r="M73">
            <v>16601</v>
          </cell>
        </row>
        <row r="74">
          <cell r="C74">
            <v>53616</v>
          </cell>
          <cell r="D74">
            <v>59943</v>
          </cell>
          <cell r="E74">
            <v>52749</v>
          </cell>
          <cell r="F74">
            <v>17276</v>
          </cell>
          <cell r="G74">
            <v>183584</v>
          </cell>
          <cell r="H74">
            <v>1370</v>
          </cell>
          <cell r="I74">
            <v>442</v>
          </cell>
          <cell r="J74">
            <v>1812</v>
          </cell>
          <cell r="K74">
            <v>185396</v>
          </cell>
          <cell r="L74">
            <v>-9216</v>
          </cell>
          <cell r="M74">
            <v>6385</v>
          </cell>
        </row>
        <row r="75">
          <cell r="C75">
            <v>88748</v>
          </cell>
          <cell r="D75">
            <v>71886</v>
          </cell>
          <cell r="E75">
            <v>61942</v>
          </cell>
          <cell r="F75">
            <v>20271</v>
          </cell>
          <cell r="G75">
            <v>242847</v>
          </cell>
          <cell r="H75">
            <v>2422</v>
          </cell>
          <cell r="I75">
            <v>561</v>
          </cell>
          <cell r="J75">
            <v>2982</v>
          </cell>
          <cell r="K75">
            <v>245829</v>
          </cell>
          <cell r="L75">
            <v>2972</v>
          </cell>
          <cell r="M75">
            <v>20513</v>
          </cell>
        </row>
        <row r="76">
          <cell r="C76">
            <v>43637</v>
          </cell>
          <cell r="D76">
            <v>52072</v>
          </cell>
          <cell r="E76">
            <v>53087</v>
          </cell>
          <cell r="F76">
            <v>14418</v>
          </cell>
          <cell r="G76">
            <v>163213</v>
          </cell>
          <cell r="H76">
            <v>554</v>
          </cell>
          <cell r="I76">
            <v>1933</v>
          </cell>
          <cell r="J76">
            <v>2487</v>
          </cell>
          <cell r="K76">
            <v>165701</v>
          </cell>
          <cell r="L76">
            <v>-28177</v>
          </cell>
          <cell r="M76">
            <v>-12855</v>
          </cell>
        </row>
        <row r="77">
          <cell r="C77">
            <v>64423</v>
          </cell>
          <cell r="D77">
            <v>60073</v>
          </cell>
          <cell r="E77">
            <v>54295</v>
          </cell>
          <cell r="F77">
            <v>20792</v>
          </cell>
          <cell r="G77">
            <v>199583</v>
          </cell>
          <cell r="H77">
            <v>412</v>
          </cell>
          <cell r="I77">
            <v>401</v>
          </cell>
          <cell r="J77">
            <v>812</v>
          </cell>
          <cell r="K77">
            <v>200395</v>
          </cell>
          <cell r="L77">
            <v>-9289</v>
          </cell>
          <cell r="M77">
            <v>9454</v>
          </cell>
        </row>
        <row r="78">
          <cell r="C78">
            <v>53485</v>
          </cell>
          <cell r="D78">
            <v>60103</v>
          </cell>
          <cell r="E78">
            <v>55028</v>
          </cell>
          <cell r="F78">
            <v>17821</v>
          </cell>
          <cell r="G78">
            <v>186436</v>
          </cell>
          <cell r="H78">
            <v>518</v>
          </cell>
          <cell r="I78">
            <v>424</v>
          </cell>
          <cell r="J78">
            <v>941</v>
          </cell>
          <cell r="K78">
            <v>187378</v>
          </cell>
          <cell r="L78">
            <v>-10595</v>
          </cell>
          <cell r="M78">
            <v>3747</v>
          </cell>
        </row>
        <row r="79">
          <cell r="C79">
            <v>88764</v>
          </cell>
          <cell r="D79">
            <v>76261</v>
          </cell>
          <cell r="E79">
            <v>63155</v>
          </cell>
          <cell r="F79">
            <v>20503</v>
          </cell>
          <cell r="G79">
            <v>248683</v>
          </cell>
          <cell r="H79">
            <v>842</v>
          </cell>
          <cell r="I79">
            <v>1814</v>
          </cell>
          <cell r="J79">
            <v>2655</v>
          </cell>
          <cell r="K79">
            <v>251338</v>
          </cell>
          <cell r="L79">
            <v>6050</v>
          </cell>
          <cell r="M79">
            <v>23103</v>
          </cell>
        </row>
        <row r="80">
          <cell r="C80">
            <v>44473</v>
          </cell>
          <cell r="D80">
            <v>54325</v>
          </cell>
          <cell r="E80">
            <v>54554</v>
          </cell>
          <cell r="F80">
            <v>14734</v>
          </cell>
          <cell r="G80">
            <v>168086</v>
          </cell>
          <cell r="H80">
            <v>287</v>
          </cell>
          <cell r="I80">
            <v>482</v>
          </cell>
          <cell r="J80">
            <v>770</v>
          </cell>
          <cell r="K80">
            <v>168856</v>
          </cell>
          <cell r="L80">
            <v>-28240</v>
          </cell>
          <cell r="M80">
            <v>-14421</v>
          </cell>
        </row>
        <row r="81">
          <cell r="C81">
            <v>63767</v>
          </cell>
          <cell r="D81">
            <v>61074</v>
          </cell>
          <cell r="E81">
            <v>56985</v>
          </cell>
          <cell r="F81">
            <v>23360</v>
          </cell>
          <cell r="G81">
            <v>205186</v>
          </cell>
          <cell r="H81">
            <v>323</v>
          </cell>
          <cell r="I81">
            <v>867</v>
          </cell>
          <cell r="J81">
            <v>1190</v>
          </cell>
          <cell r="K81">
            <v>206376</v>
          </cell>
          <cell r="L81">
            <v>-1084</v>
          </cell>
          <cell r="M81">
            <v>16519</v>
          </cell>
        </row>
        <row r="82">
          <cell r="C82">
            <v>52866</v>
          </cell>
          <cell r="D82">
            <v>61869</v>
          </cell>
          <cell r="E82">
            <v>56411</v>
          </cell>
          <cell r="F82">
            <v>18111</v>
          </cell>
          <cell r="G82">
            <v>189257</v>
          </cell>
          <cell r="H82">
            <v>509</v>
          </cell>
          <cell r="I82">
            <v>616</v>
          </cell>
          <cell r="J82">
            <v>1125</v>
          </cell>
          <cell r="K82">
            <v>190383</v>
          </cell>
          <cell r="L82">
            <v>-11467</v>
          </cell>
          <cell r="M82">
            <v>4499</v>
          </cell>
        </row>
        <row r="83">
          <cell r="C83">
            <v>87533</v>
          </cell>
          <cell r="D83">
            <v>77162</v>
          </cell>
          <cell r="E83">
            <v>66502</v>
          </cell>
          <cell r="F83">
            <v>20528</v>
          </cell>
          <cell r="G83">
            <v>251725</v>
          </cell>
          <cell r="H83">
            <v>454</v>
          </cell>
          <cell r="I83">
            <v>1100</v>
          </cell>
          <cell r="J83">
            <v>1553</v>
          </cell>
          <cell r="K83">
            <v>253278</v>
          </cell>
          <cell r="L83">
            <v>2438</v>
          </cell>
          <cell r="M83">
            <v>19645</v>
          </cell>
        </row>
        <row r="84">
          <cell r="C84">
            <v>45383</v>
          </cell>
          <cell r="D84">
            <v>55356</v>
          </cell>
          <cell r="E84">
            <v>56877</v>
          </cell>
          <cell r="F84">
            <v>15477</v>
          </cell>
          <cell r="G84">
            <v>173093</v>
          </cell>
          <cell r="H84">
            <v>270</v>
          </cell>
          <cell r="I84">
            <v>687</v>
          </cell>
          <cell r="J84">
            <v>957</v>
          </cell>
          <cell r="K84">
            <v>174051</v>
          </cell>
          <cell r="L84">
            <v>-27639</v>
          </cell>
          <cell r="M84">
            <v>-15477</v>
          </cell>
        </row>
        <row r="85">
          <cell r="C85">
            <v>64611</v>
          </cell>
          <cell r="D85">
            <v>61183</v>
          </cell>
          <cell r="E85">
            <v>57967</v>
          </cell>
          <cell r="F85">
            <v>27229</v>
          </cell>
          <cell r="G85">
            <v>210991</v>
          </cell>
          <cell r="H85">
            <v>296</v>
          </cell>
          <cell r="I85">
            <v>824</v>
          </cell>
          <cell r="J85">
            <v>1120</v>
          </cell>
          <cell r="K85">
            <v>212111</v>
          </cell>
          <cell r="L85">
            <v>732</v>
          </cell>
          <cell r="M85">
            <v>19013</v>
          </cell>
        </row>
        <row r="86">
          <cell r="C86">
            <v>54916</v>
          </cell>
          <cell r="D86">
            <v>62629</v>
          </cell>
          <cell r="E86">
            <v>58462</v>
          </cell>
          <cell r="F86">
            <v>17841</v>
          </cell>
          <cell r="G86">
            <v>193848</v>
          </cell>
          <cell r="H86">
            <v>414</v>
          </cell>
          <cell r="I86">
            <v>744</v>
          </cell>
          <cell r="J86">
            <v>1158</v>
          </cell>
          <cell r="K86">
            <v>195006</v>
          </cell>
          <cell r="L86">
            <v>-9164</v>
          </cell>
          <cell r="M86">
            <v>4932</v>
          </cell>
        </row>
        <row r="87">
          <cell r="C87">
            <v>93223</v>
          </cell>
          <cell r="D87">
            <v>78410</v>
          </cell>
          <cell r="E87">
            <v>68917</v>
          </cell>
          <cell r="F87">
            <v>20550</v>
          </cell>
          <cell r="G87">
            <v>261100</v>
          </cell>
          <cell r="H87">
            <v>272</v>
          </cell>
          <cell r="I87">
            <v>1212</v>
          </cell>
          <cell r="J87">
            <v>1484</v>
          </cell>
          <cell r="K87">
            <v>262584</v>
          </cell>
          <cell r="L87">
            <v>8962</v>
          </cell>
          <cell r="M87">
            <v>24823</v>
          </cell>
        </row>
        <row r="88">
          <cell r="C88">
            <v>46257</v>
          </cell>
          <cell r="D88">
            <v>49445</v>
          </cell>
          <cell r="E88">
            <v>55937</v>
          </cell>
          <cell r="F88">
            <v>14195</v>
          </cell>
          <cell r="G88">
            <v>165834</v>
          </cell>
          <cell r="H88">
            <v>191</v>
          </cell>
          <cell r="I88">
            <v>816</v>
          </cell>
          <cell r="J88">
            <v>1006</v>
          </cell>
          <cell r="K88">
            <v>166840</v>
          </cell>
          <cell r="L88">
            <v>-42734</v>
          </cell>
          <cell r="M88">
            <v>-30331</v>
          </cell>
        </row>
        <row r="89">
          <cell r="C89">
            <v>60920</v>
          </cell>
          <cell r="D89">
            <v>47761</v>
          </cell>
          <cell r="E89">
            <v>49534</v>
          </cell>
          <cell r="F89">
            <v>24911</v>
          </cell>
          <cell r="G89">
            <v>183126</v>
          </cell>
          <cell r="H89">
            <v>124</v>
          </cell>
          <cell r="I89">
            <v>935</v>
          </cell>
          <cell r="J89">
            <v>1059</v>
          </cell>
          <cell r="K89">
            <v>184185</v>
          </cell>
          <cell r="L89">
            <v>-47054</v>
          </cell>
          <cell r="M89">
            <v>-31316</v>
          </cell>
        </row>
        <row r="90">
          <cell r="C90">
            <v>52784</v>
          </cell>
          <cell r="D90">
            <v>55463</v>
          </cell>
          <cell r="E90">
            <v>56739</v>
          </cell>
          <cell r="F90">
            <v>15808</v>
          </cell>
          <cell r="G90">
            <v>180793</v>
          </cell>
          <cell r="H90">
            <v>498</v>
          </cell>
          <cell r="I90">
            <v>874</v>
          </cell>
          <cell r="J90">
            <v>1372</v>
          </cell>
          <cell r="K90">
            <v>182165</v>
          </cell>
          <cell r="L90">
            <v>-41934</v>
          </cell>
          <cell r="M90">
            <v>-27494</v>
          </cell>
        </row>
        <row r="91">
          <cell r="C91">
            <v>90767</v>
          </cell>
          <cell r="D91">
            <v>74413</v>
          </cell>
          <cell r="E91">
            <v>67474</v>
          </cell>
          <cell r="F91">
            <v>18192</v>
          </cell>
          <cell r="G91">
            <v>250845</v>
          </cell>
          <cell r="H91">
            <v>131</v>
          </cell>
          <cell r="I91">
            <v>1683</v>
          </cell>
          <cell r="J91">
            <v>1814</v>
          </cell>
          <cell r="K91">
            <v>252659</v>
          </cell>
          <cell r="L91">
            <v>-25923</v>
          </cell>
          <cell r="M91">
            <v>-11202</v>
          </cell>
        </row>
        <row r="92">
          <cell r="C92">
            <v>46889</v>
          </cell>
          <cell r="D92">
            <v>52664</v>
          </cell>
          <cell r="E92">
            <v>55904</v>
          </cell>
          <cell r="F92">
            <v>14940</v>
          </cell>
          <cell r="G92">
            <v>170397</v>
          </cell>
          <cell r="H92">
            <v>175</v>
          </cell>
          <cell r="I92">
            <v>1134</v>
          </cell>
          <cell r="J92">
            <v>1309</v>
          </cell>
          <cell r="K92">
            <v>171706</v>
          </cell>
          <cell r="L92">
            <v>-51927</v>
          </cell>
          <cell r="M92">
            <v>-38066</v>
          </cell>
        </row>
        <row r="93">
          <cell r="C93">
            <v>65297</v>
          </cell>
          <cell r="D93">
            <v>60835</v>
          </cell>
          <cell r="E93">
            <v>58584</v>
          </cell>
          <cell r="F93">
            <v>23625</v>
          </cell>
          <cell r="G93">
            <v>208341</v>
          </cell>
          <cell r="H93">
            <v>356</v>
          </cell>
          <cell r="I93">
            <v>1329</v>
          </cell>
          <cell r="J93">
            <v>1685</v>
          </cell>
          <cell r="K93">
            <v>210026</v>
          </cell>
          <cell r="L93">
            <v>-33637</v>
          </cell>
          <cell r="M93">
            <v>-16364</v>
          </cell>
        </row>
        <row r="94">
          <cell r="C94">
            <v>59349</v>
          </cell>
          <cell r="D94">
            <v>63384</v>
          </cell>
          <cell r="E94">
            <v>59442</v>
          </cell>
          <cell r="F94">
            <v>17806</v>
          </cell>
          <cell r="G94">
            <v>199980</v>
          </cell>
          <cell r="H94">
            <v>783</v>
          </cell>
          <cell r="I94">
            <v>1981</v>
          </cell>
          <cell r="J94">
            <v>2763</v>
          </cell>
          <cell r="K94">
            <v>202743</v>
          </cell>
          <cell r="L94">
            <v>-27638</v>
          </cell>
          <cell r="M94">
            <v>-12664</v>
          </cell>
        </row>
        <row r="95">
          <cell r="C95">
            <v>95957</v>
          </cell>
          <cell r="D95">
            <v>81656</v>
          </cell>
          <cell r="E95">
            <v>71058</v>
          </cell>
          <cell r="F95">
            <v>22016</v>
          </cell>
          <cell r="G95">
            <v>270687</v>
          </cell>
          <cell r="H95">
            <v>285</v>
          </cell>
          <cell r="I95">
            <v>1819</v>
          </cell>
          <cell r="J95">
            <v>2104</v>
          </cell>
          <cell r="K95">
            <v>272792</v>
          </cell>
          <cell r="L95">
            <v>-15700</v>
          </cell>
          <cell r="M95">
            <v>1945</v>
          </cell>
        </row>
        <row r="96">
          <cell r="C96">
            <v>48331</v>
          </cell>
          <cell r="D96">
            <v>60417</v>
          </cell>
          <cell r="E96">
            <v>60220</v>
          </cell>
          <cell r="F96">
            <v>18370</v>
          </cell>
          <cell r="G96">
            <v>187338</v>
          </cell>
          <cell r="H96">
            <v>269</v>
          </cell>
          <cell r="I96">
            <v>1574</v>
          </cell>
          <cell r="J96">
            <v>1844</v>
          </cell>
          <cell r="K96">
            <v>189181</v>
          </cell>
          <cell r="L96">
            <v>-39657</v>
          </cell>
          <cell r="M96">
            <v>-23171</v>
          </cell>
        </row>
        <row r="97">
          <cell r="C97">
            <v>69975</v>
          </cell>
          <cell r="D97">
            <v>66384</v>
          </cell>
          <cell r="E97">
            <v>63236</v>
          </cell>
          <cell r="F97">
            <v>26432</v>
          </cell>
          <cell r="G97">
            <v>226027</v>
          </cell>
          <cell r="H97">
            <v>327</v>
          </cell>
          <cell r="I97">
            <v>1542</v>
          </cell>
          <cell r="J97">
            <v>1869</v>
          </cell>
          <cell r="K97">
            <v>227896</v>
          </cell>
          <cell r="L97">
            <v>-14701</v>
          </cell>
          <cell r="M97">
            <v>7698</v>
          </cell>
        </row>
      </sheetData>
      <sheetData sheetId="12">
        <row r="3">
          <cell r="C3">
            <v>38.1</v>
          </cell>
        </row>
        <row r="47">
          <cell r="C47">
            <v>38.799999999999997</v>
          </cell>
          <cell r="D47">
            <v>50</v>
          </cell>
          <cell r="E47">
            <v>46</v>
          </cell>
          <cell r="F47">
            <v>-11.3</v>
          </cell>
          <cell r="G47">
            <v>-7.2</v>
          </cell>
          <cell r="H47">
            <v>-7.3</v>
          </cell>
          <cell r="I47">
            <v>34.799999999999997</v>
          </cell>
        </row>
        <row r="48">
          <cell r="C48">
            <v>45</v>
          </cell>
          <cell r="D48">
            <v>48.2</v>
          </cell>
          <cell r="E48">
            <v>43.5</v>
          </cell>
          <cell r="F48">
            <v>-3.2</v>
          </cell>
          <cell r="G48">
            <v>0.5</v>
          </cell>
          <cell r="H48">
            <v>1.5</v>
          </cell>
          <cell r="I48">
            <v>40.5</v>
          </cell>
        </row>
        <row r="49">
          <cell r="C49">
            <v>44.3</v>
          </cell>
          <cell r="D49">
            <v>47</v>
          </cell>
          <cell r="E49">
            <v>43.1</v>
          </cell>
          <cell r="F49">
            <v>-2.8</v>
          </cell>
          <cell r="G49">
            <v>0.8</v>
          </cell>
          <cell r="H49">
            <v>1.2</v>
          </cell>
          <cell r="I49">
            <v>39.700000000000003</v>
          </cell>
        </row>
        <row r="50">
          <cell r="C50">
            <v>53.7</v>
          </cell>
          <cell r="D50">
            <v>54.1</v>
          </cell>
          <cell r="E50">
            <v>49.7</v>
          </cell>
          <cell r="F50">
            <v>-0.4</v>
          </cell>
          <cell r="G50">
            <v>3.4</v>
          </cell>
          <cell r="H50">
            <v>4</v>
          </cell>
          <cell r="I50">
            <v>49.4</v>
          </cell>
        </row>
        <row r="51">
          <cell r="C51">
            <v>39.200000000000003</v>
          </cell>
          <cell r="D51">
            <v>48.8</v>
          </cell>
          <cell r="E51">
            <v>44.6</v>
          </cell>
          <cell r="F51">
            <v>-9.6</v>
          </cell>
          <cell r="G51">
            <v>-6.2</v>
          </cell>
          <cell r="H51">
            <v>-5.4</v>
          </cell>
          <cell r="I51">
            <v>35.4</v>
          </cell>
        </row>
        <row r="52">
          <cell r="C52">
            <v>44</v>
          </cell>
          <cell r="D52">
            <v>47.1</v>
          </cell>
          <cell r="E52">
            <v>42.1</v>
          </cell>
          <cell r="F52">
            <v>-3.1</v>
          </cell>
          <cell r="G52">
            <v>0.8</v>
          </cell>
          <cell r="H52">
            <v>1.9</v>
          </cell>
          <cell r="I52">
            <v>39.5</v>
          </cell>
        </row>
        <row r="53">
          <cell r="C53">
            <v>43.1</v>
          </cell>
          <cell r="D53">
            <v>45.4</v>
          </cell>
          <cell r="E53">
            <v>41.2</v>
          </cell>
          <cell r="F53">
            <v>-2.2000000000000002</v>
          </cell>
          <cell r="G53">
            <v>0.8</v>
          </cell>
          <cell r="H53">
            <v>1.9</v>
          </cell>
          <cell r="I53">
            <v>39.4</v>
          </cell>
        </row>
        <row r="54">
          <cell r="C54">
            <v>55.2</v>
          </cell>
          <cell r="D54">
            <v>55.1</v>
          </cell>
          <cell r="E54">
            <v>50</v>
          </cell>
          <cell r="F54">
            <v>0.1</v>
          </cell>
          <cell r="G54">
            <v>2.8</v>
          </cell>
          <cell r="H54">
            <v>5.2</v>
          </cell>
          <cell r="I54">
            <v>50</v>
          </cell>
        </row>
        <row r="55">
          <cell r="C55">
            <v>40.1</v>
          </cell>
          <cell r="D55">
            <v>50</v>
          </cell>
          <cell r="E55">
            <v>45.1</v>
          </cell>
          <cell r="F55">
            <v>-9.9</v>
          </cell>
          <cell r="G55">
            <v>-6.5</v>
          </cell>
          <cell r="H55">
            <v>-5</v>
          </cell>
          <cell r="I55">
            <v>36.299999999999997</v>
          </cell>
        </row>
        <row r="56">
          <cell r="C56">
            <v>45.6</v>
          </cell>
          <cell r="D56">
            <v>48.8</v>
          </cell>
          <cell r="E56">
            <v>43.1</v>
          </cell>
          <cell r="F56">
            <v>-3.2</v>
          </cell>
          <cell r="G56">
            <v>0.4</v>
          </cell>
          <cell r="H56">
            <v>2.5</v>
          </cell>
          <cell r="I56">
            <v>41.3</v>
          </cell>
        </row>
        <row r="57">
          <cell r="C57">
            <v>45.7</v>
          </cell>
          <cell r="D57">
            <v>47</v>
          </cell>
          <cell r="E57">
            <v>42.4</v>
          </cell>
          <cell r="F57">
            <v>-1.4</v>
          </cell>
          <cell r="G57">
            <v>2</v>
          </cell>
          <cell r="H57">
            <v>3.2</v>
          </cell>
          <cell r="I57">
            <v>41.7</v>
          </cell>
        </row>
        <row r="58">
          <cell r="C58">
            <v>58.3</v>
          </cell>
          <cell r="D58">
            <v>56.1</v>
          </cell>
          <cell r="E58">
            <v>50.8</v>
          </cell>
          <cell r="F58">
            <v>2.1</v>
          </cell>
          <cell r="G58">
            <v>6</v>
          </cell>
          <cell r="H58">
            <v>7.5</v>
          </cell>
          <cell r="I58">
            <v>53</v>
          </cell>
        </row>
        <row r="59">
          <cell r="C59">
            <v>40.9</v>
          </cell>
          <cell r="D59">
            <v>51</v>
          </cell>
          <cell r="E59">
            <v>46.4</v>
          </cell>
          <cell r="F59">
            <v>-10.199999999999999</v>
          </cell>
          <cell r="G59">
            <v>-7</v>
          </cell>
          <cell r="H59">
            <v>-5.6</v>
          </cell>
          <cell r="I59">
            <v>36.799999999999997</v>
          </cell>
        </row>
        <row r="60">
          <cell r="C60">
            <v>48.7</v>
          </cell>
          <cell r="D60">
            <v>49.3</v>
          </cell>
          <cell r="E60">
            <v>43.9</v>
          </cell>
          <cell r="F60">
            <v>-0.6</v>
          </cell>
          <cell r="G60">
            <v>2.2000000000000002</v>
          </cell>
          <cell r="H60">
            <v>4.8</v>
          </cell>
          <cell r="I60">
            <v>43.7</v>
          </cell>
        </row>
        <row r="61">
          <cell r="C61">
            <v>44.3</v>
          </cell>
          <cell r="D61">
            <v>47.8</v>
          </cell>
          <cell r="E61">
            <v>43.3</v>
          </cell>
          <cell r="F61">
            <v>-3.5</v>
          </cell>
          <cell r="G61">
            <v>-0.1</v>
          </cell>
          <cell r="H61">
            <v>1</v>
          </cell>
          <cell r="I61">
            <v>40</v>
          </cell>
        </row>
        <row r="62">
          <cell r="C62">
            <v>57.5</v>
          </cell>
          <cell r="D62">
            <v>55.4</v>
          </cell>
          <cell r="E62">
            <v>50.6</v>
          </cell>
          <cell r="F62">
            <v>2.1</v>
          </cell>
          <cell r="G62">
            <v>4.5999999999999996</v>
          </cell>
          <cell r="H62">
            <v>6.9</v>
          </cell>
          <cell r="I62">
            <v>52.2</v>
          </cell>
        </row>
        <row r="63">
          <cell r="C63">
            <v>40.700000000000003</v>
          </cell>
          <cell r="D63">
            <v>49.8</v>
          </cell>
          <cell r="E63">
            <v>45.4</v>
          </cell>
          <cell r="F63">
            <v>-9.1</v>
          </cell>
          <cell r="G63">
            <v>-6.1</v>
          </cell>
          <cell r="H63">
            <v>-4.7</v>
          </cell>
          <cell r="I63">
            <v>36.5</v>
          </cell>
        </row>
        <row r="64">
          <cell r="C64">
            <v>47.6</v>
          </cell>
          <cell r="D64">
            <v>49.4</v>
          </cell>
          <cell r="E64">
            <v>44.2</v>
          </cell>
          <cell r="F64">
            <v>-1.8</v>
          </cell>
          <cell r="G64">
            <v>1.7</v>
          </cell>
          <cell r="H64">
            <v>3.5</v>
          </cell>
          <cell r="I64">
            <v>42.4</v>
          </cell>
        </row>
        <row r="65">
          <cell r="C65">
            <v>44.8</v>
          </cell>
          <cell r="D65">
            <v>47.3</v>
          </cell>
          <cell r="E65">
            <v>43.2</v>
          </cell>
          <cell r="F65">
            <v>-2.6</v>
          </cell>
          <cell r="G65">
            <v>0.7</v>
          </cell>
          <cell r="H65">
            <v>1.6</v>
          </cell>
          <cell r="I65">
            <v>40.4</v>
          </cell>
        </row>
        <row r="66">
          <cell r="C66">
            <v>57.5</v>
          </cell>
          <cell r="D66">
            <v>56.5</v>
          </cell>
          <cell r="E66">
            <v>51.9</v>
          </cell>
          <cell r="F66">
            <v>1.1000000000000001</v>
          </cell>
          <cell r="G66">
            <v>4</v>
          </cell>
          <cell r="H66">
            <v>5.6</v>
          </cell>
          <cell r="I66">
            <v>52.1</v>
          </cell>
        </row>
        <row r="67">
          <cell r="C67">
            <v>40.799999999999997</v>
          </cell>
          <cell r="D67">
            <v>49.4</v>
          </cell>
          <cell r="E67">
            <v>45.7</v>
          </cell>
          <cell r="F67">
            <v>-8.6</v>
          </cell>
          <cell r="G67">
            <v>-5.6</v>
          </cell>
          <cell r="H67">
            <v>-4.9000000000000004</v>
          </cell>
          <cell r="I67">
            <v>36.799999999999997</v>
          </cell>
        </row>
        <row r="68">
          <cell r="C68">
            <v>47.8</v>
          </cell>
          <cell r="D68">
            <v>49.4</v>
          </cell>
          <cell r="E68">
            <v>44.4</v>
          </cell>
          <cell r="F68">
            <v>-1.6</v>
          </cell>
          <cell r="G68">
            <v>2.6</v>
          </cell>
          <cell r="H68">
            <v>3.4</v>
          </cell>
          <cell r="I68">
            <v>42.5</v>
          </cell>
        </row>
        <row r="69">
          <cell r="C69">
            <v>44.6</v>
          </cell>
          <cell r="D69">
            <v>46.5</v>
          </cell>
          <cell r="E69">
            <v>42.7</v>
          </cell>
          <cell r="F69">
            <v>-1.9</v>
          </cell>
          <cell r="G69">
            <v>1.5</v>
          </cell>
          <cell r="H69">
            <v>1.9</v>
          </cell>
          <cell r="I69">
            <v>40.5</v>
          </cell>
        </row>
        <row r="70">
          <cell r="C70">
            <v>56.9</v>
          </cell>
          <cell r="D70">
            <v>55.6</v>
          </cell>
          <cell r="E70">
            <v>51.6</v>
          </cell>
          <cell r="F70">
            <v>1.3</v>
          </cell>
          <cell r="G70">
            <v>4.7</v>
          </cell>
          <cell r="H70">
            <v>5.2</v>
          </cell>
          <cell r="I70">
            <v>50.8</v>
          </cell>
        </row>
        <row r="71">
          <cell r="C71">
            <v>40.299999999999997</v>
          </cell>
          <cell r="D71">
            <v>48.3</v>
          </cell>
          <cell r="E71">
            <v>44.8</v>
          </cell>
          <cell r="F71">
            <v>-8</v>
          </cell>
          <cell r="G71">
            <v>-5.0999999999999996</v>
          </cell>
          <cell r="H71">
            <v>-4.5</v>
          </cell>
          <cell r="I71">
            <v>36.5</v>
          </cell>
        </row>
        <row r="72">
          <cell r="C72">
            <v>46.9</v>
          </cell>
          <cell r="D72">
            <v>47.5</v>
          </cell>
          <cell r="E72">
            <v>43</v>
          </cell>
          <cell r="F72">
            <v>-0.6</v>
          </cell>
          <cell r="G72">
            <v>2.5</v>
          </cell>
          <cell r="H72">
            <v>3.9</v>
          </cell>
          <cell r="I72">
            <v>41.8</v>
          </cell>
        </row>
        <row r="73">
          <cell r="C73">
            <v>43.9</v>
          </cell>
          <cell r="D73">
            <v>46.1</v>
          </cell>
          <cell r="E73">
            <v>42.4</v>
          </cell>
          <cell r="F73">
            <v>-2.2000000000000002</v>
          </cell>
          <cell r="G73">
            <v>0.6</v>
          </cell>
          <cell r="H73">
            <v>1.5</v>
          </cell>
          <cell r="I73">
            <v>39.700000000000003</v>
          </cell>
        </row>
        <row r="74">
          <cell r="C74">
            <v>54.8</v>
          </cell>
          <cell r="D74">
            <v>54.1</v>
          </cell>
          <cell r="E74">
            <v>50.2</v>
          </cell>
          <cell r="F74">
            <v>0.7</v>
          </cell>
          <cell r="G74">
            <v>3.4</v>
          </cell>
          <cell r="H74">
            <v>4.5999999999999996</v>
          </cell>
          <cell r="I74">
            <v>50.1</v>
          </cell>
        </row>
        <row r="75">
          <cell r="C75">
            <v>40.4</v>
          </cell>
          <cell r="D75">
            <v>47.2</v>
          </cell>
          <cell r="E75">
            <v>43.5</v>
          </cell>
          <cell r="F75">
            <v>-6.9</v>
          </cell>
          <cell r="G75">
            <v>-4.5999999999999996</v>
          </cell>
          <cell r="H75">
            <v>-3.1</v>
          </cell>
          <cell r="I75">
            <v>36.4</v>
          </cell>
        </row>
        <row r="76">
          <cell r="C76">
            <v>46.4</v>
          </cell>
          <cell r="D76">
            <v>48.5</v>
          </cell>
          <cell r="E76">
            <v>44.2</v>
          </cell>
          <cell r="F76">
            <v>-2.2000000000000002</v>
          </cell>
          <cell r="G76">
            <v>2.7</v>
          </cell>
          <cell r="H76">
            <v>2.2000000000000002</v>
          </cell>
          <cell r="I76">
            <v>41.5</v>
          </cell>
        </row>
        <row r="77">
          <cell r="C77">
            <v>43.4</v>
          </cell>
          <cell r="D77">
            <v>45.9</v>
          </cell>
          <cell r="E77">
            <v>42.6</v>
          </cell>
          <cell r="F77">
            <v>-2.5</v>
          </cell>
          <cell r="G77">
            <v>1</v>
          </cell>
          <cell r="H77">
            <v>0.9</v>
          </cell>
          <cell r="I77">
            <v>39.200000000000003</v>
          </cell>
        </row>
        <row r="78">
          <cell r="C78">
            <v>54.3</v>
          </cell>
          <cell r="D78">
            <v>53</v>
          </cell>
          <cell r="E78">
            <v>49.3</v>
          </cell>
          <cell r="F78">
            <v>1.3</v>
          </cell>
          <cell r="G78">
            <v>4.5</v>
          </cell>
          <cell r="H78">
            <v>5</v>
          </cell>
          <cell r="I78">
            <v>49.5</v>
          </cell>
        </row>
        <row r="79">
          <cell r="C79">
            <v>40</v>
          </cell>
          <cell r="D79">
            <v>46.7</v>
          </cell>
          <cell r="E79">
            <v>43.5</v>
          </cell>
          <cell r="F79">
            <v>-6.7</v>
          </cell>
          <cell r="G79">
            <v>-4</v>
          </cell>
          <cell r="H79">
            <v>-3.4</v>
          </cell>
          <cell r="I79">
            <v>36.4</v>
          </cell>
        </row>
        <row r="80">
          <cell r="C80">
            <v>46.7</v>
          </cell>
          <cell r="D80">
            <v>46.9</v>
          </cell>
          <cell r="E80">
            <v>42.9</v>
          </cell>
          <cell r="F80">
            <v>-0.2</v>
          </cell>
          <cell r="G80">
            <v>2.9</v>
          </cell>
          <cell r="H80">
            <v>3.7</v>
          </cell>
          <cell r="I80">
            <v>41.2</v>
          </cell>
        </row>
        <row r="81">
          <cell r="C81">
            <v>43.5</v>
          </cell>
          <cell r="D81">
            <v>46.1</v>
          </cell>
          <cell r="E81">
            <v>42.4</v>
          </cell>
          <cell r="F81">
            <v>-2.6</v>
          </cell>
          <cell r="G81">
            <v>0.3</v>
          </cell>
          <cell r="H81">
            <v>1</v>
          </cell>
          <cell r="I81">
            <v>39.200000000000003</v>
          </cell>
        </row>
        <row r="82">
          <cell r="C82">
            <v>53.9</v>
          </cell>
          <cell r="D82">
            <v>53.4</v>
          </cell>
          <cell r="E82">
            <v>49.7</v>
          </cell>
          <cell r="F82">
            <v>0.5</v>
          </cell>
          <cell r="G82">
            <v>3.8</v>
          </cell>
          <cell r="H82">
            <v>4.2</v>
          </cell>
          <cell r="I82">
            <v>49.3</v>
          </cell>
        </row>
        <row r="83">
          <cell r="C83">
            <v>40.799999999999997</v>
          </cell>
          <cell r="D83">
            <v>47.2</v>
          </cell>
          <cell r="E83">
            <v>44.4</v>
          </cell>
          <cell r="F83">
            <v>-6.5</v>
          </cell>
          <cell r="G83">
            <v>-3.6</v>
          </cell>
          <cell r="H83">
            <v>-3.6</v>
          </cell>
          <cell r="I83">
            <v>37</v>
          </cell>
        </row>
        <row r="84">
          <cell r="C84">
            <v>47.6</v>
          </cell>
          <cell r="D84">
            <v>47.4</v>
          </cell>
          <cell r="E84">
            <v>43.3</v>
          </cell>
          <cell r="F84">
            <v>0.2</v>
          </cell>
          <cell r="G84">
            <v>3.5</v>
          </cell>
          <cell r="H84">
            <v>4.3</v>
          </cell>
          <cell r="I84">
            <v>41.3</v>
          </cell>
        </row>
        <row r="85">
          <cell r="C85">
            <v>43.7</v>
          </cell>
          <cell r="D85">
            <v>45.7</v>
          </cell>
          <cell r="E85">
            <v>42.6</v>
          </cell>
          <cell r="F85">
            <v>-2.1</v>
          </cell>
          <cell r="G85">
            <v>0.9</v>
          </cell>
          <cell r="H85">
            <v>1.1000000000000001</v>
          </cell>
          <cell r="I85">
            <v>39.5</v>
          </cell>
        </row>
        <row r="86">
          <cell r="C86">
            <v>55.1</v>
          </cell>
          <cell r="D86">
            <v>53.2</v>
          </cell>
          <cell r="E86">
            <v>49.9</v>
          </cell>
          <cell r="F86">
            <v>1.9</v>
          </cell>
          <cell r="G86">
            <v>5.5</v>
          </cell>
          <cell r="H86">
            <v>5.2</v>
          </cell>
          <cell r="I86">
            <v>50.5</v>
          </cell>
        </row>
        <row r="87">
          <cell r="C87">
            <v>41.2</v>
          </cell>
          <cell r="D87">
            <v>51.8</v>
          </cell>
          <cell r="E87">
            <v>48.7</v>
          </cell>
          <cell r="F87">
            <v>-10.6</v>
          </cell>
          <cell r="G87">
            <v>-7.3</v>
          </cell>
          <cell r="H87">
            <v>-7.5</v>
          </cell>
          <cell r="I87">
            <v>37.5</v>
          </cell>
        </row>
        <row r="88">
          <cell r="C88">
            <v>49.1</v>
          </cell>
          <cell r="D88">
            <v>61.7</v>
          </cell>
          <cell r="E88">
            <v>57.5</v>
          </cell>
          <cell r="F88">
            <v>-12.6</v>
          </cell>
          <cell r="G88">
            <v>-7.8</v>
          </cell>
          <cell r="H88">
            <v>-8.4</v>
          </cell>
          <cell r="I88">
            <v>42.3</v>
          </cell>
        </row>
        <row r="89">
          <cell r="C89">
            <v>42.8</v>
          </cell>
          <cell r="D89">
            <v>52.6</v>
          </cell>
          <cell r="E89">
            <v>49.2</v>
          </cell>
          <cell r="F89">
            <v>-9.9</v>
          </cell>
          <cell r="G89">
            <v>-4.3</v>
          </cell>
          <cell r="H89">
            <v>-6.5</v>
          </cell>
          <cell r="I89">
            <v>38.9</v>
          </cell>
        </row>
        <row r="90">
          <cell r="C90">
            <v>55.5</v>
          </cell>
          <cell r="D90">
            <v>61.2</v>
          </cell>
          <cell r="E90">
            <v>57.9</v>
          </cell>
          <cell r="F90">
            <v>-5.7</v>
          </cell>
          <cell r="G90">
            <v>0.7</v>
          </cell>
          <cell r="H90">
            <v>-2.5</v>
          </cell>
          <cell r="I90">
            <v>51.1</v>
          </cell>
        </row>
        <row r="91">
          <cell r="C91">
            <v>41.7</v>
          </cell>
          <cell r="D91">
            <v>54.3</v>
          </cell>
          <cell r="E91">
            <v>50.9</v>
          </cell>
          <cell r="F91">
            <v>-12.6</v>
          </cell>
          <cell r="G91">
            <v>-8</v>
          </cell>
          <cell r="H91">
            <v>-9.1999999999999993</v>
          </cell>
          <cell r="I91">
            <v>37.799999999999997</v>
          </cell>
        </row>
        <row r="92">
          <cell r="C92">
            <v>47.8</v>
          </cell>
          <cell r="D92">
            <v>55.4</v>
          </cell>
          <cell r="E92">
            <v>51.5</v>
          </cell>
          <cell r="F92">
            <v>-7.6</v>
          </cell>
          <cell r="G92">
            <v>-0.7</v>
          </cell>
          <cell r="H92">
            <v>-3.7</v>
          </cell>
          <cell r="I92">
            <v>42.1</v>
          </cell>
        </row>
        <row r="93">
          <cell r="C93">
            <v>45.2</v>
          </cell>
          <cell r="D93">
            <v>51.3</v>
          </cell>
          <cell r="E93">
            <v>48</v>
          </cell>
          <cell r="F93">
            <v>-6.2</v>
          </cell>
          <cell r="G93">
            <v>-1.4</v>
          </cell>
          <cell r="H93">
            <v>-2.8</v>
          </cell>
          <cell r="I93">
            <v>40.799999999999997</v>
          </cell>
        </row>
        <row r="94">
          <cell r="C94">
            <v>56.7</v>
          </cell>
          <cell r="D94">
            <v>59.9</v>
          </cell>
          <cell r="E94">
            <v>56.3</v>
          </cell>
          <cell r="F94">
            <v>-3.3</v>
          </cell>
          <cell r="G94">
            <v>2.9</v>
          </cell>
          <cell r="H94">
            <v>0.4</v>
          </cell>
          <cell r="I94">
            <v>51.7</v>
          </cell>
        </row>
        <row r="95">
          <cell r="C95">
            <v>42.8</v>
          </cell>
          <cell r="D95">
            <v>51.8</v>
          </cell>
          <cell r="E95">
            <v>48.1</v>
          </cell>
          <cell r="F95">
            <v>-9</v>
          </cell>
          <cell r="G95">
            <v>-5.0999999999999996</v>
          </cell>
          <cell r="H95">
            <v>-5.2</v>
          </cell>
          <cell r="I95">
            <v>38.299999999999997</v>
          </cell>
        </row>
        <row r="96">
          <cell r="C96">
            <v>48.4</v>
          </cell>
          <cell r="D96">
            <v>51.5</v>
          </cell>
          <cell r="E96">
            <v>46.7</v>
          </cell>
          <cell r="F96">
            <v>-3.1</v>
          </cell>
          <cell r="G96">
            <v>0.8</v>
          </cell>
          <cell r="H96">
            <v>1.6</v>
          </cell>
          <cell r="I96">
            <v>42.4</v>
          </cell>
        </row>
      </sheetData>
      <sheetData sheetId="13">
        <row r="3">
          <cell r="C3">
            <v>38.1</v>
          </cell>
        </row>
        <row r="51">
          <cell r="C51">
            <v>39.200000000000003</v>
          </cell>
          <cell r="D51">
            <v>48.8</v>
          </cell>
          <cell r="E51">
            <v>44.6</v>
          </cell>
          <cell r="F51">
            <v>-9.6</v>
          </cell>
          <cell r="G51">
            <v>-6.2</v>
          </cell>
          <cell r="H51">
            <v>-5.4</v>
          </cell>
          <cell r="I51">
            <v>35.4</v>
          </cell>
        </row>
        <row r="52">
          <cell r="C52">
            <v>41.6</v>
          </cell>
          <cell r="D52">
            <v>47.9</v>
          </cell>
          <cell r="E52">
            <v>43.3</v>
          </cell>
          <cell r="F52">
            <v>-6.3</v>
          </cell>
          <cell r="G52">
            <v>-2.6</v>
          </cell>
          <cell r="H52">
            <v>-1.6</v>
          </cell>
          <cell r="I52">
            <v>37.5</v>
          </cell>
        </row>
        <row r="53">
          <cell r="C53">
            <v>42.1</v>
          </cell>
          <cell r="D53">
            <v>47.1</v>
          </cell>
          <cell r="E53">
            <v>42.6</v>
          </cell>
          <cell r="F53">
            <v>-4.9000000000000004</v>
          </cell>
          <cell r="G53">
            <v>-1.5</v>
          </cell>
          <cell r="H53">
            <v>-0.4</v>
          </cell>
          <cell r="I53">
            <v>38.200000000000003</v>
          </cell>
        </row>
        <row r="54">
          <cell r="C54">
            <v>45.6</v>
          </cell>
          <cell r="D54">
            <v>49.2</v>
          </cell>
          <cell r="E54">
            <v>44.5</v>
          </cell>
          <cell r="F54">
            <v>-3.6</v>
          </cell>
          <cell r="G54">
            <v>-0.3</v>
          </cell>
          <cell r="H54">
            <v>1.1000000000000001</v>
          </cell>
          <cell r="I54">
            <v>41.3</v>
          </cell>
        </row>
        <row r="55">
          <cell r="C55">
            <v>40.1</v>
          </cell>
          <cell r="D55">
            <v>50</v>
          </cell>
          <cell r="E55">
            <v>45.1</v>
          </cell>
          <cell r="F55">
            <v>-9.9</v>
          </cell>
          <cell r="G55">
            <v>-6.5</v>
          </cell>
          <cell r="H55">
            <v>-5</v>
          </cell>
          <cell r="I55">
            <v>36.299999999999997</v>
          </cell>
        </row>
        <row r="56">
          <cell r="C56">
            <v>42.9</v>
          </cell>
          <cell r="D56">
            <v>49.4</v>
          </cell>
          <cell r="E56">
            <v>44.1</v>
          </cell>
          <cell r="F56">
            <v>-6.5</v>
          </cell>
          <cell r="G56">
            <v>-3</v>
          </cell>
          <cell r="H56">
            <v>-1.1000000000000001</v>
          </cell>
          <cell r="I56">
            <v>38.9</v>
          </cell>
        </row>
        <row r="57">
          <cell r="C57">
            <v>43.8</v>
          </cell>
          <cell r="D57">
            <v>48.6</v>
          </cell>
          <cell r="E57">
            <v>43.5</v>
          </cell>
          <cell r="F57">
            <v>-4.8</v>
          </cell>
          <cell r="G57">
            <v>-1.3</v>
          </cell>
          <cell r="H57">
            <v>0.3</v>
          </cell>
          <cell r="I57">
            <v>39.799999999999997</v>
          </cell>
        </row>
        <row r="58">
          <cell r="C58">
            <v>47.6</v>
          </cell>
          <cell r="D58">
            <v>50.6</v>
          </cell>
          <cell r="E58">
            <v>45.4</v>
          </cell>
          <cell r="F58">
            <v>-2.9</v>
          </cell>
          <cell r="G58">
            <v>0.6</v>
          </cell>
          <cell r="H58">
            <v>2.2000000000000002</v>
          </cell>
          <cell r="I58">
            <v>43.3</v>
          </cell>
        </row>
        <row r="59">
          <cell r="C59">
            <v>40.9</v>
          </cell>
          <cell r="D59">
            <v>51</v>
          </cell>
          <cell r="E59">
            <v>46.4</v>
          </cell>
          <cell r="F59">
            <v>-10.199999999999999</v>
          </cell>
          <cell r="G59">
            <v>-7</v>
          </cell>
          <cell r="H59">
            <v>-5.6</v>
          </cell>
          <cell r="I59">
            <v>36.799999999999997</v>
          </cell>
        </row>
        <row r="60">
          <cell r="C60">
            <v>44.9</v>
          </cell>
          <cell r="D60">
            <v>50.1</v>
          </cell>
          <cell r="E60">
            <v>45.1</v>
          </cell>
          <cell r="F60">
            <v>-5.2</v>
          </cell>
          <cell r="G60">
            <v>-2.2999999999999998</v>
          </cell>
          <cell r="H60">
            <v>-0.2</v>
          </cell>
          <cell r="I60">
            <v>40.299999999999997</v>
          </cell>
        </row>
        <row r="61">
          <cell r="C61">
            <v>44.7</v>
          </cell>
          <cell r="D61">
            <v>49.3</v>
          </cell>
          <cell r="E61">
            <v>44.5</v>
          </cell>
          <cell r="F61">
            <v>-4.5999999999999996</v>
          </cell>
          <cell r="G61">
            <v>-1.5</v>
          </cell>
          <cell r="H61">
            <v>0.2</v>
          </cell>
          <cell r="I61">
            <v>40.200000000000003</v>
          </cell>
        </row>
        <row r="62">
          <cell r="C62">
            <v>48.1</v>
          </cell>
          <cell r="D62">
            <v>51</v>
          </cell>
          <cell r="E62">
            <v>46.1</v>
          </cell>
          <cell r="F62">
            <v>-2.9</v>
          </cell>
          <cell r="G62">
            <v>0.1</v>
          </cell>
          <cell r="H62">
            <v>2</v>
          </cell>
          <cell r="I62">
            <v>43.4</v>
          </cell>
        </row>
        <row r="63">
          <cell r="C63">
            <v>40.700000000000003</v>
          </cell>
          <cell r="D63">
            <v>49.8</v>
          </cell>
          <cell r="E63">
            <v>45.4</v>
          </cell>
          <cell r="F63">
            <v>-9.1</v>
          </cell>
          <cell r="G63">
            <v>-6.1</v>
          </cell>
          <cell r="H63">
            <v>-4.7</v>
          </cell>
          <cell r="I63">
            <v>36.5</v>
          </cell>
        </row>
        <row r="64">
          <cell r="C64">
            <v>44.3</v>
          </cell>
          <cell r="D64">
            <v>49.6</v>
          </cell>
          <cell r="E64">
            <v>44.8</v>
          </cell>
          <cell r="F64">
            <v>-5.3</v>
          </cell>
          <cell r="G64">
            <v>-2.1</v>
          </cell>
          <cell r="H64">
            <v>-0.5</v>
          </cell>
          <cell r="I64">
            <v>39.5</v>
          </cell>
        </row>
        <row r="65">
          <cell r="C65">
            <v>44.4</v>
          </cell>
          <cell r="D65">
            <v>48.8</v>
          </cell>
          <cell r="E65">
            <v>44.3</v>
          </cell>
          <cell r="F65">
            <v>-4.4000000000000004</v>
          </cell>
          <cell r="G65">
            <v>-1.2</v>
          </cell>
          <cell r="H65">
            <v>0.2</v>
          </cell>
          <cell r="I65">
            <v>39.799999999999997</v>
          </cell>
        </row>
        <row r="66">
          <cell r="C66">
            <v>47.9</v>
          </cell>
          <cell r="D66">
            <v>50.9</v>
          </cell>
          <cell r="E66">
            <v>46.3</v>
          </cell>
          <cell r="F66">
            <v>-3</v>
          </cell>
          <cell r="G66">
            <v>0.2</v>
          </cell>
          <cell r="H66">
            <v>1.6</v>
          </cell>
          <cell r="I66">
            <v>43.1</v>
          </cell>
        </row>
        <row r="67">
          <cell r="C67">
            <v>40.799999999999997</v>
          </cell>
          <cell r="D67">
            <v>49.4</v>
          </cell>
          <cell r="E67">
            <v>45.7</v>
          </cell>
          <cell r="F67">
            <v>-8.6</v>
          </cell>
          <cell r="G67">
            <v>-5.6</v>
          </cell>
          <cell r="H67">
            <v>-4.9000000000000004</v>
          </cell>
          <cell r="I67">
            <v>36.799999999999997</v>
          </cell>
        </row>
        <row r="68">
          <cell r="C68">
            <v>44.4</v>
          </cell>
          <cell r="D68">
            <v>49.4</v>
          </cell>
          <cell r="E68">
            <v>45</v>
          </cell>
          <cell r="F68">
            <v>-5</v>
          </cell>
          <cell r="G68">
            <v>-1.4</v>
          </cell>
          <cell r="H68">
            <v>-0.6</v>
          </cell>
          <cell r="I68">
            <v>39.700000000000003</v>
          </cell>
        </row>
        <row r="69">
          <cell r="C69">
            <v>44.5</v>
          </cell>
          <cell r="D69">
            <v>48.4</v>
          </cell>
          <cell r="E69">
            <v>44.2</v>
          </cell>
          <cell r="F69">
            <v>-3.9</v>
          </cell>
          <cell r="G69">
            <v>-0.4</v>
          </cell>
          <cell r="H69">
            <v>0.2</v>
          </cell>
          <cell r="I69">
            <v>40</v>
          </cell>
        </row>
        <row r="70">
          <cell r="C70">
            <v>47.8</v>
          </cell>
          <cell r="D70">
            <v>50.3</v>
          </cell>
          <cell r="E70">
            <v>46.2</v>
          </cell>
          <cell r="F70">
            <v>-2.6</v>
          </cell>
          <cell r="G70">
            <v>1</v>
          </cell>
          <cell r="H70">
            <v>1.6</v>
          </cell>
          <cell r="I70">
            <v>42.9</v>
          </cell>
        </row>
        <row r="71">
          <cell r="C71">
            <v>40.299999999999997</v>
          </cell>
          <cell r="D71">
            <v>48.3</v>
          </cell>
          <cell r="E71">
            <v>44.8</v>
          </cell>
          <cell r="F71">
            <v>-8</v>
          </cell>
          <cell r="G71">
            <v>-5.0999999999999996</v>
          </cell>
          <cell r="H71">
            <v>-4.5</v>
          </cell>
          <cell r="I71">
            <v>36.5</v>
          </cell>
        </row>
        <row r="72">
          <cell r="C72">
            <v>43.7</v>
          </cell>
          <cell r="D72">
            <v>47.9</v>
          </cell>
          <cell r="E72">
            <v>43.8</v>
          </cell>
          <cell r="F72">
            <v>-4.2</v>
          </cell>
          <cell r="G72">
            <v>-1.2</v>
          </cell>
          <cell r="H72">
            <v>-0.2</v>
          </cell>
          <cell r="I72">
            <v>39.200000000000003</v>
          </cell>
        </row>
        <row r="73">
          <cell r="C73">
            <v>43.8</v>
          </cell>
          <cell r="D73">
            <v>47.3</v>
          </cell>
          <cell r="E73">
            <v>43.3</v>
          </cell>
          <cell r="F73">
            <v>-3.5</v>
          </cell>
          <cell r="G73">
            <v>-0.6</v>
          </cell>
          <cell r="H73">
            <v>0.4</v>
          </cell>
          <cell r="I73">
            <v>39.4</v>
          </cell>
        </row>
        <row r="74">
          <cell r="C74">
            <v>46.7</v>
          </cell>
          <cell r="D74">
            <v>49.1</v>
          </cell>
          <cell r="E74">
            <v>45.2</v>
          </cell>
          <cell r="F74">
            <v>-2.4</v>
          </cell>
          <cell r="G74">
            <v>0.5</v>
          </cell>
          <cell r="H74">
            <v>1.5</v>
          </cell>
          <cell r="I74">
            <v>42.2</v>
          </cell>
        </row>
        <row r="75">
          <cell r="C75">
            <v>40.4</v>
          </cell>
          <cell r="D75">
            <v>47.2</v>
          </cell>
          <cell r="E75">
            <v>43.5</v>
          </cell>
          <cell r="F75">
            <v>-6.9</v>
          </cell>
          <cell r="G75">
            <v>-4.5999999999999996</v>
          </cell>
          <cell r="H75">
            <v>-3.1</v>
          </cell>
          <cell r="I75">
            <v>36.4</v>
          </cell>
        </row>
        <row r="76">
          <cell r="C76">
            <v>43.4</v>
          </cell>
          <cell r="D76">
            <v>47.9</v>
          </cell>
          <cell r="E76">
            <v>43.9</v>
          </cell>
          <cell r="F76">
            <v>-4.4000000000000004</v>
          </cell>
          <cell r="G76">
            <v>-0.9</v>
          </cell>
          <cell r="H76">
            <v>-0.4</v>
          </cell>
          <cell r="I76">
            <v>39</v>
          </cell>
        </row>
        <row r="77">
          <cell r="C77">
            <v>43.4</v>
          </cell>
          <cell r="D77">
            <v>47.2</v>
          </cell>
          <cell r="E77">
            <v>43.4</v>
          </cell>
          <cell r="F77">
            <v>-3.8</v>
          </cell>
          <cell r="G77">
            <v>-0.2</v>
          </cell>
          <cell r="H77">
            <v>0</v>
          </cell>
          <cell r="I77">
            <v>39.1</v>
          </cell>
        </row>
        <row r="78">
          <cell r="C78">
            <v>46.3</v>
          </cell>
          <cell r="D78">
            <v>48.8</v>
          </cell>
          <cell r="E78">
            <v>45</v>
          </cell>
          <cell r="F78">
            <v>-2.4</v>
          </cell>
          <cell r="G78">
            <v>1</v>
          </cell>
          <cell r="H78">
            <v>1.4</v>
          </cell>
          <cell r="I78">
            <v>41.8</v>
          </cell>
        </row>
        <row r="79">
          <cell r="C79">
            <v>40</v>
          </cell>
          <cell r="D79">
            <v>46.7</v>
          </cell>
          <cell r="E79">
            <v>43.5</v>
          </cell>
          <cell r="F79">
            <v>-6.7</v>
          </cell>
          <cell r="G79">
            <v>-4</v>
          </cell>
          <cell r="H79">
            <v>-3.4</v>
          </cell>
          <cell r="I79">
            <v>36.4</v>
          </cell>
        </row>
        <row r="80">
          <cell r="C80">
            <v>43.4</v>
          </cell>
          <cell r="D80">
            <v>46.8</v>
          </cell>
          <cell r="E80">
            <v>43.2</v>
          </cell>
          <cell r="F80">
            <v>-3.4</v>
          </cell>
          <cell r="G80">
            <v>-0.4</v>
          </cell>
          <cell r="H80">
            <v>0.2</v>
          </cell>
          <cell r="I80">
            <v>38.9</v>
          </cell>
        </row>
        <row r="81">
          <cell r="C81">
            <v>43.5</v>
          </cell>
          <cell r="D81">
            <v>46.6</v>
          </cell>
          <cell r="E81">
            <v>42.9</v>
          </cell>
          <cell r="F81">
            <v>-3.1</v>
          </cell>
          <cell r="G81">
            <v>-0.2</v>
          </cell>
          <cell r="H81">
            <v>0.5</v>
          </cell>
          <cell r="I81">
            <v>39</v>
          </cell>
        </row>
        <row r="82">
          <cell r="C82">
            <v>46.2</v>
          </cell>
          <cell r="D82">
            <v>48.4</v>
          </cell>
          <cell r="E82">
            <v>44.7</v>
          </cell>
          <cell r="F82">
            <v>-2.2000000000000002</v>
          </cell>
          <cell r="G82">
            <v>0.9</v>
          </cell>
          <cell r="H82">
            <v>1.5</v>
          </cell>
          <cell r="I82">
            <v>41.7</v>
          </cell>
        </row>
        <row r="83">
          <cell r="C83">
            <v>40.799999999999997</v>
          </cell>
          <cell r="D83">
            <v>47.2</v>
          </cell>
          <cell r="E83">
            <v>44.4</v>
          </cell>
          <cell r="F83">
            <v>-6.5</v>
          </cell>
          <cell r="G83">
            <v>-3.6</v>
          </cell>
          <cell r="H83">
            <v>-3.6</v>
          </cell>
          <cell r="I83">
            <v>37</v>
          </cell>
        </row>
        <row r="84">
          <cell r="C84">
            <v>44.2</v>
          </cell>
          <cell r="D84">
            <v>47.3</v>
          </cell>
          <cell r="E84">
            <v>43.8</v>
          </cell>
          <cell r="F84">
            <v>-3.1</v>
          </cell>
          <cell r="G84">
            <v>0</v>
          </cell>
          <cell r="H84">
            <v>0.4</v>
          </cell>
          <cell r="I84">
            <v>39.200000000000003</v>
          </cell>
        </row>
        <row r="85">
          <cell r="C85">
            <v>44</v>
          </cell>
          <cell r="D85">
            <v>46.8</v>
          </cell>
          <cell r="E85">
            <v>43.4</v>
          </cell>
          <cell r="F85">
            <v>-2.7</v>
          </cell>
          <cell r="G85">
            <v>0.3</v>
          </cell>
          <cell r="H85">
            <v>0.6</v>
          </cell>
          <cell r="I85">
            <v>39.299999999999997</v>
          </cell>
        </row>
        <row r="86">
          <cell r="C86">
            <v>47</v>
          </cell>
          <cell r="D86">
            <v>48.5</v>
          </cell>
          <cell r="E86">
            <v>45.1</v>
          </cell>
          <cell r="F86">
            <v>-1.5</v>
          </cell>
          <cell r="G86">
            <v>1.7</v>
          </cell>
          <cell r="H86">
            <v>1.9</v>
          </cell>
          <cell r="I86">
            <v>42.3</v>
          </cell>
        </row>
        <row r="87">
          <cell r="C87">
            <v>41.2</v>
          </cell>
          <cell r="D87">
            <v>51.8</v>
          </cell>
          <cell r="E87">
            <v>48.7</v>
          </cell>
          <cell r="F87">
            <v>-10.6</v>
          </cell>
          <cell r="G87">
            <v>-7.3</v>
          </cell>
          <cell r="H87">
            <v>-7.5</v>
          </cell>
          <cell r="I87">
            <v>37.5</v>
          </cell>
        </row>
        <row r="88">
          <cell r="C88">
            <v>45</v>
          </cell>
          <cell r="D88">
            <v>56.6</v>
          </cell>
          <cell r="E88">
            <v>52.9</v>
          </cell>
          <cell r="F88">
            <v>-11.5</v>
          </cell>
          <cell r="G88">
            <v>-7.6</v>
          </cell>
          <cell r="H88">
            <v>-7.9</v>
          </cell>
          <cell r="I88">
            <v>39.799999999999997</v>
          </cell>
        </row>
        <row r="89">
          <cell r="C89">
            <v>44.2</v>
          </cell>
          <cell r="D89">
            <v>55.2</v>
          </cell>
          <cell r="E89">
            <v>51.6</v>
          </cell>
          <cell r="F89">
            <v>-10.9</v>
          </cell>
          <cell r="G89">
            <v>-6.4</v>
          </cell>
          <cell r="H89">
            <v>-7.4</v>
          </cell>
          <cell r="I89">
            <v>39.5</v>
          </cell>
        </row>
        <row r="90">
          <cell r="C90">
            <v>47.3</v>
          </cell>
          <cell r="D90">
            <v>56.8</v>
          </cell>
          <cell r="E90">
            <v>53.4</v>
          </cell>
          <cell r="F90">
            <v>-9.5</v>
          </cell>
          <cell r="G90">
            <v>-4.5</v>
          </cell>
          <cell r="H90">
            <v>-6</v>
          </cell>
          <cell r="I90">
            <v>42.7</v>
          </cell>
        </row>
        <row r="91">
          <cell r="C91">
            <v>41.7</v>
          </cell>
          <cell r="D91">
            <v>54.3</v>
          </cell>
          <cell r="E91">
            <v>50.9</v>
          </cell>
          <cell r="F91">
            <v>-12.6</v>
          </cell>
          <cell r="G91">
            <v>-8</v>
          </cell>
          <cell r="H91">
            <v>-9.1999999999999993</v>
          </cell>
          <cell r="I91">
            <v>37.799999999999997</v>
          </cell>
        </row>
        <row r="92">
          <cell r="C92">
            <v>44.8</v>
          </cell>
          <cell r="D92">
            <v>54.8</v>
          </cell>
          <cell r="E92">
            <v>51.2</v>
          </cell>
          <cell r="F92">
            <v>-10</v>
          </cell>
          <cell r="G92">
            <v>-4.3</v>
          </cell>
          <cell r="H92">
            <v>-6.4</v>
          </cell>
          <cell r="I92">
            <v>40</v>
          </cell>
        </row>
        <row r="93">
          <cell r="C93">
            <v>44.9</v>
          </cell>
          <cell r="D93">
            <v>53.6</v>
          </cell>
          <cell r="E93">
            <v>50.1</v>
          </cell>
          <cell r="F93">
            <v>-8.6999999999999993</v>
          </cell>
          <cell r="G93">
            <v>-3.3</v>
          </cell>
          <cell r="H93">
            <v>-5.2</v>
          </cell>
          <cell r="I93">
            <v>40.299999999999997</v>
          </cell>
        </row>
        <row r="94">
          <cell r="C94">
            <v>48.1</v>
          </cell>
          <cell r="D94">
            <v>55.3</v>
          </cell>
          <cell r="E94">
            <v>51.8</v>
          </cell>
          <cell r="F94">
            <v>-7.2</v>
          </cell>
          <cell r="G94">
            <v>-1.6</v>
          </cell>
          <cell r="H94">
            <v>-3.7</v>
          </cell>
          <cell r="I94">
            <v>43.4</v>
          </cell>
        </row>
        <row r="95">
          <cell r="C95">
            <v>42.8</v>
          </cell>
          <cell r="D95">
            <v>51.8</v>
          </cell>
          <cell r="E95">
            <v>48.1</v>
          </cell>
          <cell r="F95">
            <v>-9</v>
          </cell>
          <cell r="G95">
            <v>-5.0999999999999996</v>
          </cell>
          <cell r="H95">
            <v>-5.2</v>
          </cell>
          <cell r="I95">
            <v>38.299999999999997</v>
          </cell>
        </row>
        <row r="96">
          <cell r="C96">
            <v>45.7</v>
          </cell>
          <cell r="D96">
            <v>51.6</v>
          </cell>
          <cell r="E96">
            <v>47.4</v>
          </cell>
          <cell r="F96">
            <v>-6</v>
          </cell>
          <cell r="G96">
            <v>-2</v>
          </cell>
          <cell r="H96">
            <v>-1.7</v>
          </cell>
          <cell r="I96">
            <v>40.4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78" t="s">
        <v>37</v>
      </c>
    </row>
    <row r="3" spans="2:12" ht="41.25" customHeight="1" x14ac:dyDescent="0.25">
      <c r="B3" s="2" t="s">
        <v>24</v>
      </c>
      <c r="C3" s="3"/>
      <c r="D3" s="73" t="s">
        <v>14</v>
      </c>
    </row>
    <row r="4" spans="2:12" ht="41.25" customHeight="1" x14ac:dyDescent="0.25">
      <c r="B4" s="2" t="s">
        <v>25</v>
      </c>
      <c r="C4" s="3"/>
      <c r="D4" s="73" t="s">
        <v>15</v>
      </c>
    </row>
    <row r="5" spans="2:12" ht="41.25" customHeight="1" x14ac:dyDescent="0.25">
      <c r="B5" s="2" t="s">
        <v>26</v>
      </c>
      <c r="C5" s="3"/>
      <c r="D5" s="73" t="s">
        <v>90</v>
      </c>
    </row>
    <row r="6" spans="2:12" ht="41.25" customHeight="1" x14ac:dyDescent="0.25">
      <c r="B6" s="2" t="s">
        <v>27</v>
      </c>
      <c r="C6" s="3"/>
      <c r="D6" s="73" t="s">
        <v>22</v>
      </c>
    </row>
    <row r="7" spans="2:12" ht="41.25" customHeight="1" x14ac:dyDescent="0.25">
      <c r="B7" s="2" t="s">
        <v>28</v>
      </c>
      <c r="C7" s="3"/>
      <c r="D7" s="73" t="s">
        <v>23</v>
      </c>
    </row>
    <row r="8" spans="2:12" ht="41.25" customHeight="1" x14ac:dyDescent="0.25">
      <c r="B8" s="2" t="s">
        <v>29</v>
      </c>
      <c r="C8" s="3"/>
      <c r="D8" s="73" t="s">
        <v>89</v>
      </c>
    </row>
    <row r="9" spans="2:12" s="1" customFormat="1" ht="41.25" customHeight="1" x14ac:dyDescent="0.25">
      <c r="B9" s="2" t="s">
        <v>30</v>
      </c>
      <c r="C9" s="3"/>
      <c r="D9" s="73" t="s">
        <v>35</v>
      </c>
      <c r="L9" s="4"/>
    </row>
    <row r="10" spans="2:12" s="1" customFormat="1" ht="41.25" customHeight="1" x14ac:dyDescent="0.25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5">
      <c r="B11" s="2" t="s">
        <v>32</v>
      </c>
      <c r="C11" s="3"/>
      <c r="D11" s="73" t="s">
        <v>88</v>
      </c>
    </row>
    <row r="12" spans="2:12" ht="26.4" x14ac:dyDescent="0.25">
      <c r="B12" s="2" t="s">
        <v>97</v>
      </c>
      <c r="D12" s="73" t="s">
        <v>99</v>
      </c>
    </row>
    <row r="13" spans="2:12" ht="26.4" x14ac:dyDescent="0.25">
      <c r="B13" s="2" t="s">
        <v>98</v>
      </c>
      <c r="D13" s="73" t="s">
        <v>100</v>
      </c>
    </row>
    <row r="14" spans="2:12" ht="23.25" customHeight="1" x14ac:dyDescent="0.25">
      <c r="B14" s="2" t="s">
        <v>84</v>
      </c>
      <c r="D14" s="73" t="s">
        <v>86</v>
      </c>
    </row>
    <row r="15" spans="2:12" ht="30" customHeight="1" x14ac:dyDescent="0.25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view="pageBreakPreview" topLeftCell="A79" zoomScaleNormal="100" zoomScaleSheetLayoutView="100" workbookViewId="0">
      <selection activeCell="E19" sqref="E1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151" t="s">
        <v>45</v>
      </c>
      <c r="B1" s="151"/>
      <c r="C1" s="151"/>
      <c r="D1" s="151"/>
      <c r="E1" s="151"/>
      <c r="F1" s="151"/>
      <c r="G1" s="151"/>
      <c r="H1" s="151"/>
      <c r="I1" s="151"/>
    </row>
    <row r="2" spans="1:12" s="10" customFormat="1" ht="30.75" customHeight="1" x14ac:dyDescent="0.3">
      <c r="A2" s="6"/>
      <c r="B2" s="6"/>
      <c r="C2" s="146" t="s">
        <v>36</v>
      </c>
      <c r="D2" s="146"/>
      <c r="E2" s="146"/>
      <c r="F2" s="146"/>
      <c r="G2" s="146"/>
      <c r="H2" s="146"/>
      <c r="I2" s="146"/>
    </row>
    <row r="3" spans="1:12" ht="21.75" customHeight="1" x14ac:dyDescent="0.3">
      <c r="A3" s="8"/>
      <c r="B3" s="8"/>
      <c r="C3" s="149" t="s">
        <v>51</v>
      </c>
      <c r="D3" s="150"/>
      <c r="E3" s="150"/>
      <c r="F3" s="150"/>
      <c r="G3" s="9"/>
      <c r="H3" s="150" t="s">
        <v>9</v>
      </c>
      <c r="I3" s="150"/>
    </row>
    <row r="4" spans="1:12" s="10" customFormat="1" ht="30" customHeight="1" x14ac:dyDescent="0.25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2" ht="15.75" customHeight="1" x14ac:dyDescent="0.25">
      <c r="A5" s="11"/>
      <c r="B5" s="11"/>
      <c r="C5" s="148"/>
      <c r="D5" s="148"/>
      <c r="E5" s="148"/>
      <c r="F5" s="148"/>
      <c r="G5" s="75"/>
      <c r="H5" s="148"/>
      <c r="I5" s="148"/>
    </row>
    <row r="6" spans="1:12" s="20" customFormat="1" x14ac:dyDescent="0.3">
      <c r="A6" s="141">
        <v>2010</v>
      </c>
      <c r="B6" s="12" t="s">
        <v>0</v>
      </c>
      <c r="C6" s="13">
        <f>+'[1]Tavola 3.3'!C50</f>
        <v>262345</v>
      </c>
      <c r="D6" s="13">
        <f>+'[1]Tavola 3.3'!D50</f>
        <v>285149</v>
      </c>
      <c r="E6" s="13">
        <f>+'[1]Tavola 3.3'!E50</f>
        <v>236823</v>
      </c>
      <c r="F6" s="13">
        <f>+'[1]Tavola 3.3'!F50</f>
        <v>26316</v>
      </c>
      <c r="G6" s="14"/>
      <c r="H6" s="36">
        <f>+'[1]Tavola 3.3'!H50</f>
        <v>10.1</v>
      </c>
      <c r="I6" s="36">
        <f>+'[1]Tavola 3.3'!I50</f>
        <v>10</v>
      </c>
    </row>
    <row r="7" spans="1:12" s="20" customFormat="1" x14ac:dyDescent="0.3">
      <c r="A7" s="142"/>
      <c r="B7" s="12" t="s">
        <v>1</v>
      </c>
      <c r="C7" s="13">
        <f>+'[1]Tavola 3.3'!C51</f>
        <v>281492</v>
      </c>
      <c r="D7" s="13">
        <f>+'[1]Tavola 3.3'!D51</f>
        <v>301209</v>
      </c>
      <c r="E7" s="13">
        <f>+'[1]Tavola 3.3'!E51</f>
        <v>243720</v>
      </c>
      <c r="F7" s="13">
        <f>+'[1]Tavola 3.3'!F51</f>
        <v>30431</v>
      </c>
      <c r="G7" s="14"/>
      <c r="H7" s="36">
        <f>+'[1]Tavola 3.3'!H51</f>
        <v>13.7</v>
      </c>
      <c r="I7" s="36">
        <f>+'[1]Tavola 3.3'!I51</f>
        <v>10.8</v>
      </c>
    </row>
    <row r="8" spans="1:12" x14ac:dyDescent="0.3">
      <c r="A8" s="142"/>
      <c r="B8" s="12" t="s">
        <v>2</v>
      </c>
      <c r="C8" s="13">
        <f>+'[1]Tavola 3.3'!C52</f>
        <v>263217</v>
      </c>
      <c r="D8" s="13">
        <f>+'[1]Tavola 3.3'!D52</f>
        <v>281887</v>
      </c>
      <c r="E8" s="13">
        <f>+'[1]Tavola 3.3'!E52</f>
        <v>250424</v>
      </c>
      <c r="F8" s="13">
        <f>+'[1]Tavola 3.3'!F52</f>
        <v>27270</v>
      </c>
      <c r="G8" s="14"/>
      <c r="H8" s="36">
        <f>+'[1]Tavola 3.3'!H52</f>
        <v>5.2</v>
      </c>
      <c r="I8" s="36">
        <f>+'[1]Tavola 3.3'!I52</f>
        <v>10.3</v>
      </c>
      <c r="J8" s="41"/>
      <c r="K8" s="42"/>
      <c r="L8" s="43"/>
    </row>
    <row r="9" spans="1:12" s="20" customFormat="1" x14ac:dyDescent="0.3">
      <c r="A9" s="143"/>
      <c r="B9" s="12" t="s">
        <v>3</v>
      </c>
      <c r="C9" s="13">
        <f>+'[1]Tavola 3.3'!C53</f>
        <v>289942</v>
      </c>
      <c r="D9" s="13">
        <f>+'[1]Tavola 3.3'!D53</f>
        <v>307831</v>
      </c>
      <c r="E9" s="13">
        <f>+'[1]Tavola 3.3'!E53</f>
        <v>247487</v>
      </c>
      <c r="F9" s="13">
        <f>+'[1]Tavola 3.3'!F53</f>
        <v>29651</v>
      </c>
      <c r="G9" s="14"/>
      <c r="H9" s="36">
        <f>+'[1]Tavola 3.3'!H53</f>
        <v>14.9</v>
      </c>
      <c r="I9" s="36">
        <f>+'[1]Tavola 3.3'!I53</f>
        <v>10.199999999999999</v>
      </c>
    </row>
    <row r="10" spans="1:12" s="20" customFormat="1" x14ac:dyDescent="0.3">
      <c r="A10" s="141">
        <v>2011</v>
      </c>
      <c r="B10" s="12" t="s">
        <v>0</v>
      </c>
      <c r="C10" s="13">
        <f>+'[1]Tavola 3.3'!C54</f>
        <v>269263</v>
      </c>
      <c r="D10" s="13">
        <f>+'[1]Tavola 3.3'!D54</f>
        <v>285454</v>
      </c>
      <c r="E10" s="13">
        <f>+'[1]Tavola 3.3'!E54</f>
        <v>245365</v>
      </c>
      <c r="F10" s="13">
        <f>+'[1]Tavola 3.3'!F54</f>
        <v>26892</v>
      </c>
      <c r="G10" s="14"/>
      <c r="H10" s="36">
        <f>+'[1]Tavola 3.3'!H54</f>
        <v>9.1</v>
      </c>
      <c r="I10" s="36">
        <f>+'[1]Tavola 3.3'!I54</f>
        <v>10</v>
      </c>
    </row>
    <row r="11" spans="1:12" s="20" customFormat="1" x14ac:dyDescent="0.3">
      <c r="A11" s="142"/>
      <c r="B11" s="12" t="s">
        <v>1</v>
      </c>
      <c r="C11" s="13">
        <f>+'[1]Tavola 3.3'!C55</f>
        <v>289683</v>
      </c>
      <c r="D11" s="13">
        <f>+'[1]Tavola 3.3'!D55</f>
        <v>300748</v>
      </c>
      <c r="E11" s="13">
        <f>+'[1]Tavola 3.3'!E55</f>
        <v>253754</v>
      </c>
      <c r="F11" s="13">
        <f>+'[1]Tavola 3.3'!F55</f>
        <v>29509</v>
      </c>
      <c r="G11" s="14"/>
      <c r="H11" s="36">
        <f>+'[1]Tavola 3.3'!H55</f>
        <v>12.6</v>
      </c>
      <c r="I11" s="36">
        <f>+'[1]Tavola 3.3'!I55</f>
        <v>10.199999999999999</v>
      </c>
    </row>
    <row r="12" spans="1:12" x14ac:dyDescent="0.3">
      <c r="A12" s="142"/>
      <c r="B12" s="12" t="s">
        <v>2</v>
      </c>
      <c r="C12" s="13">
        <f>+'[1]Tavola 3.3'!C56</f>
        <v>271288</v>
      </c>
      <c r="D12" s="13">
        <f>+'[1]Tavola 3.3'!D56</f>
        <v>283082</v>
      </c>
      <c r="E12" s="13">
        <f>+'[1]Tavola 3.3'!E56</f>
        <v>257509</v>
      </c>
      <c r="F12" s="13">
        <f>+'[1]Tavola 3.3'!F56</f>
        <v>26408</v>
      </c>
      <c r="G12" s="14"/>
      <c r="H12" s="36">
        <f>+'[1]Tavola 3.3'!H56</f>
        <v>5.3</v>
      </c>
      <c r="I12" s="36">
        <f>+'[1]Tavola 3.3'!I56</f>
        <v>9.6999999999999993</v>
      </c>
      <c r="J12" s="41"/>
      <c r="K12" s="42"/>
      <c r="L12" s="43"/>
    </row>
    <row r="13" spans="1:12" s="20" customFormat="1" x14ac:dyDescent="0.3">
      <c r="A13" s="143"/>
      <c r="B13" s="12" t="s">
        <v>3</v>
      </c>
      <c r="C13" s="13">
        <f>+'[1]Tavola 3.3'!C57</f>
        <v>295377</v>
      </c>
      <c r="D13" s="13">
        <f>+'[1]Tavola 3.3'!D57</f>
        <v>303047</v>
      </c>
      <c r="E13" s="13">
        <f>+'[1]Tavola 3.3'!E57</f>
        <v>251033</v>
      </c>
      <c r="F13" s="13">
        <f>+'[1]Tavola 3.3'!F57</f>
        <v>28052</v>
      </c>
      <c r="G13" s="14"/>
      <c r="H13" s="36">
        <f>+'[1]Tavola 3.3'!H57</f>
        <v>15.2</v>
      </c>
      <c r="I13" s="36">
        <f>+'[1]Tavola 3.3'!I57</f>
        <v>9.5</v>
      </c>
    </row>
    <row r="14" spans="1:12" s="20" customFormat="1" x14ac:dyDescent="0.3">
      <c r="A14" s="141">
        <v>2012</v>
      </c>
      <c r="B14" s="12" t="s">
        <v>0</v>
      </c>
      <c r="C14" s="13">
        <f>+'[1]Tavola 3.3'!C58</f>
        <v>266808</v>
      </c>
      <c r="D14" s="13">
        <f>+'[1]Tavola 3.3'!D58</f>
        <v>274584</v>
      </c>
      <c r="E14" s="13">
        <f>+'[1]Tavola 3.3'!E58</f>
        <v>244188</v>
      </c>
      <c r="F14" s="13">
        <f>+'[1]Tavola 3.3'!F58</f>
        <v>24640</v>
      </c>
      <c r="G14" s="14"/>
      <c r="H14" s="36">
        <f>+'[1]Tavola 3.3'!H58</f>
        <v>8.6999999999999993</v>
      </c>
      <c r="I14" s="36">
        <f>+'[1]Tavola 3.3'!I58</f>
        <v>9.1999999999999993</v>
      </c>
    </row>
    <row r="15" spans="1:12" s="20" customFormat="1" x14ac:dyDescent="0.3">
      <c r="A15" s="142"/>
      <c r="B15" s="12" t="s">
        <v>1</v>
      </c>
      <c r="C15" s="13">
        <f>+'[1]Tavola 3.3'!C59</f>
        <v>283770</v>
      </c>
      <c r="D15" s="13">
        <f>+'[1]Tavola 3.3'!D59</f>
        <v>286593</v>
      </c>
      <c r="E15" s="13">
        <f>+'[1]Tavola 3.3'!E59</f>
        <v>249902</v>
      </c>
      <c r="F15" s="13">
        <f>+'[1]Tavola 3.3'!F59</f>
        <v>26900</v>
      </c>
      <c r="G15" s="14"/>
      <c r="H15" s="36">
        <f>+'[1]Tavola 3.3'!H59</f>
        <v>12.2</v>
      </c>
      <c r="I15" s="36">
        <f>+'[1]Tavola 3.3'!I59</f>
        <v>9.5</v>
      </c>
    </row>
    <row r="16" spans="1:12" s="20" customFormat="1" x14ac:dyDescent="0.3">
      <c r="A16" s="142"/>
      <c r="B16" s="12" t="s">
        <v>2</v>
      </c>
      <c r="C16" s="13">
        <f>+'[1]Tavola 3.3'!C60</f>
        <v>263147</v>
      </c>
      <c r="D16" s="13">
        <f>+'[1]Tavola 3.3'!D60</f>
        <v>267388</v>
      </c>
      <c r="E16" s="13">
        <f>+'[1]Tavola 3.3'!E60</f>
        <v>253378</v>
      </c>
      <c r="F16" s="13">
        <f>+'[1]Tavola 3.3'!F60</f>
        <v>24116</v>
      </c>
      <c r="G16" s="14"/>
      <c r="H16" s="36">
        <f>+'[1]Tavola 3.3'!H60</f>
        <v>4</v>
      </c>
      <c r="I16" s="36">
        <f>+'[1]Tavola 3.3'!I60</f>
        <v>9.1</v>
      </c>
    </row>
    <row r="17" spans="1:9" s="20" customFormat="1" x14ac:dyDescent="0.3">
      <c r="A17" s="143"/>
      <c r="B17" s="12" t="s">
        <v>3</v>
      </c>
      <c r="C17" s="13">
        <f>+'[1]Tavola 3.3'!C61</f>
        <v>281046</v>
      </c>
      <c r="D17" s="13">
        <f>+'[1]Tavola 3.3'!D61</f>
        <v>282658</v>
      </c>
      <c r="E17" s="13">
        <f>+'[1]Tavola 3.3'!E61</f>
        <v>248242</v>
      </c>
      <c r="F17" s="13">
        <f>+'[1]Tavola 3.3'!F61</f>
        <v>25375</v>
      </c>
      <c r="G17" s="14"/>
      <c r="H17" s="36">
        <f>+'[1]Tavola 3.3'!H61</f>
        <v>11.9</v>
      </c>
      <c r="I17" s="36">
        <f>+'[1]Tavola 3.3'!I61</f>
        <v>9</v>
      </c>
    </row>
    <row r="18" spans="1:9" s="20" customFormat="1" x14ac:dyDescent="0.3">
      <c r="A18" s="16">
        <v>2013</v>
      </c>
      <c r="B18" s="12" t="s">
        <v>0</v>
      </c>
      <c r="C18" s="13">
        <f>+'[1]Tavola 3.3'!C62</f>
        <v>264165</v>
      </c>
      <c r="D18" s="13">
        <f>+'[1]Tavola 3.3'!D62</f>
        <v>267604</v>
      </c>
      <c r="E18" s="13">
        <f>+'[1]Tavola 3.3'!E62</f>
        <v>241296</v>
      </c>
      <c r="F18" s="13">
        <f>+'[1]Tavola 3.3'!F62</f>
        <v>22520</v>
      </c>
      <c r="G18" s="14"/>
      <c r="H18" s="36">
        <f>+'[1]Tavola 3.3'!H62</f>
        <v>8.9</v>
      </c>
      <c r="I18" s="36">
        <f>+'[1]Tavola 3.3'!I62</f>
        <v>8.5</v>
      </c>
    </row>
    <row r="19" spans="1:9" s="20" customFormat="1" x14ac:dyDescent="0.3">
      <c r="A19" s="16"/>
      <c r="B19" s="12" t="s">
        <v>1</v>
      </c>
      <c r="C19" s="13">
        <f>+'[1]Tavola 3.3'!C63</f>
        <v>277870</v>
      </c>
      <c r="D19" s="13">
        <f>+'[1]Tavola 3.3'!D63</f>
        <v>277565</v>
      </c>
      <c r="E19" s="13">
        <f>+'[1]Tavola 3.3'!E63</f>
        <v>244761</v>
      </c>
      <c r="F19" s="13">
        <f>+'[1]Tavola 3.3'!F63</f>
        <v>24531</v>
      </c>
      <c r="G19" s="14"/>
      <c r="H19" s="36">
        <f>+'[1]Tavola 3.3'!H63</f>
        <v>12.1</v>
      </c>
      <c r="I19" s="36">
        <f>+'[1]Tavola 3.3'!I63</f>
        <v>8.8000000000000007</v>
      </c>
    </row>
    <row r="20" spans="1:9" s="20" customFormat="1" x14ac:dyDescent="0.3">
      <c r="A20" s="16"/>
      <c r="B20" s="12" t="s">
        <v>2</v>
      </c>
      <c r="C20" s="13">
        <f>+'[1]Tavola 3.3'!C64</f>
        <v>270647</v>
      </c>
      <c r="D20" s="13">
        <f>+'[1]Tavola 3.3'!D64</f>
        <v>271911</v>
      </c>
      <c r="E20" s="13">
        <f>+'[1]Tavola 3.3'!E64</f>
        <v>250316</v>
      </c>
      <c r="F20" s="13">
        <f>+'[1]Tavola 3.3'!F64</f>
        <v>22371</v>
      </c>
      <c r="G20" s="14"/>
      <c r="H20" s="36">
        <f>+'[1]Tavola 3.3'!H64</f>
        <v>7.8</v>
      </c>
      <c r="I20" s="36">
        <f>+'[1]Tavola 3.3'!I64</f>
        <v>8.1999999999999993</v>
      </c>
    </row>
    <row r="21" spans="1:9" s="20" customFormat="1" x14ac:dyDescent="0.3">
      <c r="A21" s="63"/>
      <c r="B21" s="12" t="s">
        <v>3</v>
      </c>
      <c r="C21" s="13">
        <f>+'[1]Tavola 3.3'!C65</f>
        <v>287314</v>
      </c>
      <c r="D21" s="13">
        <f>+'[1]Tavola 3.3'!D65</f>
        <v>287177</v>
      </c>
      <c r="E21" s="13">
        <f>+'[1]Tavola 3.3'!E65</f>
        <v>245816</v>
      </c>
      <c r="F21" s="13">
        <f>+'[1]Tavola 3.3'!F65</f>
        <v>23435</v>
      </c>
      <c r="G21" s="14"/>
      <c r="H21" s="36">
        <f>+'[1]Tavola 3.3'!H65</f>
        <v>14.7</v>
      </c>
      <c r="I21" s="36">
        <f>+'[1]Tavola 3.3'!I65</f>
        <v>8.1</v>
      </c>
    </row>
    <row r="22" spans="1:9" s="20" customFormat="1" x14ac:dyDescent="0.3">
      <c r="A22" s="16">
        <v>2014</v>
      </c>
      <c r="B22" s="12" t="s">
        <v>0</v>
      </c>
      <c r="C22" s="13">
        <f>+'[1]Tavola 3.3'!C66</f>
        <v>266506</v>
      </c>
      <c r="D22" s="13">
        <f>+'[1]Tavola 3.3'!D66</f>
        <v>268883</v>
      </c>
      <c r="E22" s="13">
        <f>+'[1]Tavola 3.3'!E66</f>
        <v>241608</v>
      </c>
      <c r="F22" s="13">
        <f>+'[1]Tavola 3.3'!F66</f>
        <v>20989</v>
      </c>
      <c r="G22" s="14"/>
      <c r="H22" s="36">
        <f>+'[1]Tavola 3.3'!H66</f>
        <v>9.8000000000000007</v>
      </c>
      <c r="I22" s="36">
        <f>+'[1]Tavola 3.3'!I66</f>
        <v>7.8</v>
      </c>
    </row>
    <row r="23" spans="1:9" s="20" customFormat="1" x14ac:dyDescent="0.3">
      <c r="A23" s="16"/>
      <c r="B23" s="12" t="s">
        <v>1</v>
      </c>
      <c r="C23" s="13">
        <f>+'[1]Tavola 3.3'!C67</f>
        <v>280314</v>
      </c>
      <c r="D23" s="13">
        <f>+'[1]Tavola 3.3'!D67</f>
        <v>279058</v>
      </c>
      <c r="E23" s="13">
        <f>+'[1]Tavola 3.3'!E67</f>
        <v>245786</v>
      </c>
      <c r="F23" s="13">
        <f>+'[1]Tavola 3.3'!F67</f>
        <v>22495</v>
      </c>
      <c r="G23" s="14"/>
      <c r="H23" s="36">
        <f>+'[1]Tavola 3.3'!H67</f>
        <v>12.7</v>
      </c>
      <c r="I23" s="36">
        <f>+'[1]Tavola 3.3'!I67</f>
        <v>8</v>
      </c>
    </row>
    <row r="24" spans="1:9" s="20" customFormat="1" x14ac:dyDescent="0.3">
      <c r="A24" s="16"/>
      <c r="B24" s="12" t="s">
        <v>2</v>
      </c>
      <c r="C24" s="13">
        <f>+'[1]Tavola 3.3'!C68</f>
        <v>271566</v>
      </c>
      <c r="D24" s="13">
        <f>+'[1]Tavola 3.3'!D68</f>
        <v>272784</v>
      </c>
      <c r="E24" s="13">
        <f>+'[1]Tavola 3.3'!E68</f>
        <v>250890</v>
      </c>
      <c r="F24" s="13">
        <f>+'[1]Tavola 3.3'!F68</f>
        <v>20807</v>
      </c>
      <c r="G24" s="14"/>
      <c r="H24" s="36">
        <f>+'[1]Tavola 3.3'!H68</f>
        <v>8</v>
      </c>
      <c r="I24" s="36">
        <f>+'[1]Tavola 3.3'!I68</f>
        <v>7.6</v>
      </c>
    </row>
    <row r="25" spans="1:9" s="20" customFormat="1" x14ac:dyDescent="0.3">
      <c r="A25" s="63"/>
      <c r="B25" s="12" t="s">
        <v>3</v>
      </c>
      <c r="C25" s="13">
        <f>+'[1]Tavola 3.3'!C69</f>
        <v>288541</v>
      </c>
      <c r="D25" s="13">
        <f>+'[1]Tavola 3.3'!D69</f>
        <v>287781</v>
      </c>
      <c r="E25" s="13">
        <f>+'[1]Tavola 3.3'!E69</f>
        <v>248025</v>
      </c>
      <c r="F25" s="13">
        <f>+'[1]Tavola 3.3'!F69</f>
        <v>22182</v>
      </c>
      <c r="G25" s="14"/>
      <c r="H25" s="36">
        <f>+'[1]Tavola 3.3'!H69</f>
        <v>14.4</v>
      </c>
      <c r="I25" s="36">
        <f>+'[1]Tavola 3.3'!I69</f>
        <v>7.7</v>
      </c>
    </row>
    <row r="26" spans="1:9" s="20" customFormat="1" x14ac:dyDescent="0.3">
      <c r="A26" s="16">
        <v>2015</v>
      </c>
      <c r="B26" s="12" t="s">
        <v>0</v>
      </c>
      <c r="C26" s="13">
        <f>+'[1]Tavola 3.3'!C70</f>
        <v>266712</v>
      </c>
      <c r="D26" s="13">
        <f>+'[1]Tavola 3.3'!D70</f>
        <v>269512</v>
      </c>
      <c r="E26" s="13">
        <f>+'[1]Tavola 3.3'!E70</f>
        <v>244624</v>
      </c>
      <c r="F26" s="13">
        <f>+'[1]Tavola 3.3'!F70</f>
        <v>20114</v>
      </c>
      <c r="G26" s="14"/>
      <c r="H26" s="36">
        <f>+'[1]Tavola 3.3'!H70</f>
        <v>8.6</v>
      </c>
      <c r="I26" s="36">
        <f>+'[1]Tavola 3.3'!I70</f>
        <v>7.5</v>
      </c>
    </row>
    <row r="27" spans="1:9" s="20" customFormat="1" x14ac:dyDescent="0.3">
      <c r="A27" s="16"/>
      <c r="B27" s="12" t="s">
        <v>1</v>
      </c>
      <c r="C27" s="13">
        <f>+'[1]Tavola 3.3'!C71</f>
        <v>283942</v>
      </c>
      <c r="D27" s="13">
        <f>+'[1]Tavola 3.3'!D71</f>
        <v>281946</v>
      </c>
      <c r="E27" s="13">
        <f>+'[1]Tavola 3.3'!E71</f>
        <v>251298</v>
      </c>
      <c r="F27" s="13">
        <f>+'[1]Tavola 3.3'!F71</f>
        <v>22056</v>
      </c>
      <c r="G27" s="14"/>
      <c r="H27" s="36">
        <f>+'[1]Tavola 3.3'!H71</f>
        <v>11.8</v>
      </c>
      <c r="I27" s="36">
        <f>+'[1]Tavola 3.3'!I71</f>
        <v>7.7</v>
      </c>
    </row>
    <row r="28" spans="1:9" s="20" customFormat="1" x14ac:dyDescent="0.3">
      <c r="A28" s="68"/>
      <c r="B28" s="12" t="s">
        <v>2</v>
      </c>
      <c r="C28" s="13">
        <f>+'[1]Tavola 3.3'!C72</f>
        <v>274302</v>
      </c>
      <c r="D28" s="13">
        <f>+'[1]Tavola 3.3'!D72</f>
        <v>275046</v>
      </c>
      <c r="E28" s="13">
        <f>+'[1]Tavola 3.3'!E72</f>
        <v>256274</v>
      </c>
      <c r="F28" s="13">
        <f>+'[1]Tavola 3.3'!F72</f>
        <v>20697</v>
      </c>
      <c r="G28" s="14"/>
      <c r="H28" s="36">
        <f>+'[1]Tavola 3.3'!H72</f>
        <v>6.9</v>
      </c>
      <c r="I28" s="36">
        <f>+'[1]Tavola 3.3'!I72</f>
        <v>7.5</v>
      </c>
    </row>
    <row r="29" spans="1:9" s="20" customFormat="1" x14ac:dyDescent="0.3">
      <c r="A29" s="63"/>
      <c r="B29" s="12" t="s">
        <v>3</v>
      </c>
      <c r="C29" s="13">
        <f>+'[1]Tavola 3.3'!C73</f>
        <v>295420</v>
      </c>
      <c r="D29" s="13">
        <f>+'[1]Tavola 3.3'!D73</f>
        <v>293678</v>
      </c>
      <c r="E29" s="13">
        <f>+'[1]Tavola 3.3'!E73</f>
        <v>253740</v>
      </c>
      <c r="F29" s="13">
        <f>+'[1]Tavola 3.3'!F73</f>
        <v>22396</v>
      </c>
      <c r="G29" s="14"/>
      <c r="H29" s="36">
        <f>+'[1]Tavola 3.3'!H73</f>
        <v>14.4</v>
      </c>
      <c r="I29" s="36">
        <f>+'[1]Tavola 3.3'!I73</f>
        <v>7.6</v>
      </c>
    </row>
    <row r="30" spans="1:9" s="20" customFormat="1" x14ac:dyDescent="0.3">
      <c r="A30" s="69">
        <v>2016</v>
      </c>
      <c r="B30" s="12" t="s">
        <v>0</v>
      </c>
      <c r="C30" s="13">
        <f>+'[1]Tavola 3.3'!C74</f>
        <v>271517</v>
      </c>
      <c r="D30" s="13">
        <f>+'[1]Tavola 3.3'!D74</f>
        <v>273886</v>
      </c>
      <c r="E30" s="13">
        <f>+'[1]Tavola 3.3'!E74</f>
        <v>250390</v>
      </c>
      <c r="F30" s="13">
        <f>+'[1]Tavola 3.3'!F74</f>
        <v>20701</v>
      </c>
      <c r="G30" s="14"/>
      <c r="H30" s="36">
        <f>+'[1]Tavola 3.3'!H74</f>
        <v>8.1999999999999993</v>
      </c>
      <c r="I30" s="36">
        <f>+'[1]Tavola 3.3'!I74</f>
        <v>7.6</v>
      </c>
    </row>
    <row r="31" spans="1:9" s="20" customFormat="1" x14ac:dyDescent="0.3">
      <c r="A31" s="72"/>
      <c r="B31" s="12" t="s">
        <v>1</v>
      </c>
      <c r="C31" s="13">
        <f>+'[1]Tavola 3.3'!C75</f>
        <v>287444</v>
      </c>
      <c r="D31" s="13">
        <f>+'[1]Tavola 3.3'!D75</f>
        <v>285744</v>
      </c>
      <c r="E31" s="13">
        <f>+'[1]Tavola 3.3'!E75</f>
        <v>253108</v>
      </c>
      <c r="F31" s="13">
        <f>+'[1]Tavola 3.3'!F75</f>
        <v>22958</v>
      </c>
      <c r="G31" s="14"/>
      <c r="H31" s="36">
        <f>+'[1]Tavola 3.3'!H75</f>
        <v>12.4</v>
      </c>
      <c r="I31" s="36">
        <f>+'[1]Tavola 3.3'!I75</f>
        <v>7.9</v>
      </c>
    </row>
    <row r="32" spans="1:9" s="20" customFormat="1" x14ac:dyDescent="0.3">
      <c r="A32" s="76"/>
      <c r="B32" s="12" t="s">
        <v>2</v>
      </c>
      <c r="C32" s="13">
        <f>+'[1]Tavola 3.3'!C76</f>
        <v>278616</v>
      </c>
      <c r="D32" s="13">
        <f>+'[1]Tavola 3.3'!D76</f>
        <v>279093</v>
      </c>
      <c r="E32" s="13">
        <f>+'[1]Tavola 3.3'!E76</f>
        <v>259129</v>
      </c>
      <c r="F32" s="13">
        <f>+'[1]Tavola 3.3'!F76</f>
        <v>20965</v>
      </c>
      <c r="G32" s="14"/>
      <c r="H32" s="36">
        <f>+'[1]Tavola 3.3'!H76</f>
        <v>7.5</v>
      </c>
      <c r="I32" s="36">
        <f>+'[1]Tavola 3.3'!I76</f>
        <v>7.5</v>
      </c>
    </row>
    <row r="33" spans="1:9" s="20" customFormat="1" x14ac:dyDescent="0.3">
      <c r="A33" s="63"/>
      <c r="B33" s="12" t="s">
        <v>3</v>
      </c>
      <c r="C33" s="13">
        <f>+'[1]Tavola 3.3'!C77</f>
        <v>297255</v>
      </c>
      <c r="D33" s="13">
        <f>+'[1]Tavola 3.3'!D77</f>
        <v>294677</v>
      </c>
      <c r="E33" s="13">
        <f>+'[1]Tavola 3.3'!E77</f>
        <v>256951</v>
      </c>
      <c r="F33" s="13">
        <f>+'[1]Tavola 3.3'!F77</f>
        <v>22977</v>
      </c>
      <c r="G33" s="14"/>
      <c r="H33" s="36">
        <f>+'[1]Tavola 3.3'!H77</f>
        <v>14</v>
      </c>
      <c r="I33" s="36">
        <f>+'[1]Tavola 3.3'!I77</f>
        <v>7.7</v>
      </c>
    </row>
    <row r="34" spans="1:9" s="20" customFormat="1" ht="13.5" customHeight="1" x14ac:dyDescent="0.3">
      <c r="A34" s="77">
        <v>2017</v>
      </c>
      <c r="B34" s="12" t="s">
        <v>0</v>
      </c>
      <c r="C34" s="13">
        <f>+'[1]Tavola 3.3'!C78</f>
        <v>275523</v>
      </c>
      <c r="D34" s="13">
        <f>+'[1]Tavola 3.3'!D78</f>
        <v>274614</v>
      </c>
      <c r="E34" s="13">
        <f>+'[1]Tavola 3.3'!E78</f>
        <v>256456</v>
      </c>
      <c r="F34" s="13">
        <f>+'[1]Tavola 3.3'!F78</f>
        <v>21604</v>
      </c>
      <c r="G34" s="14"/>
      <c r="H34" s="36">
        <f>+'[1]Tavola 3.3'!H78</f>
        <v>7.4</v>
      </c>
      <c r="I34" s="36">
        <f>+'[1]Tavola 3.3'!I78</f>
        <v>7.8</v>
      </c>
    </row>
    <row r="35" spans="1:9" s="20" customFormat="1" x14ac:dyDescent="0.3">
      <c r="A35" s="92"/>
      <c r="B35" s="12" t="s">
        <v>1</v>
      </c>
      <c r="C35" s="13">
        <f>+'[1]Tavola 3.3'!C79</f>
        <v>292373</v>
      </c>
      <c r="D35" s="13">
        <f>+'[1]Tavola 3.3'!D79</f>
        <v>287065</v>
      </c>
      <c r="E35" s="13">
        <f>+'[1]Tavola 3.3'!E79</f>
        <v>260824</v>
      </c>
      <c r="F35" s="13">
        <f>+'[1]Tavola 3.3'!F79</f>
        <v>23268</v>
      </c>
      <c r="G35" s="14"/>
      <c r="H35" s="36">
        <f>+'[1]Tavola 3.3'!H79</f>
        <v>11.3</v>
      </c>
      <c r="I35" s="36">
        <f>+'[1]Tavola 3.3'!I79</f>
        <v>7.9</v>
      </c>
    </row>
    <row r="36" spans="1:9" s="20" customFormat="1" x14ac:dyDescent="0.3">
      <c r="A36" s="94"/>
      <c r="B36" s="12" t="s">
        <v>2</v>
      </c>
      <c r="C36" s="13">
        <f>+'[1]Tavola 3.3'!C80</f>
        <v>284587</v>
      </c>
      <c r="D36" s="13">
        <f>+'[1]Tavola 3.3'!D80</f>
        <v>282233</v>
      </c>
      <c r="E36" s="13">
        <f>+'[1]Tavola 3.3'!E80</f>
        <v>265623</v>
      </c>
      <c r="F36" s="13">
        <f>+'[1]Tavola 3.3'!F80</f>
        <v>21345</v>
      </c>
      <c r="G36" s="14"/>
      <c r="H36" s="36">
        <f>+'[1]Tavola 3.3'!H80</f>
        <v>7.2</v>
      </c>
      <c r="I36" s="36">
        <f>+'[1]Tavola 3.3'!I80</f>
        <v>7.5</v>
      </c>
    </row>
    <row r="37" spans="1:9" s="20" customFormat="1" x14ac:dyDescent="0.3">
      <c r="A37" s="63"/>
      <c r="B37" s="12" t="s">
        <v>3</v>
      </c>
      <c r="C37" s="13">
        <f>+'[1]Tavola 3.3'!C81</f>
        <v>305578</v>
      </c>
      <c r="D37" s="13">
        <f>+'[1]Tavola 3.3'!D81</f>
        <v>300461</v>
      </c>
      <c r="E37" s="13">
        <f>+'[1]Tavola 3.3'!E81</f>
        <v>263439</v>
      </c>
      <c r="F37" s="13">
        <f>+'[1]Tavola 3.3'!F81</f>
        <v>23867</v>
      </c>
      <c r="G37" s="14"/>
      <c r="H37" s="36">
        <f>+'[1]Tavola 3.3'!H81</f>
        <v>14.2</v>
      </c>
      <c r="I37" s="36">
        <f>+'[1]Tavola 3.3'!I81</f>
        <v>7.8</v>
      </c>
    </row>
    <row r="38" spans="1:9" s="20" customFormat="1" ht="13.5" customHeight="1" x14ac:dyDescent="0.3">
      <c r="A38" s="95">
        <v>2018</v>
      </c>
      <c r="B38" s="12" t="s">
        <v>0</v>
      </c>
      <c r="C38" s="13">
        <f>+'[1]Tavola 3.3'!C82</f>
        <v>279345</v>
      </c>
      <c r="D38" s="13">
        <f>+'[1]Tavola 3.3'!D82</f>
        <v>276661</v>
      </c>
      <c r="E38" s="13">
        <f>+'[1]Tavola 3.3'!E82</f>
        <v>260867</v>
      </c>
      <c r="F38" s="13">
        <f>+'[1]Tavola 3.3'!F82</f>
        <v>22233</v>
      </c>
      <c r="G38" s="14"/>
      <c r="H38" s="36">
        <f>+'[1]Tavola 3.3'!H82</f>
        <v>7.2</v>
      </c>
      <c r="I38" s="36">
        <f>+'[1]Tavola 3.3'!I82</f>
        <v>7.9</v>
      </c>
    </row>
    <row r="39" spans="1:9" s="20" customFormat="1" x14ac:dyDescent="0.3">
      <c r="A39" s="115"/>
      <c r="B39" s="12" t="s">
        <v>1</v>
      </c>
      <c r="C39" s="13">
        <f>+'[1]Tavola 3.3'!C83</f>
        <v>299502</v>
      </c>
      <c r="D39" s="13">
        <f>+'[1]Tavola 3.3'!D83</f>
        <v>291699</v>
      </c>
      <c r="E39" s="13">
        <f>+'[1]Tavola 3.3'!E83</f>
        <v>264702</v>
      </c>
      <c r="F39" s="13">
        <f>+'[1]Tavola 3.3'!F83</f>
        <v>24042</v>
      </c>
      <c r="G39" s="14"/>
      <c r="H39" s="36">
        <f>+'[1]Tavola 3.3'!H83</f>
        <v>12.1</v>
      </c>
      <c r="I39" s="36">
        <f>+'[1]Tavola 3.3'!I83</f>
        <v>8</v>
      </c>
    </row>
    <row r="40" spans="1:9" s="20" customFormat="1" x14ac:dyDescent="0.3">
      <c r="A40" s="116"/>
      <c r="B40" s="12" t="s">
        <v>2</v>
      </c>
      <c r="C40" s="13">
        <f>+'[1]Tavola 3.3'!C84</f>
        <v>289156</v>
      </c>
      <c r="D40" s="13">
        <f>+'[1]Tavola 3.3'!D84</f>
        <v>283112</v>
      </c>
      <c r="E40" s="13">
        <f>+'[1]Tavola 3.3'!E84</f>
        <v>271598</v>
      </c>
      <c r="F40" s="13">
        <f>+'[1]Tavola 3.3'!F84</f>
        <v>21773</v>
      </c>
      <c r="G40" s="14"/>
      <c r="H40" s="36">
        <f>+'[1]Tavola 3.3'!H84</f>
        <v>6.7</v>
      </c>
      <c r="I40" s="36">
        <f>+'[1]Tavola 3.3'!I84</f>
        <v>7.5</v>
      </c>
    </row>
    <row r="41" spans="1:9" s="20" customFormat="1" x14ac:dyDescent="0.3">
      <c r="A41" s="63"/>
      <c r="B41" s="12" t="s">
        <v>3</v>
      </c>
      <c r="C41" s="13">
        <f>+'[1]Tavola 3.3'!C85</f>
        <v>310792</v>
      </c>
      <c r="D41" s="13">
        <f>+'[1]Tavola 3.3'!D85</f>
        <v>302380</v>
      </c>
      <c r="E41" s="13">
        <f>+'[1]Tavola 3.3'!E85</f>
        <v>268999</v>
      </c>
      <c r="F41" s="13">
        <f>+'[1]Tavola 3.3'!F85</f>
        <v>24105</v>
      </c>
      <c r="G41" s="14"/>
      <c r="H41" s="36">
        <f>+'[1]Tavola 3.3'!H85</f>
        <v>14</v>
      </c>
      <c r="I41" s="36">
        <f>+'[1]Tavola 3.3'!I85</f>
        <v>7.7</v>
      </c>
    </row>
    <row r="42" spans="1:9" s="20" customFormat="1" ht="13.5" customHeight="1" x14ac:dyDescent="0.3">
      <c r="A42" s="117">
        <v>2019</v>
      </c>
      <c r="B42" s="12" t="s">
        <v>0</v>
      </c>
      <c r="C42" s="13">
        <f>+'[1]Tavola 3.3'!C86</f>
        <v>281016</v>
      </c>
      <c r="D42" s="13">
        <f>+'[1]Tavola 3.3'!D86</f>
        <v>276150</v>
      </c>
      <c r="E42" s="13">
        <f>+'[1]Tavola 3.3'!E86</f>
        <v>263937</v>
      </c>
      <c r="F42" s="13">
        <f>+'[1]Tavola 3.3'!F86</f>
        <v>22377</v>
      </c>
      <c r="G42" s="14"/>
      <c r="H42" s="36">
        <f>+'[1]Tavola 3.3'!H86</f>
        <v>6.6</v>
      </c>
      <c r="I42" s="36">
        <f>+'[1]Tavola 3.3'!I86</f>
        <v>7.9</v>
      </c>
    </row>
    <row r="43" spans="1:9" s="20" customFormat="1" x14ac:dyDescent="0.3">
      <c r="A43" s="118"/>
      <c r="B43" s="12" t="s">
        <v>1</v>
      </c>
      <c r="C43" s="13">
        <f>+'[1]Tavola 3.3'!C87</f>
        <v>303077</v>
      </c>
      <c r="D43" s="13">
        <f>+'[1]Tavola 3.3'!D87</f>
        <v>293038</v>
      </c>
      <c r="E43" s="13">
        <f>+'[1]Tavola 3.3'!E87</f>
        <v>267370</v>
      </c>
      <c r="F43" s="13">
        <f>+'[1]Tavola 3.3'!F87</f>
        <v>23686</v>
      </c>
      <c r="G43" s="14"/>
      <c r="H43" s="36">
        <f>+'[1]Tavola 3.3'!H87</f>
        <v>12.2</v>
      </c>
      <c r="I43" s="36">
        <f>+'[1]Tavola 3.3'!I87</f>
        <v>7.8</v>
      </c>
    </row>
    <row r="44" spans="1:9" s="20" customFormat="1" x14ac:dyDescent="0.3">
      <c r="A44" s="119"/>
      <c r="B44" s="12" t="s">
        <v>2</v>
      </c>
      <c r="C44" s="13">
        <f>+'[1]Tavola 3.3'!C88</f>
        <v>292138</v>
      </c>
      <c r="D44" s="13">
        <f>+'[1]Tavola 3.3'!D88</f>
        <v>284767</v>
      </c>
      <c r="E44" s="13">
        <f>+'[1]Tavola 3.3'!E88</f>
        <v>273110</v>
      </c>
      <c r="F44" s="13">
        <f>+'[1]Tavola 3.3'!F88</f>
        <v>21563</v>
      </c>
      <c r="G44" s="14"/>
      <c r="H44" s="36">
        <f>+'[1]Tavola 3.3'!H88</f>
        <v>7</v>
      </c>
      <c r="I44" s="36">
        <f>+'[1]Tavola 3.3'!I88</f>
        <v>7.3</v>
      </c>
    </row>
    <row r="45" spans="1:9" s="20" customFormat="1" x14ac:dyDescent="0.3">
      <c r="A45" s="63"/>
      <c r="B45" s="12" t="s">
        <v>3</v>
      </c>
      <c r="C45" s="13">
        <f>+'[1]Tavola 3.3'!C89</f>
        <v>311003</v>
      </c>
      <c r="D45" s="13">
        <f>+'[1]Tavola 3.3'!D89</f>
        <v>301339</v>
      </c>
      <c r="E45" s="13">
        <f>+'[1]Tavola 3.3'!E89</f>
        <v>270263</v>
      </c>
      <c r="F45" s="13">
        <f>+'[1]Tavola 3.3'!F89</f>
        <v>23621</v>
      </c>
      <c r="G45" s="14"/>
      <c r="H45" s="36">
        <f>+'[1]Tavola 3.3'!H89</f>
        <v>13.6</v>
      </c>
      <c r="I45" s="36">
        <f>+'[1]Tavola 3.3'!I89</f>
        <v>7.6</v>
      </c>
    </row>
    <row r="46" spans="1:9" s="20" customFormat="1" ht="13.5" customHeight="1" x14ac:dyDescent="0.3">
      <c r="A46" s="125">
        <v>2020</v>
      </c>
      <c r="B46" s="12" t="s">
        <v>0</v>
      </c>
      <c r="C46" s="13">
        <f>+'[1]Tavola 3.3'!C90</f>
        <v>279467</v>
      </c>
      <c r="D46" s="13">
        <f>+'[1]Tavola 3.3'!D90</f>
        <v>273033</v>
      </c>
      <c r="E46" s="13">
        <f>+'[1]Tavola 3.3'!E90</f>
        <v>246741</v>
      </c>
      <c r="F46" s="13">
        <f>+'[1]Tavola 3.3'!F90</f>
        <v>20096</v>
      </c>
      <c r="G46" s="14"/>
      <c r="H46" s="36">
        <f>+'[1]Tavola 3.3'!H90</f>
        <v>12.2</v>
      </c>
      <c r="I46" s="36">
        <f>+'[1]Tavola 3.3'!I90</f>
        <v>7.2</v>
      </c>
    </row>
    <row r="47" spans="1:9" s="20" customFormat="1" x14ac:dyDescent="0.3">
      <c r="A47" s="126"/>
      <c r="B47" s="12" t="s">
        <v>1</v>
      </c>
      <c r="C47" s="13">
        <f>+'[1]Tavola 3.3'!C91</f>
        <v>283780</v>
      </c>
      <c r="D47" s="13">
        <f>+'[1]Tavola 3.3'!D91</f>
        <v>273990</v>
      </c>
      <c r="E47" s="13">
        <f>+'[1]Tavola 3.3'!E91</f>
        <v>220133</v>
      </c>
      <c r="F47" s="13">
        <f>+'[1]Tavola 3.3'!F91</f>
        <v>17094</v>
      </c>
      <c r="G47" s="14"/>
      <c r="H47" s="36">
        <f>+'[1]Tavola 3.3'!H91</f>
        <v>22.8</v>
      </c>
      <c r="I47" s="36">
        <f>+'[1]Tavola 3.3'!I91</f>
        <v>6</v>
      </c>
    </row>
    <row r="48" spans="1:9" s="20" customFormat="1" x14ac:dyDescent="0.3">
      <c r="A48" s="128"/>
      <c r="B48" s="12" t="s">
        <v>2</v>
      </c>
      <c r="C48" s="13">
        <f>+'[1]Tavola 3.3'!C92</f>
        <v>292219</v>
      </c>
      <c r="D48" s="13">
        <f>+'[1]Tavola 3.3'!D92</f>
        <v>285214</v>
      </c>
      <c r="E48" s="13">
        <f>+'[1]Tavola 3.3'!E92</f>
        <v>252801</v>
      </c>
      <c r="F48" s="13">
        <f>+'[1]Tavola 3.3'!F92</f>
        <v>22318</v>
      </c>
      <c r="G48" s="14"/>
      <c r="H48" s="36">
        <f>+'[1]Tavola 3.3'!H92</f>
        <v>14</v>
      </c>
      <c r="I48" s="36">
        <f>+'[1]Tavola 3.3'!I92</f>
        <v>7.6</v>
      </c>
    </row>
    <row r="49" spans="1:9" s="20" customFormat="1" x14ac:dyDescent="0.3">
      <c r="A49" s="63"/>
      <c r="B49" s="12" t="s">
        <v>3</v>
      </c>
      <c r="C49" s="13">
        <f>+'[1]Tavola 3.3'!C93</f>
        <v>305425</v>
      </c>
      <c r="D49" s="13">
        <f>+'[1]Tavola 3.3'!D93</f>
        <v>295954</v>
      </c>
      <c r="E49" s="13">
        <f>+'[1]Tavola 3.3'!E93</f>
        <v>244051</v>
      </c>
      <c r="F49" s="13">
        <f>+'[1]Tavola 3.3'!F93</f>
        <v>24520</v>
      </c>
      <c r="G49" s="14"/>
      <c r="H49" s="36">
        <f>+'[1]Tavola 3.3'!H93</f>
        <v>20.5</v>
      </c>
      <c r="I49" s="36">
        <f>+'[1]Tavola 3.3'!I93</f>
        <v>8</v>
      </c>
    </row>
    <row r="50" spans="1:9" s="20" customFormat="1" ht="13.5" customHeight="1" x14ac:dyDescent="0.3">
      <c r="A50" s="132">
        <v>2021</v>
      </c>
      <c r="B50" s="12" t="s">
        <v>0</v>
      </c>
      <c r="C50" s="13">
        <f>+'[1]Tavola 3.3'!C94</f>
        <v>283741</v>
      </c>
      <c r="D50" s="13">
        <f>+'[1]Tavola 3.3'!D94</f>
        <v>275471</v>
      </c>
      <c r="E50" s="13">
        <f>+'[1]Tavola 3.3'!E94</f>
        <v>238451</v>
      </c>
      <c r="F50" s="13">
        <f>+'[1]Tavola 3.3'!F94</f>
        <v>24100</v>
      </c>
      <c r="G50" s="14"/>
      <c r="H50" s="36">
        <f>+'[1]Tavola 3.3'!H94</f>
        <v>16.5</v>
      </c>
      <c r="I50" s="36">
        <f>+'[1]Tavola 3.3'!I94</f>
        <v>8.4</v>
      </c>
    </row>
    <row r="51" spans="1:9" s="20" customFormat="1" x14ac:dyDescent="0.3">
      <c r="A51" s="133"/>
      <c r="B51" s="12" t="s">
        <v>1</v>
      </c>
      <c r="C51" s="13">
        <f>+'[1]Tavola 3.3'!C95</f>
        <v>302658</v>
      </c>
      <c r="D51" s="13">
        <f>+'[1]Tavola 3.3'!D95</f>
        <v>289600</v>
      </c>
      <c r="E51" s="13">
        <f>+'[1]Tavola 3.3'!E95</f>
        <v>254217</v>
      </c>
      <c r="F51" s="13">
        <f>+'[1]Tavola 3.3'!F95</f>
        <v>27172</v>
      </c>
      <c r="G51" s="14"/>
      <c r="H51" s="36">
        <f>+'[1]Tavola 3.3'!H95</f>
        <v>16.5</v>
      </c>
      <c r="I51" s="36">
        <f>+'[1]Tavola 3.3'!I95</f>
        <v>8.9</v>
      </c>
    </row>
    <row r="52" spans="1:9" s="20" customFormat="1" x14ac:dyDescent="0.3">
      <c r="A52" s="136"/>
      <c r="B52" s="12" t="s">
        <v>2</v>
      </c>
      <c r="C52" s="13">
        <f>+'[1]Tavola 3.3'!C96</f>
        <v>298319</v>
      </c>
      <c r="D52" s="13">
        <f>+'[1]Tavola 3.3'!D96</f>
        <v>285582</v>
      </c>
      <c r="E52" s="13">
        <f>+'[1]Tavola 3.3'!E96</f>
        <v>268726</v>
      </c>
      <c r="F52" s="13">
        <f>+'[1]Tavola 3.3'!F96</f>
        <v>25168</v>
      </c>
      <c r="G52" s="14"/>
      <c r="H52" s="36">
        <f>+'[1]Tavola 3.3'!H96</f>
        <v>10.5</v>
      </c>
      <c r="I52" s="36">
        <f>+'[1]Tavola 3.3'!I96</f>
        <v>8.4</v>
      </c>
    </row>
    <row r="53" spans="1:9" s="20" customFormat="1" x14ac:dyDescent="0.3">
      <c r="A53" s="63"/>
      <c r="B53" s="12" t="s">
        <v>3</v>
      </c>
      <c r="C53" s="13">
        <f>+'[1]Tavola 3.3'!C97</f>
        <v>318246</v>
      </c>
      <c r="D53" s="13">
        <f>+'[1]Tavola 3.3'!D97</f>
        <v>299836</v>
      </c>
      <c r="E53" s="13">
        <f>+'[1]Tavola 3.3'!E97</f>
        <v>268730</v>
      </c>
      <c r="F53" s="13">
        <f>+'[1]Tavola 3.3'!F97</f>
        <v>28729</v>
      </c>
      <c r="G53" s="14"/>
      <c r="H53" s="36">
        <f>+'[1]Tavola 3.3'!H97</f>
        <v>16.100000000000001</v>
      </c>
      <c r="I53" s="36">
        <f>+'[1]Tavola 3.3'!I97</f>
        <v>9</v>
      </c>
    </row>
    <row r="54" spans="1:9" s="20" customFormat="1" ht="13.5" customHeight="1" x14ac:dyDescent="0.3">
      <c r="A54" s="138">
        <v>2022</v>
      </c>
      <c r="B54" s="12" t="s">
        <v>0</v>
      </c>
      <c r="C54" s="13">
        <f>+'[1]Tavola 3.3'!C98</f>
        <v>300018</v>
      </c>
      <c r="D54" s="13">
        <f>+'[1]Tavola 3.3'!D98</f>
        <v>278913</v>
      </c>
      <c r="E54" s="13">
        <f>+'[1]Tavola 3.3'!E98</f>
        <v>267964</v>
      </c>
      <c r="F54" s="13">
        <f>+'[1]Tavola 3.3'!F98</f>
        <v>29786</v>
      </c>
      <c r="G54" s="14"/>
      <c r="H54" s="36">
        <f>+'[1]Tavola 3.3'!H98</f>
        <v>11.3</v>
      </c>
      <c r="I54" s="36">
        <f>+'[1]Tavola 3.3'!I98</f>
        <v>9.9</v>
      </c>
    </row>
    <row r="55" spans="1:9" s="20" customFormat="1" x14ac:dyDescent="0.3">
      <c r="A55" s="139"/>
      <c r="B55" s="12" t="s">
        <v>1</v>
      </c>
      <c r="C55" s="13">
        <f>+'[1]Tavola 3.3'!C99</f>
        <v>318847</v>
      </c>
      <c r="D55" s="13">
        <f>+'[1]Tavola 3.3'!D99</f>
        <v>288062</v>
      </c>
      <c r="E55" s="13">
        <f>+'[1]Tavola 3.3'!E99</f>
        <v>282903</v>
      </c>
      <c r="F55" s="13">
        <f>+'[1]Tavola 3.3'!F99</f>
        <v>32842</v>
      </c>
      <c r="G55" s="14"/>
      <c r="H55" s="36">
        <f>+'[1]Tavola 3.3'!H99</f>
        <v>11.8</v>
      </c>
      <c r="I55" s="36">
        <f>+'[1]Tavola 3.3'!I99</f>
        <v>10.199999999999999</v>
      </c>
    </row>
    <row r="56" spans="1:9" s="20" customFormat="1" x14ac:dyDescent="0.3">
      <c r="A56" s="139"/>
      <c r="B56" s="19"/>
      <c r="C56" s="44"/>
      <c r="D56" s="44"/>
      <c r="E56" s="44"/>
      <c r="F56" s="44"/>
      <c r="G56" s="129"/>
      <c r="H56" s="38"/>
      <c r="I56" s="38"/>
    </row>
    <row r="57" spans="1:9" s="57" customFormat="1" ht="13.2" customHeight="1" x14ac:dyDescent="0.2">
      <c r="A57" s="124" t="s">
        <v>94</v>
      </c>
      <c r="B57" s="124"/>
      <c r="C57" s="124"/>
      <c r="D57" s="124"/>
      <c r="E57" s="124"/>
      <c r="F57" s="124"/>
      <c r="G57" s="124"/>
      <c r="H57" s="124"/>
      <c r="I57" s="124"/>
    </row>
    <row r="58" spans="1:9" ht="18" customHeight="1" x14ac:dyDescent="0.25">
      <c r="A58" s="140" t="s">
        <v>93</v>
      </c>
      <c r="B58" s="140"/>
      <c r="C58" s="140"/>
      <c r="D58" s="140"/>
      <c r="E58" s="140"/>
      <c r="F58" s="140"/>
      <c r="G58" s="140"/>
      <c r="H58" s="140"/>
      <c r="I58" s="140"/>
    </row>
    <row r="59" spans="1:9" s="57" customFormat="1" ht="18" customHeight="1" x14ac:dyDescent="0.2">
      <c r="A59" s="123" t="s">
        <v>33</v>
      </c>
      <c r="B59" s="123"/>
      <c r="C59" s="123"/>
      <c r="D59" s="123"/>
      <c r="E59" s="24"/>
      <c r="F59" s="24"/>
      <c r="G59" s="24"/>
      <c r="H59" s="23"/>
      <c r="I59" s="23"/>
    </row>
    <row r="60" spans="1:9" ht="18" customHeight="1" x14ac:dyDescent="0.25">
      <c r="A60" s="140" t="s">
        <v>34</v>
      </c>
      <c r="B60" s="140"/>
      <c r="C60" s="140"/>
      <c r="D60" s="140"/>
      <c r="E60" s="140"/>
      <c r="F60" s="140"/>
      <c r="G60" s="140"/>
      <c r="H60" s="140"/>
      <c r="I60" s="140"/>
    </row>
    <row r="61" spans="1:9" x14ac:dyDescent="0.3">
      <c r="A61" s="26"/>
      <c r="B61" s="27"/>
      <c r="H61" s="30"/>
      <c r="I61" s="30"/>
    </row>
    <row r="62" spans="1:9" x14ac:dyDescent="0.3">
      <c r="A62" s="27"/>
      <c r="B62" s="27"/>
      <c r="H62" s="30"/>
      <c r="I62" s="30"/>
    </row>
    <row r="63" spans="1:9" x14ac:dyDescent="0.3">
      <c r="A63" s="27"/>
      <c r="B63" s="27"/>
    </row>
    <row r="64" spans="1:9" x14ac:dyDescent="0.3">
      <c r="A64" s="27"/>
      <c r="B64" s="27"/>
    </row>
    <row r="65" spans="1:9" x14ac:dyDescent="0.3">
      <c r="A65" s="27"/>
      <c r="B65" s="27"/>
      <c r="H65" s="31"/>
      <c r="I65" s="31"/>
    </row>
    <row r="66" spans="1:9" x14ac:dyDescent="0.3">
      <c r="A66" s="27"/>
      <c r="B66" s="27"/>
    </row>
    <row r="67" spans="1:9" x14ac:dyDescent="0.3">
      <c r="A67" s="32"/>
      <c r="B67" s="32"/>
    </row>
    <row r="68" spans="1:9" x14ac:dyDescent="0.3">
      <c r="A68" s="32"/>
      <c r="B68" s="32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3"/>
      <c r="B73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  <mergeCell ref="A58:I58"/>
    <mergeCell ref="A60:I60"/>
    <mergeCell ref="A10:A13"/>
    <mergeCell ref="A14:A1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Normal="100" zoomScaleSheetLayoutView="100" workbookViewId="0">
      <selection activeCell="H20" sqref="H20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2" ht="23.4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2" customHeight="1" x14ac:dyDescent="0.3">
      <c r="A2" s="161" t="s">
        <v>52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32" s="99" customFormat="1" ht="53.4" customHeight="1" x14ac:dyDescent="0.3">
      <c r="A3" s="130"/>
      <c r="B3" s="130"/>
      <c r="C3" s="131" t="s">
        <v>53</v>
      </c>
      <c r="D3" s="131" t="s">
        <v>55</v>
      </c>
      <c r="E3" s="131" t="s">
        <v>56</v>
      </c>
      <c r="F3" s="131" t="s">
        <v>57</v>
      </c>
      <c r="G3" s="135" t="s">
        <v>58</v>
      </c>
      <c r="H3" s="131" t="s">
        <v>54</v>
      </c>
      <c r="I3" s="135" t="s">
        <v>59</v>
      </c>
      <c r="J3" s="131" t="s">
        <v>60</v>
      </c>
      <c r="K3" s="131" t="s">
        <v>61</v>
      </c>
      <c r="L3" s="135" t="s">
        <v>62</v>
      </c>
      <c r="M3" s="135" t="s">
        <v>63</v>
      </c>
    </row>
    <row r="4" spans="1:32" s="101" customFormat="1" x14ac:dyDescent="0.3">
      <c r="A4" s="141">
        <v>2010</v>
      </c>
      <c r="B4" s="12" t="s">
        <v>0</v>
      </c>
      <c r="C4" s="67">
        <f>+'[1]Tavola 4.1a'!C48</f>
        <v>40028</v>
      </c>
      <c r="D4" s="67">
        <f>+'[1]Tavola 4.1a'!D48</f>
        <v>21308</v>
      </c>
      <c r="E4" s="67">
        <f>+'[1]Tavola 4.1a'!E48</f>
        <v>69281</v>
      </c>
      <c r="F4" s="67">
        <f>+'[1]Tavola 4.1a'!F48</f>
        <v>26029</v>
      </c>
      <c r="G4" s="67">
        <f>+'[1]Tavola 4.1a'!G48</f>
        <v>156646</v>
      </c>
      <c r="H4" s="67">
        <f>+'[1]Tavola 4.1a'!H48</f>
        <v>15092</v>
      </c>
      <c r="I4" s="67">
        <f>+'[1]Tavola 4.1a'!I48</f>
        <v>171738</v>
      </c>
      <c r="J4" s="67">
        <f>+'[1]Tavola 4.1a'!J48</f>
        <v>12468</v>
      </c>
      <c r="K4" s="67">
        <f>+'[1]Tavola 4.1a'!K48</f>
        <v>4012</v>
      </c>
      <c r="L4" s="67">
        <f>+'[1]Tavola 4.1a'!L48</f>
        <v>16480</v>
      </c>
      <c r="M4" s="67">
        <f>+'[1]Tavola 4.1a'!M48</f>
        <v>188218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x14ac:dyDescent="0.3">
      <c r="A5" s="142"/>
      <c r="B5" s="12" t="s">
        <v>1</v>
      </c>
      <c r="C5" s="67">
        <f>+'[1]Tavola 4.1a'!C49</f>
        <v>42427</v>
      </c>
      <c r="D5" s="67">
        <f>+'[1]Tavola 4.1a'!D49</f>
        <v>22105</v>
      </c>
      <c r="E5" s="67">
        <f>+'[1]Tavola 4.1a'!E49</f>
        <v>69890</v>
      </c>
      <c r="F5" s="67">
        <f>+'[1]Tavola 4.1a'!F49</f>
        <v>23698</v>
      </c>
      <c r="G5" s="67">
        <f>+'[1]Tavola 4.1a'!G49</f>
        <v>158119</v>
      </c>
      <c r="H5" s="67">
        <f>+'[1]Tavola 4.1a'!H49</f>
        <v>18875</v>
      </c>
      <c r="I5" s="67">
        <f>+'[1]Tavola 4.1a'!I49</f>
        <v>176994</v>
      </c>
      <c r="J5" s="67">
        <f>+'[1]Tavola 4.1a'!J49</f>
        <v>13024</v>
      </c>
      <c r="K5" s="67">
        <f>+'[1]Tavola 4.1a'!K49</f>
        <v>4468</v>
      </c>
      <c r="L5" s="67">
        <f>+'[1]Tavola 4.1a'!L49</f>
        <v>17491</v>
      </c>
      <c r="M5" s="67">
        <f>+'[1]Tavola 4.1a'!M49</f>
        <v>194485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x14ac:dyDescent="0.3">
      <c r="A6" s="142"/>
      <c r="B6" s="12" t="s">
        <v>2</v>
      </c>
      <c r="C6" s="67">
        <f>+'[1]Tavola 4.1a'!C50</f>
        <v>39488</v>
      </c>
      <c r="D6" s="67">
        <f>+'[1]Tavola 4.1a'!D50</f>
        <v>21666</v>
      </c>
      <c r="E6" s="67">
        <f>+'[1]Tavola 4.1a'!E50</f>
        <v>69801</v>
      </c>
      <c r="F6" s="67">
        <f>+'[1]Tavola 4.1a'!F50</f>
        <v>24888</v>
      </c>
      <c r="G6" s="67">
        <f>+'[1]Tavola 4.1a'!G50</f>
        <v>155842</v>
      </c>
      <c r="H6" s="67">
        <f>+'[1]Tavola 4.1a'!H50</f>
        <v>15897</v>
      </c>
      <c r="I6" s="67">
        <f>+'[1]Tavola 4.1a'!I50</f>
        <v>171740</v>
      </c>
      <c r="J6" s="67">
        <f>+'[1]Tavola 4.1a'!J50</f>
        <v>12382</v>
      </c>
      <c r="K6" s="67">
        <f>+'[1]Tavola 4.1a'!K50</f>
        <v>3858</v>
      </c>
      <c r="L6" s="67">
        <f>+'[1]Tavola 4.1a'!L50</f>
        <v>16240</v>
      </c>
      <c r="M6" s="67">
        <f>+'[1]Tavola 4.1a'!M50</f>
        <v>187980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x14ac:dyDescent="0.3">
      <c r="A7" s="143"/>
      <c r="B7" s="12" t="s">
        <v>3</v>
      </c>
      <c r="C7" s="67">
        <f>+'[1]Tavola 4.1a'!C51</f>
        <v>52359</v>
      </c>
      <c r="D7" s="67">
        <f>+'[1]Tavola 4.1a'!D51</f>
        <v>25467</v>
      </c>
      <c r="E7" s="67">
        <f>+'[1]Tavola 4.1a'!E51</f>
        <v>89724</v>
      </c>
      <c r="F7" s="67">
        <f>+'[1]Tavola 4.1a'!F51</f>
        <v>29894</v>
      </c>
      <c r="G7" s="67">
        <f>+'[1]Tavola 4.1a'!G51</f>
        <v>197443</v>
      </c>
      <c r="H7" s="67">
        <f>+'[1]Tavola 4.1a'!H51</f>
        <v>19062</v>
      </c>
      <c r="I7" s="67">
        <f>+'[1]Tavola 4.1a'!I51</f>
        <v>216504</v>
      </c>
      <c r="J7" s="67">
        <f>+'[1]Tavola 4.1a'!J51</f>
        <v>12068</v>
      </c>
      <c r="K7" s="67">
        <f>+'[1]Tavola 4.1a'!K51</f>
        <v>5220</v>
      </c>
      <c r="L7" s="67">
        <f>+'[1]Tavola 4.1a'!L51</f>
        <v>17288</v>
      </c>
      <c r="M7" s="67">
        <f>+'[1]Tavola 4.1a'!M51</f>
        <v>233793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x14ac:dyDescent="0.3">
      <c r="A8" s="141">
        <v>2011</v>
      </c>
      <c r="B8" s="12" t="s">
        <v>0</v>
      </c>
      <c r="C8" s="67">
        <f>+'[1]Tavola 4.1a'!C52</f>
        <v>40296</v>
      </c>
      <c r="D8" s="67">
        <f>+'[1]Tavola 4.1a'!D52</f>
        <v>20922</v>
      </c>
      <c r="E8" s="67">
        <f>+'[1]Tavola 4.1a'!E52</f>
        <v>71613</v>
      </c>
      <c r="F8" s="67">
        <f>+'[1]Tavola 4.1a'!F52</f>
        <v>26021</v>
      </c>
      <c r="G8" s="67">
        <f>+'[1]Tavola 4.1a'!G52</f>
        <v>158852</v>
      </c>
      <c r="H8" s="67">
        <f>+'[1]Tavola 4.1a'!H52</f>
        <v>16408</v>
      </c>
      <c r="I8" s="67">
        <f>+'[1]Tavola 4.1a'!I52</f>
        <v>175260</v>
      </c>
      <c r="J8" s="67">
        <f>+'[1]Tavola 4.1a'!J52</f>
        <v>11729</v>
      </c>
      <c r="K8" s="67">
        <f>+'[1]Tavola 4.1a'!K52</f>
        <v>3270</v>
      </c>
      <c r="L8" s="67">
        <f>+'[1]Tavola 4.1a'!L52</f>
        <v>14999</v>
      </c>
      <c r="M8" s="67">
        <f>+'[1]Tavola 4.1a'!M52</f>
        <v>190259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x14ac:dyDescent="0.3">
      <c r="A9" s="142"/>
      <c r="B9" s="12" t="s">
        <v>1</v>
      </c>
      <c r="C9" s="67">
        <f>+'[1]Tavola 4.1a'!C53</f>
        <v>41212</v>
      </c>
      <c r="D9" s="67">
        <f>+'[1]Tavola 4.1a'!D53</f>
        <v>21640</v>
      </c>
      <c r="E9" s="67">
        <f>+'[1]Tavola 4.1a'!E53</f>
        <v>71038</v>
      </c>
      <c r="F9" s="67">
        <f>+'[1]Tavola 4.1a'!F53</f>
        <v>23196</v>
      </c>
      <c r="G9" s="67">
        <f>+'[1]Tavola 4.1a'!G53</f>
        <v>157086</v>
      </c>
      <c r="H9" s="67">
        <f>+'[1]Tavola 4.1a'!H53</f>
        <v>21046</v>
      </c>
      <c r="I9" s="67">
        <f>+'[1]Tavola 4.1a'!I53</f>
        <v>178132</v>
      </c>
      <c r="J9" s="67">
        <f>+'[1]Tavola 4.1a'!J53</f>
        <v>12937</v>
      </c>
      <c r="K9" s="67">
        <f>+'[1]Tavola 4.1a'!K53</f>
        <v>4361</v>
      </c>
      <c r="L9" s="67">
        <f>+'[1]Tavola 4.1a'!L53</f>
        <v>17299</v>
      </c>
      <c r="M9" s="67">
        <f>+'[1]Tavola 4.1a'!M53</f>
        <v>195430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x14ac:dyDescent="0.3">
      <c r="A10" s="142"/>
      <c r="B10" s="12" t="s">
        <v>2</v>
      </c>
      <c r="C10" s="67">
        <f>+'[1]Tavola 4.1a'!C54</f>
        <v>39220</v>
      </c>
      <c r="D10" s="67">
        <f>+'[1]Tavola 4.1a'!D54</f>
        <v>20874</v>
      </c>
      <c r="E10" s="67">
        <f>+'[1]Tavola 4.1a'!E54</f>
        <v>70681</v>
      </c>
      <c r="F10" s="67">
        <f>+'[1]Tavola 4.1a'!F54</f>
        <v>24255</v>
      </c>
      <c r="G10" s="67">
        <f>+'[1]Tavola 4.1a'!G54</f>
        <v>155031</v>
      </c>
      <c r="H10" s="67">
        <f>+'[1]Tavola 4.1a'!H54</f>
        <v>17081</v>
      </c>
      <c r="I10" s="67">
        <f>+'[1]Tavola 4.1a'!I54</f>
        <v>172112</v>
      </c>
      <c r="J10" s="67">
        <f>+'[1]Tavola 4.1a'!J54</f>
        <v>10599</v>
      </c>
      <c r="K10" s="67">
        <f>+'[1]Tavola 4.1a'!K54</f>
        <v>3178</v>
      </c>
      <c r="L10" s="67">
        <f>+'[1]Tavola 4.1a'!L54</f>
        <v>13776</v>
      </c>
      <c r="M10" s="67">
        <f>+'[1]Tavola 4.1a'!M54</f>
        <v>185888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x14ac:dyDescent="0.3">
      <c r="A11" s="143"/>
      <c r="B11" s="12" t="s">
        <v>3</v>
      </c>
      <c r="C11" s="67">
        <f>+'[1]Tavola 4.1a'!C55</f>
        <v>50618</v>
      </c>
      <c r="D11" s="67">
        <f>+'[1]Tavola 4.1a'!D55</f>
        <v>27257</v>
      </c>
      <c r="E11" s="67">
        <f>+'[1]Tavola 4.1a'!E55</f>
        <v>91146</v>
      </c>
      <c r="F11" s="67">
        <f>+'[1]Tavola 4.1a'!F55</f>
        <v>29893</v>
      </c>
      <c r="G11" s="67">
        <f>+'[1]Tavola 4.1a'!G55</f>
        <v>198915</v>
      </c>
      <c r="H11" s="67">
        <f>+'[1]Tavola 4.1a'!H55</f>
        <v>22123</v>
      </c>
      <c r="I11" s="67">
        <f>+'[1]Tavola 4.1a'!I55</f>
        <v>221037</v>
      </c>
      <c r="J11" s="67">
        <f>+'[1]Tavola 4.1a'!J55</f>
        <v>12800</v>
      </c>
      <c r="K11" s="67">
        <f>+'[1]Tavola 4.1a'!K55</f>
        <v>5351</v>
      </c>
      <c r="L11" s="67">
        <f>+'[1]Tavola 4.1a'!L55</f>
        <v>18151</v>
      </c>
      <c r="M11" s="67">
        <f>+'[1]Tavola 4.1a'!M55</f>
        <v>239188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x14ac:dyDescent="0.3">
      <c r="A12" s="141">
        <v>2012</v>
      </c>
      <c r="B12" s="12" t="s">
        <v>0</v>
      </c>
      <c r="C12" s="67">
        <f>+'[1]Tavola 4.1a'!C56</f>
        <v>39622</v>
      </c>
      <c r="D12" s="67">
        <f>+'[1]Tavola 4.1a'!D56</f>
        <v>21465</v>
      </c>
      <c r="E12" s="67">
        <f>+'[1]Tavola 4.1a'!E56</f>
        <v>73349</v>
      </c>
      <c r="F12" s="67">
        <f>+'[1]Tavola 4.1a'!F56</f>
        <v>26372</v>
      </c>
      <c r="G12" s="67">
        <f>+'[1]Tavola 4.1a'!G56</f>
        <v>160808</v>
      </c>
      <c r="H12" s="67">
        <f>+'[1]Tavola 4.1a'!H56</f>
        <v>18995</v>
      </c>
      <c r="I12" s="67">
        <f>+'[1]Tavola 4.1a'!I56</f>
        <v>179802</v>
      </c>
      <c r="J12" s="67">
        <f>+'[1]Tavola 4.1a'!J56</f>
        <v>10600</v>
      </c>
      <c r="K12" s="67">
        <f>+'[1]Tavola 4.1a'!K56</f>
        <v>3191</v>
      </c>
      <c r="L12" s="67">
        <f>+'[1]Tavola 4.1a'!L56</f>
        <v>13791</v>
      </c>
      <c r="M12" s="67">
        <f>+'[1]Tavola 4.1a'!M56</f>
        <v>193593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x14ac:dyDescent="0.3">
      <c r="A13" s="142"/>
      <c r="B13" s="12" t="s">
        <v>1</v>
      </c>
      <c r="C13" s="67">
        <f>+'[1]Tavola 4.1a'!C57</f>
        <v>40494</v>
      </c>
      <c r="D13" s="67">
        <f>+'[1]Tavola 4.1a'!D57</f>
        <v>21848</v>
      </c>
      <c r="E13" s="67">
        <f>+'[1]Tavola 4.1a'!E57</f>
        <v>72826</v>
      </c>
      <c r="F13" s="67">
        <f>+'[1]Tavola 4.1a'!F57</f>
        <v>24177</v>
      </c>
      <c r="G13" s="67">
        <f>+'[1]Tavola 4.1a'!G57</f>
        <v>159345</v>
      </c>
      <c r="H13" s="67">
        <f>+'[1]Tavola 4.1a'!H57</f>
        <v>23489</v>
      </c>
      <c r="I13" s="67">
        <f>+'[1]Tavola 4.1a'!I57</f>
        <v>182834</v>
      </c>
      <c r="J13" s="67">
        <f>+'[1]Tavola 4.1a'!J57</f>
        <v>10214</v>
      </c>
      <c r="K13" s="67">
        <f>+'[1]Tavola 4.1a'!K57</f>
        <v>5487</v>
      </c>
      <c r="L13" s="67">
        <f>+'[1]Tavola 4.1a'!L57</f>
        <v>15701</v>
      </c>
      <c r="M13" s="67">
        <f>+'[1]Tavola 4.1a'!M57</f>
        <v>198535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x14ac:dyDescent="0.3">
      <c r="A14" s="142"/>
      <c r="B14" s="12" t="s">
        <v>2</v>
      </c>
      <c r="C14" s="67">
        <f>+'[1]Tavola 4.1a'!C58</f>
        <v>38321</v>
      </c>
      <c r="D14" s="67">
        <f>+'[1]Tavola 4.1a'!D58</f>
        <v>21205</v>
      </c>
      <c r="E14" s="67">
        <f>+'[1]Tavola 4.1a'!E58</f>
        <v>72350</v>
      </c>
      <c r="F14" s="67">
        <f>+'[1]Tavola 4.1a'!F58</f>
        <v>24206</v>
      </c>
      <c r="G14" s="67">
        <f>+'[1]Tavola 4.1a'!G58</f>
        <v>156081</v>
      </c>
      <c r="H14" s="67">
        <f>+'[1]Tavola 4.1a'!H58</f>
        <v>18495</v>
      </c>
      <c r="I14" s="67">
        <f>+'[1]Tavola 4.1a'!I58</f>
        <v>174576</v>
      </c>
      <c r="J14" s="67">
        <f>+'[1]Tavola 4.1a'!J58</f>
        <v>9583</v>
      </c>
      <c r="K14" s="67">
        <f>+'[1]Tavola 4.1a'!K58</f>
        <v>5160</v>
      </c>
      <c r="L14" s="67">
        <f>+'[1]Tavola 4.1a'!L58</f>
        <v>14744</v>
      </c>
      <c r="M14" s="67">
        <f>+'[1]Tavola 4.1a'!M58</f>
        <v>189319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x14ac:dyDescent="0.3">
      <c r="A15" s="143"/>
      <c r="B15" s="12" t="s">
        <v>3</v>
      </c>
      <c r="C15" s="67">
        <f>+'[1]Tavola 4.1a'!C59</f>
        <v>49541</v>
      </c>
      <c r="D15" s="67">
        <f>+'[1]Tavola 4.1a'!D59</f>
        <v>26398</v>
      </c>
      <c r="E15" s="67">
        <f>+'[1]Tavola 4.1a'!E59</f>
        <v>93220</v>
      </c>
      <c r="F15" s="67">
        <f>+'[1]Tavola 4.1a'!F59</f>
        <v>29798</v>
      </c>
      <c r="G15" s="67">
        <f>+'[1]Tavola 4.1a'!G59</f>
        <v>198957</v>
      </c>
      <c r="H15" s="67">
        <f>+'[1]Tavola 4.1a'!H59</f>
        <v>22856</v>
      </c>
      <c r="I15" s="67">
        <f>+'[1]Tavola 4.1a'!I59</f>
        <v>221813</v>
      </c>
      <c r="J15" s="67">
        <f>+'[1]Tavola 4.1a'!J59</f>
        <v>12465</v>
      </c>
      <c r="K15" s="67">
        <f>+'[1]Tavola 4.1a'!K59</f>
        <v>6039</v>
      </c>
      <c r="L15" s="67">
        <f>+'[1]Tavola 4.1a'!L59</f>
        <v>18504</v>
      </c>
      <c r="M15" s="67">
        <f>+'[1]Tavola 4.1a'!M59</f>
        <v>240317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x14ac:dyDescent="0.3">
      <c r="A16" s="141">
        <v>2013</v>
      </c>
      <c r="B16" s="12" t="s">
        <v>0</v>
      </c>
      <c r="C16" s="67">
        <f>+'[1]Tavola 4.1a'!C60</f>
        <v>39141</v>
      </c>
      <c r="D16" s="67">
        <f>+'[1]Tavola 4.1a'!D60</f>
        <v>21481</v>
      </c>
      <c r="E16" s="67">
        <f>+'[1]Tavola 4.1a'!E60</f>
        <v>75050</v>
      </c>
      <c r="F16" s="67">
        <f>+'[1]Tavola 4.1a'!F60</f>
        <v>27386</v>
      </c>
      <c r="G16" s="67">
        <f>+'[1]Tavola 4.1a'!G60</f>
        <v>163058</v>
      </c>
      <c r="H16" s="67">
        <f>+'[1]Tavola 4.1a'!H60</f>
        <v>17442</v>
      </c>
      <c r="I16" s="67">
        <f>+'[1]Tavola 4.1a'!I60</f>
        <v>180500</v>
      </c>
      <c r="J16" s="67">
        <f>+'[1]Tavola 4.1a'!J60</f>
        <v>9427</v>
      </c>
      <c r="K16" s="67">
        <f>+'[1]Tavola 4.1a'!K60</f>
        <v>3082</v>
      </c>
      <c r="L16" s="67">
        <f>+'[1]Tavola 4.1a'!L60</f>
        <v>12509</v>
      </c>
      <c r="M16" s="67">
        <f>+'[1]Tavola 4.1a'!M60</f>
        <v>193008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x14ac:dyDescent="0.3">
      <c r="A17" s="142"/>
      <c r="B17" s="12" t="s">
        <v>1</v>
      </c>
      <c r="C17" s="67">
        <f>+'[1]Tavola 4.1a'!C61</f>
        <v>39784</v>
      </c>
      <c r="D17" s="67">
        <f>+'[1]Tavola 4.1a'!D61</f>
        <v>22284</v>
      </c>
      <c r="E17" s="67">
        <f>+'[1]Tavola 4.1a'!E61</f>
        <v>74920</v>
      </c>
      <c r="F17" s="67">
        <f>+'[1]Tavola 4.1a'!F61</f>
        <v>25273</v>
      </c>
      <c r="G17" s="67">
        <f>+'[1]Tavola 4.1a'!G61</f>
        <v>162261</v>
      </c>
      <c r="H17" s="67">
        <f>+'[1]Tavola 4.1a'!H61</f>
        <v>21566</v>
      </c>
      <c r="I17" s="67">
        <f>+'[1]Tavola 4.1a'!I61</f>
        <v>183827</v>
      </c>
      <c r="J17" s="67">
        <f>+'[1]Tavola 4.1a'!J61</f>
        <v>10610</v>
      </c>
      <c r="K17" s="67">
        <f>+'[1]Tavola 4.1a'!K61</f>
        <v>3999</v>
      </c>
      <c r="L17" s="67">
        <f>+'[1]Tavola 4.1a'!L61</f>
        <v>14609</v>
      </c>
      <c r="M17" s="67">
        <f>+'[1]Tavola 4.1a'!M61</f>
        <v>198436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x14ac:dyDescent="0.3">
      <c r="A18" s="142"/>
      <c r="B18" s="12" t="s">
        <v>2</v>
      </c>
      <c r="C18" s="67">
        <f>+'[1]Tavola 4.1a'!C62</f>
        <v>38106</v>
      </c>
      <c r="D18" s="67">
        <f>+'[1]Tavola 4.1a'!D62</f>
        <v>21446</v>
      </c>
      <c r="E18" s="67">
        <f>+'[1]Tavola 4.1a'!E62</f>
        <v>74418</v>
      </c>
      <c r="F18" s="67">
        <f>+'[1]Tavola 4.1a'!F62</f>
        <v>26000</v>
      </c>
      <c r="G18" s="67">
        <f>+'[1]Tavola 4.1a'!G62</f>
        <v>159969</v>
      </c>
      <c r="H18" s="67">
        <f>+'[1]Tavola 4.1a'!H62</f>
        <v>18239</v>
      </c>
      <c r="I18" s="67">
        <f>+'[1]Tavola 4.1a'!I62</f>
        <v>178208</v>
      </c>
      <c r="J18" s="67">
        <f>+'[1]Tavola 4.1a'!J62</f>
        <v>10254</v>
      </c>
      <c r="K18" s="67">
        <f>+'[1]Tavola 4.1a'!K62</f>
        <v>4397</v>
      </c>
      <c r="L18" s="67">
        <f>+'[1]Tavola 4.1a'!L62</f>
        <v>14651</v>
      </c>
      <c r="M18" s="67">
        <f>+'[1]Tavola 4.1a'!M62</f>
        <v>192859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x14ac:dyDescent="0.3">
      <c r="A19" s="143"/>
      <c r="B19" s="12" t="s">
        <v>3</v>
      </c>
      <c r="C19" s="67">
        <f>+'[1]Tavola 4.1a'!C63</f>
        <v>49749</v>
      </c>
      <c r="D19" s="67">
        <f>+'[1]Tavola 4.1a'!D63</f>
        <v>26690</v>
      </c>
      <c r="E19" s="67">
        <f>+'[1]Tavola 4.1a'!E63</f>
        <v>95583</v>
      </c>
      <c r="F19" s="67">
        <f>+'[1]Tavola 4.1a'!F63</f>
        <v>29664</v>
      </c>
      <c r="G19" s="67">
        <f>+'[1]Tavola 4.1a'!G63</f>
        <v>201685</v>
      </c>
      <c r="H19" s="67">
        <f>+'[1]Tavola 4.1a'!H63</f>
        <v>20640</v>
      </c>
      <c r="I19" s="67">
        <f>+'[1]Tavola 4.1a'!I63</f>
        <v>222325</v>
      </c>
      <c r="J19" s="67">
        <f>+'[1]Tavola 4.1a'!J63</f>
        <v>10235</v>
      </c>
      <c r="K19" s="67">
        <f>+'[1]Tavola 4.1a'!K63</f>
        <v>4858</v>
      </c>
      <c r="L19" s="67">
        <f>+'[1]Tavola 4.1a'!L63</f>
        <v>15093</v>
      </c>
      <c r="M19" s="67">
        <f>+'[1]Tavola 4.1a'!M63</f>
        <v>237418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x14ac:dyDescent="0.3">
      <c r="A20" s="141">
        <v>2014</v>
      </c>
      <c r="B20" s="12" t="s">
        <v>0</v>
      </c>
      <c r="C20" s="67">
        <f>+'[1]Tavola 4.1a'!C64</f>
        <v>38806</v>
      </c>
      <c r="D20" s="67">
        <f>+'[1]Tavola 4.1a'!D64</f>
        <v>21436</v>
      </c>
      <c r="E20" s="67">
        <f>+'[1]Tavola 4.1a'!E64</f>
        <v>75182</v>
      </c>
      <c r="F20" s="67">
        <f>+'[1]Tavola 4.1a'!F64</f>
        <v>27717</v>
      </c>
      <c r="G20" s="67">
        <f>+'[1]Tavola 4.1a'!G64</f>
        <v>163140</v>
      </c>
      <c r="H20" s="67">
        <f>+'[1]Tavola 4.1a'!H64</f>
        <v>16909</v>
      </c>
      <c r="I20" s="67">
        <f>+'[1]Tavola 4.1a'!I64</f>
        <v>180049</v>
      </c>
      <c r="J20" s="67">
        <f>+'[1]Tavola 4.1a'!J64</f>
        <v>9207</v>
      </c>
      <c r="K20" s="67">
        <f>+'[1]Tavola 4.1a'!K64</f>
        <v>2774</v>
      </c>
      <c r="L20" s="67">
        <f>+'[1]Tavola 4.1a'!L64</f>
        <v>11981</v>
      </c>
      <c r="M20" s="67">
        <f>+'[1]Tavola 4.1a'!M64</f>
        <v>192030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x14ac:dyDescent="0.3">
      <c r="A21" s="142"/>
      <c r="B21" s="12" t="s">
        <v>1</v>
      </c>
      <c r="C21" s="67">
        <f>+'[1]Tavola 4.1a'!C65</f>
        <v>39750</v>
      </c>
      <c r="D21" s="67">
        <f>+'[1]Tavola 4.1a'!D65</f>
        <v>21829</v>
      </c>
      <c r="E21" s="67">
        <f>+'[1]Tavola 4.1a'!E65</f>
        <v>76201</v>
      </c>
      <c r="F21" s="67">
        <f>+'[1]Tavola 4.1a'!F65</f>
        <v>26129</v>
      </c>
      <c r="G21" s="67">
        <f>+'[1]Tavola 4.1a'!G65</f>
        <v>163909</v>
      </c>
      <c r="H21" s="67">
        <f>+'[1]Tavola 4.1a'!H65</f>
        <v>21213</v>
      </c>
      <c r="I21" s="67">
        <f>+'[1]Tavola 4.1a'!I65</f>
        <v>185122</v>
      </c>
      <c r="J21" s="67">
        <f>+'[1]Tavola 4.1a'!J65</f>
        <v>9172</v>
      </c>
      <c r="K21" s="67">
        <f>+'[1]Tavola 4.1a'!K65</f>
        <v>6224</v>
      </c>
      <c r="L21" s="67">
        <f>+'[1]Tavola 4.1a'!L65</f>
        <v>15395</v>
      </c>
      <c r="M21" s="67">
        <f>+'[1]Tavola 4.1a'!M65</f>
        <v>200517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x14ac:dyDescent="0.3">
      <c r="A22" s="142"/>
      <c r="B22" s="12" t="s">
        <v>2</v>
      </c>
      <c r="C22" s="67">
        <f>+'[1]Tavola 4.1a'!C66</f>
        <v>37520</v>
      </c>
      <c r="D22" s="67">
        <f>+'[1]Tavola 4.1a'!D66</f>
        <v>21651</v>
      </c>
      <c r="E22" s="67">
        <f>+'[1]Tavola 4.1a'!E66</f>
        <v>77126</v>
      </c>
      <c r="F22" s="67">
        <f>+'[1]Tavola 4.1a'!F66</f>
        <v>24723</v>
      </c>
      <c r="G22" s="67">
        <f>+'[1]Tavola 4.1a'!G66</f>
        <v>161020</v>
      </c>
      <c r="H22" s="67">
        <f>+'[1]Tavola 4.1a'!H66</f>
        <v>16688</v>
      </c>
      <c r="I22" s="67">
        <f>+'[1]Tavola 4.1a'!I66</f>
        <v>177708</v>
      </c>
      <c r="J22" s="67">
        <f>+'[1]Tavola 4.1a'!J66</f>
        <v>8890</v>
      </c>
      <c r="K22" s="67">
        <f>+'[1]Tavola 4.1a'!K66</f>
        <v>5314</v>
      </c>
      <c r="L22" s="67">
        <f>+'[1]Tavola 4.1a'!L66</f>
        <v>14204</v>
      </c>
      <c r="M22" s="67">
        <f>+'[1]Tavola 4.1a'!M66</f>
        <v>191912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x14ac:dyDescent="0.3">
      <c r="A23" s="143"/>
      <c r="B23" s="12" t="s">
        <v>3</v>
      </c>
      <c r="C23" s="67">
        <f>+'[1]Tavola 4.1a'!C67</f>
        <v>49153</v>
      </c>
      <c r="D23" s="67">
        <f>+'[1]Tavola 4.1a'!D67</f>
        <v>26880</v>
      </c>
      <c r="E23" s="67">
        <f>+'[1]Tavola 4.1a'!E67</f>
        <v>98492</v>
      </c>
      <c r="F23" s="67">
        <f>+'[1]Tavola 4.1a'!F67</f>
        <v>32003</v>
      </c>
      <c r="G23" s="67">
        <f>+'[1]Tavola 4.1a'!G67</f>
        <v>206528</v>
      </c>
      <c r="H23" s="67">
        <f>+'[1]Tavola 4.1a'!H67</f>
        <v>19731</v>
      </c>
      <c r="I23" s="67">
        <f>+'[1]Tavola 4.1a'!I67</f>
        <v>226259</v>
      </c>
      <c r="J23" s="67">
        <f>+'[1]Tavola 4.1a'!J67</f>
        <v>10531</v>
      </c>
      <c r="K23" s="67">
        <f>+'[1]Tavola 4.1a'!K67</f>
        <v>6376</v>
      </c>
      <c r="L23" s="67">
        <f>+'[1]Tavola 4.1a'!L67</f>
        <v>16907</v>
      </c>
      <c r="M23" s="67">
        <f>+'[1]Tavola 4.1a'!M67</f>
        <v>243166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x14ac:dyDescent="0.3">
      <c r="A24" s="141">
        <v>2015</v>
      </c>
      <c r="B24" s="12" t="s">
        <v>0</v>
      </c>
      <c r="C24" s="67">
        <f>+'[1]Tavola 4.1a'!C68</f>
        <v>38216</v>
      </c>
      <c r="D24" s="67">
        <f>+'[1]Tavola 4.1a'!D68</f>
        <v>21296</v>
      </c>
      <c r="E24" s="67">
        <f>+'[1]Tavola 4.1a'!E68</f>
        <v>77129</v>
      </c>
      <c r="F24" s="67">
        <f>+'[1]Tavola 4.1a'!F68</f>
        <v>28425</v>
      </c>
      <c r="G24" s="67">
        <f>+'[1]Tavola 4.1a'!G68</f>
        <v>165065</v>
      </c>
      <c r="H24" s="67">
        <f>+'[1]Tavola 4.1a'!H68</f>
        <v>14364</v>
      </c>
      <c r="I24" s="67">
        <f>+'[1]Tavola 4.1a'!I68</f>
        <v>179429</v>
      </c>
      <c r="J24" s="67">
        <f>+'[1]Tavola 4.1a'!J68</f>
        <v>9224</v>
      </c>
      <c r="K24" s="67">
        <f>+'[1]Tavola 4.1a'!K68</f>
        <v>3224</v>
      </c>
      <c r="L24" s="67">
        <f>+'[1]Tavola 4.1a'!L68</f>
        <v>12448</v>
      </c>
      <c r="M24" s="67">
        <f>+'[1]Tavola 4.1a'!M68</f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x14ac:dyDescent="0.3">
      <c r="A25" s="142"/>
      <c r="B25" s="12" t="s">
        <v>1</v>
      </c>
      <c r="C25" s="67">
        <f>+'[1]Tavola 4.1a'!C69</f>
        <v>39231</v>
      </c>
      <c r="D25" s="67">
        <f>+'[1]Tavola 4.1a'!D69</f>
        <v>22405</v>
      </c>
      <c r="E25" s="67">
        <f>+'[1]Tavola 4.1a'!E69</f>
        <v>77380</v>
      </c>
      <c r="F25" s="67">
        <f>+'[1]Tavola 4.1a'!F69</f>
        <v>26009</v>
      </c>
      <c r="G25" s="67">
        <f>+'[1]Tavola 4.1a'!G69</f>
        <v>165025</v>
      </c>
      <c r="H25" s="67">
        <f>+'[1]Tavola 4.1a'!H69</f>
        <v>20479</v>
      </c>
      <c r="I25" s="67">
        <f>+'[1]Tavola 4.1a'!I69</f>
        <v>185504</v>
      </c>
      <c r="J25" s="67">
        <f>+'[1]Tavola 4.1a'!J69</f>
        <v>10149</v>
      </c>
      <c r="K25" s="67">
        <f>+'[1]Tavola 4.1a'!K69</f>
        <v>8117</v>
      </c>
      <c r="L25" s="67">
        <f>+'[1]Tavola 4.1a'!L69</f>
        <v>18266</v>
      </c>
      <c r="M25" s="67">
        <f>+'[1]Tavola 4.1a'!M69</f>
        <v>203770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x14ac:dyDescent="0.3">
      <c r="A26" s="142"/>
      <c r="B26" s="12" t="s">
        <v>2</v>
      </c>
      <c r="C26" s="67">
        <f>+'[1]Tavola 4.1a'!C70</f>
        <v>37341</v>
      </c>
      <c r="D26" s="67">
        <f>+'[1]Tavola 4.1a'!D70</f>
        <v>22348</v>
      </c>
      <c r="E26" s="67">
        <f>+'[1]Tavola 4.1a'!E70</f>
        <v>78442</v>
      </c>
      <c r="F26" s="67">
        <f>+'[1]Tavola 4.1a'!F70</f>
        <v>23941</v>
      </c>
      <c r="G26" s="67">
        <f>+'[1]Tavola 4.1a'!G70</f>
        <v>162071</v>
      </c>
      <c r="H26" s="67">
        <f>+'[1]Tavola 4.1a'!H70</f>
        <v>15787</v>
      </c>
      <c r="I26" s="67">
        <f>+'[1]Tavola 4.1a'!I70</f>
        <v>177858</v>
      </c>
      <c r="J26" s="67">
        <f>+'[1]Tavola 4.1a'!J70</f>
        <v>9149</v>
      </c>
      <c r="K26" s="67">
        <f>+'[1]Tavola 4.1a'!K70</f>
        <v>5493</v>
      </c>
      <c r="L26" s="67">
        <f>+'[1]Tavola 4.1a'!L70</f>
        <v>14642</v>
      </c>
      <c r="M26" s="67">
        <f>+'[1]Tavola 4.1a'!M70</f>
        <v>192500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x14ac:dyDescent="0.3">
      <c r="A27" s="143"/>
      <c r="B27" s="12" t="s">
        <v>3</v>
      </c>
      <c r="C27" s="67">
        <f>+'[1]Tavola 4.1a'!C71</f>
        <v>49131</v>
      </c>
      <c r="D27" s="67">
        <f>+'[1]Tavola 4.1a'!D71</f>
        <v>26746</v>
      </c>
      <c r="E27" s="67">
        <f>+'[1]Tavola 4.1a'!E71</f>
        <v>99963</v>
      </c>
      <c r="F27" s="67">
        <f>+'[1]Tavola 4.1a'!F71</f>
        <v>29491</v>
      </c>
      <c r="G27" s="67">
        <f>+'[1]Tavola 4.1a'!G71</f>
        <v>205332</v>
      </c>
      <c r="H27" s="67">
        <f>+'[1]Tavola 4.1a'!H71</f>
        <v>17463</v>
      </c>
      <c r="I27" s="67">
        <f>+'[1]Tavola 4.1a'!I71</f>
        <v>222795</v>
      </c>
      <c r="J27" s="67">
        <f>+'[1]Tavola 4.1a'!J71</f>
        <v>11242</v>
      </c>
      <c r="K27" s="67">
        <f>+'[1]Tavola 4.1a'!K71</f>
        <v>10743</v>
      </c>
      <c r="L27" s="67">
        <f>+'[1]Tavola 4.1a'!L71</f>
        <v>21985</v>
      </c>
      <c r="M27" s="67">
        <f>+'[1]Tavola 4.1a'!M71</f>
        <v>244780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x14ac:dyDescent="0.3">
      <c r="A28" s="141">
        <v>2016</v>
      </c>
      <c r="B28" s="12" t="s">
        <v>0</v>
      </c>
      <c r="C28" s="67">
        <f>+'[1]Tavola 4.1a'!C72</f>
        <v>38658</v>
      </c>
      <c r="D28" s="67">
        <f>+'[1]Tavola 4.1a'!D72</f>
        <v>22807</v>
      </c>
      <c r="E28" s="67">
        <f>+'[1]Tavola 4.1a'!E72</f>
        <v>78571</v>
      </c>
      <c r="F28" s="67">
        <f>+'[1]Tavola 4.1a'!F72</f>
        <v>27062</v>
      </c>
      <c r="G28" s="67">
        <f>+'[1]Tavola 4.1a'!G72</f>
        <v>167097</v>
      </c>
      <c r="H28" s="67">
        <f>+'[1]Tavola 4.1a'!H72</f>
        <v>14086</v>
      </c>
      <c r="I28" s="67">
        <f>+'[1]Tavola 4.1a'!I72</f>
        <v>181183</v>
      </c>
      <c r="J28" s="67">
        <f>+'[1]Tavola 4.1a'!J72</f>
        <v>9153</v>
      </c>
      <c r="K28" s="67">
        <f>+'[1]Tavola 4.1a'!K72</f>
        <v>3100</v>
      </c>
      <c r="L28" s="67">
        <f>+'[1]Tavola 4.1a'!L72</f>
        <v>12253</v>
      </c>
      <c r="M28" s="67">
        <f>+'[1]Tavola 4.1a'!M72</f>
        <v>193436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x14ac:dyDescent="0.3">
      <c r="A29" s="142"/>
      <c r="B29" s="12" t="s">
        <v>1</v>
      </c>
      <c r="C29" s="67">
        <f>+'[1]Tavola 4.1a'!C73</f>
        <v>40149</v>
      </c>
      <c r="D29" s="67">
        <f>+'[1]Tavola 4.1a'!D73</f>
        <v>23753</v>
      </c>
      <c r="E29" s="67">
        <f>+'[1]Tavola 4.1a'!E73</f>
        <v>78454</v>
      </c>
      <c r="F29" s="67">
        <f>+'[1]Tavola 4.1a'!F73</f>
        <v>25443</v>
      </c>
      <c r="G29" s="67">
        <f>+'[1]Tavola 4.1a'!G73</f>
        <v>167799</v>
      </c>
      <c r="H29" s="67">
        <f>+'[1]Tavola 4.1a'!H73</f>
        <v>19161</v>
      </c>
      <c r="I29" s="67">
        <f>+'[1]Tavola 4.1a'!I73</f>
        <v>186960</v>
      </c>
      <c r="J29" s="67">
        <f>+'[1]Tavola 4.1a'!J73</f>
        <v>9621</v>
      </c>
      <c r="K29" s="67">
        <f>+'[1]Tavola 4.1a'!K73</f>
        <v>4780</v>
      </c>
      <c r="L29" s="67">
        <f>+'[1]Tavola 4.1a'!L73</f>
        <v>14401</v>
      </c>
      <c r="M29" s="67">
        <f>+'[1]Tavola 4.1a'!M73</f>
        <v>201361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x14ac:dyDescent="0.3">
      <c r="A30" s="142"/>
      <c r="B30" s="12" t="s">
        <v>2</v>
      </c>
      <c r="C30" s="67">
        <f>+'[1]Tavola 4.1a'!C74</f>
        <v>38026</v>
      </c>
      <c r="D30" s="67">
        <f>+'[1]Tavola 4.1a'!D74</f>
        <v>22549</v>
      </c>
      <c r="E30" s="67">
        <f>+'[1]Tavola 4.1a'!E74</f>
        <v>79112</v>
      </c>
      <c r="F30" s="67">
        <f>+'[1]Tavola 4.1a'!F74</f>
        <v>25658</v>
      </c>
      <c r="G30" s="67">
        <f>+'[1]Tavola 4.1a'!G74</f>
        <v>165344</v>
      </c>
      <c r="H30" s="67">
        <f>+'[1]Tavola 4.1a'!H74</f>
        <v>15600</v>
      </c>
      <c r="I30" s="67">
        <f>+'[1]Tavola 4.1a'!I74</f>
        <v>180944</v>
      </c>
      <c r="J30" s="67">
        <f>+'[1]Tavola 4.1a'!J74</f>
        <v>9621</v>
      </c>
      <c r="K30" s="67">
        <f>+'[1]Tavola 4.1a'!K74</f>
        <v>4046</v>
      </c>
      <c r="L30" s="67">
        <f>+'[1]Tavola 4.1a'!L74</f>
        <v>13668</v>
      </c>
      <c r="M30" s="67">
        <f>+'[1]Tavola 4.1a'!M74</f>
        <v>194612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x14ac:dyDescent="0.3">
      <c r="A31" s="143"/>
      <c r="B31" s="12" t="s">
        <v>3</v>
      </c>
      <c r="C31" s="67">
        <f>+'[1]Tavola 4.1a'!C75</f>
        <v>49555</v>
      </c>
      <c r="D31" s="67">
        <f>+'[1]Tavola 4.1a'!D75</f>
        <v>27327</v>
      </c>
      <c r="E31" s="67">
        <f>+'[1]Tavola 4.1a'!E75</f>
        <v>100233</v>
      </c>
      <c r="F31" s="67">
        <f>+'[1]Tavola 4.1a'!F75</f>
        <v>32904</v>
      </c>
      <c r="G31" s="67">
        <f>+'[1]Tavola 4.1a'!G75</f>
        <v>210018</v>
      </c>
      <c r="H31" s="67">
        <f>+'[1]Tavola 4.1a'!H75</f>
        <v>17541</v>
      </c>
      <c r="I31" s="67">
        <f>+'[1]Tavola 4.1a'!I75</f>
        <v>227559</v>
      </c>
      <c r="J31" s="67">
        <f>+'[1]Tavola 4.1a'!J75</f>
        <v>10627</v>
      </c>
      <c r="K31" s="67">
        <f>+'[1]Tavola 4.1a'!K75</f>
        <v>4671</v>
      </c>
      <c r="L31" s="67">
        <f>+'[1]Tavola 4.1a'!L75</f>
        <v>15298</v>
      </c>
      <c r="M31" s="67">
        <f>+'[1]Tavola 4.1a'!M75</f>
        <v>242856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x14ac:dyDescent="0.3">
      <c r="A32" s="141">
        <v>2017</v>
      </c>
      <c r="B32" s="12" t="s">
        <v>0</v>
      </c>
      <c r="C32" s="67">
        <f>+'[1]Tavola 4.1a'!C76</f>
        <v>39194</v>
      </c>
      <c r="D32" s="67">
        <f>+'[1]Tavola 4.1a'!D76</f>
        <v>23447</v>
      </c>
      <c r="E32" s="67">
        <f>+'[1]Tavola 4.1a'!E76</f>
        <v>79489</v>
      </c>
      <c r="F32" s="67">
        <f>+'[1]Tavola 4.1a'!F76</f>
        <v>24825</v>
      </c>
      <c r="G32" s="67">
        <f>+'[1]Tavola 4.1a'!G76</f>
        <v>166955</v>
      </c>
      <c r="H32" s="67">
        <f>+'[1]Tavola 4.1a'!H76</f>
        <v>15321</v>
      </c>
      <c r="I32" s="67">
        <f>+'[1]Tavola 4.1a'!I76</f>
        <v>182276</v>
      </c>
      <c r="J32" s="67">
        <f>+'[1]Tavola 4.1a'!J76</f>
        <v>8856</v>
      </c>
      <c r="K32" s="67">
        <f>+'[1]Tavola 4.1a'!K76</f>
        <v>2744</v>
      </c>
      <c r="L32" s="67">
        <f>+'[1]Tavola 4.1a'!L76</f>
        <v>11601</v>
      </c>
      <c r="M32" s="67">
        <f>+'[1]Tavola 4.1a'!M76</f>
        <v>193877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x14ac:dyDescent="0.3">
      <c r="A33" s="142"/>
      <c r="B33" s="12" t="s">
        <v>1</v>
      </c>
      <c r="C33" s="67">
        <f>+'[1]Tavola 4.1a'!C77</f>
        <v>39994</v>
      </c>
      <c r="D33" s="67">
        <f>+'[1]Tavola 4.1a'!D77</f>
        <v>24062</v>
      </c>
      <c r="E33" s="67">
        <f>+'[1]Tavola 4.1a'!E77</f>
        <v>79322</v>
      </c>
      <c r="F33" s="67">
        <f>+'[1]Tavola 4.1a'!F77</f>
        <v>25920</v>
      </c>
      <c r="G33" s="67">
        <f>+'[1]Tavola 4.1a'!G77</f>
        <v>169298</v>
      </c>
      <c r="H33" s="67">
        <f>+'[1]Tavola 4.1a'!H77</f>
        <v>18742</v>
      </c>
      <c r="I33" s="67">
        <f>+'[1]Tavola 4.1a'!I77</f>
        <v>188040</v>
      </c>
      <c r="J33" s="67">
        <f>+'[1]Tavola 4.1a'!J77</f>
        <v>9204</v>
      </c>
      <c r="K33" s="67">
        <f>+'[1]Tavola 4.1a'!K77</f>
        <v>12440</v>
      </c>
      <c r="L33" s="67">
        <f>+'[1]Tavola 4.1a'!L77</f>
        <v>21644</v>
      </c>
      <c r="M33" s="67">
        <f>+'[1]Tavola 4.1a'!M77</f>
        <v>209684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x14ac:dyDescent="0.3">
      <c r="A34" s="142"/>
      <c r="B34" s="12" t="s">
        <v>2</v>
      </c>
      <c r="C34" s="67">
        <f>+'[1]Tavola 4.1a'!C78</f>
        <v>38301</v>
      </c>
      <c r="D34" s="67">
        <f>+'[1]Tavola 4.1a'!D78</f>
        <v>23012</v>
      </c>
      <c r="E34" s="67">
        <f>+'[1]Tavola 4.1a'!E78</f>
        <v>80862</v>
      </c>
      <c r="F34" s="67">
        <f>+'[1]Tavola 4.1a'!F78</f>
        <v>25412</v>
      </c>
      <c r="G34" s="67">
        <f>+'[1]Tavola 4.1a'!G78</f>
        <v>167587</v>
      </c>
      <c r="H34" s="67">
        <f>+'[1]Tavola 4.1a'!H78</f>
        <v>14342</v>
      </c>
      <c r="I34" s="67">
        <f>+'[1]Tavola 4.1a'!I78</f>
        <v>181928</v>
      </c>
      <c r="J34" s="67">
        <f>+'[1]Tavola 4.1a'!J78</f>
        <v>10154</v>
      </c>
      <c r="K34" s="67">
        <f>+'[1]Tavola 4.1a'!K78</f>
        <v>5891</v>
      </c>
      <c r="L34" s="67">
        <f>+'[1]Tavola 4.1a'!L78</f>
        <v>16045</v>
      </c>
      <c r="M34" s="67">
        <f>+'[1]Tavola 4.1a'!M78</f>
        <v>197973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x14ac:dyDescent="0.3">
      <c r="A35" s="143"/>
      <c r="B35" s="12" t="s">
        <v>3</v>
      </c>
      <c r="C35" s="67">
        <f>+'[1]Tavola 4.1a'!C79</f>
        <v>49732</v>
      </c>
      <c r="D35" s="67">
        <f>+'[1]Tavola 4.1a'!D79</f>
        <v>28281</v>
      </c>
      <c r="E35" s="67">
        <f>+'[1]Tavola 4.1a'!E79</f>
        <v>101731</v>
      </c>
      <c r="F35" s="67">
        <f>+'[1]Tavola 4.1a'!F79</f>
        <v>30979</v>
      </c>
      <c r="G35" s="67">
        <f>+'[1]Tavola 4.1a'!G79</f>
        <v>210724</v>
      </c>
      <c r="H35" s="67">
        <f>+'[1]Tavola 4.1a'!H79</f>
        <v>17053</v>
      </c>
      <c r="I35" s="67">
        <f>+'[1]Tavola 4.1a'!I79</f>
        <v>227776</v>
      </c>
      <c r="J35" s="67">
        <f>+'[1]Tavola 4.1a'!J79</f>
        <v>10062</v>
      </c>
      <c r="K35" s="67">
        <f>+'[1]Tavola 4.1a'!K79</f>
        <v>7449</v>
      </c>
      <c r="L35" s="67">
        <f>+'[1]Tavola 4.1a'!L79</f>
        <v>17511</v>
      </c>
      <c r="M35" s="67">
        <f>+'[1]Tavola 4.1a'!M79</f>
        <v>245288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x14ac:dyDescent="0.3">
      <c r="A36" s="141">
        <v>2018</v>
      </c>
      <c r="B36" s="12" t="s">
        <v>0</v>
      </c>
      <c r="C36" s="67">
        <f>+'[1]Tavola 4.1a'!C80</f>
        <v>39550</v>
      </c>
      <c r="D36" s="67">
        <f>+'[1]Tavola 4.1a'!D80</f>
        <v>24243</v>
      </c>
      <c r="E36" s="67">
        <f>+'[1]Tavola 4.1a'!E80</f>
        <v>80999</v>
      </c>
      <c r="F36" s="67">
        <f>+'[1]Tavola 4.1a'!F80</f>
        <v>26301</v>
      </c>
      <c r="G36" s="67">
        <f>+'[1]Tavola 4.1a'!G80</f>
        <v>171093</v>
      </c>
      <c r="H36" s="67">
        <f>+'[1]Tavola 4.1a'!H80</f>
        <v>13820</v>
      </c>
      <c r="I36" s="67">
        <f>+'[1]Tavola 4.1a'!I80</f>
        <v>184913</v>
      </c>
      <c r="J36" s="67">
        <f>+'[1]Tavola 4.1a'!J80</f>
        <v>8673</v>
      </c>
      <c r="K36" s="67">
        <f>+'[1]Tavola 4.1a'!K80</f>
        <v>3510</v>
      </c>
      <c r="L36" s="67">
        <f>+'[1]Tavola 4.1a'!L80</f>
        <v>12183</v>
      </c>
      <c r="M36" s="67">
        <f>+'[1]Tavola 4.1a'!M80</f>
        <v>197096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x14ac:dyDescent="0.3">
      <c r="A37" s="142"/>
      <c r="B37" s="12" t="s">
        <v>1</v>
      </c>
      <c r="C37" s="67">
        <f>+'[1]Tavola 4.1a'!C81</f>
        <v>42254</v>
      </c>
      <c r="D37" s="67">
        <f>+'[1]Tavola 4.1a'!D81</f>
        <v>24729</v>
      </c>
      <c r="E37" s="67">
        <f>+'[1]Tavola 4.1a'!E81</f>
        <v>81031</v>
      </c>
      <c r="F37" s="67">
        <f>+'[1]Tavola 4.1a'!F81</f>
        <v>26551</v>
      </c>
      <c r="G37" s="67">
        <f>+'[1]Tavola 4.1a'!G81</f>
        <v>174566</v>
      </c>
      <c r="H37" s="67">
        <f>+'[1]Tavola 4.1a'!H81</f>
        <v>17603</v>
      </c>
      <c r="I37" s="67">
        <f>+'[1]Tavola 4.1a'!I81</f>
        <v>192169</v>
      </c>
      <c r="J37" s="67">
        <f>+'[1]Tavola 4.1a'!J81</f>
        <v>10335</v>
      </c>
      <c r="K37" s="67">
        <f>+'[1]Tavola 4.1a'!K81</f>
        <v>4957</v>
      </c>
      <c r="L37" s="67">
        <f>+'[1]Tavola 4.1a'!L81</f>
        <v>15291</v>
      </c>
      <c r="M37" s="67">
        <f>+'[1]Tavola 4.1a'!M81</f>
        <v>207460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x14ac:dyDescent="0.3">
      <c r="A38" s="142"/>
      <c r="B38" s="12" t="s">
        <v>2</v>
      </c>
      <c r="C38" s="67">
        <f>+'[1]Tavola 4.1a'!C82</f>
        <v>39563</v>
      </c>
      <c r="D38" s="67">
        <f>+'[1]Tavola 4.1a'!D82</f>
        <v>23066</v>
      </c>
      <c r="E38" s="67">
        <f>+'[1]Tavola 4.1a'!E82</f>
        <v>82741</v>
      </c>
      <c r="F38" s="67">
        <f>+'[1]Tavola 4.1a'!F82</f>
        <v>26693</v>
      </c>
      <c r="G38" s="67">
        <f>+'[1]Tavola 4.1a'!G82</f>
        <v>172063</v>
      </c>
      <c r="H38" s="67">
        <f>+'[1]Tavola 4.1a'!H82</f>
        <v>15966</v>
      </c>
      <c r="I38" s="67">
        <f>+'[1]Tavola 4.1a'!I82</f>
        <v>188029</v>
      </c>
      <c r="J38" s="67">
        <f>+'[1]Tavola 4.1a'!J82</f>
        <v>9128</v>
      </c>
      <c r="K38" s="67">
        <f>+'[1]Tavola 4.1a'!K82</f>
        <v>4692</v>
      </c>
      <c r="L38" s="67">
        <f>+'[1]Tavola 4.1a'!L82</f>
        <v>13821</v>
      </c>
      <c r="M38" s="67">
        <f>+'[1]Tavola 4.1a'!M82</f>
        <v>201849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x14ac:dyDescent="0.3">
      <c r="A39" s="143"/>
      <c r="B39" s="12" t="s">
        <v>3</v>
      </c>
      <c r="C39" s="67">
        <f>+'[1]Tavola 4.1a'!C83</f>
        <v>51274</v>
      </c>
      <c r="D39" s="67">
        <f>+'[1]Tavola 4.1a'!D83</f>
        <v>28506</v>
      </c>
      <c r="E39" s="67">
        <f>+'[1]Tavola 4.1a'!E83</f>
        <v>103703</v>
      </c>
      <c r="F39" s="67">
        <f>+'[1]Tavola 4.1a'!F83</f>
        <v>33062</v>
      </c>
      <c r="G39" s="67">
        <f>+'[1]Tavola 4.1a'!G83</f>
        <v>216546</v>
      </c>
      <c r="H39" s="67">
        <f>+'[1]Tavola 4.1a'!H83</f>
        <v>17207</v>
      </c>
      <c r="I39" s="67">
        <f>+'[1]Tavola 4.1a'!I83</f>
        <v>233753</v>
      </c>
      <c r="J39" s="67">
        <f>+'[1]Tavola 4.1a'!J83</f>
        <v>9630</v>
      </c>
      <c r="K39" s="67">
        <f>+'[1]Tavola 4.1a'!K83</f>
        <v>7458</v>
      </c>
      <c r="L39" s="67">
        <f>+'[1]Tavola 4.1a'!L83</f>
        <v>17087</v>
      </c>
      <c r="M39" s="67">
        <f>+'[1]Tavola 4.1a'!M83</f>
        <v>250840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x14ac:dyDescent="0.3">
      <c r="A40" s="141">
        <v>2019</v>
      </c>
      <c r="B40" s="12" t="s">
        <v>0</v>
      </c>
      <c r="C40" s="67">
        <f>+'[1]Tavola 4.1a'!C84</f>
        <v>40517</v>
      </c>
      <c r="D40" s="67">
        <f>+'[1]Tavola 4.1a'!D84</f>
        <v>24438</v>
      </c>
      <c r="E40" s="67">
        <f>+'[1]Tavola 4.1a'!E84</f>
        <v>83537</v>
      </c>
      <c r="F40" s="67">
        <f>+'[1]Tavola 4.1a'!F84</f>
        <v>27886</v>
      </c>
      <c r="G40" s="67">
        <f>+'[1]Tavola 4.1a'!G84</f>
        <v>176378</v>
      </c>
      <c r="H40" s="67">
        <f>+'[1]Tavola 4.1a'!H84</f>
        <v>12162</v>
      </c>
      <c r="I40" s="67">
        <f>+'[1]Tavola 4.1a'!I84</f>
        <v>188540</v>
      </c>
      <c r="J40" s="67">
        <f>+'[1]Tavola 4.1a'!J84</f>
        <v>9265</v>
      </c>
      <c r="K40" s="67">
        <f>+'[1]Tavola 4.1a'!K84</f>
        <v>3885</v>
      </c>
      <c r="L40" s="67">
        <f>+'[1]Tavola 4.1a'!L84</f>
        <v>13149</v>
      </c>
      <c r="M40" s="67">
        <f>+'[1]Tavola 4.1a'!M84</f>
        <v>201689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x14ac:dyDescent="0.3">
      <c r="A41" s="142"/>
      <c r="B41" s="12" t="s">
        <v>1</v>
      </c>
      <c r="C41" s="67">
        <f>+'[1]Tavola 4.1a'!C85</f>
        <v>41577</v>
      </c>
      <c r="D41" s="67">
        <f>+'[1]Tavola 4.1a'!D85</f>
        <v>25066</v>
      </c>
      <c r="E41" s="67">
        <f>+'[1]Tavola 4.1a'!E85</f>
        <v>84150</v>
      </c>
      <c r="F41" s="67">
        <f>+'[1]Tavola 4.1a'!F85</f>
        <v>26356</v>
      </c>
      <c r="G41" s="67">
        <f>+'[1]Tavola 4.1a'!G85</f>
        <v>177149</v>
      </c>
      <c r="H41" s="67">
        <f>+'[1]Tavola 4.1a'!H85</f>
        <v>18282</v>
      </c>
      <c r="I41" s="67">
        <f>+'[1]Tavola 4.1a'!I85</f>
        <v>195430</v>
      </c>
      <c r="J41" s="67">
        <f>+'[1]Tavola 4.1a'!J85</f>
        <v>11542</v>
      </c>
      <c r="K41" s="67">
        <f>+'[1]Tavola 4.1a'!K85</f>
        <v>4407</v>
      </c>
      <c r="L41" s="67">
        <f>+'[1]Tavola 4.1a'!L85</f>
        <v>15949</v>
      </c>
      <c r="M41" s="67">
        <f>+'[1]Tavola 4.1a'!M85</f>
        <v>211379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x14ac:dyDescent="0.3">
      <c r="A42" s="142"/>
      <c r="B42" s="12" t="s">
        <v>2</v>
      </c>
      <c r="C42" s="67">
        <f>+'[1]Tavola 4.1a'!C86</f>
        <v>39362</v>
      </c>
      <c r="D42" s="67">
        <f>+'[1]Tavola 4.1a'!D86</f>
        <v>23290</v>
      </c>
      <c r="E42" s="67">
        <f>+'[1]Tavola 4.1a'!E86</f>
        <v>85877</v>
      </c>
      <c r="F42" s="67">
        <f>+'[1]Tavola 4.1a'!F86</f>
        <v>27359</v>
      </c>
      <c r="G42" s="67">
        <f>+'[1]Tavola 4.1a'!G86</f>
        <v>175888</v>
      </c>
      <c r="H42" s="67">
        <f>+'[1]Tavola 4.1a'!H86</f>
        <v>14096</v>
      </c>
      <c r="I42" s="67">
        <f>+'[1]Tavola 4.1a'!I86</f>
        <v>189984</v>
      </c>
      <c r="J42" s="67">
        <f>+'[1]Tavola 4.1a'!J86</f>
        <v>10105</v>
      </c>
      <c r="K42" s="67">
        <f>+'[1]Tavola 4.1a'!K86</f>
        <v>4081</v>
      </c>
      <c r="L42" s="67">
        <f>+'[1]Tavola 4.1a'!L86</f>
        <v>14186</v>
      </c>
      <c r="M42" s="67">
        <f>+'[1]Tavola 4.1a'!M86</f>
        <v>204170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x14ac:dyDescent="0.3">
      <c r="A43" s="143"/>
      <c r="B43" s="122" t="s">
        <v>3</v>
      </c>
      <c r="C43" s="67">
        <f>+'[1]Tavola 4.1a'!C87</f>
        <v>51466</v>
      </c>
      <c r="D43" s="67">
        <f>+'[1]Tavola 4.1a'!D87</f>
        <v>28381</v>
      </c>
      <c r="E43" s="67">
        <f>+'[1]Tavola 4.1a'!E87</f>
        <v>107639</v>
      </c>
      <c r="F43" s="67">
        <f>+'[1]Tavola 4.1a'!F87</f>
        <v>31591</v>
      </c>
      <c r="G43" s="67">
        <f>+'[1]Tavola 4.1a'!G87</f>
        <v>219076</v>
      </c>
      <c r="H43" s="67">
        <f>+'[1]Tavola 4.1a'!H87</f>
        <v>15861</v>
      </c>
      <c r="I43" s="67">
        <f>+'[1]Tavola 4.1a'!I87</f>
        <v>234937</v>
      </c>
      <c r="J43" s="67">
        <f>+'[1]Tavola 4.1a'!J87</f>
        <v>10559</v>
      </c>
      <c r="K43" s="67">
        <f>+'[1]Tavola 4.1a'!K87</f>
        <v>8127</v>
      </c>
      <c r="L43" s="67">
        <f>+'[1]Tavola 4.1a'!L87</f>
        <v>18685</v>
      </c>
      <c r="M43" s="67">
        <f>+'[1]Tavola 4.1a'!M87</f>
        <v>253622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x14ac:dyDescent="0.3">
      <c r="A44" s="141">
        <v>2020</v>
      </c>
      <c r="B44" s="12" t="s">
        <v>0</v>
      </c>
      <c r="C44" s="67">
        <f>+'[1]Tavola 4.1a'!C88</f>
        <v>40656</v>
      </c>
      <c r="D44" s="67">
        <f>+'[1]Tavola 4.1a'!D88</f>
        <v>24342</v>
      </c>
      <c r="E44" s="67">
        <f>+'[1]Tavola 4.1a'!E88</f>
        <v>89981</v>
      </c>
      <c r="F44" s="67">
        <f>+'[1]Tavola 4.1a'!F88</f>
        <v>28177</v>
      </c>
      <c r="G44" s="67">
        <f>+'[1]Tavola 4.1a'!G88</f>
        <v>183157</v>
      </c>
      <c r="H44" s="67">
        <f>+'[1]Tavola 4.1a'!H88</f>
        <v>12403</v>
      </c>
      <c r="I44" s="67">
        <f>+'[1]Tavola 4.1a'!I88</f>
        <v>195560</v>
      </c>
      <c r="J44" s="67">
        <f>+'[1]Tavola 4.1a'!J88</f>
        <v>9431</v>
      </c>
      <c r="K44" s="67">
        <f>+'[1]Tavola 4.1a'!K88</f>
        <v>4583</v>
      </c>
      <c r="L44" s="67">
        <f>+'[1]Tavola 4.1a'!L88</f>
        <v>14014</v>
      </c>
      <c r="M44" s="67">
        <f>+'[1]Tavola 4.1a'!M88</f>
        <v>209574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x14ac:dyDescent="0.3">
      <c r="A45" s="142"/>
      <c r="B45" s="12" t="s">
        <v>1</v>
      </c>
      <c r="C45" s="67">
        <f>+'[1]Tavola 4.1a'!C89</f>
        <v>42030</v>
      </c>
      <c r="D45" s="67">
        <f>+'[1]Tavola 4.1a'!D89</f>
        <v>25372</v>
      </c>
      <c r="E45" s="67">
        <f>+'[1]Tavola 4.1a'!E89</f>
        <v>100144</v>
      </c>
      <c r="F45" s="67">
        <f>+'[1]Tavola 4.1a'!F89</f>
        <v>29185</v>
      </c>
      <c r="G45" s="67">
        <f>+'[1]Tavola 4.1a'!G89</f>
        <v>196731</v>
      </c>
      <c r="H45" s="67">
        <f>+'[1]Tavola 4.1a'!H89</f>
        <v>15738</v>
      </c>
      <c r="I45" s="67">
        <f>+'[1]Tavola 4.1a'!I89</f>
        <v>212468</v>
      </c>
      <c r="J45" s="67">
        <f>+'[1]Tavola 4.1a'!J89</f>
        <v>10353</v>
      </c>
      <c r="K45" s="67">
        <f>+'[1]Tavola 4.1a'!K89</f>
        <v>8418</v>
      </c>
      <c r="L45" s="67">
        <f>+'[1]Tavola 4.1a'!L89</f>
        <v>18771</v>
      </c>
      <c r="M45" s="67">
        <f>+'[1]Tavola 4.1a'!M89</f>
        <v>231239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x14ac:dyDescent="0.3">
      <c r="A46" s="142"/>
      <c r="B46" s="12" t="s">
        <v>2</v>
      </c>
      <c r="C46" s="67">
        <f>+'[1]Tavola 4.1a'!C90</f>
        <v>39364</v>
      </c>
      <c r="D46" s="67">
        <f>+'[1]Tavola 4.1a'!D90</f>
        <v>23640</v>
      </c>
      <c r="E46" s="67">
        <f>+'[1]Tavola 4.1a'!E90</f>
        <v>93931</v>
      </c>
      <c r="F46" s="67">
        <f>+'[1]Tavola 4.1a'!F90</f>
        <v>27664</v>
      </c>
      <c r="G46" s="67">
        <f>+'[1]Tavola 4.1a'!G90</f>
        <v>184599</v>
      </c>
      <c r="H46" s="67">
        <f>+'[1]Tavola 4.1a'!H90</f>
        <v>14440</v>
      </c>
      <c r="I46" s="67">
        <f>+'[1]Tavola 4.1a'!I90</f>
        <v>199039</v>
      </c>
      <c r="J46" s="67">
        <f>+'[1]Tavola 4.1a'!J90</f>
        <v>11209</v>
      </c>
      <c r="K46" s="67">
        <f>+'[1]Tavola 4.1a'!K90</f>
        <v>13851</v>
      </c>
      <c r="L46" s="67">
        <f>+'[1]Tavola 4.1a'!L90</f>
        <v>25061</v>
      </c>
      <c r="M46" s="67">
        <f>+'[1]Tavola 4.1a'!M90</f>
        <v>224099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x14ac:dyDescent="0.3">
      <c r="A47" s="143"/>
      <c r="B47" s="12" t="s">
        <v>3</v>
      </c>
      <c r="C47" s="67">
        <f>+'[1]Tavola 4.1a'!C91</f>
        <v>51077</v>
      </c>
      <c r="D47" s="67">
        <f>+'[1]Tavola 4.1a'!D91</f>
        <v>29507</v>
      </c>
      <c r="E47" s="67">
        <f>+'[1]Tavola 4.1a'!E91</f>
        <v>115113</v>
      </c>
      <c r="F47" s="67">
        <f>+'[1]Tavola 4.1a'!F91</f>
        <v>37208</v>
      </c>
      <c r="G47" s="67">
        <f>+'[1]Tavola 4.1a'!G91</f>
        <v>232904</v>
      </c>
      <c r="H47" s="67">
        <f>+'[1]Tavola 4.1a'!H91</f>
        <v>14721</v>
      </c>
      <c r="I47" s="67">
        <f>+'[1]Tavola 4.1a'!I91</f>
        <v>247625</v>
      </c>
      <c r="J47" s="67">
        <f>+'[1]Tavola 4.1a'!J91</f>
        <v>11712</v>
      </c>
      <c r="K47" s="67">
        <f>+'[1]Tavola 4.1a'!K91</f>
        <v>19245</v>
      </c>
      <c r="L47" s="67">
        <f>+'[1]Tavola 4.1a'!L91</f>
        <v>30957</v>
      </c>
      <c r="M47" s="67">
        <f>+'[1]Tavola 4.1a'!M91</f>
        <v>278582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x14ac:dyDescent="0.3">
      <c r="A48" s="141">
        <v>2021</v>
      </c>
      <c r="B48" s="12" t="s">
        <v>0</v>
      </c>
      <c r="C48" s="67">
        <f>+'[1]Tavola 4.1a'!C92</f>
        <v>41410</v>
      </c>
      <c r="D48" s="67">
        <f>+'[1]Tavola 4.1a'!D92</f>
        <v>26208</v>
      </c>
      <c r="E48" s="67">
        <f>+'[1]Tavola 4.1a'!E92</f>
        <v>92030</v>
      </c>
      <c r="F48" s="67">
        <f>+'[1]Tavola 4.1a'!F92</f>
        <v>30050</v>
      </c>
      <c r="G48" s="67">
        <f>+'[1]Tavola 4.1a'!G92</f>
        <v>189698</v>
      </c>
      <c r="H48" s="67">
        <f>+'[1]Tavola 4.1a'!H92</f>
        <v>13861</v>
      </c>
      <c r="I48" s="67">
        <f>+'[1]Tavola 4.1a'!I92</f>
        <v>203559</v>
      </c>
      <c r="J48" s="67">
        <f>+'[1]Tavola 4.1a'!J92</f>
        <v>11187</v>
      </c>
      <c r="K48" s="67">
        <f>+'[1]Tavola 4.1a'!K92</f>
        <v>8888</v>
      </c>
      <c r="L48" s="67">
        <f>+'[1]Tavola 4.1a'!L92</f>
        <v>20074</v>
      </c>
      <c r="M48" s="67">
        <f>+'[1]Tavola 4.1a'!M92</f>
        <v>223633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x14ac:dyDescent="0.3">
      <c r="A49" s="142"/>
      <c r="B49" s="12" t="s">
        <v>1</v>
      </c>
      <c r="C49" s="67">
        <f>+'[1]Tavola 4.1a'!C93</f>
        <v>43058</v>
      </c>
      <c r="D49" s="67">
        <f>+'[1]Tavola 4.1a'!D93</f>
        <v>26675</v>
      </c>
      <c r="E49" s="67">
        <f>+'[1]Tavola 4.1a'!E93</f>
        <v>94631</v>
      </c>
      <c r="F49" s="67">
        <f>+'[1]Tavola 4.1a'!F93</f>
        <v>29794</v>
      </c>
      <c r="G49" s="67">
        <f>+'[1]Tavola 4.1a'!G93</f>
        <v>194158</v>
      </c>
      <c r="H49" s="67">
        <f>+'[1]Tavola 4.1a'!H93</f>
        <v>17273</v>
      </c>
      <c r="I49" s="67">
        <f>+'[1]Tavola 4.1a'!I93</f>
        <v>211431</v>
      </c>
      <c r="J49" s="67">
        <f>+'[1]Tavola 4.1a'!J93</f>
        <v>11970</v>
      </c>
      <c r="K49" s="67">
        <f>+'[1]Tavola 4.1a'!K93</f>
        <v>20262</v>
      </c>
      <c r="L49" s="67">
        <f>+'[1]Tavola 4.1a'!L93</f>
        <v>32232</v>
      </c>
      <c r="M49" s="67">
        <f>+'[1]Tavola 4.1a'!M93</f>
        <v>243663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3">
      <c r="A50" s="142"/>
      <c r="B50" s="12" t="s">
        <v>2</v>
      </c>
      <c r="C50" s="67">
        <f>+'[1]Tavola 4.1a'!C94</f>
        <v>40367</v>
      </c>
      <c r="D50" s="67">
        <f>+'[1]Tavola 4.1a'!D94</f>
        <v>25139</v>
      </c>
      <c r="E50" s="67">
        <f>+'[1]Tavola 4.1a'!E94</f>
        <v>94879</v>
      </c>
      <c r="F50" s="67">
        <f>+'[1]Tavola 4.1a'!F94</f>
        <v>31020</v>
      </c>
      <c r="G50" s="67">
        <f>+'[1]Tavola 4.1a'!G94</f>
        <v>191405</v>
      </c>
      <c r="H50" s="67">
        <f>+'[1]Tavola 4.1a'!H94</f>
        <v>14973</v>
      </c>
      <c r="I50" s="67">
        <f>+'[1]Tavola 4.1a'!I94</f>
        <v>206378</v>
      </c>
      <c r="J50" s="67">
        <f>+'[1]Tavola 4.1a'!J94</f>
        <v>13733</v>
      </c>
      <c r="K50" s="67">
        <f>+'[1]Tavola 4.1a'!K94</f>
        <v>10270</v>
      </c>
      <c r="L50" s="67">
        <f>+'[1]Tavola 4.1a'!L94</f>
        <v>24002</v>
      </c>
      <c r="M50" s="67">
        <f>+'[1]Tavola 4.1a'!M94</f>
        <v>230381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x14ac:dyDescent="0.3">
      <c r="A51" s="143"/>
      <c r="B51" s="12" t="s">
        <v>3</v>
      </c>
      <c r="C51" s="67">
        <f>+'[1]Tavola 4.1a'!C95</f>
        <v>51713</v>
      </c>
      <c r="D51" s="67">
        <f>+'[1]Tavola 4.1a'!D95</f>
        <v>31656</v>
      </c>
      <c r="E51" s="67">
        <f>+'[1]Tavola 4.1a'!E95</f>
        <v>116365</v>
      </c>
      <c r="F51" s="67">
        <f>+'[1]Tavola 4.1a'!F95</f>
        <v>39248</v>
      </c>
      <c r="G51" s="67">
        <f>+'[1]Tavola 4.1a'!G95</f>
        <v>238983</v>
      </c>
      <c r="H51" s="67">
        <f>+'[1]Tavola 4.1a'!H95</f>
        <v>17645</v>
      </c>
      <c r="I51" s="67">
        <f>+'[1]Tavola 4.1a'!I95</f>
        <v>256628</v>
      </c>
      <c r="J51" s="67">
        <f>+'[1]Tavola 4.1a'!J95</f>
        <v>13957</v>
      </c>
      <c r="K51" s="67">
        <f>+'[1]Tavola 4.1a'!K95</f>
        <v>17907</v>
      </c>
      <c r="L51" s="67">
        <f>+'[1]Tavola 4.1a'!L95</f>
        <v>31864</v>
      </c>
      <c r="M51" s="67">
        <f>+'[1]Tavola 4.1a'!M95</f>
        <v>288492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x14ac:dyDescent="0.3">
      <c r="A52" s="138">
        <v>2022</v>
      </c>
      <c r="B52" s="12" t="s">
        <v>0</v>
      </c>
      <c r="C52" s="67">
        <f>+'[1]Tavola 4.1a'!C96</f>
        <v>41700</v>
      </c>
      <c r="D52" s="67">
        <f>+'[1]Tavola 4.1a'!D96</f>
        <v>27768</v>
      </c>
      <c r="E52" s="67">
        <f>+'[1]Tavola 4.1a'!E96</f>
        <v>92552</v>
      </c>
      <c r="F52" s="67">
        <f>+'[1]Tavola 4.1a'!F96</f>
        <v>31300</v>
      </c>
      <c r="G52" s="67">
        <f>+'[1]Tavola 4.1a'!G96</f>
        <v>193320</v>
      </c>
      <c r="H52" s="67">
        <f>+'[1]Tavola 4.1a'!H96</f>
        <v>16486</v>
      </c>
      <c r="I52" s="67">
        <f>+'[1]Tavola 4.1a'!I96</f>
        <v>209806</v>
      </c>
      <c r="J52" s="67">
        <f>+'[1]Tavola 4.1a'!J96</f>
        <v>11557</v>
      </c>
      <c r="K52" s="67">
        <f>+'[1]Tavola 4.1a'!K96</f>
        <v>7475</v>
      </c>
      <c r="L52" s="67">
        <f>+'[1]Tavola 4.1a'!L96</f>
        <v>19032</v>
      </c>
      <c r="M52" s="67">
        <f>+'[1]Tavola 4.1a'!M96</f>
        <v>228838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x14ac:dyDescent="0.3">
      <c r="A53" s="139"/>
      <c r="B53" s="12" t="s">
        <v>1</v>
      </c>
      <c r="C53" s="67">
        <f>+'[1]Tavola 4.1a'!C97</f>
        <v>45213</v>
      </c>
      <c r="D53" s="67">
        <f>+'[1]Tavola 4.1a'!D97</f>
        <v>27551</v>
      </c>
      <c r="E53" s="67">
        <f>+'[1]Tavola 4.1a'!E97</f>
        <v>94467</v>
      </c>
      <c r="F53" s="67">
        <f>+'[1]Tavola 4.1a'!F97</f>
        <v>32502</v>
      </c>
      <c r="G53" s="67">
        <f>+'[1]Tavola 4.1a'!G97</f>
        <v>199734</v>
      </c>
      <c r="H53" s="67">
        <f>+'[1]Tavola 4.1a'!H97</f>
        <v>22399</v>
      </c>
      <c r="I53" s="67">
        <f>+'[1]Tavola 4.1a'!I97</f>
        <v>222132</v>
      </c>
      <c r="J53" s="67">
        <f>+'[1]Tavola 4.1a'!J97</f>
        <v>11719</v>
      </c>
      <c r="K53" s="67">
        <f>+'[1]Tavola 4.1a'!K97</f>
        <v>8746</v>
      </c>
      <c r="L53" s="67">
        <f>+'[1]Tavola 4.1a'!L97</f>
        <v>20464</v>
      </c>
      <c r="M53" s="67">
        <f>+'[1]Tavola 4.1a'!M97</f>
        <v>242597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x14ac:dyDescent="0.3">
      <c r="A54" s="134"/>
      <c r="B54" s="19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27" customFormat="1" ht="13.2" customHeight="1" x14ac:dyDescent="0.2">
      <c r="A55" s="124" t="s">
        <v>94</v>
      </c>
      <c r="B55" s="124"/>
      <c r="C55" s="124"/>
      <c r="D55" s="124"/>
      <c r="E55" s="124"/>
      <c r="F55" s="124"/>
      <c r="G55" s="124"/>
      <c r="H55" s="124"/>
      <c r="I55" s="124"/>
      <c r="J55" s="57"/>
      <c r="K55" s="57"/>
      <c r="L55" s="57"/>
      <c r="M55" s="57"/>
    </row>
  </sheetData>
  <mergeCells count="13">
    <mergeCell ref="A48:A51"/>
    <mergeCell ref="A2:M2"/>
    <mergeCell ref="A40:A43"/>
    <mergeCell ref="A44:A47"/>
    <mergeCell ref="A28:A31"/>
    <mergeCell ref="A32:A35"/>
    <mergeCell ref="A36:A39"/>
    <mergeCell ref="A16:A19"/>
    <mergeCell ref="A20:A23"/>
    <mergeCell ref="A24:A27"/>
    <mergeCell ref="A4:A7"/>
    <mergeCell ref="A8:A11"/>
    <mergeCell ref="A12:A1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Normal="100" zoomScaleSheetLayoutView="100" workbookViewId="0">
      <selection activeCell="B4" sqref="A4:XFD47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399999999999999" customHeight="1" x14ac:dyDescent="0.3">
      <c r="A2" s="161" t="s">
        <v>64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O2" s="100"/>
    </row>
    <row r="3" spans="1:34" s="103" customFormat="1" ht="54.6" customHeight="1" x14ac:dyDescent="0.3">
      <c r="A3" s="130"/>
      <c r="B3" s="130"/>
      <c r="C3" s="131" t="s">
        <v>75</v>
      </c>
      <c r="D3" s="131" t="s">
        <v>74</v>
      </c>
      <c r="E3" s="131" t="s">
        <v>73</v>
      </c>
      <c r="F3" s="131" t="s">
        <v>72</v>
      </c>
      <c r="G3" s="135" t="s">
        <v>71</v>
      </c>
      <c r="H3" s="131" t="s">
        <v>70</v>
      </c>
      <c r="I3" s="131" t="s">
        <v>69</v>
      </c>
      <c r="J3" s="135" t="s">
        <v>68</v>
      </c>
      <c r="K3" s="135" t="s">
        <v>67</v>
      </c>
      <c r="L3" s="135" t="s">
        <v>66</v>
      </c>
      <c r="M3" s="135" t="s">
        <v>65</v>
      </c>
      <c r="O3" s="100"/>
    </row>
    <row r="4" spans="1:34" x14ac:dyDescent="0.3">
      <c r="A4" s="141">
        <v>2010</v>
      </c>
      <c r="B4" s="12" t="s">
        <v>0</v>
      </c>
      <c r="C4" s="66">
        <f>+'[1]Tavola 4.1b'!C48</f>
        <v>36967</v>
      </c>
      <c r="D4" s="66">
        <f>+'[1]Tavola 4.1b'!D48</f>
        <v>44090</v>
      </c>
      <c r="E4" s="66">
        <f>+'[1]Tavola 4.1b'!E48</f>
        <v>49149</v>
      </c>
      <c r="F4" s="66">
        <f>+'[1]Tavola 4.1b'!F48</f>
        <v>14344</v>
      </c>
      <c r="G4" s="66">
        <f>+'[1]Tavola 4.1b'!G48</f>
        <v>144550</v>
      </c>
      <c r="H4" s="66">
        <f>+'[1]Tavola 4.1b'!H48</f>
        <v>830</v>
      </c>
      <c r="I4" s="66">
        <f>+'[1]Tavola 4.1b'!I48</f>
        <v>435</v>
      </c>
      <c r="J4" s="66">
        <f>+'[1]Tavola 4.1b'!J48</f>
        <v>1265</v>
      </c>
      <c r="K4" s="66">
        <f>+'[1]Tavola 4.1b'!K48</f>
        <v>145815</v>
      </c>
      <c r="L4" s="66">
        <f>+'[1]Tavola 4.1b'!L48</f>
        <v>-42403</v>
      </c>
      <c r="M4" s="66">
        <f>+'[1]Tavola 4.1b'!M48</f>
        <v>-27311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x14ac:dyDescent="0.3">
      <c r="A5" s="142"/>
      <c r="B5" s="12" t="s">
        <v>1</v>
      </c>
      <c r="C5" s="66">
        <f>+'[1]Tavola 4.1b'!C49</f>
        <v>56241</v>
      </c>
      <c r="D5" s="66">
        <f>+'[1]Tavola 4.1b'!D49</f>
        <v>53222</v>
      </c>
      <c r="E5" s="66">
        <f>+'[1]Tavola 4.1b'!E49</f>
        <v>52403</v>
      </c>
      <c r="F5" s="66">
        <f>+'[1]Tavola 4.1b'!F49</f>
        <v>17177</v>
      </c>
      <c r="G5" s="66">
        <f>+'[1]Tavola 4.1b'!G49</f>
        <v>179043</v>
      </c>
      <c r="H5" s="66">
        <f>+'[1]Tavola 4.1b'!H49</f>
        <v>1607</v>
      </c>
      <c r="I5" s="66">
        <f>+'[1]Tavola 4.1b'!I49</f>
        <v>809</v>
      </c>
      <c r="J5" s="66">
        <f>+'[1]Tavola 4.1b'!J49</f>
        <v>2416</v>
      </c>
      <c r="K5" s="66">
        <f>+'[1]Tavola 4.1b'!K49</f>
        <v>181459</v>
      </c>
      <c r="L5" s="66">
        <f>+'[1]Tavola 4.1b'!L49</f>
        <v>-13026</v>
      </c>
      <c r="M5" s="66">
        <f>+'[1]Tavola 4.1b'!M49</f>
        <v>5849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x14ac:dyDescent="0.3">
      <c r="A6" s="142"/>
      <c r="B6" s="12" t="s">
        <v>2</v>
      </c>
      <c r="C6" s="66">
        <f>+'[1]Tavola 4.1b'!C50</f>
        <v>52174</v>
      </c>
      <c r="D6" s="66">
        <f>+'[1]Tavola 4.1b'!D50</f>
        <v>54682</v>
      </c>
      <c r="E6" s="66">
        <f>+'[1]Tavola 4.1b'!E50</f>
        <v>51021</v>
      </c>
      <c r="F6" s="66">
        <f>+'[1]Tavola 4.1b'!F50</f>
        <v>17235</v>
      </c>
      <c r="G6" s="66">
        <f>+'[1]Tavola 4.1b'!G50</f>
        <v>175112</v>
      </c>
      <c r="H6" s="66">
        <f>+'[1]Tavola 4.1b'!H50</f>
        <v>775</v>
      </c>
      <c r="I6" s="66">
        <f>+'[1]Tavola 4.1b'!I50</f>
        <v>984</v>
      </c>
      <c r="J6" s="66">
        <f>+'[1]Tavola 4.1b'!J50</f>
        <v>1760</v>
      </c>
      <c r="K6" s="66">
        <f>+'[1]Tavola 4.1b'!K50</f>
        <v>176872</v>
      </c>
      <c r="L6" s="66">
        <f>+'[1]Tavola 4.1b'!L50</f>
        <v>-11108</v>
      </c>
      <c r="M6" s="66">
        <f>+'[1]Tavola 4.1b'!M50</f>
        <v>4789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x14ac:dyDescent="0.3">
      <c r="A7" s="143"/>
      <c r="B7" s="12" t="s">
        <v>3</v>
      </c>
      <c r="C7" s="66">
        <f>+'[1]Tavola 4.1b'!C51</f>
        <v>81293</v>
      </c>
      <c r="D7" s="66">
        <f>+'[1]Tavola 4.1b'!D51</f>
        <v>71017</v>
      </c>
      <c r="E7" s="66">
        <f>+'[1]Tavola 4.1b'!E51</f>
        <v>61106</v>
      </c>
      <c r="F7" s="66">
        <f>+'[1]Tavola 4.1b'!F51</f>
        <v>17846</v>
      </c>
      <c r="G7" s="66">
        <f>+'[1]Tavola 4.1b'!G51</f>
        <v>231262</v>
      </c>
      <c r="H7" s="66">
        <f>+'[1]Tavola 4.1b'!H51</f>
        <v>304</v>
      </c>
      <c r="I7" s="66">
        <f>+'[1]Tavola 4.1b'!I51</f>
        <v>451</v>
      </c>
      <c r="J7" s="66">
        <f>+'[1]Tavola 4.1b'!J51</f>
        <v>755</v>
      </c>
      <c r="K7" s="66">
        <f>+'[1]Tavola 4.1b'!K51</f>
        <v>232017</v>
      </c>
      <c r="L7" s="66">
        <f>+'[1]Tavola 4.1b'!L51</f>
        <v>-1776</v>
      </c>
      <c r="M7" s="66">
        <f>+'[1]Tavola 4.1b'!M51</f>
        <v>17286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x14ac:dyDescent="0.3">
      <c r="A8" s="141">
        <v>2011</v>
      </c>
      <c r="B8" s="12" t="s">
        <v>0</v>
      </c>
      <c r="C8" s="66">
        <f>+'[1]Tavola 4.1b'!C52</f>
        <v>39478</v>
      </c>
      <c r="D8" s="66">
        <f>+'[1]Tavola 4.1b'!D52</f>
        <v>47009</v>
      </c>
      <c r="E8" s="66">
        <f>+'[1]Tavola 4.1b'!E52</f>
        <v>50390</v>
      </c>
      <c r="F8" s="66">
        <f>+'[1]Tavola 4.1b'!F52</f>
        <v>14122</v>
      </c>
      <c r="G8" s="66">
        <f>+'[1]Tavola 4.1b'!G52</f>
        <v>150998</v>
      </c>
      <c r="H8" s="66">
        <f>+'[1]Tavola 4.1b'!H52</f>
        <v>1417</v>
      </c>
      <c r="I8" s="66">
        <f>+'[1]Tavola 4.1b'!I52</f>
        <v>335</v>
      </c>
      <c r="J8" s="66">
        <f>+'[1]Tavola 4.1b'!J52</f>
        <v>1752</v>
      </c>
      <c r="K8" s="66">
        <f>+'[1]Tavola 4.1b'!K52</f>
        <v>152750</v>
      </c>
      <c r="L8" s="66">
        <f>+'[1]Tavola 4.1b'!L52</f>
        <v>-37509</v>
      </c>
      <c r="M8" s="66">
        <f>+'[1]Tavola 4.1b'!M52</f>
        <v>-21101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x14ac:dyDescent="0.3">
      <c r="A9" s="142"/>
      <c r="B9" s="12" t="s">
        <v>1</v>
      </c>
      <c r="C9" s="66">
        <f>+'[1]Tavola 4.1b'!C53</f>
        <v>55737</v>
      </c>
      <c r="D9" s="66">
        <f>+'[1]Tavola 4.1b'!D53</f>
        <v>53505</v>
      </c>
      <c r="E9" s="66">
        <f>+'[1]Tavola 4.1b'!E53</f>
        <v>53785</v>
      </c>
      <c r="F9" s="66">
        <f>+'[1]Tavola 4.1b'!F53</f>
        <v>18294</v>
      </c>
      <c r="G9" s="66">
        <f>+'[1]Tavola 4.1b'!G53</f>
        <v>181322</v>
      </c>
      <c r="H9" s="66">
        <f>+'[1]Tavola 4.1b'!H53</f>
        <v>661</v>
      </c>
      <c r="I9" s="66">
        <f>+'[1]Tavola 4.1b'!I53</f>
        <v>438</v>
      </c>
      <c r="J9" s="66">
        <f>+'[1]Tavola 4.1b'!J53</f>
        <v>1098</v>
      </c>
      <c r="K9" s="66">
        <f>+'[1]Tavola 4.1b'!K53</f>
        <v>182420</v>
      </c>
      <c r="L9" s="66">
        <f>+'[1]Tavola 4.1b'!L53</f>
        <v>-13010</v>
      </c>
      <c r="M9" s="66">
        <f>+'[1]Tavola 4.1b'!M53</f>
        <v>8035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x14ac:dyDescent="0.3">
      <c r="A10" s="142"/>
      <c r="B10" s="12" t="s">
        <v>2</v>
      </c>
      <c r="C10" s="66">
        <f>+'[1]Tavola 4.1b'!C54</f>
        <v>52120</v>
      </c>
      <c r="D10" s="66">
        <f>+'[1]Tavola 4.1b'!D54</f>
        <v>57272</v>
      </c>
      <c r="E10" s="66">
        <f>+'[1]Tavola 4.1b'!E54</f>
        <v>51332</v>
      </c>
      <c r="F10" s="66">
        <f>+'[1]Tavola 4.1b'!F54</f>
        <v>14768</v>
      </c>
      <c r="G10" s="66">
        <f>+'[1]Tavola 4.1b'!G54</f>
        <v>175493</v>
      </c>
      <c r="H10" s="66">
        <f>+'[1]Tavola 4.1b'!H54</f>
        <v>779</v>
      </c>
      <c r="I10" s="66">
        <f>+'[1]Tavola 4.1b'!I54</f>
        <v>421</v>
      </c>
      <c r="J10" s="66">
        <f>+'[1]Tavola 4.1b'!J54</f>
        <v>1201</v>
      </c>
      <c r="K10" s="66">
        <f>+'[1]Tavola 4.1b'!K54</f>
        <v>176693</v>
      </c>
      <c r="L10" s="66">
        <f>+'[1]Tavola 4.1b'!L54</f>
        <v>-9195</v>
      </c>
      <c r="M10" s="66">
        <f>+'[1]Tavola 4.1b'!M54</f>
        <v>7887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x14ac:dyDescent="0.3">
      <c r="A11" s="143"/>
      <c r="B11" s="12" t="s">
        <v>3</v>
      </c>
      <c r="C11" s="66">
        <f>+'[1]Tavola 4.1b'!C55</f>
        <v>79604</v>
      </c>
      <c r="D11" s="66">
        <f>+'[1]Tavola 4.1b'!D55</f>
        <v>72602</v>
      </c>
      <c r="E11" s="66">
        <f>+'[1]Tavola 4.1b'!E55</f>
        <v>60854</v>
      </c>
      <c r="F11" s="66">
        <f>+'[1]Tavola 4.1b'!F55</f>
        <v>19974</v>
      </c>
      <c r="G11" s="66">
        <f>+'[1]Tavola 4.1b'!G55</f>
        <v>233035</v>
      </c>
      <c r="H11" s="66">
        <f>+'[1]Tavola 4.1b'!H55</f>
        <v>4129</v>
      </c>
      <c r="I11" s="66">
        <f>+'[1]Tavola 4.1b'!I55</f>
        <v>2499</v>
      </c>
      <c r="J11" s="66">
        <f>+'[1]Tavola 4.1b'!J55</f>
        <v>6628</v>
      </c>
      <c r="K11" s="66">
        <f>+'[1]Tavola 4.1b'!K55</f>
        <v>239663</v>
      </c>
      <c r="L11" s="66">
        <f>+'[1]Tavola 4.1b'!L55</f>
        <v>475</v>
      </c>
      <c r="M11" s="66">
        <f>+'[1]Tavola 4.1b'!M55</f>
        <v>22597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x14ac:dyDescent="0.3">
      <c r="A12" s="141">
        <v>2012</v>
      </c>
      <c r="B12" s="12" t="s">
        <v>0</v>
      </c>
      <c r="C12" s="66">
        <f>+'[1]Tavola 4.1b'!C56</f>
        <v>40179</v>
      </c>
      <c r="D12" s="66">
        <f>+'[1]Tavola 4.1b'!D56</f>
        <v>49135</v>
      </c>
      <c r="E12" s="66">
        <f>+'[1]Tavola 4.1b'!E56</f>
        <v>51127</v>
      </c>
      <c r="F12" s="66">
        <f>+'[1]Tavola 4.1b'!F56</f>
        <v>14129</v>
      </c>
      <c r="G12" s="66">
        <f>+'[1]Tavola 4.1b'!G56</f>
        <v>154570</v>
      </c>
      <c r="H12" s="66">
        <f>+'[1]Tavola 4.1b'!H56</f>
        <v>198</v>
      </c>
      <c r="I12" s="66">
        <f>+'[1]Tavola 4.1b'!I56</f>
        <v>486</v>
      </c>
      <c r="J12" s="66">
        <f>+'[1]Tavola 4.1b'!J56</f>
        <v>685</v>
      </c>
      <c r="K12" s="66">
        <f>+'[1]Tavola 4.1b'!K56</f>
        <v>155255</v>
      </c>
      <c r="L12" s="66">
        <f>+'[1]Tavola 4.1b'!L56</f>
        <v>-38338</v>
      </c>
      <c r="M12" s="66">
        <f>+'[1]Tavola 4.1b'!M56</f>
        <v>-19344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x14ac:dyDescent="0.3">
      <c r="A13" s="142"/>
      <c r="B13" s="12" t="s">
        <v>1</v>
      </c>
      <c r="C13" s="66">
        <f>+'[1]Tavola 4.1b'!C57</f>
        <v>58457</v>
      </c>
      <c r="D13" s="66">
        <f>+'[1]Tavola 4.1b'!D57</f>
        <v>56924</v>
      </c>
      <c r="E13" s="66">
        <f>+'[1]Tavola 4.1b'!E57</f>
        <v>51926</v>
      </c>
      <c r="F13" s="66">
        <f>+'[1]Tavola 4.1b'!F57</f>
        <v>17028</v>
      </c>
      <c r="G13" s="66">
        <f>+'[1]Tavola 4.1b'!G57</f>
        <v>184336</v>
      </c>
      <c r="H13" s="66">
        <f>+'[1]Tavola 4.1b'!H57</f>
        <v>432</v>
      </c>
      <c r="I13" s="66">
        <f>+'[1]Tavola 4.1b'!I57</f>
        <v>638</v>
      </c>
      <c r="J13" s="66">
        <f>+'[1]Tavola 4.1b'!J57</f>
        <v>1069</v>
      </c>
      <c r="K13" s="66">
        <f>+'[1]Tavola 4.1b'!K57</f>
        <v>185405</v>
      </c>
      <c r="L13" s="66">
        <f>+'[1]Tavola 4.1b'!L57</f>
        <v>-13130</v>
      </c>
      <c r="M13" s="66">
        <f>+'[1]Tavola 4.1b'!M57</f>
        <v>10359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x14ac:dyDescent="0.3">
      <c r="A14" s="142"/>
      <c r="B14" s="12" t="s">
        <v>2</v>
      </c>
      <c r="C14" s="66">
        <f>+'[1]Tavola 4.1b'!C58</f>
        <v>54449</v>
      </c>
      <c r="D14" s="66">
        <f>+'[1]Tavola 4.1b'!D58</f>
        <v>61817</v>
      </c>
      <c r="E14" s="66">
        <f>+'[1]Tavola 4.1b'!E58</f>
        <v>51123</v>
      </c>
      <c r="F14" s="66">
        <f>+'[1]Tavola 4.1b'!F58</f>
        <v>15279</v>
      </c>
      <c r="G14" s="66">
        <f>+'[1]Tavola 4.1b'!G58</f>
        <v>182668</v>
      </c>
      <c r="H14" s="66">
        <f>+'[1]Tavola 4.1b'!H58</f>
        <v>596</v>
      </c>
      <c r="I14" s="66">
        <f>+'[1]Tavola 4.1b'!I58</f>
        <v>615</v>
      </c>
      <c r="J14" s="66">
        <f>+'[1]Tavola 4.1b'!J58</f>
        <v>1211</v>
      </c>
      <c r="K14" s="66">
        <f>+'[1]Tavola 4.1b'!K58</f>
        <v>183879</v>
      </c>
      <c r="L14" s="66">
        <f>+'[1]Tavola 4.1b'!L58</f>
        <v>-5440</v>
      </c>
      <c r="M14" s="66">
        <f>+'[1]Tavola 4.1b'!M58</f>
        <v>13055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x14ac:dyDescent="0.3">
      <c r="A15" s="143"/>
      <c r="B15" s="12" t="s">
        <v>3</v>
      </c>
      <c r="C15" s="66">
        <f>+'[1]Tavola 4.1b'!C59</f>
        <v>86709</v>
      </c>
      <c r="D15" s="66">
        <f>+'[1]Tavola 4.1b'!D59</f>
        <v>78175</v>
      </c>
      <c r="E15" s="66">
        <f>+'[1]Tavola 4.1b'!E59</f>
        <v>61691</v>
      </c>
      <c r="F15" s="66">
        <f>+'[1]Tavola 4.1b'!F59</f>
        <v>20943</v>
      </c>
      <c r="G15" s="66">
        <f>+'[1]Tavola 4.1b'!G59</f>
        <v>247517</v>
      </c>
      <c r="H15" s="66">
        <f>+'[1]Tavola 4.1b'!H59</f>
        <v>302</v>
      </c>
      <c r="I15" s="66">
        <f>+'[1]Tavola 4.1b'!I59</f>
        <v>1562</v>
      </c>
      <c r="J15" s="66">
        <f>+'[1]Tavola 4.1b'!J59</f>
        <v>1864</v>
      </c>
      <c r="K15" s="66">
        <f>+'[1]Tavola 4.1b'!K59</f>
        <v>249382</v>
      </c>
      <c r="L15" s="66">
        <f>+'[1]Tavola 4.1b'!L59</f>
        <v>9065</v>
      </c>
      <c r="M15" s="66">
        <f>+'[1]Tavola 4.1b'!M59</f>
        <v>31921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x14ac:dyDescent="0.3">
      <c r="A16" s="141">
        <v>2013</v>
      </c>
      <c r="B16" s="12" t="s">
        <v>0</v>
      </c>
      <c r="C16" s="66">
        <f>+'[1]Tavola 4.1b'!C60</f>
        <v>41209</v>
      </c>
      <c r="D16" s="66">
        <f>+'[1]Tavola 4.1b'!D60</f>
        <v>47276</v>
      </c>
      <c r="E16" s="66">
        <f>+'[1]Tavola 4.1b'!E60</f>
        <v>50485</v>
      </c>
      <c r="F16" s="66">
        <f>+'[1]Tavola 4.1b'!F60</f>
        <v>14932</v>
      </c>
      <c r="G16" s="66">
        <f>+'[1]Tavola 4.1b'!G60</f>
        <v>153901</v>
      </c>
      <c r="H16" s="66">
        <f>+'[1]Tavola 4.1b'!H60</f>
        <v>100</v>
      </c>
      <c r="I16" s="66">
        <f>+'[1]Tavola 4.1b'!I60</f>
        <v>536</v>
      </c>
      <c r="J16" s="66">
        <f>+'[1]Tavola 4.1b'!J60</f>
        <v>636</v>
      </c>
      <c r="K16" s="66">
        <f>+'[1]Tavola 4.1b'!K60</f>
        <v>154537</v>
      </c>
      <c r="L16" s="66">
        <f>+'[1]Tavola 4.1b'!L60</f>
        <v>-38471</v>
      </c>
      <c r="M16" s="66">
        <f>+'[1]Tavola 4.1b'!M60</f>
        <v>-21029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x14ac:dyDescent="0.3">
      <c r="A17" s="142"/>
      <c r="B17" s="12" t="s">
        <v>1</v>
      </c>
      <c r="C17" s="66">
        <f>+'[1]Tavola 4.1b'!C61</f>
        <v>63586</v>
      </c>
      <c r="D17" s="66">
        <f>+'[1]Tavola 4.1b'!D61</f>
        <v>57494</v>
      </c>
      <c r="E17" s="66">
        <f>+'[1]Tavola 4.1b'!E61</f>
        <v>52378</v>
      </c>
      <c r="F17" s="66">
        <f>+'[1]Tavola 4.1b'!F61</f>
        <v>19231</v>
      </c>
      <c r="G17" s="66">
        <f>+'[1]Tavola 4.1b'!G61</f>
        <v>192689</v>
      </c>
      <c r="H17" s="66">
        <f>+'[1]Tavola 4.1b'!H61</f>
        <v>2473</v>
      </c>
      <c r="I17" s="66">
        <f>+'[1]Tavola 4.1b'!I61</f>
        <v>887</v>
      </c>
      <c r="J17" s="66">
        <f>+'[1]Tavola 4.1b'!J61</f>
        <v>3360</v>
      </c>
      <c r="K17" s="66">
        <f>+'[1]Tavola 4.1b'!K61</f>
        <v>196049</v>
      </c>
      <c r="L17" s="66">
        <f>+'[1]Tavola 4.1b'!L61</f>
        <v>-2388</v>
      </c>
      <c r="M17" s="66">
        <f>+'[1]Tavola 4.1b'!M61</f>
        <v>19179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x14ac:dyDescent="0.3">
      <c r="A18" s="142"/>
      <c r="B18" s="12" t="s">
        <v>2</v>
      </c>
      <c r="C18" s="66">
        <f>+'[1]Tavola 4.1b'!C62</f>
        <v>50107</v>
      </c>
      <c r="D18" s="66">
        <f>+'[1]Tavola 4.1b'!D62</f>
        <v>59338</v>
      </c>
      <c r="E18" s="66">
        <f>+'[1]Tavola 4.1b'!E62</f>
        <v>51624</v>
      </c>
      <c r="F18" s="66">
        <f>+'[1]Tavola 4.1b'!F62</f>
        <v>16853</v>
      </c>
      <c r="G18" s="66">
        <f>+'[1]Tavola 4.1b'!G62</f>
        <v>177922</v>
      </c>
      <c r="H18" s="66">
        <f>+'[1]Tavola 4.1b'!H62</f>
        <v>151</v>
      </c>
      <c r="I18" s="66">
        <f>+'[1]Tavola 4.1b'!I62</f>
        <v>738</v>
      </c>
      <c r="J18" s="66">
        <f>+'[1]Tavola 4.1b'!J62</f>
        <v>889</v>
      </c>
      <c r="K18" s="66">
        <f>+'[1]Tavola 4.1b'!K62</f>
        <v>178810</v>
      </c>
      <c r="L18" s="66">
        <f>+'[1]Tavola 4.1b'!L62</f>
        <v>-14048</v>
      </c>
      <c r="M18" s="66">
        <f>+'[1]Tavola 4.1b'!M62</f>
        <v>4190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x14ac:dyDescent="0.3">
      <c r="A19" s="143"/>
      <c r="B19" s="12" t="s">
        <v>3</v>
      </c>
      <c r="C19" s="66">
        <f>+'[1]Tavola 4.1b'!C63</f>
        <v>86164</v>
      </c>
      <c r="D19" s="66">
        <f>+'[1]Tavola 4.1b'!D63</f>
        <v>75045</v>
      </c>
      <c r="E19" s="66">
        <f>+'[1]Tavola 4.1b'!E63</f>
        <v>60883</v>
      </c>
      <c r="F19" s="66">
        <f>+'[1]Tavola 4.1b'!F63</f>
        <v>19981</v>
      </c>
      <c r="G19" s="66">
        <f>+'[1]Tavola 4.1b'!G63</f>
        <v>242073</v>
      </c>
      <c r="H19" s="66">
        <f>+'[1]Tavola 4.1b'!H63</f>
        <v>1431</v>
      </c>
      <c r="I19" s="66">
        <f>+'[1]Tavola 4.1b'!I63</f>
        <v>2789</v>
      </c>
      <c r="J19" s="66">
        <f>+'[1]Tavola 4.1b'!J63</f>
        <v>4220</v>
      </c>
      <c r="K19" s="66">
        <f>+'[1]Tavola 4.1b'!K63</f>
        <v>246293</v>
      </c>
      <c r="L19" s="66">
        <f>+'[1]Tavola 4.1b'!L63</f>
        <v>8875</v>
      </c>
      <c r="M19" s="66">
        <f>+'[1]Tavola 4.1b'!M63</f>
        <v>29515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x14ac:dyDescent="0.3">
      <c r="A20" s="141">
        <v>2014</v>
      </c>
      <c r="B20" s="12" t="s">
        <v>0</v>
      </c>
      <c r="C20" s="66">
        <f>+'[1]Tavola 4.1b'!C64</f>
        <v>39925</v>
      </c>
      <c r="D20" s="66">
        <f>+'[1]Tavola 4.1b'!D64</f>
        <v>50207</v>
      </c>
      <c r="E20" s="66">
        <f>+'[1]Tavola 4.1b'!E64</f>
        <v>50274</v>
      </c>
      <c r="F20" s="66">
        <f>+'[1]Tavola 4.1b'!F64</f>
        <v>16063</v>
      </c>
      <c r="G20" s="66">
        <f>+'[1]Tavola 4.1b'!G64</f>
        <v>156469</v>
      </c>
      <c r="H20" s="66">
        <f>+'[1]Tavola 4.1b'!H64</f>
        <v>127</v>
      </c>
      <c r="I20" s="66">
        <f>+'[1]Tavola 4.1b'!I64</f>
        <v>369</v>
      </c>
      <c r="J20" s="66">
        <f>+'[1]Tavola 4.1b'!J64</f>
        <v>496</v>
      </c>
      <c r="K20" s="66">
        <f>+'[1]Tavola 4.1b'!K64</f>
        <v>156964</v>
      </c>
      <c r="L20" s="66">
        <f>+'[1]Tavola 4.1b'!L64</f>
        <v>-35066</v>
      </c>
      <c r="M20" s="66">
        <f>+'[1]Tavola 4.1b'!M64</f>
        <v>-18157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x14ac:dyDescent="0.3">
      <c r="A21" s="142"/>
      <c r="B21" s="12" t="s">
        <v>1</v>
      </c>
      <c r="C21" s="66">
        <f>+'[1]Tavola 4.1b'!C65</f>
        <v>61720</v>
      </c>
      <c r="D21" s="66">
        <f>+'[1]Tavola 4.1b'!D65</f>
        <v>57906</v>
      </c>
      <c r="E21" s="66">
        <f>+'[1]Tavola 4.1b'!E65</f>
        <v>52032</v>
      </c>
      <c r="F21" s="66">
        <f>+'[1]Tavola 4.1b'!F65</f>
        <v>20270</v>
      </c>
      <c r="G21" s="66">
        <f>+'[1]Tavola 4.1b'!G65</f>
        <v>191928</v>
      </c>
      <c r="H21" s="66">
        <f>+'[1]Tavola 4.1b'!H65</f>
        <v>514</v>
      </c>
      <c r="I21" s="66">
        <f>+'[1]Tavola 4.1b'!I65</f>
        <v>876</v>
      </c>
      <c r="J21" s="66">
        <f>+'[1]Tavola 4.1b'!J65</f>
        <v>1390</v>
      </c>
      <c r="K21" s="66">
        <f>+'[1]Tavola 4.1b'!K65</f>
        <v>193318</v>
      </c>
      <c r="L21" s="66">
        <f>+'[1]Tavola 4.1b'!L65</f>
        <v>-7199</v>
      </c>
      <c r="M21" s="66">
        <f>+'[1]Tavola 4.1b'!M65</f>
        <v>14014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x14ac:dyDescent="0.3">
      <c r="A22" s="142"/>
      <c r="B22" s="12" t="s">
        <v>2</v>
      </c>
      <c r="C22" s="66">
        <f>+'[1]Tavola 4.1b'!C66</f>
        <v>51075</v>
      </c>
      <c r="D22" s="66">
        <f>+'[1]Tavola 4.1b'!D66</f>
        <v>60862</v>
      </c>
      <c r="E22" s="66">
        <f>+'[1]Tavola 4.1b'!E66</f>
        <v>51768</v>
      </c>
      <c r="F22" s="66">
        <f>+'[1]Tavola 4.1b'!F66</f>
        <v>16931</v>
      </c>
      <c r="G22" s="66">
        <f>+'[1]Tavola 4.1b'!G66</f>
        <v>180636</v>
      </c>
      <c r="H22" s="66">
        <f>+'[1]Tavola 4.1b'!H66</f>
        <v>268</v>
      </c>
      <c r="I22" s="66">
        <f>+'[1]Tavola 4.1b'!I66</f>
        <v>650</v>
      </c>
      <c r="J22" s="66">
        <f>+'[1]Tavola 4.1b'!J66</f>
        <v>918</v>
      </c>
      <c r="K22" s="66">
        <f>+'[1]Tavola 4.1b'!K66</f>
        <v>181554</v>
      </c>
      <c r="L22" s="66">
        <f>+'[1]Tavola 4.1b'!L66</f>
        <v>-10358</v>
      </c>
      <c r="M22" s="66">
        <f>+'[1]Tavola 4.1b'!M66</f>
        <v>6330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x14ac:dyDescent="0.3">
      <c r="A23" s="143"/>
      <c r="B23" s="12" t="s">
        <v>3</v>
      </c>
      <c r="C23" s="66">
        <f>+'[1]Tavola 4.1b'!C67</f>
        <v>84455</v>
      </c>
      <c r="D23" s="66">
        <f>+'[1]Tavola 4.1b'!D67</f>
        <v>78870</v>
      </c>
      <c r="E23" s="66">
        <f>+'[1]Tavola 4.1b'!E67</f>
        <v>60336</v>
      </c>
      <c r="F23" s="66">
        <f>+'[1]Tavola 4.1b'!F67</f>
        <v>20008</v>
      </c>
      <c r="G23" s="66">
        <f>+'[1]Tavola 4.1b'!G67</f>
        <v>243668</v>
      </c>
      <c r="H23" s="66">
        <f>+'[1]Tavola 4.1b'!H67</f>
        <v>675</v>
      </c>
      <c r="I23" s="66">
        <f>+'[1]Tavola 4.1b'!I67</f>
        <v>3366</v>
      </c>
      <c r="J23" s="66">
        <f>+'[1]Tavola 4.1b'!J67</f>
        <v>4040</v>
      </c>
      <c r="K23" s="66">
        <f>+'[1]Tavola 4.1b'!K67</f>
        <v>247709</v>
      </c>
      <c r="L23" s="66">
        <f>+'[1]Tavola 4.1b'!L67</f>
        <v>4543</v>
      </c>
      <c r="M23" s="66">
        <f>+'[1]Tavola 4.1b'!M67</f>
        <v>24274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x14ac:dyDescent="0.3">
      <c r="A24" s="141">
        <v>2015</v>
      </c>
      <c r="B24" s="12" t="s">
        <v>0</v>
      </c>
      <c r="C24" s="66">
        <f>+'[1]Tavola 4.1b'!C68</f>
        <v>41700</v>
      </c>
      <c r="D24" s="66">
        <f>+'[1]Tavola 4.1b'!D68</f>
        <v>49852</v>
      </c>
      <c r="E24" s="66">
        <f>+'[1]Tavola 4.1b'!E68</f>
        <v>51106</v>
      </c>
      <c r="F24" s="66">
        <f>+'[1]Tavola 4.1b'!F68</f>
        <v>15130</v>
      </c>
      <c r="G24" s="66">
        <f>+'[1]Tavola 4.1b'!G68</f>
        <v>157788</v>
      </c>
      <c r="H24" s="66">
        <f>+'[1]Tavola 4.1b'!H68</f>
        <v>159</v>
      </c>
      <c r="I24" s="66">
        <f>+'[1]Tavola 4.1b'!I68</f>
        <v>422</v>
      </c>
      <c r="J24" s="66">
        <f>+'[1]Tavola 4.1b'!J68</f>
        <v>581</v>
      </c>
      <c r="K24" s="66">
        <f>+'[1]Tavola 4.1b'!K68</f>
        <v>158369</v>
      </c>
      <c r="L24" s="66">
        <f>+'[1]Tavola 4.1b'!L68</f>
        <v>-33508</v>
      </c>
      <c r="M24" s="66">
        <f>+'[1]Tavola 4.1b'!M68</f>
        <v>-19144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x14ac:dyDescent="0.3">
      <c r="A25" s="142"/>
      <c r="B25" s="12" t="s">
        <v>1</v>
      </c>
      <c r="C25" s="66">
        <f>+'[1]Tavola 4.1b'!C69</f>
        <v>59992</v>
      </c>
      <c r="D25" s="66">
        <f>+'[1]Tavola 4.1b'!D69</f>
        <v>61015</v>
      </c>
      <c r="E25" s="66">
        <f>+'[1]Tavola 4.1b'!E69</f>
        <v>54018</v>
      </c>
      <c r="F25" s="66">
        <f>+'[1]Tavola 4.1b'!F69</f>
        <v>21162</v>
      </c>
      <c r="G25" s="66">
        <f>+'[1]Tavola 4.1b'!G69</f>
        <v>196185</v>
      </c>
      <c r="H25" s="66">
        <f>+'[1]Tavola 4.1b'!H69</f>
        <v>309</v>
      </c>
      <c r="I25" s="66">
        <f>+'[1]Tavola 4.1b'!I69</f>
        <v>834</v>
      </c>
      <c r="J25" s="66">
        <f>+'[1]Tavola 4.1b'!J69</f>
        <v>1143</v>
      </c>
      <c r="K25" s="66">
        <f>+'[1]Tavola 4.1b'!K69</f>
        <v>197329</v>
      </c>
      <c r="L25" s="66">
        <f>+'[1]Tavola 4.1b'!L69</f>
        <v>-6441</v>
      </c>
      <c r="M25" s="66">
        <f>+'[1]Tavola 4.1b'!M69</f>
        <v>14038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x14ac:dyDescent="0.3">
      <c r="A26" s="142"/>
      <c r="B26" s="12" t="s">
        <v>2</v>
      </c>
      <c r="C26" s="66">
        <f>+'[1]Tavola 4.1b'!C70</f>
        <v>53121</v>
      </c>
      <c r="D26" s="66">
        <f>+'[1]Tavola 4.1b'!D70</f>
        <v>61634</v>
      </c>
      <c r="E26" s="66">
        <f>+'[1]Tavola 4.1b'!E70</f>
        <v>52789</v>
      </c>
      <c r="F26" s="66">
        <f>+'[1]Tavola 4.1b'!F70</f>
        <v>16405</v>
      </c>
      <c r="G26" s="66">
        <f>+'[1]Tavola 4.1b'!G70</f>
        <v>183948</v>
      </c>
      <c r="H26" s="66">
        <f>+'[1]Tavola 4.1b'!H70</f>
        <v>214</v>
      </c>
      <c r="I26" s="66">
        <f>+'[1]Tavola 4.1b'!I70</f>
        <v>462</v>
      </c>
      <c r="J26" s="66">
        <f>+'[1]Tavola 4.1b'!J70</f>
        <v>676</v>
      </c>
      <c r="K26" s="66">
        <f>+'[1]Tavola 4.1b'!K70</f>
        <v>184624</v>
      </c>
      <c r="L26" s="66">
        <f>+'[1]Tavola 4.1b'!L70</f>
        <v>-7876</v>
      </c>
      <c r="M26" s="66">
        <f>+'[1]Tavola 4.1b'!M70</f>
        <v>7911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x14ac:dyDescent="0.3">
      <c r="A27" s="143"/>
      <c r="B27" s="12" t="s">
        <v>3</v>
      </c>
      <c r="C27" s="66">
        <f>+'[1]Tavola 4.1b'!C71</f>
        <v>87767</v>
      </c>
      <c r="D27" s="66">
        <f>+'[1]Tavola 4.1b'!D71</f>
        <v>74053</v>
      </c>
      <c r="E27" s="66">
        <f>+'[1]Tavola 4.1b'!E71</f>
        <v>61218</v>
      </c>
      <c r="F27" s="66">
        <f>+'[1]Tavola 4.1b'!F71</f>
        <v>20391</v>
      </c>
      <c r="G27" s="66">
        <f>+'[1]Tavola 4.1b'!G71</f>
        <v>243429</v>
      </c>
      <c r="H27" s="66">
        <f>+'[1]Tavola 4.1b'!H71</f>
        <v>532</v>
      </c>
      <c r="I27" s="66">
        <f>+'[1]Tavola 4.1b'!I71</f>
        <v>6397</v>
      </c>
      <c r="J27" s="66">
        <f>+'[1]Tavola 4.1b'!J71</f>
        <v>6929</v>
      </c>
      <c r="K27" s="66">
        <f>+'[1]Tavola 4.1b'!K71</f>
        <v>250358</v>
      </c>
      <c r="L27" s="66">
        <f>+'[1]Tavola 4.1b'!L71</f>
        <v>5578</v>
      </c>
      <c r="M27" s="66">
        <f>+'[1]Tavola 4.1b'!M71</f>
        <v>23041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x14ac:dyDescent="0.3">
      <c r="A28" s="141">
        <v>2016</v>
      </c>
      <c r="B28" s="12" t="s">
        <v>0</v>
      </c>
      <c r="C28" s="66">
        <f>+'[1]Tavola 4.1b'!C72</f>
        <v>42286</v>
      </c>
      <c r="D28" s="66">
        <f>+'[1]Tavola 4.1b'!D72</f>
        <v>51838</v>
      </c>
      <c r="E28" s="66">
        <f>+'[1]Tavola 4.1b'!E72</f>
        <v>51729</v>
      </c>
      <c r="F28" s="66">
        <f>+'[1]Tavola 4.1b'!F72</f>
        <v>14785</v>
      </c>
      <c r="G28" s="66">
        <f>+'[1]Tavola 4.1b'!G72</f>
        <v>160638</v>
      </c>
      <c r="H28" s="66">
        <f>+'[1]Tavola 4.1b'!H72</f>
        <v>504</v>
      </c>
      <c r="I28" s="66">
        <f>+'[1]Tavola 4.1b'!I72</f>
        <v>331</v>
      </c>
      <c r="J28" s="66">
        <f>+'[1]Tavola 4.1b'!J72</f>
        <v>835</v>
      </c>
      <c r="K28" s="66">
        <f>+'[1]Tavola 4.1b'!K72</f>
        <v>161473</v>
      </c>
      <c r="L28" s="66">
        <f>+'[1]Tavola 4.1b'!L72</f>
        <v>-31963</v>
      </c>
      <c r="M28" s="66">
        <f>+'[1]Tavola 4.1b'!M72</f>
        <v>-17877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x14ac:dyDescent="0.3">
      <c r="A29" s="142"/>
      <c r="B29" s="12" t="s">
        <v>1</v>
      </c>
      <c r="C29" s="66">
        <f>+'[1]Tavola 4.1b'!C73</f>
        <v>62959</v>
      </c>
      <c r="D29" s="66">
        <f>+'[1]Tavola 4.1b'!D73</f>
        <v>58867</v>
      </c>
      <c r="E29" s="66">
        <f>+'[1]Tavola 4.1b'!E73</f>
        <v>54208</v>
      </c>
      <c r="F29" s="66">
        <f>+'[1]Tavola 4.1b'!F73</f>
        <v>21344</v>
      </c>
      <c r="G29" s="66">
        <f>+'[1]Tavola 4.1b'!G73</f>
        <v>197377</v>
      </c>
      <c r="H29" s="66">
        <f>+'[1]Tavola 4.1b'!H73</f>
        <v>1064</v>
      </c>
      <c r="I29" s="66">
        <f>+'[1]Tavola 4.1b'!I73</f>
        <v>361</v>
      </c>
      <c r="J29" s="66">
        <f>+'[1]Tavola 4.1b'!J73</f>
        <v>1424</v>
      </c>
      <c r="K29" s="66">
        <f>+'[1]Tavola 4.1b'!K73</f>
        <v>198801</v>
      </c>
      <c r="L29" s="66">
        <f>+'[1]Tavola 4.1b'!L73</f>
        <v>-2560</v>
      </c>
      <c r="M29" s="66">
        <f>+'[1]Tavola 4.1b'!M73</f>
        <v>16601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x14ac:dyDescent="0.3">
      <c r="A30" s="142"/>
      <c r="B30" s="12" t="s">
        <v>2</v>
      </c>
      <c r="C30" s="66">
        <f>+'[1]Tavola 4.1b'!C74</f>
        <v>53616</v>
      </c>
      <c r="D30" s="66">
        <f>+'[1]Tavola 4.1b'!D74</f>
        <v>59943</v>
      </c>
      <c r="E30" s="66">
        <f>+'[1]Tavola 4.1b'!E74</f>
        <v>52749</v>
      </c>
      <c r="F30" s="66">
        <f>+'[1]Tavola 4.1b'!F74</f>
        <v>17276</v>
      </c>
      <c r="G30" s="66">
        <f>+'[1]Tavola 4.1b'!G74</f>
        <v>183584</v>
      </c>
      <c r="H30" s="66">
        <f>+'[1]Tavola 4.1b'!H74</f>
        <v>1370</v>
      </c>
      <c r="I30" s="66">
        <f>+'[1]Tavola 4.1b'!I74</f>
        <v>442</v>
      </c>
      <c r="J30" s="66">
        <f>+'[1]Tavola 4.1b'!J74</f>
        <v>1812</v>
      </c>
      <c r="K30" s="66">
        <f>+'[1]Tavola 4.1b'!K74</f>
        <v>185396</v>
      </c>
      <c r="L30" s="66">
        <f>+'[1]Tavola 4.1b'!L74</f>
        <v>-9216</v>
      </c>
      <c r="M30" s="66">
        <f>+'[1]Tavola 4.1b'!M74</f>
        <v>6385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x14ac:dyDescent="0.3">
      <c r="A31" s="143"/>
      <c r="B31" s="12" t="s">
        <v>3</v>
      </c>
      <c r="C31" s="66">
        <f>+'[1]Tavola 4.1b'!C75</f>
        <v>88748</v>
      </c>
      <c r="D31" s="66">
        <f>+'[1]Tavola 4.1b'!D75</f>
        <v>71886</v>
      </c>
      <c r="E31" s="66">
        <f>+'[1]Tavola 4.1b'!E75</f>
        <v>61942</v>
      </c>
      <c r="F31" s="66">
        <f>+'[1]Tavola 4.1b'!F75</f>
        <v>20271</v>
      </c>
      <c r="G31" s="66">
        <f>+'[1]Tavola 4.1b'!G75</f>
        <v>242847</v>
      </c>
      <c r="H31" s="66">
        <f>+'[1]Tavola 4.1b'!H75</f>
        <v>2422</v>
      </c>
      <c r="I31" s="66">
        <f>+'[1]Tavola 4.1b'!I75</f>
        <v>561</v>
      </c>
      <c r="J31" s="66">
        <f>+'[1]Tavola 4.1b'!J75</f>
        <v>2982</v>
      </c>
      <c r="K31" s="66">
        <f>+'[1]Tavola 4.1b'!K75</f>
        <v>245829</v>
      </c>
      <c r="L31" s="66">
        <f>+'[1]Tavola 4.1b'!L75</f>
        <v>2972</v>
      </c>
      <c r="M31" s="66">
        <f>+'[1]Tavola 4.1b'!M75</f>
        <v>20513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x14ac:dyDescent="0.3">
      <c r="A32" s="141">
        <v>2017</v>
      </c>
      <c r="B32" s="12" t="s">
        <v>0</v>
      </c>
      <c r="C32" s="66">
        <f>+'[1]Tavola 4.1b'!C76</f>
        <v>43637</v>
      </c>
      <c r="D32" s="66">
        <f>+'[1]Tavola 4.1b'!D76</f>
        <v>52072</v>
      </c>
      <c r="E32" s="66">
        <f>+'[1]Tavola 4.1b'!E76</f>
        <v>53087</v>
      </c>
      <c r="F32" s="66">
        <f>+'[1]Tavola 4.1b'!F76</f>
        <v>14418</v>
      </c>
      <c r="G32" s="66">
        <f>+'[1]Tavola 4.1b'!G76</f>
        <v>163213</v>
      </c>
      <c r="H32" s="66">
        <f>+'[1]Tavola 4.1b'!H76</f>
        <v>554</v>
      </c>
      <c r="I32" s="66">
        <f>+'[1]Tavola 4.1b'!I76</f>
        <v>1933</v>
      </c>
      <c r="J32" s="66">
        <f>+'[1]Tavola 4.1b'!J76</f>
        <v>2487</v>
      </c>
      <c r="K32" s="66">
        <f>+'[1]Tavola 4.1b'!K76</f>
        <v>165701</v>
      </c>
      <c r="L32" s="66">
        <f>+'[1]Tavola 4.1b'!L76</f>
        <v>-28177</v>
      </c>
      <c r="M32" s="66">
        <f>+'[1]Tavola 4.1b'!M76</f>
        <v>-12855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x14ac:dyDescent="0.3">
      <c r="A33" s="142"/>
      <c r="B33" s="12" t="s">
        <v>1</v>
      </c>
      <c r="C33" s="66">
        <f>+'[1]Tavola 4.1b'!C77</f>
        <v>64423</v>
      </c>
      <c r="D33" s="66">
        <f>+'[1]Tavola 4.1b'!D77</f>
        <v>60073</v>
      </c>
      <c r="E33" s="66">
        <f>+'[1]Tavola 4.1b'!E77</f>
        <v>54295</v>
      </c>
      <c r="F33" s="66">
        <f>+'[1]Tavola 4.1b'!F77</f>
        <v>20792</v>
      </c>
      <c r="G33" s="66">
        <f>+'[1]Tavola 4.1b'!G77</f>
        <v>199583</v>
      </c>
      <c r="H33" s="66">
        <f>+'[1]Tavola 4.1b'!H77</f>
        <v>412</v>
      </c>
      <c r="I33" s="66">
        <f>+'[1]Tavola 4.1b'!I77</f>
        <v>401</v>
      </c>
      <c r="J33" s="66">
        <f>+'[1]Tavola 4.1b'!J77</f>
        <v>812</v>
      </c>
      <c r="K33" s="66">
        <f>+'[1]Tavola 4.1b'!K77</f>
        <v>200395</v>
      </c>
      <c r="L33" s="66">
        <f>+'[1]Tavola 4.1b'!L77</f>
        <v>-9289</v>
      </c>
      <c r="M33" s="66">
        <f>+'[1]Tavola 4.1b'!M77</f>
        <v>9454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x14ac:dyDescent="0.3">
      <c r="A34" s="142"/>
      <c r="B34" s="12" t="s">
        <v>2</v>
      </c>
      <c r="C34" s="66">
        <f>+'[1]Tavola 4.1b'!C78</f>
        <v>53485</v>
      </c>
      <c r="D34" s="66">
        <f>+'[1]Tavola 4.1b'!D78</f>
        <v>60103</v>
      </c>
      <c r="E34" s="66">
        <f>+'[1]Tavola 4.1b'!E78</f>
        <v>55028</v>
      </c>
      <c r="F34" s="66">
        <f>+'[1]Tavola 4.1b'!F78</f>
        <v>17821</v>
      </c>
      <c r="G34" s="66">
        <f>+'[1]Tavola 4.1b'!G78</f>
        <v>186436</v>
      </c>
      <c r="H34" s="66">
        <f>+'[1]Tavola 4.1b'!H78</f>
        <v>518</v>
      </c>
      <c r="I34" s="66">
        <f>+'[1]Tavola 4.1b'!I78</f>
        <v>424</v>
      </c>
      <c r="J34" s="66">
        <f>+'[1]Tavola 4.1b'!J78</f>
        <v>941</v>
      </c>
      <c r="K34" s="66">
        <f>+'[1]Tavola 4.1b'!K78</f>
        <v>187378</v>
      </c>
      <c r="L34" s="66">
        <f>+'[1]Tavola 4.1b'!L78</f>
        <v>-10595</v>
      </c>
      <c r="M34" s="66">
        <f>+'[1]Tavola 4.1b'!M78</f>
        <v>3747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x14ac:dyDescent="0.3">
      <c r="A35" s="143"/>
      <c r="B35" s="12" t="s">
        <v>3</v>
      </c>
      <c r="C35" s="66">
        <f>+'[1]Tavola 4.1b'!C79</f>
        <v>88764</v>
      </c>
      <c r="D35" s="66">
        <f>+'[1]Tavola 4.1b'!D79</f>
        <v>76261</v>
      </c>
      <c r="E35" s="66">
        <f>+'[1]Tavola 4.1b'!E79</f>
        <v>63155</v>
      </c>
      <c r="F35" s="66">
        <f>+'[1]Tavola 4.1b'!F79</f>
        <v>20503</v>
      </c>
      <c r="G35" s="66">
        <f>+'[1]Tavola 4.1b'!G79</f>
        <v>248683</v>
      </c>
      <c r="H35" s="66">
        <f>+'[1]Tavola 4.1b'!H79</f>
        <v>842</v>
      </c>
      <c r="I35" s="66">
        <f>+'[1]Tavola 4.1b'!I79</f>
        <v>1814</v>
      </c>
      <c r="J35" s="66">
        <f>+'[1]Tavola 4.1b'!J79</f>
        <v>2655</v>
      </c>
      <c r="K35" s="66">
        <f>+'[1]Tavola 4.1b'!K79</f>
        <v>251338</v>
      </c>
      <c r="L35" s="66">
        <f>+'[1]Tavola 4.1b'!L79</f>
        <v>6050</v>
      </c>
      <c r="M35" s="66">
        <f>+'[1]Tavola 4.1b'!M79</f>
        <v>23103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x14ac:dyDescent="0.3">
      <c r="A36" s="141">
        <v>2018</v>
      </c>
      <c r="B36" s="12" t="s">
        <v>0</v>
      </c>
      <c r="C36" s="66">
        <f>+'[1]Tavola 4.1b'!C80</f>
        <v>44473</v>
      </c>
      <c r="D36" s="66">
        <f>+'[1]Tavola 4.1b'!D80</f>
        <v>54325</v>
      </c>
      <c r="E36" s="66">
        <f>+'[1]Tavola 4.1b'!E80</f>
        <v>54554</v>
      </c>
      <c r="F36" s="66">
        <f>+'[1]Tavola 4.1b'!F80</f>
        <v>14734</v>
      </c>
      <c r="G36" s="66">
        <f>+'[1]Tavola 4.1b'!G80</f>
        <v>168086</v>
      </c>
      <c r="H36" s="66">
        <f>+'[1]Tavola 4.1b'!H80</f>
        <v>287</v>
      </c>
      <c r="I36" s="66">
        <f>+'[1]Tavola 4.1b'!I80</f>
        <v>482</v>
      </c>
      <c r="J36" s="66">
        <f>+'[1]Tavola 4.1b'!J80</f>
        <v>770</v>
      </c>
      <c r="K36" s="66">
        <f>+'[1]Tavola 4.1b'!K80</f>
        <v>168856</v>
      </c>
      <c r="L36" s="66">
        <f>+'[1]Tavola 4.1b'!L80</f>
        <v>-28240</v>
      </c>
      <c r="M36" s="66">
        <f>+'[1]Tavola 4.1b'!M80</f>
        <v>-14421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x14ac:dyDescent="0.3">
      <c r="A37" s="142"/>
      <c r="B37" s="12" t="s">
        <v>1</v>
      </c>
      <c r="C37" s="66">
        <f>+'[1]Tavola 4.1b'!C81</f>
        <v>63767</v>
      </c>
      <c r="D37" s="66">
        <f>+'[1]Tavola 4.1b'!D81</f>
        <v>61074</v>
      </c>
      <c r="E37" s="66">
        <f>+'[1]Tavola 4.1b'!E81</f>
        <v>56985</v>
      </c>
      <c r="F37" s="66">
        <f>+'[1]Tavola 4.1b'!F81</f>
        <v>23360</v>
      </c>
      <c r="G37" s="66">
        <f>+'[1]Tavola 4.1b'!G81</f>
        <v>205186</v>
      </c>
      <c r="H37" s="66">
        <f>+'[1]Tavola 4.1b'!H81</f>
        <v>323</v>
      </c>
      <c r="I37" s="66">
        <f>+'[1]Tavola 4.1b'!I81</f>
        <v>867</v>
      </c>
      <c r="J37" s="66">
        <f>+'[1]Tavola 4.1b'!J81</f>
        <v>1190</v>
      </c>
      <c r="K37" s="66">
        <f>+'[1]Tavola 4.1b'!K81</f>
        <v>206376</v>
      </c>
      <c r="L37" s="66">
        <f>+'[1]Tavola 4.1b'!L81</f>
        <v>-1084</v>
      </c>
      <c r="M37" s="66">
        <f>+'[1]Tavola 4.1b'!M81</f>
        <v>16519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x14ac:dyDescent="0.3">
      <c r="A38" s="142"/>
      <c r="B38" s="12" t="s">
        <v>2</v>
      </c>
      <c r="C38" s="66">
        <f>+'[1]Tavola 4.1b'!C82</f>
        <v>52866</v>
      </c>
      <c r="D38" s="66">
        <f>+'[1]Tavola 4.1b'!D82</f>
        <v>61869</v>
      </c>
      <c r="E38" s="66">
        <f>+'[1]Tavola 4.1b'!E82</f>
        <v>56411</v>
      </c>
      <c r="F38" s="66">
        <f>+'[1]Tavola 4.1b'!F82</f>
        <v>18111</v>
      </c>
      <c r="G38" s="66">
        <f>+'[1]Tavola 4.1b'!G82</f>
        <v>189257</v>
      </c>
      <c r="H38" s="66">
        <f>+'[1]Tavola 4.1b'!H82</f>
        <v>509</v>
      </c>
      <c r="I38" s="66">
        <f>+'[1]Tavola 4.1b'!I82</f>
        <v>616</v>
      </c>
      <c r="J38" s="66">
        <f>+'[1]Tavola 4.1b'!J82</f>
        <v>1125</v>
      </c>
      <c r="K38" s="66">
        <f>+'[1]Tavola 4.1b'!K82</f>
        <v>190383</v>
      </c>
      <c r="L38" s="66">
        <f>+'[1]Tavola 4.1b'!L82</f>
        <v>-11467</v>
      </c>
      <c r="M38" s="66">
        <f>+'[1]Tavola 4.1b'!M82</f>
        <v>4499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x14ac:dyDescent="0.3">
      <c r="A39" s="143"/>
      <c r="B39" s="12" t="s">
        <v>3</v>
      </c>
      <c r="C39" s="66">
        <f>+'[1]Tavola 4.1b'!C83</f>
        <v>87533</v>
      </c>
      <c r="D39" s="66">
        <f>+'[1]Tavola 4.1b'!D83</f>
        <v>77162</v>
      </c>
      <c r="E39" s="66">
        <f>+'[1]Tavola 4.1b'!E83</f>
        <v>66502</v>
      </c>
      <c r="F39" s="66">
        <f>+'[1]Tavola 4.1b'!F83</f>
        <v>20528</v>
      </c>
      <c r="G39" s="66">
        <f>+'[1]Tavola 4.1b'!G83</f>
        <v>251725</v>
      </c>
      <c r="H39" s="66">
        <f>+'[1]Tavola 4.1b'!H83</f>
        <v>454</v>
      </c>
      <c r="I39" s="66">
        <f>+'[1]Tavola 4.1b'!I83</f>
        <v>1100</v>
      </c>
      <c r="J39" s="66">
        <f>+'[1]Tavola 4.1b'!J83</f>
        <v>1553</v>
      </c>
      <c r="K39" s="66">
        <f>+'[1]Tavola 4.1b'!K83</f>
        <v>253278</v>
      </c>
      <c r="L39" s="66">
        <f>+'[1]Tavola 4.1b'!L83</f>
        <v>2438</v>
      </c>
      <c r="M39" s="66">
        <f>+'[1]Tavola 4.1b'!M83</f>
        <v>19645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x14ac:dyDescent="0.3">
      <c r="A40" s="141">
        <v>2019</v>
      </c>
      <c r="B40" s="12" t="s">
        <v>0</v>
      </c>
      <c r="C40" s="66">
        <f>+'[1]Tavola 4.1b'!C84</f>
        <v>45383</v>
      </c>
      <c r="D40" s="66">
        <f>+'[1]Tavola 4.1b'!D84</f>
        <v>55356</v>
      </c>
      <c r="E40" s="66">
        <f>+'[1]Tavola 4.1b'!E84</f>
        <v>56877</v>
      </c>
      <c r="F40" s="66">
        <f>+'[1]Tavola 4.1b'!F84</f>
        <v>15477</v>
      </c>
      <c r="G40" s="66">
        <f>+'[1]Tavola 4.1b'!G84</f>
        <v>173093</v>
      </c>
      <c r="H40" s="66">
        <f>+'[1]Tavola 4.1b'!H84</f>
        <v>270</v>
      </c>
      <c r="I40" s="66">
        <f>+'[1]Tavola 4.1b'!I84</f>
        <v>687</v>
      </c>
      <c r="J40" s="66">
        <f>+'[1]Tavola 4.1b'!J84</f>
        <v>957</v>
      </c>
      <c r="K40" s="66">
        <f>+'[1]Tavola 4.1b'!K84</f>
        <v>174051</v>
      </c>
      <c r="L40" s="66">
        <f>+'[1]Tavola 4.1b'!L84</f>
        <v>-27639</v>
      </c>
      <c r="M40" s="66">
        <f>+'[1]Tavola 4.1b'!M84</f>
        <v>-15477</v>
      </c>
    </row>
    <row r="41" spans="1:38" x14ac:dyDescent="0.3">
      <c r="A41" s="142"/>
      <c r="B41" s="12" t="s">
        <v>1</v>
      </c>
      <c r="C41" s="66">
        <f>+'[1]Tavola 4.1b'!C85</f>
        <v>64611</v>
      </c>
      <c r="D41" s="66">
        <f>+'[1]Tavola 4.1b'!D85</f>
        <v>61183</v>
      </c>
      <c r="E41" s="66">
        <f>+'[1]Tavola 4.1b'!E85</f>
        <v>57967</v>
      </c>
      <c r="F41" s="66">
        <f>+'[1]Tavola 4.1b'!F85</f>
        <v>27229</v>
      </c>
      <c r="G41" s="66">
        <f>+'[1]Tavola 4.1b'!G85</f>
        <v>210991</v>
      </c>
      <c r="H41" s="66">
        <f>+'[1]Tavola 4.1b'!H85</f>
        <v>296</v>
      </c>
      <c r="I41" s="66">
        <f>+'[1]Tavola 4.1b'!I85</f>
        <v>824</v>
      </c>
      <c r="J41" s="66">
        <f>+'[1]Tavola 4.1b'!J85</f>
        <v>1120</v>
      </c>
      <c r="K41" s="66">
        <f>+'[1]Tavola 4.1b'!K85</f>
        <v>212111</v>
      </c>
      <c r="L41" s="66">
        <f>+'[1]Tavola 4.1b'!L85</f>
        <v>732</v>
      </c>
      <c r="M41" s="66">
        <f>+'[1]Tavola 4.1b'!M85</f>
        <v>19013</v>
      </c>
    </row>
    <row r="42" spans="1:38" s="101" customFormat="1" x14ac:dyDescent="0.3">
      <c r="A42" s="142"/>
      <c r="B42" s="12" t="s">
        <v>2</v>
      </c>
      <c r="C42" s="66">
        <f>+'[1]Tavola 4.1b'!C86</f>
        <v>54916</v>
      </c>
      <c r="D42" s="66">
        <f>+'[1]Tavola 4.1b'!D86</f>
        <v>62629</v>
      </c>
      <c r="E42" s="66">
        <f>+'[1]Tavola 4.1b'!E86</f>
        <v>58462</v>
      </c>
      <c r="F42" s="66">
        <f>+'[1]Tavola 4.1b'!F86</f>
        <v>17841</v>
      </c>
      <c r="G42" s="66">
        <f>+'[1]Tavola 4.1b'!G86</f>
        <v>193848</v>
      </c>
      <c r="H42" s="66">
        <f>+'[1]Tavola 4.1b'!H86</f>
        <v>414</v>
      </c>
      <c r="I42" s="66">
        <f>+'[1]Tavola 4.1b'!I86</f>
        <v>744</v>
      </c>
      <c r="J42" s="66">
        <f>+'[1]Tavola 4.1b'!J86</f>
        <v>1158</v>
      </c>
      <c r="K42" s="66">
        <f>+'[1]Tavola 4.1b'!K86</f>
        <v>195006</v>
      </c>
      <c r="L42" s="66">
        <f>+'[1]Tavola 4.1b'!L86</f>
        <v>-9164</v>
      </c>
      <c r="M42" s="66">
        <f>+'[1]Tavola 4.1b'!M86</f>
        <v>4932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x14ac:dyDescent="0.3">
      <c r="A43" s="143"/>
      <c r="B43" s="12" t="s">
        <v>3</v>
      </c>
      <c r="C43" s="66">
        <f>+'[1]Tavola 4.1b'!C87</f>
        <v>93223</v>
      </c>
      <c r="D43" s="66">
        <f>+'[1]Tavola 4.1b'!D87</f>
        <v>78410</v>
      </c>
      <c r="E43" s="66">
        <f>+'[1]Tavola 4.1b'!E87</f>
        <v>68917</v>
      </c>
      <c r="F43" s="66">
        <f>+'[1]Tavola 4.1b'!F87</f>
        <v>20550</v>
      </c>
      <c r="G43" s="66">
        <f>+'[1]Tavola 4.1b'!G87</f>
        <v>261100</v>
      </c>
      <c r="H43" s="66">
        <f>+'[1]Tavola 4.1b'!H87</f>
        <v>272</v>
      </c>
      <c r="I43" s="66">
        <f>+'[1]Tavola 4.1b'!I87</f>
        <v>1212</v>
      </c>
      <c r="J43" s="66">
        <f>+'[1]Tavola 4.1b'!J87</f>
        <v>1484</v>
      </c>
      <c r="K43" s="66">
        <f>+'[1]Tavola 4.1b'!K87</f>
        <v>262584</v>
      </c>
      <c r="L43" s="66">
        <f>+'[1]Tavola 4.1b'!L87</f>
        <v>8962</v>
      </c>
      <c r="M43" s="66">
        <f>+'[1]Tavola 4.1b'!M87</f>
        <v>24823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x14ac:dyDescent="0.3">
      <c r="A44" s="141">
        <v>2020</v>
      </c>
      <c r="B44" s="12" t="s">
        <v>0</v>
      </c>
      <c r="C44" s="66">
        <f>+'[1]Tavola 4.1b'!C88</f>
        <v>46257</v>
      </c>
      <c r="D44" s="66">
        <f>+'[1]Tavola 4.1b'!D88</f>
        <v>49445</v>
      </c>
      <c r="E44" s="66">
        <f>+'[1]Tavola 4.1b'!E88</f>
        <v>55937</v>
      </c>
      <c r="F44" s="66">
        <f>+'[1]Tavola 4.1b'!F88</f>
        <v>14195</v>
      </c>
      <c r="G44" s="66">
        <f>+'[1]Tavola 4.1b'!G88</f>
        <v>165834</v>
      </c>
      <c r="H44" s="66">
        <f>+'[1]Tavola 4.1b'!H88</f>
        <v>191</v>
      </c>
      <c r="I44" s="66">
        <f>+'[1]Tavola 4.1b'!I88</f>
        <v>816</v>
      </c>
      <c r="J44" s="66">
        <f>+'[1]Tavola 4.1b'!J88</f>
        <v>1006</v>
      </c>
      <c r="K44" s="66">
        <f>+'[1]Tavola 4.1b'!K88</f>
        <v>166840</v>
      </c>
      <c r="L44" s="66">
        <f>+'[1]Tavola 4.1b'!L88</f>
        <v>-42734</v>
      </c>
      <c r="M44" s="66">
        <f>+'[1]Tavola 4.1b'!M88</f>
        <v>-30331</v>
      </c>
    </row>
    <row r="45" spans="1:38" x14ac:dyDescent="0.3">
      <c r="A45" s="142"/>
      <c r="B45" s="12" t="s">
        <v>1</v>
      </c>
      <c r="C45" s="66">
        <f>+'[1]Tavola 4.1b'!C89</f>
        <v>60920</v>
      </c>
      <c r="D45" s="66">
        <f>+'[1]Tavola 4.1b'!D89</f>
        <v>47761</v>
      </c>
      <c r="E45" s="66">
        <f>+'[1]Tavola 4.1b'!E89</f>
        <v>49534</v>
      </c>
      <c r="F45" s="66">
        <f>+'[1]Tavola 4.1b'!F89</f>
        <v>24911</v>
      </c>
      <c r="G45" s="66">
        <f>+'[1]Tavola 4.1b'!G89</f>
        <v>183126</v>
      </c>
      <c r="H45" s="66">
        <f>+'[1]Tavola 4.1b'!H89</f>
        <v>124</v>
      </c>
      <c r="I45" s="66">
        <f>+'[1]Tavola 4.1b'!I89</f>
        <v>935</v>
      </c>
      <c r="J45" s="66">
        <f>+'[1]Tavola 4.1b'!J89</f>
        <v>1059</v>
      </c>
      <c r="K45" s="66">
        <f>+'[1]Tavola 4.1b'!K89</f>
        <v>184185</v>
      </c>
      <c r="L45" s="66">
        <f>+'[1]Tavola 4.1b'!L89</f>
        <v>-47054</v>
      </c>
      <c r="M45" s="66">
        <f>+'[1]Tavola 4.1b'!M89</f>
        <v>-31316</v>
      </c>
    </row>
    <row r="46" spans="1:38" s="101" customFormat="1" x14ac:dyDescent="0.3">
      <c r="A46" s="142"/>
      <c r="B46" s="12" t="s">
        <v>2</v>
      </c>
      <c r="C46" s="66">
        <f>+'[1]Tavola 4.1b'!C90</f>
        <v>52784</v>
      </c>
      <c r="D46" s="66">
        <f>+'[1]Tavola 4.1b'!D90</f>
        <v>55463</v>
      </c>
      <c r="E46" s="66">
        <f>+'[1]Tavola 4.1b'!E90</f>
        <v>56739</v>
      </c>
      <c r="F46" s="66">
        <f>+'[1]Tavola 4.1b'!F90</f>
        <v>15808</v>
      </c>
      <c r="G46" s="66">
        <f>+'[1]Tavola 4.1b'!G90</f>
        <v>180793</v>
      </c>
      <c r="H46" s="66">
        <f>+'[1]Tavola 4.1b'!H90</f>
        <v>498</v>
      </c>
      <c r="I46" s="66">
        <f>+'[1]Tavola 4.1b'!I90</f>
        <v>874</v>
      </c>
      <c r="J46" s="66">
        <f>+'[1]Tavola 4.1b'!J90</f>
        <v>1372</v>
      </c>
      <c r="K46" s="66">
        <f>+'[1]Tavola 4.1b'!K90</f>
        <v>182165</v>
      </c>
      <c r="L46" s="66">
        <f>+'[1]Tavola 4.1b'!L90</f>
        <v>-41934</v>
      </c>
      <c r="M46" s="66">
        <f>+'[1]Tavola 4.1b'!M90</f>
        <v>-27494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x14ac:dyDescent="0.3">
      <c r="A47" s="143"/>
      <c r="B47" s="12" t="s">
        <v>3</v>
      </c>
      <c r="C47" s="66">
        <f>+'[1]Tavola 4.1b'!C91</f>
        <v>90767</v>
      </c>
      <c r="D47" s="66">
        <f>+'[1]Tavola 4.1b'!D91</f>
        <v>74413</v>
      </c>
      <c r="E47" s="66">
        <f>+'[1]Tavola 4.1b'!E91</f>
        <v>67474</v>
      </c>
      <c r="F47" s="66">
        <f>+'[1]Tavola 4.1b'!F91</f>
        <v>18192</v>
      </c>
      <c r="G47" s="66">
        <f>+'[1]Tavola 4.1b'!G91</f>
        <v>250845</v>
      </c>
      <c r="H47" s="66">
        <f>+'[1]Tavola 4.1b'!H91</f>
        <v>131</v>
      </c>
      <c r="I47" s="66">
        <f>+'[1]Tavola 4.1b'!I91</f>
        <v>1683</v>
      </c>
      <c r="J47" s="66">
        <f>+'[1]Tavola 4.1b'!J91</f>
        <v>1814</v>
      </c>
      <c r="K47" s="66">
        <f>+'[1]Tavola 4.1b'!K91</f>
        <v>252659</v>
      </c>
      <c r="L47" s="66">
        <f>+'[1]Tavola 4.1b'!L91</f>
        <v>-25923</v>
      </c>
      <c r="M47" s="66">
        <f>+'[1]Tavola 4.1b'!M91</f>
        <v>-11202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x14ac:dyDescent="0.3">
      <c r="A48" s="141">
        <v>2021</v>
      </c>
      <c r="B48" s="12" t="s">
        <v>0</v>
      </c>
      <c r="C48" s="66">
        <f>+'[1]Tavola 4.1b'!C92</f>
        <v>46889</v>
      </c>
      <c r="D48" s="66">
        <f>+'[1]Tavola 4.1b'!D92</f>
        <v>52664</v>
      </c>
      <c r="E48" s="66">
        <f>+'[1]Tavola 4.1b'!E92</f>
        <v>55904</v>
      </c>
      <c r="F48" s="66">
        <f>+'[1]Tavola 4.1b'!F92</f>
        <v>14940</v>
      </c>
      <c r="G48" s="66">
        <f>+'[1]Tavola 4.1b'!G92</f>
        <v>170397</v>
      </c>
      <c r="H48" s="66">
        <f>+'[1]Tavola 4.1b'!H92</f>
        <v>175</v>
      </c>
      <c r="I48" s="66">
        <f>+'[1]Tavola 4.1b'!I92</f>
        <v>1134</v>
      </c>
      <c r="J48" s="66">
        <f>+'[1]Tavola 4.1b'!J92</f>
        <v>1309</v>
      </c>
      <c r="K48" s="66">
        <f>+'[1]Tavola 4.1b'!K92</f>
        <v>171706</v>
      </c>
      <c r="L48" s="66">
        <f>+'[1]Tavola 4.1b'!L92</f>
        <v>-51927</v>
      </c>
      <c r="M48" s="66">
        <f>+'[1]Tavola 4.1b'!M92</f>
        <v>-38066</v>
      </c>
    </row>
    <row r="49" spans="1:38" x14ac:dyDescent="0.3">
      <c r="A49" s="142"/>
      <c r="B49" s="12" t="s">
        <v>1</v>
      </c>
      <c r="C49" s="66">
        <f>+'[1]Tavola 4.1b'!C93</f>
        <v>65297</v>
      </c>
      <c r="D49" s="66">
        <f>+'[1]Tavola 4.1b'!D93</f>
        <v>60835</v>
      </c>
      <c r="E49" s="66">
        <f>+'[1]Tavola 4.1b'!E93</f>
        <v>58584</v>
      </c>
      <c r="F49" s="66">
        <f>+'[1]Tavola 4.1b'!F93</f>
        <v>23625</v>
      </c>
      <c r="G49" s="66">
        <f>+'[1]Tavola 4.1b'!G93</f>
        <v>208341</v>
      </c>
      <c r="H49" s="66">
        <f>+'[1]Tavola 4.1b'!H93</f>
        <v>356</v>
      </c>
      <c r="I49" s="66">
        <f>+'[1]Tavola 4.1b'!I93</f>
        <v>1329</v>
      </c>
      <c r="J49" s="66">
        <f>+'[1]Tavola 4.1b'!J93</f>
        <v>1685</v>
      </c>
      <c r="K49" s="66">
        <f>+'[1]Tavola 4.1b'!K93</f>
        <v>210026</v>
      </c>
      <c r="L49" s="66">
        <f>+'[1]Tavola 4.1b'!L93</f>
        <v>-33637</v>
      </c>
      <c r="M49" s="66">
        <f>+'[1]Tavola 4.1b'!M93</f>
        <v>-16364</v>
      </c>
    </row>
    <row r="50" spans="1:38" s="101" customFormat="1" x14ac:dyDescent="0.3">
      <c r="A50" s="142"/>
      <c r="B50" s="12" t="s">
        <v>2</v>
      </c>
      <c r="C50" s="137">
        <f>+'[1]Tavola 4.1b'!C94</f>
        <v>59349</v>
      </c>
      <c r="D50" s="13">
        <f>+'[1]Tavola 4.1b'!D94</f>
        <v>63384</v>
      </c>
      <c r="E50" s="13">
        <f>+'[1]Tavola 4.1b'!E94</f>
        <v>59442</v>
      </c>
      <c r="F50" s="13">
        <f>+'[1]Tavola 4.1b'!F94</f>
        <v>17806</v>
      </c>
      <c r="G50" s="13">
        <f>+'[1]Tavola 4.1b'!G94</f>
        <v>199980</v>
      </c>
      <c r="H50" s="13">
        <f>+'[1]Tavola 4.1b'!H94</f>
        <v>783</v>
      </c>
      <c r="I50" s="13">
        <f>+'[1]Tavola 4.1b'!I94</f>
        <v>1981</v>
      </c>
      <c r="J50" s="13">
        <f>+'[1]Tavola 4.1b'!J94</f>
        <v>2763</v>
      </c>
      <c r="K50" s="13">
        <f>+'[1]Tavola 4.1b'!K94</f>
        <v>202743</v>
      </c>
      <c r="L50" s="13">
        <f>+'[1]Tavola 4.1b'!L94</f>
        <v>-27638</v>
      </c>
      <c r="M50" s="13">
        <f>+'[1]Tavola 4.1b'!M94</f>
        <v>-12664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x14ac:dyDescent="0.3">
      <c r="A51" s="143"/>
      <c r="B51" s="12" t="s">
        <v>3</v>
      </c>
      <c r="C51" s="137">
        <f>+'[1]Tavola 4.1b'!C95</f>
        <v>95957</v>
      </c>
      <c r="D51" s="13">
        <f>+'[1]Tavola 4.1b'!D95</f>
        <v>81656</v>
      </c>
      <c r="E51" s="13">
        <f>+'[1]Tavola 4.1b'!E95</f>
        <v>71058</v>
      </c>
      <c r="F51" s="13">
        <f>+'[1]Tavola 4.1b'!F95</f>
        <v>22016</v>
      </c>
      <c r="G51" s="13">
        <f>+'[1]Tavola 4.1b'!G95</f>
        <v>270687</v>
      </c>
      <c r="H51" s="13">
        <f>+'[1]Tavola 4.1b'!H95</f>
        <v>285</v>
      </c>
      <c r="I51" s="13">
        <f>+'[1]Tavola 4.1b'!I95</f>
        <v>1819</v>
      </c>
      <c r="J51" s="13">
        <f>+'[1]Tavola 4.1b'!J95</f>
        <v>2104</v>
      </c>
      <c r="K51" s="13">
        <f>+'[1]Tavola 4.1b'!K95</f>
        <v>272792</v>
      </c>
      <c r="L51" s="13">
        <f>+'[1]Tavola 4.1b'!L95</f>
        <v>-15700</v>
      </c>
      <c r="M51" s="13">
        <f>+'[1]Tavola 4.1b'!M95</f>
        <v>1945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x14ac:dyDescent="0.3">
      <c r="A52" s="138">
        <v>2022</v>
      </c>
      <c r="B52" s="12" t="s">
        <v>0</v>
      </c>
      <c r="C52" s="137">
        <f>+'[1]Tavola 4.1b'!C96</f>
        <v>48331</v>
      </c>
      <c r="D52" s="13">
        <f>+'[1]Tavola 4.1b'!D96</f>
        <v>60417</v>
      </c>
      <c r="E52" s="13">
        <f>+'[1]Tavola 4.1b'!E96</f>
        <v>60220</v>
      </c>
      <c r="F52" s="13">
        <f>+'[1]Tavola 4.1b'!F96</f>
        <v>18370</v>
      </c>
      <c r="G52" s="13">
        <f>+'[1]Tavola 4.1b'!G96</f>
        <v>187338</v>
      </c>
      <c r="H52" s="13">
        <f>+'[1]Tavola 4.1b'!H96</f>
        <v>269</v>
      </c>
      <c r="I52" s="13">
        <f>+'[1]Tavola 4.1b'!I96</f>
        <v>1574</v>
      </c>
      <c r="J52" s="13">
        <f>+'[1]Tavola 4.1b'!J96</f>
        <v>1844</v>
      </c>
      <c r="K52" s="13">
        <f>+'[1]Tavola 4.1b'!K96</f>
        <v>189181</v>
      </c>
      <c r="L52" s="13">
        <f>+'[1]Tavola 4.1b'!L96</f>
        <v>-39657</v>
      </c>
      <c r="M52" s="13">
        <f>+'[1]Tavola 4.1b'!M96</f>
        <v>-23171</v>
      </c>
    </row>
    <row r="53" spans="1:38" x14ac:dyDescent="0.3">
      <c r="A53" s="139"/>
      <c r="B53" s="12" t="s">
        <v>1</v>
      </c>
      <c r="C53" s="66">
        <f>+'[1]Tavola 4.1b'!C97</f>
        <v>69975</v>
      </c>
      <c r="D53" s="66">
        <f>+'[1]Tavola 4.1b'!D97</f>
        <v>66384</v>
      </c>
      <c r="E53" s="66">
        <f>+'[1]Tavola 4.1b'!E97</f>
        <v>63236</v>
      </c>
      <c r="F53" s="66">
        <f>+'[1]Tavola 4.1b'!F97</f>
        <v>26432</v>
      </c>
      <c r="G53" s="66">
        <f>+'[1]Tavola 4.1b'!G97</f>
        <v>226027</v>
      </c>
      <c r="H53" s="66">
        <f>+'[1]Tavola 4.1b'!H97</f>
        <v>327</v>
      </c>
      <c r="I53" s="66">
        <f>+'[1]Tavola 4.1b'!I97</f>
        <v>1542</v>
      </c>
      <c r="J53" s="66">
        <f>+'[1]Tavola 4.1b'!J97</f>
        <v>1869</v>
      </c>
      <c r="K53" s="66">
        <f>+'[1]Tavola 4.1b'!K97</f>
        <v>227896</v>
      </c>
      <c r="L53" s="66">
        <f>+'[1]Tavola 4.1b'!L97</f>
        <v>-14701</v>
      </c>
      <c r="M53" s="66">
        <f>+'[1]Tavola 4.1b'!M97</f>
        <v>7698</v>
      </c>
    </row>
    <row r="54" spans="1:38" x14ac:dyDescent="0.3">
      <c r="A54" s="134"/>
      <c r="B54" s="19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</row>
    <row r="55" spans="1:38" s="127" customFormat="1" ht="13.2" customHeight="1" x14ac:dyDescent="0.2">
      <c r="A55" s="124" t="s">
        <v>94</v>
      </c>
      <c r="B55" s="124"/>
      <c r="C55" s="124"/>
      <c r="D55" s="124"/>
      <c r="E55" s="124"/>
      <c r="F55" s="124"/>
      <c r="G55" s="124"/>
      <c r="H55" s="124"/>
      <c r="I55" s="124"/>
      <c r="J55" s="57"/>
      <c r="K55" s="57"/>
      <c r="L55" s="57"/>
      <c r="M55" s="57"/>
    </row>
  </sheetData>
  <mergeCells count="13"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  <mergeCell ref="A8:A11"/>
    <mergeCell ref="A12:A15"/>
    <mergeCell ref="A2:M2"/>
    <mergeCell ref="A4:A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view="pageBreakPreview" zoomScale="85" zoomScaleNormal="100" zoomScaleSheetLayoutView="85" workbookViewId="0">
      <selection activeCell="D9" sqref="D9"/>
    </sheetView>
  </sheetViews>
  <sheetFormatPr defaultRowHeight="13.2" x14ac:dyDescent="0.25"/>
  <cols>
    <col min="1" max="1" width="12.88671875" customWidth="1"/>
    <col min="2" max="2" width="5" customWidth="1"/>
    <col min="3" max="3" width="12.5546875" style="109" customWidth="1"/>
    <col min="4" max="4" width="14.44140625" style="109" customWidth="1"/>
    <col min="5" max="5" width="12.6640625" style="109" customWidth="1"/>
    <col min="6" max="6" width="18.5546875" style="110" customWidth="1"/>
    <col min="7" max="7" width="12.6640625" style="110" customWidth="1"/>
    <col min="8" max="9" width="15.88671875" style="110" customWidth="1"/>
    <col min="10" max="10" width="9.6640625" style="106" customWidth="1"/>
    <col min="11" max="11" width="9.109375" style="106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ht="19.95" customHeight="1" x14ac:dyDescent="0.25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5" customHeight="1" x14ac:dyDescent="0.25">
      <c r="A2" s="107"/>
      <c r="B2" s="107"/>
      <c r="C2" s="114" t="s">
        <v>76</v>
      </c>
      <c r="D2" s="114" t="s">
        <v>77</v>
      </c>
      <c r="E2" s="114" t="s">
        <v>101</v>
      </c>
      <c r="F2" s="114" t="s">
        <v>79</v>
      </c>
      <c r="G2" s="114" t="s">
        <v>80</v>
      </c>
      <c r="H2" s="114" t="s">
        <v>81</v>
      </c>
      <c r="I2" s="114" t="s">
        <v>83</v>
      </c>
    </row>
    <row r="3" spans="1:16" ht="13.8" x14ac:dyDescent="0.3">
      <c r="A3" s="141">
        <v>2010</v>
      </c>
      <c r="B3" s="12" t="s">
        <v>0</v>
      </c>
      <c r="C3" s="36">
        <f>'[1]Tavola 4.2'!C47</f>
        <v>38.799999999999997</v>
      </c>
      <c r="D3" s="36">
        <f>'[1]Tavola 4.2'!D47</f>
        <v>50</v>
      </c>
      <c r="E3" s="36">
        <f>'[1]Tavola 4.2'!E47</f>
        <v>46</v>
      </c>
      <c r="F3" s="36">
        <f>'[1]Tavola 4.2'!F47</f>
        <v>-11.3</v>
      </c>
      <c r="G3" s="36">
        <f>'[1]Tavola 4.2'!G47</f>
        <v>-7.2</v>
      </c>
      <c r="H3" s="36">
        <f>'[1]Tavola 4.2'!H47</f>
        <v>-7.3</v>
      </c>
      <c r="I3" s="36">
        <f>'[1]Tavola 4.2'!I47</f>
        <v>34.799999999999997</v>
      </c>
      <c r="L3" s="106"/>
      <c r="M3" s="106"/>
      <c r="N3" s="106"/>
      <c r="O3" s="106"/>
      <c r="P3" s="106"/>
    </row>
    <row r="4" spans="1:16" ht="13.8" x14ac:dyDescent="0.3">
      <c r="A4" s="142"/>
      <c r="B4" s="12" t="s">
        <v>1</v>
      </c>
      <c r="C4" s="36">
        <f>'[1]Tavola 4.2'!C48</f>
        <v>45</v>
      </c>
      <c r="D4" s="36">
        <f>'[1]Tavola 4.2'!D48</f>
        <v>48.2</v>
      </c>
      <c r="E4" s="36">
        <f>'[1]Tavola 4.2'!E48</f>
        <v>43.5</v>
      </c>
      <c r="F4" s="36">
        <f>'[1]Tavola 4.2'!F48</f>
        <v>-3.2</v>
      </c>
      <c r="G4" s="36">
        <f>'[1]Tavola 4.2'!G48</f>
        <v>0.5</v>
      </c>
      <c r="H4" s="36">
        <f>'[1]Tavola 4.2'!H48</f>
        <v>1.5</v>
      </c>
      <c r="I4" s="36">
        <f>'[1]Tavola 4.2'!I48</f>
        <v>40.5</v>
      </c>
      <c r="L4" s="106"/>
      <c r="M4" s="106"/>
      <c r="N4" s="106"/>
      <c r="O4" s="106"/>
      <c r="P4" s="106"/>
    </row>
    <row r="5" spans="1:16" ht="13.8" x14ac:dyDescent="0.3">
      <c r="A5" s="142"/>
      <c r="B5" s="12" t="s">
        <v>2</v>
      </c>
      <c r="C5" s="36">
        <f>'[1]Tavola 4.2'!C49</f>
        <v>44.3</v>
      </c>
      <c r="D5" s="36">
        <f>'[1]Tavola 4.2'!D49</f>
        <v>47</v>
      </c>
      <c r="E5" s="36">
        <f>'[1]Tavola 4.2'!E49</f>
        <v>43.1</v>
      </c>
      <c r="F5" s="36">
        <f>'[1]Tavola 4.2'!F49</f>
        <v>-2.8</v>
      </c>
      <c r="G5" s="36">
        <f>'[1]Tavola 4.2'!G49</f>
        <v>0.8</v>
      </c>
      <c r="H5" s="36">
        <f>'[1]Tavola 4.2'!H49</f>
        <v>1.2</v>
      </c>
      <c r="I5" s="36">
        <f>'[1]Tavola 4.2'!I49</f>
        <v>39.700000000000003</v>
      </c>
      <c r="L5" s="106"/>
      <c r="M5" s="106"/>
      <c r="N5" s="106"/>
      <c r="O5" s="106"/>
      <c r="P5" s="106"/>
    </row>
    <row r="6" spans="1:16" ht="13.8" x14ac:dyDescent="0.3">
      <c r="A6" s="143"/>
      <c r="B6" s="12" t="s">
        <v>3</v>
      </c>
      <c r="C6" s="36">
        <f>'[1]Tavola 4.2'!C50</f>
        <v>53.7</v>
      </c>
      <c r="D6" s="36">
        <f>'[1]Tavola 4.2'!D50</f>
        <v>54.1</v>
      </c>
      <c r="E6" s="36">
        <f>'[1]Tavola 4.2'!E50</f>
        <v>49.7</v>
      </c>
      <c r="F6" s="36">
        <f>'[1]Tavola 4.2'!F50</f>
        <v>-0.4</v>
      </c>
      <c r="G6" s="36">
        <f>'[1]Tavola 4.2'!G50</f>
        <v>3.4</v>
      </c>
      <c r="H6" s="36">
        <f>'[1]Tavola 4.2'!H50</f>
        <v>4</v>
      </c>
      <c r="I6" s="36">
        <f>'[1]Tavola 4.2'!I50</f>
        <v>49.4</v>
      </c>
      <c r="L6" s="106"/>
      <c r="M6" s="106"/>
      <c r="N6" s="106"/>
      <c r="O6" s="106"/>
      <c r="P6" s="106"/>
    </row>
    <row r="7" spans="1:16" ht="13.8" x14ac:dyDescent="0.3">
      <c r="A7" s="141">
        <v>2011</v>
      </c>
      <c r="B7" s="12" t="s">
        <v>0</v>
      </c>
      <c r="C7" s="36">
        <f>'[1]Tavola 4.2'!C51</f>
        <v>39.200000000000003</v>
      </c>
      <c r="D7" s="36">
        <f>'[1]Tavola 4.2'!D51</f>
        <v>48.8</v>
      </c>
      <c r="E7" s="36">
        <f>'[1]Tavola 4.2'!E51</f>
        <v>44.6</v>
      </c>
      <c r="F7" s="36">
        <f>'[1]Tavola 4.2'!F51</f>
        <v>-9.6</v>
      </c>
      <c r="G7" s="36">
        <f>'[1]Tavola 4.2'!G51</f>
        <v>-6.2</v>
      </c>
      <c r="H7" s="36">
        <f>'[1]Tavola 4.2'!H51</f>
        <v>-5.4</v>
      </c>
      <c r="I7" s="36">
        <f>'[1]Tavola 4.2'!I51</f>
        <v>35.4</v>
      </c>
      <c r="L7" s="106"/>
      <c r="M7" s="106"/>
      <c r="N7" s="106"/>
      <c r="O7" s="106"/>
      <c r="P7" s="106"/>
    </row>
    <row r="8" spans="1:16" ht="13.8" x14ac:dyDescent="0.3">
      <c r="A8" s="142"/>
      <c r="B8" s="12" t="s">
        <v>1</v>
      </c>
      <c r="C8" s="36">
        <f>'[1]Tavola 4.2'!C52</f>
        <v>44</v>
      </c>
      <c r="D8" s="36">
        <f>'[1]Tavola 4.2'!D52</f>
        <v>47.1</v>
      </c>
      <c r="E8" s="36">
        <f>'[1]Tavola 4.2'!E52</f>
        <v>42.1</v>
      </c>
      <c r="F8" s="36">
        <f>'[1]Tavola 4.2'!F52</f>
        <v>-3.1</v>
      </c>
      <c r="G8" s="36">
        <f>'[1]Tavola 4.2'!G52</f>
        <v>0.8</v>
      </c>
      <c r="H8" s="36">
        <f>'[1]Tavola 4.2'!H52</f>
        <v>1.9</v>
      </c>
      <c r="I8" s="36">
        <f>'[1]Tavola 4.2'!I52</f>
        <v>39.5</v>
      </c>
      <c r="L8" s="106"/>
      <c r="M8" s="106"/>
      <c r="N8" s="106"/>
      <c r="O8" s="106"/>
      <c r="P8" s="106"/>
    </row>
    <row r="9" spans="1:16" ht="13.8" x14ac:dyDescent="0.3">
      <c r="A9" s="142"/>
      <c r="B9" s="12" t="s">
        <v>2</v>
      </c>
      <c r="C9" s="36">
        <f>'[1]Tavola 4.2'!C53</f>
        <v>43.1</v>
      </c>
      <c r="D9" s="36">
        <f>'[1]Tavola 4.2'!D53</f>
        <v>45.4</v>
      </c>
      <c r="E9" s="36">
        <f>'[1]Tavola 4.2'!E53</f>
        <v>41.2</v>
      </c>
      <c r="F9" s="36">
        <f>'[1]Tavola 4.2'!F53</f>
        <v>-2.2000000000000002</v>
      </c>
      <c r="G9" s="36">
        <f>'[1]Tavola 4.2'!G53</f>
        <v>0.8</v>
      </c>
      <c r="H9" s="36">
        <f>'[1]Tavola 4.2'!H53</f>
        <v>1.9</v>
      </c>
      <c r="I9" s="36">
        <f>'[1]Tavola 4.2'!I53</f>
        <v>39.4</v>
      </c>
      <c r="J9" s="108"/>
      <c r="L9" s="106"/>
      <c r="M9" s="106"/>
      <c r="N9" s="106"/>
      <c r="O9" s="106"/>
      <c r="P9" s="106"/>
    </row>
    <row r="10" spans="1:16" ht="13.8" x14ac:dyDescent="0.3">
      <c r="A10" s="143"/>
      <c r="B10" s="12" t="s">
        <v>3</v>
      </c>
      <c r="C10" s="36">
        <f>'[1]Tavola 4.2'!C54</f>
        <v>55.2</v>
      </c>
      <c r="D10" s="36">
        <f>'[1]Tavola 4.2'!D54</f>
        <v>55.1</v>
      </c>
      <c r="E10" s="36">
        <f>'[1]Tavola 4.2'!E54</f>
        <v>50</v>
      </c>
      <c r="F10" s="36">
        <f>'[1]Tavola 4.2'!F54</f>
        <v>0.1</v>
      </c>
      <c r="G10" s="36">
        <f>'[1]Tavola 4.2'!G54</f>
        <v>2.8</v>
      </c>
      <c r="H10" s="36">
        <f>'[1]Tavola 4.2'!H54</f>
        <v>5.2</v>
      </c>
      <c r="I10" s="36">
        <f>'[1]Tavola 4.2'!I54</f>
        <v>50</v>
      </c>
      <c r="J10" s="108"/>
      <c r="L10" s="106"/>
      <c r="M10" s="106"/>
      <c r="N10" s="106"/>
      <c r="O10" s="106"/>
      <c r="P10" s="106"/>
    </row>
    <row r="11" spans="1:16" ht="13.8" x14ac:dyDescent="0.3">
      <c r="A11" s="141">
        <v>2012</v>
      </c>
      <c r="B11" s="12" t="s">
        <v>0</v>
      </c>
      <c r="C11" s="36">
        <f>'[1]Tavola 4.2'!C55</f>
        <v>40.1</v>
      </c>
      <c r="D11" s="36">
        <f>'[1]Tavola 4.2'!D55</f>
        <v>50</v>
      </c>
      <c r="E11" s="36">
        <f>'[1]Tavola 4.2'!E55</f>
        <v>45.1</v>
      </c>
      <c r="F11" s="36">
        <f>'[1]Tavola 4.2'!F55</f>
        <v>-9.9</v>
      </c>
      <c r="G11" s="36">
        <f>'[1]Tavola 4.2'!G55</f>
        <v>-6.5</v>
      </c>
      <c r="H11" s="36">
        <f>'[1]Tavola 4.2'!H55</f>
        <v>-5</v>
      </c>
      <c r="I11" s="36">
        <f>'[1]Tavola 4.2'!I55</f>
        <v>36.299999999999997</v>
      </c>
      <c r="J11" s="108"/>
      <c r="L11" s="106"/>
      <c r="M11" s="106"/>
      <c r="N11" s="106"/>
      <c r="O11" s="106"/>
      <c r="P11" s="106"/>
    </row>
    <row r="12" spans="1:16" ht="13.8" x14ac:dyDescent="0.3">
      <c r="A12" s="142"/>
      <c r="B12" s="12" t="s">
        <v>1</v>
      </c>
      <c r="C12" s="36">
        <f>'[1]Tavola 4.2'!C56</f>
        <v>45.6</v>
      </c>
      <c r="D12" s="36">
        <f>'[1]Tavola 4.2'!D56</f>
        <v>48.8</v>
      </c>
      <c r="E12" s="36">
        <f>'[1]Tavola 4.2'!E56</f>
        <v>43.1</v>
      </c>
      <c r="F12" s="36">
        <f>'[1]Tavola 4.2'!F56</f>
        <v>-3.2</v>
      </c>
      <c r="G12" s="36">
        <f>'[1]Tavola 4.2'!G56</f>
        <v>0.4</v>
      </c>
      <c r="H12" s="36">
        <f>'[1]Tavola 4.2'!H56</f>
        <v>2.5</v>
      </c>
      <c r="I12" s="36">
        <f>'[1]Tavola 4.2'!I56</f>
        <v>41.3</v>
      </c>
      <c r="J12" s="108"/>
      <c r="L12" s="106"/>
      <c r="M12" s="106"/>
      <c r="N12" s="106"/>
      <c r="O12" s="106"/>
      <c r="P12" s="106"/>
    </row>
    <row r="13" spans="1:16" ht="13.8" x14ac:dyDescent="0.3">
      <c r="A13" s="142"/>
      <c r="B13" s="12" t="s">
        <v>2</v>
      </c>
      <c r="C13" s="36">
        <f>'[1]Tavola 4.2'!C57</f>
        <v>45.7</v>
      </c>
      <c r="D13" s="36">
        <f>'[1]Tavola 4.2'!D57</f>
        <v>47</v>
      </c>
      <c r="E13" s="36">
        <f>'[1]Tavola 4.2'!E57</f>
        <v>42.4</v>
      </c>
      <c r="F13" s="36">
        <f>'[1]Tavola 4.2'!F57</f>
        <v>-1.4</v>
      </c>
      <c r="G13" s="36">
        <f>'[1]Tavola 4.2'!G57</f>
        <v>2</v>
      </c>
      <c r="H13" s="36">
        <f>'[1]Tavola 4.2'!H57</f>
        <v>3.2</v>
      </c>
      <c r="I13" s="36">
        <f>'[1]Tavola 4.2'!I57</f>
        <v>41.7</v>
      </c>
      <c r="J13" s="108"/>
      <c r="L13" s="106"/>
      <c r="M13" s="106"/>
      <c r="N13" s="106"/>
      <c r="O13" s="106"/>
      <c r="P13" s="106"/>
    </row>
    <row r="14" spans="1:16" ht="13.8" x14ac:dyDescent="0.3">
      <c r="A14" s="143"/>
      <c r="B14" s="12" t="s">
        <v>3</v>
      </c>
      <c r="C14" s="36">
        <f>'[1]Tavola 4.2'!C58</f>
        <v>58.3</v>
      </c>
      <c r="D14" s="36">
        <f>'[1]Tavola 4.2'!D58</f>
        <v>56.1</v>
      </c>
      <c r="E14" s="36">
        <f>'[1]Tavola 4.2'!E58</f>
        <v>50.8</v>
      </c>
      <c r="F14" s="36">
        <f>'[1]Tavola 4.2'!F58</f>
        <v>2.1</v>
      </c>
      <c r="G14" s="36">
        <f>'[1]Tavola 4.2'!G58</f>
        <v>6</v>
      </c>
      <c r="H14" s="36">
        <f>'[1]Tavola 4.2'!H58</f>
        <v>7.5</v>
      </c>
      <c r="I14" s="36">
        <f>'[1]Tavola 4.2'!I58</f>
        <v>53</v>
      </c>
      <c r="J14" s="108"/>
      <c r="L14" s="106"/>
      <c r="M14" s="106"/>
      <c r="N14" s="106"/>
      <c r="O14" s="106"/>
      <c r="P14" s="106"/>
    </row>
    <row r="15" spans="1:16" ht="13.8" x14ac:dyDescent="0.3">
      <c r="A15" s="141">
        <v>2013</v>
      </c>
      <c r="B15" s="12" t="s">
        <v>0</v>
      </c>
      <c r="C15" s="36">
        <f>'[1]Tavola 4.2'!C59</f>
        <v>40.9</v>
      </c>
      <c r="D15" s="36">
        <f>'[1]Tavola 4.2'!D59</f>
        <v>51</v>
      </c>
      <c r="E15" s="36">
        <f>'[1]Tavola 4.2'!E59</f>
        <v>46.4</v>
      </c>
      <c r="F15" s="36">
        <f>'[1]Tavola 4.2'!F59</f>
        <v>-10.199999999999999</v>
      </c>
      <c r="G15" s="36">
        <f>'[1]Tavola 4.2'!G59</f>
        <v>-7</v>
      </c>
      <c r="H15" s="36">
        <f>'[1]Tavola 4.2'!H59</f>
        <v>-5.6</v>
      </c>
      <c r="I15" s="36">
        <f>'[1]Tavola 4.2'!I59</f>
        <v>36.799999999999997</v>
      </c>
      <c r="J15" s="108"/>
      <c r="L15" s="106"/>
      <c r="M15" s="106"/>
      <c r="N15" s="106"/>
      <c r="O15" s="106"/>
      <c r="P15" s="106"/>
    </row>
    <row r="16" spans="1:16" ht="13.8" x14ac:dyDescent="0.3">
      <c r="A16" s="142"/>
      <c r="B16" s="12" t="s">
        <v>1</v>
      </c>
      <c r="C16" s="36">
        <f>'[1]Tavola 4.2'!C60</f>
        <v>48.7</v>
      </c>
      <c r="D16" s="36">
        <f>'[1]Tavola 4.2'!D60</f>
        <v>49.3</v>
      </c>
      <c r="E16" s="36">
        <f>'[1]Tavola 4.2'!E60</f>
        <v>43.9</v>
      </c>
      <c r="F16" s="36">
        <f>'[1]Tavola 4.2'!F60</f>
        <v>-0.6</v>
      </c>
      <c r="G16" s="36">
        <f>'[1]Tavola 4.2'!G60</f>
        <v>2.2000000000000002</v>
      </c>
      <c r="H16" s="36">
        <f>'[1]Tavola 4.2'!H60</f>
        <v>4.8</v>
      </c>
      <c r="I16" s="36">
        <f>'[1]Tavola 4.2'!I60</f>
        <v>43.7</v>
      </c>
      <c r="J16" s="108"/>
      <c r="L16" s="106"/>
      <c r="M16" s="106"/>
      <c r="N16" s="106"/>
      <c r="O16" s="106"/>
      <c r="P16" s="106"/>
    </row>
    <row r="17" spans="1:17" ht="13.8" x14ac:dyDescent="0.3">
      <c r="A17" s="142"/>
      <c r="B17" s="12" t="s">
        <v>2</v>
      </c>
      <c r="C17" s="36">
        <f>'[1]Tavola 4.2'!C61</f>
        <v>44.3</v>
      </c>
      <c r="D17" s="36">
        <f>'[1]Tavola 4.2'!D61</f>
        <v>47.8</v>
      </c>
      <c r="E17" s="36">
        <f>'[1]Tavola 4.2'!E61</f>
        <v>43.3</v>
      </c>
      <c r="F17" s="36">
        <f>'[1]Tavola 4.2'!F61</f>
        <v>-3.5</v>
      </c>
      <c r="G17" s="36">
        <f>'[1]Tavola 4.2'!G61</f>
        <v>-0.1</v>
      </c>
      <c r="H17" s="36">
        <f>'[1]Tavola 4.2'!H61</f>
        <v>1</v>
      </c>
      <c r="I17" s="36">
        <f>'[1]Tavola 4.2'!I61</f>
        <v>40</v>
      </c>
      <c r="J17" s="108"/>
      <c r="L17" s="106"/>
      <c r="M17" s="106"/>
      <c r="N17" s="106"/>
      <c r="O17" s="106"/>
      <c r="P17" s="106"/>
    </row>
    <row r="18" spans="1:17" ht="13.8" x14ac:dyDescent="0.3">
      <c r="A18" s="143"/>
      <c r="B18" s="12" t="s">
        <v>3</v>
      </c>
      <c r="C18" s="36">
        <f>'[1]Tavola 4.2'!C62</f>
        <v>57.5</v>
      </c>
      <c r="D18" s="36">
        <f>'[1]Tavola 4.2'!D62</f>
        <v>55.4</v>
      </c>
      <c r="E18" s="36">
        <f>'[1]Tavola 4.2'!E62</f>
        <v>50.6</v>
      </c>
      <c r="F18" s="36">
        <f>'[1]Tavola 4.2'!F62</f>
        <v>2.1</v>
      </c>
      <c r="G18" s="36">
        <f>'[1]Tavola 4.2'!G62</f>
        <v>4.5999999999999996</v>
      </c>
      <c r="H18" s="36">
        <f>'[1]Tavola 4.2'!H62</f>
        <v>6.9</v>
      </c>
      <c r="I18" s="36">
        <f>'[1]Tavola 4.2'!I62</f>
        <v>52.2</v>
      </c>
      <c r="J18" s="108"/>
      <c r="L18" s="106"/>
      <c r="M18" s="106"/>
      <c r="N18" s="106"/>
      <c r="O18" s="106"/>
      <c r="P18" s="106"/>
    </row>
    <row r="19" spans="1:17" ht="13.8" x14ac:dyDescent="0.3">
      <c r="A19" s="141">
        <v>2014</v>
      </c>
      <c r="B19" s="12" t="s">
        <v>0</v>
      </c>
      <c r="C19" s="36">
        <f>'[1]Tavola 4.2'!C63</f>
        <v>40.700000000000003</v>
      </c>
      <c r="D19" s="36">
        <f>'[1]Tavola 4.2'!D63</f>
        <v>49.8</v>
      </c>
      <c r="E19" s="36">
        <f>'[1]Tavola 4.2'!E63</f>
        <v>45.4</v>
      </c>
      <c r="F19" s="36">
        <f>'[1]Tavola 4.2'!F63</f>
        <v>-9.1</v>
      </c>
      <c r="G19" s="36">
        <f>'[1]Tavola 4.2'!G63</f>
        <v>-6.1</v>
      </c>
      <c r="H19" s="36">
        <f>'[1]Tavola 4.2'!H63</f>
        <v>-4.7</v>
      </c>
      <c r="I19" s="36">
        <f>'[1]Tavola 4.2'!I63</f>
        <v>36.5</v>
      </c>
      <c r="J19" s="108"/>
      <c r="L19" s="106"/>
      <c r="M19" s="106"/>
      <c r="N19" s="106"/>
      <c r="O19" s="106"/>
      <c r="P19" s="106"/>
    </row>
    <row r="20" spans="1:17" ht="13.8" x14ac:dyDescent="0.3">
      <c r="A20" s="142"/>
      <c r="B20" s="12" t="s">
        <v>1</v>
      </c>
      <c r="C20" s="36">
        <f>'[1]Tavola 4.2'!C64</f>
        <v>47.6</v>
      </c>
      <c r="D20" s="36">
        <f>'[1]Tavola 4.2'!D64</f>
        <v>49.4</v>
      </c>
      <c r="E20" s="36">
        <f>'[1]Tavola 4.2'!E64</f>
        <v>44.2</v>
      </c>
      <c r="F20" s="36">
        <f>'[1]Tavola 4.2'!F64</f>
        <v>-1.8</v>
      </c>
      <c r="G20" s="36">
        <f>'[1]Tavola 4.2'!G64</f>
        <v>1.7</v>
      </c>
      <c r="H20" s="36">
        <f>'[1]Tavola 4.2'!H64</f>
        <v>3.5</v>
      </c>
      <c r="I20" s="36">
        <f>'[1]Tavola 4.2'!I64</f>
        <v>42.4</v>
      </c>
      <c r="J20" s="108"/>
      <c r="L20" s="106"/>
      <c r="M20" s="106"/>
      <c r="N20" s="106"/>
      <c r="O20" s="106"/>
      <c r="P20" s="106"/>
    </row>
    <row r="21" spans="1:17" ht="13.8" x14ac:dyDescent="0.3">
      <c r="A21" s="142"/>
      <c r="B21" s="12" t="s">
        <v>2</v>
      </c>
      <c r="C21" s="36">
        <f>'[1]Tavola 4.2'!C65</f>
        <v>44.8</v>
      </c>
      <c r="D21" s="36">
        <f>'[1]Tavola 4.2'!D65</f>
        <v>47.3</v>
      </c>
      <c r="E21" s="36">
        <f>'[1]Tavola 4.2'!E65</f>
        <v>43.2</v>
      </c>
      <c r="F21" s="36">
        <f>'[1]Tavola 4.2'!F65</f>
        <v>-2.6</v>
      </c>
      <c r="G21" s="36">
        <f>'[1]Tavola 4.2'!G65</f>
        <v>0.7</v>
      </c>
      <c r="H21" s="36">
        <f>'[1]Tavola 4.2'!H65</f>
        <v>1.6</v>
      </c>
      <c r="I21" s="36">
        <f>'[1]Tavola 4.2'!I65</f>
        <v>40.4</v>
      </c>
      <c r="J21" s="108"/>
      <c r="L21" s="106"/>
      <c r="M21" s="106"/>
      <c r="N21" s="106"/>
      <c r="O21" s="106"/>
      <c r="P21" s="106"/>
    </row>
    <row r="22" spans="1:17" ht="13.8" x14ac:dyDescent="0.3">
      <c r="A22" s="143"/>
      <c r="B22" s="12" t="s">
        <v>3</v>
      </c>
      <c r="C22" s="36">
        <f>'[1]Tavola 4.2'!C66</f>
        <v>57.5</v>
      </c>
      <c r="D22" s="36">
        <f>'[1]Tavola 4.2'!D66</f>
        <v>56.5</v>
      </c>
      <c r="E22" s="36">
        <f>'[1]Tavola 4.2'!E66</f>
        <v>51.9</v>
      </c>
      <c r="F22" s="36">
        <f>'[1]Tavola 4.2'!F66</f>
        <v>1.1000000000000001</v>
      </c>
      <c r="G22" s="36">
        <f>'[1]Tavola 4.2'!G66</f>
        <v>4</v>
      </c>
      <c r="H22" s="36">
        <f>'[1]Tavola 4.2'!H66</f>
        <v>5.6</v>
      </c>
      <c r="I22" s="36">
        <f>'[1]Tavola 4.2'!I66</f>
        <v>52.1</v>
      </c>
      <c r="J22" s="108"/>
      <c r="L22" s="106"/>
      <c r="M22" s="106"/>
      <c r="N22" s="106"/>
      <c r="O22" s="106"/>
      <c r="P22" s="106"/>
    </row>
    <row r="23" spans="1:17" ht="13.8" x14ac:dyDescent="0.3">
      <c r="A23" s="141">
        <v>2015</v>
      </c>
      <c r="B23" s="12" t="s">
        <v>0</v>
      </c>
      <c r="C23" s="36">
        <f>'[1]Tavola 4.2'!C67</f>
        <v>40.799999999999997</v>
      </c>
      <c r="D23" s="36">
        <f>'[1]Tavola 4.2'!D67</f>
        <v>49.4</v>
      </c>
      <c r="E23" s="36">
        <f>'[1]Tavola 4.2'!E67</f>
        <v>45.7</v>
      </c>
      <c r="F23" s="36">
        <f>'[1]Tavola 4.2'!F67</f>
        <v>-8.6</v>
      </c>
      <c r="G23" s="36">
        <f>'[1]Tavola 4.2'!G67</f>
        <v>-5.6</v>
      </c>
      <c r="H23" s="36">
        <f>'[1]Tavola 4.2'!H67</f>
        <v>-4.9000000000000004</v>
      </c>
      <c r="I23" s="36">
        <f>'[1]Tavola 4.2'!I67</f>
        <v>36.799999999999997</v>
      </c>
      <c r="J23" s="108"/>
      <c r="L23" s="106"/>
      <c r="M23" s="106"/>
      <c r="N23" s="106"/>
      <c r="O23" s="106"/>
      <c r="P23" s="106"/>
    </row>
    <row r="24" spans="1:17" ht="13.8" x14ac:dyDescent="0.3">
      <c r="A24" s="142"/>
      <c r="B24" s="12" t="s">
        <v>1</v>
      </c>
      <c r="C24" s="36">
        <f>'[1]Tavola 4.2'!C68</f>
        <v>47.8</v>
      </c>
      <c r="D24" s="36">
        <f>'[1]Tavola 4.2'!D68</f>
        <v>49.4</v>
      </c>
      <c r="E24" s="36">
        <f>'[1]Tavola 4.2'!E68</f>
        <v>44.4</v>
      </c>
      <c r="F24" s="36">
        <f>'[1]Tavola 4.2'!F68</f>
        <v>-1.6</v>
      </c>
      <c r="G24" s="36">
        <f>'[1]Tavola 4.2'!G68</f>
        <v>2.6</v>
      </c>
      <c r="H24" s="36">
        <f>'[1]Tavola 4.2'!H68</f>
        <v>3.4</v>
      </c>
      <c r="I24" s="36">
        <f>'[1]Tavola 4.2'!I68</f>
        <v>42.5</v>
      </c>
      <c r="J24" s="108"/>
      <c r="L24" s="106"/>
      <c r="M24" s="106"/>
      <c r="N24" s="106"/>
      <c r="O24" s="106"/>
      <c r="P24" s="106"/>
    </row>
    <row r="25" spans="1:17" ht="13.8" x14ac:dyDescent="0.3">
      <c r="A25" s="142"/>
      <c r="B25" s="12" t="s">
        <v>2</v>
      </c>
      <c r="C25" s="36">
        <f>'[1]Tavola 4.2'!C69</f>
        <v>44.6</v>
      </c>
      <c r="D25" s="36">
        <f>'[1]Tavola 4.2'!D69</f>
        <v>46.5</v>
      </c>
      <c r="E25" s="36">
        <f>'[1]Tavola 4.2'!E69</f>
        <v>42.7</v>
      </c>
      <c r="F25" s="36">
        <f>'[1]Tavola 4.2'!F69</f>
        <v>-1.9</v>
      </c>
      <c r="G25" s="36">
        <f>'[1]Tavola 4.2'!G69</f>
        <v>1.5</v>
      </c>
      <c r="H25" s="36">
        <f>'[1]Tavola 4.2'!H69</f>
        <v>1.9</v>
      </c>
      <c r="I25" s="36">
        <f>'[1]Tavola 4.2'!I69</f>
        <v>40.5</v>
      </c>
      <c r="J25" s="108"/>
      <c r="L25" s="106"/>
      <c r="M25" s="106"/>
      <c r="N25" s="106"/>
      <c r="O25" s="106"/>
      <c r="P25" s="106"/>
    </row>
    <row r="26" spans="1:17" ht="13.8" x14ac:dyDescent="0.3">
      <c r="A26" s="143"/>
      <c r="B26" s="12" t="s">
        <v>3</v>
      </c>
      <c r="C26" s="36">
        <f>'[1]Tavola 4.2'!C70</f>
        <v>56.9</v>
      </c>
      <c r="D26" s="36">
        <f>'[1]Tavola 4.2'!D70</f>
        <v>55.6</v>
      </c>
      <c r="E26" s="36">
        <f>'[1]Tavola 4.2'!E70</f>
        <v>51.6</v>
      </c>
      <c r="F26" s="36">
        <f>'[1]Tavola 4.2'!F70</f>
        <v>1.3</v>
      </c>
      <c r="G26" s="36">
        <f>'[1]Tavola 4.2'!G70</f>
        <v>4.7</v>
      </c>
      <c r="H26" s="36">
        <f>'[1]Tavola 4.2'!H70</f>
        <v>5.2</v>
      </c>
      <c r="I26" s="36">
        <f>'[1]Tavola 4.2'!I70</f>
        <v>50.8</v>
      </c>
      <c r="J26" s="108"/>
      <c r="L26" s="106"/>
      <c r="M26" s="106"/>
      <c r="N26" s="106"/>
      <c r="O26" s="106"/>
      <c r="P26" s="106"/>
      <c r="Q26" s="106"/>
    </row>
    <row r="27" spans="1:17" ht="13.8" x14ac:dyDescent="0.3">
      <c r="A27" s="141">
        <v>2016</v>
      </c>
      <c r="B27" s="12" t="s">
        <v>0</v>
      </c>
      <c r="C27" s="36">
        <f>'[1]Tavola 4.2'!C71</f>
        <v>40.299999999999997</v>
      </c>
      <c r="D27" s="36">
        <f>'[1]Tavola 4.2'!D71</f>
        <v>48.3</v>
      </c>
      <c r="E27" s="36">
        <f>'[1]Tavola 4.2'!E71</f>
        <v>44.8</v>
      </c>
      <c r="F27" s="36">
        <f>'[1]Tavola 4.2'!F71</f>
        <v>-8</v>
      </c>
      <c r="G27" s="36">
        <f>'[1]Tavola 4.2'!G71</f>
        <v>-5.0999999999999996</v>
      </c>
      <c r="H27" s="36">
        <f>'[1]Tavola 4.2'!H71</f>
        <v>-4.5</v>
      </c>
      <c r="I27" s="36">
        <f>'[1]Tavola 4.2'!I71</f>
        <v>36.5</v>
      </c>
      <c r="J27" s="108"/>
      <c r="L27" s="106"/>
      <c r="M27" s="106"/>
      <c r="N27" s="106"/>
      <c r="O27" s="106"/>
      <c r="P27" s="106"/>
    </row>
    <row r="28" spans="1:17" ht="13.8" x14ac:dyDescent="0.3">
      <c r="A28" s="142"/>
      <c r="B28" s="12" t="s">
        <v>1</v>
      </c>
      <c r="C28" s="36">
        <f>'[1]Tavola 4.2'!C72</f>
        <v>46.9</v>
      </c>
      <c r="D28" s="36">
        <f>'[1]Tavola 4.2'!D72</f>
        <v>47.5</v>
      </c>
      <c r="E28" s="36">
        <f>'[1]Tavola 4.2'!E72</f>
        <v>43</v>
      </c>
      <c r="F28" s="36">
        <f>'[1]Tavola 4.2'!F72</f>
        <v>-0.6</v>
      </c>
      <c r="G28" s="36">
        <f>'[1]Tavola 4.2'!G72</f>
        <v>2.5</v>
      </c>
      <c r="H28" s="36">
        <f>'[1]Tavola 4.2'!H72</f>
        <v>3.9</v>
      </c>
      <c r="I28" s="36">
        <f>'[1]Tavola 4.2'!I72</f>
        <v>41.8</v>
      </c>
      <c r="J28" s="108"/>
      <c r="L28" s="106"/>
      <c r="M28" s="106"/>
      <c r="N28" s="106"/>
      <c r="O28" s="106"/>
      <c r="P28" s="106"/>
    </row>
    <row r="29" spans="1:17" ht="13.8" x14ac:dyDescent="0.3">
      <c r="A29" s="142"/>
      <c r="B29" s="12" t="s">
        <v>2</v>
      </c>
      <c r="C29" s="36">
        <f>'[1]Tavola 4.2'!C73</f>
        <v>43.9</v>
      </c>
      <c r="D29" s="36">
        <f>'[1]Tavola 4.2'!D73</f>
        <v>46.1</v>
      </c>
      <c r="E29" s="36">
        <f>'[1]Tavola 4.2'!E73</f>
        <v>42.4</v>
      </c>
      <c r="F29" s="36">
        <f>'[1]Tavola 4.2'!F73</f>
        <v>-2.2000000000000002</v>
      </c>
      <c r="G29" s="36">
        <f>'[1]Tavola 4.2'!G73</f>
        <v>0.6</v>
      </c>
      <c r="H29" s="36">
        <f>'[1]Tavola 4.2'!H73</f>
        <v>1.5</v>
      </c>
      <c r="I29" s="36">
        <f>'[1]Tavola 4.2'!I73</f>
        <v>39.700000000000003</v>
      </c>
      <c r="J29" s="108"/>
      <c r="L29" s="106"/>
      <c r="M29" s="106"/>
      <c r="N29" s="106"/>
      <c r="O29" s="106"/>
      <c r="P29" s="106"/>
    </row>
    <row r="30" spans="1:17" ht="13.8" x14ac:dyDescent="0.3">
      <c r="A30" s="143"/>
      <c r="B30" s="12" t="s">
        <v>3</v>
      </c>
      <c r="C30" s="36">
        <f>'[1]Tavola 4.2'!C74</f>
        <v>54.8</v>
      </c>
      <c r="D30" s="36">
        <f>'[1]Tavola 4.2'!D74</f>
        <v>54.1</v>
      </c>
      <c r="E30" s="36">
        <f>'[1]Tavola 4.2'!E74</f>
        <v>50.2</v>
      </c>
      <c r="F30" s="36">
        <f>'[1]Tavola 4.2'!F74</f>
        <v>0.7</v>
      </c>
      <c r="G30" s="36">
        <f>'[1]Tavola 4.2'!G74</f>
        <v>3.4</v>
      </c>
      <c r="H30" s="36">
        <f>'[1]Tavola 4.2'!H74</f>
        <v>4.5999999999999996</v>
      </c>
      <c r="I30" s="36">
        <f>'[1]Tavola 4.2'!I74</f>
        <v>50.1</v>
      </c>
      <c r="J30" s="108"/>
      <c r="L30" s="106"/>
      <c r="M30" s="106"/>
      <c r="N30" s="106"/>
      <c r="O30" s="106"/>
      <c r="P30" s="106"/>
      <c r="Q30" s="106"/>
    </row>
    <row r="31" spans="1:17" ht="13.8" x14ac:dyDescent="0.3">
      <c r="A31" s="141">
        <v>2017</v>
      </c>
      <c r="B31" s="12" t="s">
        <v>0</v>
      </c>
      <c r="C31" s="36">
        <f>'[1]Tavola 4.2'!C75</f>
        <v>40.4</v>
      </c>
      <c r="D31" s="36">
        <f>'[1]Tavola 4.2'!D75</f>
        <v>47.2</v>
      </c>
      <c r="E31" s="36">
        <f>'[1]Tavola 4.2'!E75</f>
        <v>43.5</v>
      </c>
      <c r="F31" s="36">
        <f>'[1]Tavola 4.2'!F75</f>
        <v>-6.9</v>
      </c>
      <c r="G31" s="36">
        <f>'[1]Tavola 4.2'!G75</f>
        <v>-4.5999999999999996</v>
      </c>
      <c r="H31" s="36">
        <f>'[1]Tavola 4.2'!H75</f>
        <v>-3.1</v>
      </c>
      <c r="I31" s="36">
        <f>'[1]Tavola 4.2'!I75</f>
        <v>36.4</v>
      </c>
      <c r="J31" s="108"/>
      <c r="L31" s="106"/>
      <c r="M31" s="106"/>
      <c r="N31" s="106"/>
      <c r="O31" s="106"/>
      <c r="P31" s="106"/>
      <c r="Q31" s="106"/>
    </row>
    <row r="32" spans="1:17" ht="13.8" x14ac:dyDescent="0.3">
      <c r="A32" s="142"/>
      <c r="B32" s="12" t="s">
        <v>1</v>
      </c>
      <c r="C32" s="36">
        <f>'[1]Tavola 4.2'!C76</f>
        <v>46.4</v>
      </c>
      <c r="D32" s="36">
        <f>'[1]Tavola 4.2'!D76</f>
        <v>48.5</v>
      </c>
      <c r="E32" s="36">
        <f>'[1]Tavola 4.2'!E76</f>
        <v>44.2</v>
      </c>
      <c r="F32" s="36">
        <f>'[1]Tavola 4.2'!F76</f>
        <v>-2.2000000000000002</v>
      </c>
      <c r="G32" s="36">
        <f>'[1]Tavola 4.2'!G76</f>
        <v>2.7</v>
      </c>
      <c r="H32" s="36">
        <f>'[1]Tavola 4.2'!H76</f>
        <v>2.2000000000000002</v>
      </c>
      <c r="I32" s="36">
        <f>'[1]Tavola 4.2'!I76</f>
        <v>41.5</v>
      </c>
      <c r="J32" s="108"/>
    </row>
    <row r="33" spans="1:10" ht="13.8" x14ac:dyDescent="0.3">
      <c r="A33" s="142"/>
      <c r="B33" s="12" t="s">
        <v>2</v>
      </c>
      <c r="C33" s="36">
        <f>'[1]Tavola 4.2'!C77</f>
        <v>43.4</v>
      </c>
      <c r="D33" s="36">
        <f>'[1]Tavola 4.2'!D77</f>
        <v>45.9</v>
      </c>
      <c r="E33" s="36">
        <f>'[1]Tavola 4.2'!E77</f>
        <v>42.6</v>
      </c>
      <c r="F33" s="36">
        <f>'[1]Tavola 4.2'!F77</f>
        <v>-2.5</v>
      </c>
      <c r="G33" s="36">
        <f>'[1]Tavola 4.2'!G77</f>
        <v>1</v>
      </c>
      <c r="H33" s="36">
        <f>'[1]Tavola 4.2'!H77</f>
        <v>0.9</v>
      </c>
      <c r="I33" s="36">
        <f>'[1]Tavola 4.2'!I77</f>
        <v>39.200000000000003</v>
      </c>
      <c r="J33" s="108"/>
    </row>
    <row r="34" spans="1:10" ht="13.8" x14ac:dyDescent="0.3">
      <c r="A34" s="143"/>
      <c r="B34" s="12" t="s">
        <v>3</v>
      </c>
      <c r="C34" s="36">
        <f>'[1]Tavola 4.2'!C78</f>
        <v>54.3</v>
      </c>
      <c r="D34" s="36">
        <f>'[1]Tavola 4.2'!D78</f>
        <v>53</v>
      </c>
      <c r="E34" s="36">
        <f>'[1]Tavola 4.2'!E78</f>
        <v>49.3</v>
      </c>
      <c r="F34" s="36">
        <f>'[1]Tavola 4.2'!F78</f>
        <v>1.3</v>
      </c>
      <c r="G34" s="36">
        <f>'[1]Tavola 4.2'!G78</f>
        <v>4.5</v>
      </c>
      <c r="H34" s="36">
        <f>'[1]Tavola 4.2'!H78</f>
        <v>5</v>
      </c>
      <c r="I34" s="36">
        <f>'[1]Tavola 4.2'!I78</f>
        <v>49.5</v>
      </c>
      <c r="J34" s="108"/>
    </row>
    <row r="35" spans="1:10" ht="13.8" x14ac:dyDescent="0.3">
      <c r="A35" s="141">
        <v>2018</v>
      </c>
      <c r="B35" s="12" t="s">
        <v>0</v>
      </c>
      <c r="C35" s="36">
        <f>'[1]Tavola 4.2'!C79</f>
        <v>40</v>
      </c>
      <c r="D35" s="36">
        <f>'[1]Tavola 4.2'!D79</f>
        <v>46.7</v>
      </c>
      <c r="E35" s="36">
        <f>'[1]Tavola 4.2'!E79</f>
        <v>43.5</v>
      </c>
      <c r="F35" s="36">
        <f>'[1]Tavola 4.2'!F79</f>
        <v>-6.7</v>
      </c>
      <c r="G35" s="36">
        <f>'[1]Tavola 4.2'!G79</f>
        <v>-4</v>
      </c>
      <c r="H35" s="36">
        <f>'[1]Tavola 4.2'!H79</f>
        <v>-3.4</v>
      </c>
      <c r="I35" s="36">
        <f>'[1]Tavola 4.2'!I79</f>
        <v>36.4</v>
      </c>
      <c r="J35" s="108"/>
    </row>
    <row r="36" spans="1:10" ht="13.8" x14ac:dyDescent="0.3">
      <c r="A36" s="142"/>
      <c r="B36" s="12" t="s">
        <v>1</v>
      </c>
      <c r="C36" s="36">
        <f>'[1]Tavola 4.2'!C80</f>
        <v>46.7</v>
      </c>
      <c r="D36" s="36">
        <f>'[1]Tavola 4.2'!D80</f>
        <v>46.9</v>
      </c>
      <c r="E36" s="36">
        <f>'[1]Tavola 4.2'!E80</f>
        <v>42.9</v>
      </c>
      <c r="F36" s="36">
        <f>'[1]Tavola 4.2'!F80</f>
        <v>-0.2</v>
      </c>
      <c r="G36" s="36">
        <f>'[1]Tavola 4.2'!G80</f>
        <v>2.9</v>
      </c>
      <c r="H36" s="36">
        <f>'[1]Tavola 4.2'!H80</f>
        <v>3.7</v>
      </c>
      <c r="I36" s="36">
        <f>'[1]Tavola 4.2'!I80</f>
        <v>41.2</v>
      </c>
      <c r="J36" s="108"/>
    </row>
    <row r="37" spans="1:10" ht="13.8" x14ac:dyDescent="0.3">
      <c r="A37" s="142"/>
      <c r="B37" s="12" t="s">
        <v>2</v>
      </c>
      <c r="C37" s="36">
        <f>'[1]Tavola 4.2'!C81</f>
        <v>43.5</v>
      </c>
      <c r="D37" s="36">
        <f>'[1]Tavola 4.2'!D81</f>
        <v>46.1</v>
      </c>
      <c r="E37" s="36">
        <f>'[1]Tavola 4.2'!E81</f>
        <v>42.4</v>
      </c>
      <c r="F37" s="36">
        <f>'[1]Tavola 4.2'!F81</f>
        <v>-2.6</v>
      </c>
      <c r="G37" s="36">
        <f>'[1]Tavola 4.2'!G81</f>
        <v>0.3</v>
      </c>
      <c r="H37" s="36">
        <f>'[1]Tavola 4.2'!H81</f>
        <v>1</v>
      </c>
      <c r="I37" s="36">
        <f>'[1]Tavola 4.2'!I81</f>
        <v>39.200000000000003</v>
      </c>
      <c r="J37" s="108"/>
    </row>
    <row r="38" spans="1:10" ht="13.8" x14ac:dyDescent="0.3">
      <c r="A38" s="143"/>
      <c r="B38" s="12" t="s">
        <v>3</v>
      </c>
      <c r="C38" s="36">
        <f>'[1]Tavola 4.2'!C82</f>
        <v>53.9</v>
      </c>
      <c r="D38" s="36">
        <f>'[1]Tavola 4.2'!D82</f>
        <v>53.4</v>
      </c>
      <c r="E38" s="36">
        <f>'[1]Tavola 4.2'!E82</f>
        <v>49.7</v>
      </c>
      <c r="F38" s="36">
        <f>'[1]Tavola 4.2'!F82</f>
        <v>0.5</v>
      </c>
      <c r="G38" s="36">
        <f>'[1]Tavola 4.2'!G82</f>
        <v>3.8</v>
      </c>
      <c r="H38" s="36">
        <f>'[1]Tavola 4.2'!H82</f>
        <v>4.2</v>
      </c>
      <c r="I38" s="36">
        <f>'[1]Tavola 4.2'!I82</f>
        <v>49.3</v>
      </c>
    </row>
    <row r="39" spans="1:10" ht="13.8" x14ac:dyDescent="0.3">
      <c r="A39" s="141">
        <v>2019</v>
      </c>
      <c r="B39" s="12" t="s">
        <v>0</v>
      </c>
      <c r="C39" s="36">
        <f>'[1]Tavola 4.2'!C83</f>
        <v>40.799999999999997</v>
      </c>
      <c r="D39" s="36">
        <f>'[1]Tavola 4.2'!D83</f>
        <v>47.2</v>
      </c>
      <c r="E39" s="36">
        <f>'[1]Tavola 4.2'!E83</f>
        <v>44.4</v>
      </c>
      <c r="F39" s="36">
        <f>'[1]Tavola 4.2'!F83</f>
        <v>-6.5</v>
      </c>
      <c r="G39" s="36">
        <f>'[1]Tavola 4.2'!G83</f>
        <v>-3.6</v>
      </c>
      <c r="H39" s="36">
        <f>'[1]Tavola 4.2'!H83</f>
        <v>-3.6</v>
      </c>
      <c r="I39" s="36">
        <f>'[1]Tavola 4.2'!I83</f>
        <v>37</v>
      </c>
    </row>
    <row r="40" spans="1:10" ht="13.8" x14ac:dyDescent="0.3">
      <c r="A40" s="142"/>
      <c r="B40" s="12" t="s">
        <v>1</v>
      </c>
      <c r="C40" s="36">
        <f>'[1]Tavola 4.2'!C84</f>
        <v>47.6</v>
      </c>
      <c r="D40" s="36">
        <f>'[1]Tavola 4.2'!D84</f>
        <v>47.4</v>
      </c>
      <c r="E40" s="36">
        <f>'[1]Tavola 4.2'!E84</f>
        <v>43.3</v>
      </c>
      <c r="F40" s="36">
        <f>'[1]Tavola 4.2'!F84</f>
        <v>0.2</v>
      </c>
      <c r="G40" s="36">
        <f>'[1]Tavola 4.2'!G84</f>
        <v>3.5</v>
      </c>
      <c r="H40" s="36">
        <f>'[1]Tavola 4.2'!H84</f>
        <v>4.3</v>
      </c>
      <c r="I40" s="36">
        <f>'[1]Tavola 4.2'!I84</f>
        <v>41.3</v>
      </c>
      <c r="J40" s="108"/>
    </row>
    <row r="41" spans="1:10" ht="13.8" x14ac:dyDescent="0.3">
      <c r="A41" s="142"/>
      <c r="B41" s="12" t="s">
        <v>2</v>
      </c>
      <c r="C41" s="36">
        <f>'[1]Tavola 4.2'!C85</f>
        <v>43.7</v>
      </c>
      <c r="D41" s="36">
        <f>'[1]Tavola 4.2'!D85</f>
        <v>45.7</v>
      </c>
      <c r="E41" s="36">
        <f>'[1]Tavola 4.2'!E85</f>
        <v>42.6</v>
      </c>
      <c r="F41" s="36">
        <f>'[1]Tavola 4.2'!F85</f>
        <v>-2.1</v>
      </c>
      <c r="G41" s="36">
        <f>'[1]Tavola 4.2'!G85</f>
        <v>0.9</v>
      </c>
      <c r="H41" s="36">
        <f>'[1]Tavola 4.2'!H85</f>
        <v>1.1000000000000001</v>
      </c>
      <c r="I41" s="36">
        <f>'[1]Tavola 4.2'!I85</f>
        <v>39.5</v>
      </c>
      <c r="J41" s="108"/>
    </row>
    <row r="42" spans="1:10" ht="13.8" x14ac:dyDescent="0.3">
      <c r="A42" s="143"/>
      <c r="B42" s="12" t="s">
        <v>3</v>
      </c>
      <c r="C42" s="36">
        <f>'[1]Tavola 4.2'!C86</f>
        <v>55.1</v>
      </c>
      <c r="D42" s="36">
        <f>'[1]Tavola 4.2'!D86</f>
        <v>53.2</v>
      </c>
      <c r="E42" s="36">
        <f>'[1]Tavola 4.2'!E86</f>
        <v>49.9</v>
      </c>
      <c r="F42" s="36">
        <f>'[1]Tavola 4.2'!F86</f>
        <v>1.9</v>
      </c>
      <c r="G42" s="36">
        <f>'[1]Tavola 4.2'!G86</f>
        <v>5.5</v>
      </c>
      <c r="H42" s="36">
        <f>'[1]Tavola 4.2'!H86</f>
        <v>5.2</v>
      </c>
      <c r="I42" s="36">
        <f>'[1]Tavola 4.2'!I86</f>
        <v>50.5</v>
      </c>
    </row>
    <row r="43" spans="1:10" ht="13.8" x14ac:dyDescent="0.3">
      <c r="A43" s="141">
        <v>2020</v>
      </c>
      <c r="B43" s="12" t="s">
        <v>0</v>
      </c>
      <c r="C43" s="36">
        <f>'[1]Tavola 4.2'!C87</f>
        <v>41.2</v>
      </c>
      <c r="D43" s="36">
        <f>'[1]Tavola 4.2'!D87</f>
        <v>51.8</v>
      </c>
      <c r="E43" s="36">
        <f>'[1]Tavola 4.2'!E87</f>
        <v>48.7</v>
      </c>
      <c r="F43" s="36">
        <f>'[1]Tavola 4.2'!F87</f>
        <v>-10.6</v>
      </c>
      <c r="G43" s="36">
        <f>'[1]Tavola 4.2'!G87</f>
        <v>-7.3</v>
      </c>
      <c r="H43" s="36">
        <f>'[1]Tavola 4.2'!H87</f>
        <v>-7.5</v>
      </c>
      <c r="I43" s="36">
        <f>'[1]Tavola 4.2'!I87</f>
        <v>37.5</v>
      </c>
    </row>
    <row r="44" spans="1:10" ht="13.8" x14ac:dyDescent="0.3">
      <c r="A44" s="142"/>
      <c r="B44" s="12" t="s">
        <v>1</v>
      </c>
      <c r="C44" s="36">
        <f>'[1]Tavola 4.2'!C88</f>
        <v>49.1</v>
      </c>
      <c r="D44" s="36">
        <f>'[1]Tavola 4.2'!D88</f>
        <v>61.7</v>
      </c>
      <c r="E44" s="36">
        <f>'[1]Tavola 4.2'!E88</f>
        <v>57.5</v>
      </c>
      <c r="F44" s="36">
        <f>'[1]Tavola 4.2'!F88</f>
        <v>-12.6</v>
      </c>
      <c r="G44" s="36">
        <f>'[1]Tavola 4.2'!G88</f>
        <v>-7.8</v>
      </c>
      <c r="H44" s="36">
        <f>'[1]Tavola 4.2'!H88</f>
        <v>-8.4</v>
      </c>
      <c r="I44" s="36">
        <f>'[1]Tavola 4.2'!I88</f>
        <v>42.3</v>
      </c>
      <c r="J44" s="108"/>
    </row>
    <row r="45" spans="1:10" ht="13.8" x14ac:dyDescent="0.3">
      <c r="A45" s="142"/>
      <c r="B45" s="12" t="s">
        <v>2</v>
      </c>
      <c r="C45" s="36">
        <f>'[1]Tavola 4.2'!C89</f>
        <v>42.8</v>
      </c>
      <c r="D45" s="36">
        <f>'[1]Tavola 4.2'!D89</f>
        <v>52.6</v>
      </c>
      <c r="E45" s="36">
        <f>'[1]Tavola 4.2'!E89</f>
        <v>49.2</v>
      </c>
      <c r="F45" s="36">
        <f>'[1]Tavola 4.2'!F89</f>
        <v>-9.9</v>
      </c>
      <c r="G45" s="36">
        <f>'[1]Tavola 4.2'!G89</f>
        <v>-4.3</v>
      </c>
      <c r="H45" s="36">
        <f>'[1]Tavola 4.2'!H89</f>
        <v>-6.5</v>
      </c>
      <c r="I45" s="36">
        <f>'[1]Tavola 4.2'!I89</f>
        <v>38.9</v>
      </c>
      <c r="J45" s="108"/>
    </row>
    <row r="46" spans="1:10" ht="13.8" x14ac:dyDescent="0.3">
      <c r="A46" s="143"/>
      <c r="B46" s="12" t="s">
        <v>3</v>
      </c>
      <c r="C46" s="36">
        <f>'[1]Tavola 4.2'!C90</f>
        <v>55.5</v>
      </c>
      <c r="D46" s="36">
        <f>'[1]Tavola 4.2'!D90</f>
        <v>61.2</v>
      </c>
      <c r="E46" s="36">
        <f>'[1]Tavola 4.2'!E90</f>
        <v>57.9</v>
      </c>
      <c r="F46" s="36">
        <f>'[1]Tavola 4.2'!F90</f>
        <v>-5.7</v>
      </c>
      <c r="G46" s="36">
        <f>'[1]Tavola 4.2'!G90</f>
        <v>0.7</v>
      </c>
      <c r="H46" s="36">
        <f>'[1]Tavola 4.2'!H90</f>
        <v>-2.5</v>
      </c>
      <c r="I46" s="36">
        <f>'[1]Tavola 4.2'!I90</f>
        <v>51.1</v>
      </c>
    </row>
    <row r="47" spans="1:10" ht="13.8" x14ac:dyDescent="0.3">
      <c r="A47" s="141">
        <f>A43+1</f>
        <v>2021</v>
      </c>
      <c r="B47" s="12" t="s">
        <v>0</v>
      </c>
      <c r="C47" s="36">
        <f>'[1]Tavola 4.2'!C91</f>
        <v>41.7</v>
      </c>
      <c r="D47" s="36">
        <f>'[1]Tavola 4.2'!D91</f>
        <v>54.3</v>
      </c>
      <c r="E47" s="36">
        <f>'[1]Tavola 4.2'!E91</f>
        <v>50.9</v>
      </c>
      <c r="F47" s="36">
        <f>'[1]Tavola 4.2'!F91</f>
        <v>-12.6</v>
      </c>
      <c r="G47" s="36">
        <f>'[1]Tavola 4.2'!G91</f>
        <v>-8</v>
      </c>
      <c r="H47" s="36">
        <f>'[1]Tavola 4.2'!H91</f>
        <v>-9.1999999999999993</v>
      </c>
      <c r="I47" s="36">
        <f>'[1]Tavola 4.2'!I91</f>
        <v>37.799999999999997</v>
      </c>
    </row>
    <row r="48" spans="1:10" ht="13.8" x14ac:dyDescent="0.3">
      <c r="A48" s="142"/>
      <c r="B48" s="12" t="s">
        <v>1</v>
      </c>
      <c r="C48" s="36">
        <f>'[1]Tavola 4.2'!C92</f>
        <v>47.8</v>
      </c>
      <c r="D48" s="36">
        <f>'[1]Tavola 4.2'!D92</f>
        <v>55.4</v>
      </c>
      <c r="E48" s="36">
        <f>'[1]Tavola 4.2'!E92</f>
        <v>51.5</v>
      </c>
      <c r="F48" s="36">
        <f>'[1]Tavola 4.2'!F92</f>
        <v>-7.6</v>
      </c>
      <c r="G48" s="36">
        <f>'[1]Tavola 4.2'!G92</f>
        <v>-0.7</v>
      </c>
      <c r="H48" s="36">
        <f>'[1]Tavola 4.2'!H92</f>
        <v>-3.7</v>
      </c>
      <c r="I48" s="36">
        <f>'[1]Tavola 4.2'!I92</f>
        <v>42.1</v>
      </c>
      <c r="J48" s="108"/>
    </row>
    <row r="49" spans="1:10" ht="13.8" x14ac:dyDescent="0.3">
      <c r="A49" s="142"/>
      <c r="B49" s="12" t="s">
        <v>2</v>
      </c>
      <c r="C49" s="36">
        <f>'[1]Tavola 4.2'!C93</f>
        <v>45.2</v>
      </c>
      <c r="D49" s="36">
        <f>'[1]Tavola 4.2'!D93</f>
        <v>51.3</v>
      </c>
      <c r="E49" s="36">
        <f>'[1]Tavola 4.2'!E93</f>
        <v>48</v>
      </c>
      <c r="F49" s="36">
        <f>'[1]Tavola 4.2'!F93</f>
        <v>-6.2</v>
      </c>
      <c r="G49" s="36">
        <f>'[1]Tavola 4.2'!G93</f>
        <v>-1.4</v>
      </c>
      <c r="H49" s="36">
        <f>'[1]Tavola 4.2'!H93</f>
        <v>-2.8</v>
      </c>
      <c r="I49" s="36">
        <f>'[1]Tavola 4.2'!I93</f>
        <v>40.799999999999997</v>
      </c>
      <c r="J49" s="108"/>
    </row>
    <row r="50" spans="1:10" ht="13.8" x14ac:dyDescent="0.3">
      <c r="A50" s="143"/>
      <c r="B50" s="12" t="s">
        <v>3</v>
      </c>
      <c r="C50" s="36">
        <f>'[1]Tavola 4.2'!C94</f>
        <v>56.7</v>
      </c>
      <c r="D50" s="36">
        <f>'[1]Tavola 4.2'!D94</f>
        <v>59.9</v>
      </c>
      <c r="E50" s="36">
        <f>'[1]Tavola 4.2'!E94</f>
        <v>56.3</v>
      </c>
      <c r="F50" s="36">
        <f>'[1]Tavola 4.2'!F94</f>
        <v>-3.3</v>
      </c>
      <c r="G50" s="36">
        <f>'[1]Tavola 4.2'!G94</f>
        <v>2.9</v>
      </c>
      <c r="H50" s="36">
        <f>'[1]Tavola 4.2'!H94</f>
        <v>0.4</v>
      </c>
      <c r="I50" s="36">
        <f>'[1]Tavola 4.2'!I94</f>
        <v>51.7</v>
      </c>
    </row>
    <row r="51" spans="1:10" ht="13.8" x14ac:dyDescent="0.3">
      <c r="A51" s="138">
        <v>2022</v>
      </c>
      <c r="B51" s="12" t="s">
        <v>0</v>
      </c>
      <c r="C51" s="36">
        <f>'[1]Tavola 4.2'!C95</f>
        <v>42.8</v>
      </c>
      <c r="D51" s="36">
        <f>'[1]Tavola 4.2'!D95</f>
        <v>51.8</v>
      </c>
      <c r="E51" s="36">
        <f>'[1]Tavola 4.2'!E95</f>
        <v>48.1</v>
      </c>
      <c r="F51" s="36">
        <f>'[1]Tavola 4.2'!F95</f>
        <v>-9</v>
      </c>
      <c r="G51" s="36">
        <f>'[1]Tavola 4.2'!G95</f>
        <v>-5.0999999999999996</v>
      </c>
      <c r="H51" s="36">
        <f>'[1]Tavola 4.2'!H95</f>
        <v>-5.2</v>
      </c>
      <c r="I51" s="36">
        <f>'[1]Tavola 4.2'!I95</f>
        <v>38.299999999999997</v>
      </c>
    </row>
    <row r="52" spans="1:10" ht="13.8" x14ac:dyDescent="0.3">
      <c r="A52" s="139"/>
      <c r="B52" s="12" t="s">
        <v>1</v>
      </c>
      <c r="C52" s="36">
        <f>'[1]Tavola 4.2'!C96</f>
        <v>48.4</v>
      </c>
      <c r="D52" s="36">
        <f>'[1]Tavola 4.2'!D96</f>
        <v>51.5</v>
      </c>
      <c r="E52" s="36">
        <f>'[1]Tavola 4.2'!E96</f>
        <v>46.7</v>
      </c>
      <c r="F52" s="36">
        <f>'[1]Tavola 4.2'!F96</f>
        <v>-3.1</v>
      </c>
      <c r="G52" s="36">
        <f>'[1]Tavola 4.2'!G96</f>
        <v>0.8</v>
      </c>
      <c r="H52" s="36">
        <f>'[1]Tavola 4.2'!H96</f>
        <v>1.6</v>
      </c>
      <c r="I52" s="36">
        <f>'[1]Tavola 4.2'!I96</f>
        <v>42.4</v>
      </c>
      <c r="J52" s="108"/>
    </row>
    <row r="54" spans="1:10" s="57" customFormat="1" ht="13.2" customHeight="1" x14ac:dyDescent="0.2">
      <c r="A54" s="124" t="s">
        <v>94</v>
      </c>
      <c r="B54" s="124"/>
      <c r="C54" s="124"/>
      <c r="D54" s="124"/>
      <c r="E54" s="124"/>
      <c r="F54" s="124"/>
      <c r="G54" s="124"/>
      <c r="H54" s="124"/>
      <c r="I54" s="124"/>
    </row>
    <row r="57" spans="1:10" ht="18" customHeight="1" x14ac:dyDescent="0.25"/>
    <row r="58" spans="1:10" ht="18" customHeight="1" x14ac:dyDescent="0.25"/>
    <row r="59" spans="1:10" ht="18" customHeight="1" x14ac:dyDescent="0.25"/>
  </sheetData>
  <mergeCells count="12">
    <mergeCell ref="A47:A50"/>
    <mergeCell ref="A31:A34"/>
    <mergeCell ref="A27:A30"/>
    <mergeCell ref="A3:A6"/>
    <mergeCell ref="A7:A10"/>
    <mergeCell ref="A11:A14"/>
    <mergeCell ref="A43:A46"/>
    <mergeCell ref="A39:A42"/>
    <mergeCell ref="A35:A38"/>
    <mergeCell ref="A15:A18"/>
    <mergeCell ref="A19:A22"/>
    <mergeCell ref="A23:A26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topLeftCell="A34" zoomScaleNormal="100" zoomScaleSheetLayoutView="100" workbookViewId="0">
      <selection activeCell="D33" sqref="D33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106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11" t="s">
        <v>92</v>
      </c>
      <c r="B1" s="112"/>
      <c r="C1" s="112"/>
      <c r="D1" s="112"/>
      <c r="E1" s="112"/>
      <c r="F1" s="112"/>
      <c r="G1" s="112"/>
      <c r="H1" s="112"/>
      <c r="I1" s="112"/>
    </row>
    <row r="2" spans="1:17" ht="33" customHeight="1" x14ac:dyDescent="0.25">
      <c r="A2" s="107"/>
      <c r="B2" s="107"/>
      <c r="C2" s="114" t="s">
        <v>76</v>
      </c>
      <c r="D2" s="114" t="s">
        <v>77</v>
      </c>
      <c r="E2" s="114" t="s">
        <v>78</v>
      </c>
      <c r="F2" s="114" t="s">
        <v>79</v>
      </c>
      <c r="G2" s="114" t="s">
        <v>80</v>
      </c>
      <c r="H2" s="114" t="s">
        <v>81</v>
      </c>
      <c r="I2" s="114" t="s">
        <v>82</v>
      </c>
    </row>
    <row r="3" spans="1:17" ht="13.8" x14ac:dyDescent="0.3">
      <c r="A3" s="141">
        <v>2011</v>
      </c>
      <c r="B3" s="12" t="s">
        <v>0</v>
      </c>
      <c r="C3" s="36">
        <f>'[1]Tavola 4.3'!C51</f>
        <v>39.200000000000003</v>
      </c>
      <c r="D3" s="36">
        <f>'[1]Tavola 4.3'!D51</f>
        <v>48.8</v>
      </c>
      <c r="E3" s="36">
        <f>'[1]Tavola 4.3'!E51</f>
        <v>44.6</v>
      </c>
      <c r="F3" s="36">
        <f>'[1]Tavola 4.3'!F51</f>
        <v>-9.6</v>
      </c>
      <c r="G3" s="36">
        <f>'[1]Tavola 4.3'!G51</f>
        <v>-6.2</v>
      </c>
      <c r="H3" s="36">
        <f>'[1]Tavola 4.3'!H51</f>
        <v>-5.4</v>
      </c>
      <c r="I3" s="36">
        <f>'[1]Tavola 4.3'!I51</f>
        <v>35.4</v>
      </c>
      <c r="K3" s="108"/>
      <c r="L3" s="108"/>
      <c r="M3" s="108"/>
      <c r="N3" s="108"/>
      <c r="O3" s="108"/>
      <c r="P3" s="108"/>
      <c r="Q3" s="108"/>
    </row>
    <row r="4" spans="1:17" ht="13.8" x14ac:dyDescent="0.3">
      <c r="A4" s="142"/>
      <c r="B4" s="12" t="s">
        <v>1</v>
      </c>
      <c r="C4" s="36">
        <f>'[1]Tavola 4.3'!C52</f>
        <v>41.6</v>
      </c>
      <c r="D4" s="36">
        <f>'[1]Tavola 4.3'!D52</f>
        <v>47.9</v>
      </c>
      <c r="E4" s="36">
        <f>'[1]Tavola 4.3'!E52</f>
        <v>43.3</v>
      </c>
      <c r="F4" s="36">
        <f>'[1]Tavola 4.3'!F52</f>
        <v>-6.3</v>
      </c>
      <c r="G4" s="36">
        <f>'[1]Tavola 4.3'!G52</f>
        <v>-2.6</v>
      </c>
      <c r="H4" s="36">
        <f>'[1]Tavola 4.3'!H52</f>
        <v>-1.6</v>
      </c>
      <c r="I4" s="36">
        <f>'[1]Tavola 4.3'!I52</f>
        <v>37.5</v>
      </c>
      <c r="K4" s="108"/>
      <c r="L4" s="108"/>
      <c r="M4" s="108"/>
      <c r="N4" s="108"/>
      <c r="O4" s="108"/>
      <c r="P4" s="108"/>
      <c r="Q4" s="108"/>
    </row>
    <row r="5" spans="1:17" ht="13.8" x14ac:dyDescent="0.3">
      <c r="A5" s="142"/>
      <c r="B5" s="12" t="s">
        <v>2</v>
      </c>
      <c r="C5" s="36">
        <f>'[1]Tavola 4.3'!C53</f>
        <v>42.1</v>
      </c>
      <c r="D5" s="36">
        <f>'[1]Tavola 4.3'!D53</f>
        <v>47.1</v>
      </c>
      <c r="E5" s="36">
        <f>'[1]Tavola 4.3'!E53</f>
        <v>42.6</v>
      </c>
      <c r="F5" s="36">
        <f>'[1]Tavola 4.3'!F53</f>
        <v>-4.9000000000000004</v>
      </c>
      <c r="G5" s="36">
        <f>'[1]Tavola 4.3'!G53</f>
        <v>-1.5</v>
      </c>
      <c r="H5" s="36">
        <f>'[1]Tavola 4.3'!H53</f>
        <v>-0.4</v>
      </c>
      <c r="I5" s="36">
        <f>'[1]Tavola 4.3'!I53</f>
        <v>38.200000000000003</v>
      </c>
      <c r="K5" s="108"/>
      <c r="L5" s="108"/>
      <c r="M5" s="108"/>
      <c r="N5" s="108"/>
      <c r="O5" s="108"/>
      <c r="P5" s="108"/>
      <c r="Q5" s="108"/>
    </row>
    <row r="6" spans="1:17" ht="13.8" x14ac:dyDescent="0.3">
      <c r="A6" s="143"/>
      <c r="B6" s="12" t="s">
        <v>3</v>
      </c>
      <c r="C6" s="36">
        <f>'[1]Tavola 4.3'!C54</f>
        <v>45.6</v>
      </c>
      <c r="D6" s="36">
        <f>'[1]Tavola 4.3'!D54</f>
        <v>49.2</v>
      </c>
      <c r="E6" s="36">
        <f>'[1]Tavola 4.3'!E54</f>
        <v>44.5</v>
      </c>
      <c r="F6" s="36">
        <f>'[1]Tavola 4.3'!F54</f>
        <v>-3.6</v>
      </c>
      <c r="G6" s="36">
        <f>'[1]Tavola 4.3'!G54</f>
        <v>-0.3</v>
      </c>
      <c r="H6" s="36">
        <f>'[1]Tavola 4.3'!H54</f>
        <v>1.1000000000000001</v>
      </c>
      <c r="I6" s="36">
        <f>'[1]Tavola 4.3'!I54</f>
        <v>41.3</v>
      </c>
      <c r="K6" s="108"/>
      <c r="L6" s="108"/>
      <c r="M6" s="108"/>
      <c r="N6" s="108"/>
      <c r="O6" s="108"/>
      <c r="P6" s="108"/>
      <c r="Q6" s="108"/>
    </row>
    <row r="7" spans="1:17" ht="13.8" x14ac:dyDescent="0.3">
      <c r="A7" s="141">
        <v>2012</v>
      </c>
      <c r="B7" s="12" t="s">
        <v>0</v>
      </c>
      <c r="C7" s="36">
        <f>'[1]Tavola 4.3'!C55</f>
        <v>40.1</v>
      </c>
      <c r="D7" s="36">
        <f>'[1]Tavola 4.3'!D55</f>
        <v>50</v>
      </c>
      <c r="E7" s="36">
        <f>'[1]Tavola 4.3'!E55</f>
        <v>45.1</v>
      </c>
      <c r="F7" s="36">
        <f>'[1]Tavola 4.3'!F55</f>
        <v>-9.9</v>
      </c>
      <c r="G7" s="36">
        <f>'[1]Tavola 4.3'!G55</f>
        <v>-6.5</v>
      </c>
      <c r="H7" s="36">
        <f>'[1]Tavola 4.3'!H55</f>
        <v>-5</v>
      </c>
      <c r="I7" s="36">
        <f>'[1]Tavola 4.3'!I55</f>
        <v>36.299999999999997</v>
      </c>
      <c r="K7" s="108"/>
      <c r="L7" s="108"/>
      <c r="M7" s="108"/>
      <c r="N7" s="108"/>
      <c r="O7" s="108"/>
      <c r="P7" s="108"/>
      <c r="Q7" s="108"/>
    </row>
    <row r="8" spans="1:17" ht="13.8" x14ac:dyDescent="0.3">
      <c r="A8" s="142"/>
      <c r="B8" s="12" t="s">
        <v>1</v>
      </c>
      <c r="C8" s="36">
        <f>'[1]Tavola 4.3'!C56</f>
        <v>42.9</v>
      </c>
      <c r="D8" s="36">
        <f>'[1]Tavola 4.3'!D56</f>
        <v>49.4</v>
      </c>
      <c r="E8" s="36">
        <f>'[1]Tavola 4.3'!E56</f>
        <v>44.1</v>
      </c>
      <c r="F8" s="36">
        <f>'[1]Tavola 4.3'!F56</f>
        <v>-6.5</v>
      </c>
      <c r="G8" s="36">
        <f>'[1]Tavola 4.3'!G56</f>
        <v>-3</v>
      </c>
      <c r="H8" s="36">
        <f>'[1]Tavola 4.3'!H56</f>
        <v>-1.1000000000000001</v>
      </c>
      <c r="I8" s="36">
        <f>'[1]Tavola 4.3'!I56</f>
        <v>38.9</v>
      </c>
      <c r="K8" s="108"/>
      <c r="L8" s="108"/>
      <c r="M8" s="108"/>
      <c r="N8" s="108"/>
      <c r="O8" s="108"/>
      <c r="P8" s="108"/>
      <c r="Q8" s="108"/>
    </row>
    <row r="9" spans="1:17" ht="13.8" x14ac:dyDescent="0.3">
      <c r="A9" s="142"/>
      <c r="B9" s="12" t="s">
        <v>2</v>
      </c>
      <c r="C9" s="36">
        <f>'[1]Tavola 4.3'!C57</f>
        <v>43.8</v>
      </c>
      <c r="D9" s="36">
        <f>'[1]Tavola 4.3'!D57</f>
        <v>48.6</v>
      </c>
      <c r="E9" s="36">
        <f>'[1]Tavola 4.3'!E57</f>
        <v>43.5</v>
      </c>
      <c r="F9" s="36">
        <f>'[1]Tavola 4.3'!F57</f>
        <v>-4.8</v>
      </c>
      <c r="G9" s="36">
        <f>'[1]Tavola 4.3'!G57</f>
        <v>-1.3</v>
      </c>
      <c r="H9" s="36">
        <f>'[1]Tavola 4.3'!H57</f>
        <v>0.3</v>
      </c>
      <c r="I9" s="36">
        <f>'[1]Tavola 4.3'!I57</f>
        <v>39.799999999999997</v>
      </c>
      <c r="K9" s="108"/>
      <c r="L9" s="108"/>
      <c r="M9" s="108"/>
      <c r="N9" s="108"/>
      <c r="O9" s="108"/>
      <c r="P9" s="108"/>
      <c r="Q9" s="108"/>
    </row>
    <row r="10" spans="1:17" ht="13.8" x14ac:dyDescent="0.3">
      <c r="A10" s="143"/>
      <c r="B10" s="12" t="s">
        <v>3</v>
      </c>
      <c r="C10" s="36">
        <f>'[1]Tavola 4.3'!C58</f>
        <v>47.6</v>
      </c>
      <c r="D10" s="36">
        <f>'[1]Tavola 4.3'!D58</f>
        <v>50.6</v>
      </c>
      <c r="E10" s="36">
        <f>'[1]Tavola 4.3'!E58</f>
        <v>45.4</v>
      </c>
      <c r="F10" s="36">
        <f>'[1]Tavola 4.3'!F58</f>
        <v>-2.9</v>
      </c>
      <c r="G10" s="36">
        <f>'[1]Tavola 4.3'!G58</f>
        <v>0.6</v>
      </c>
      <c r="H10" s="36">
        <f>'[1]Tavola 4.3'!H58</f>
        <v>2.2000000000000002</v>
      </c>
      <c r="I10" s="36">
        <f>'[1]Tavola 4.3'!I58</f>
        <v>43.3</v>
      </c>
      <c r="K10" s="108"/>
      <c r="L10" s="108"/>
      <c r="M10" s="108"/>
      <c r="N10" s="108"/>
      <c r="O10" s="108"/>
      <c r="P10" s="108"/>
      <c r="Q10" s="108"/>
    </row>
    <row r="11" spans="1:17" ht="13.8" x14ac:dyDescent="0.3">
      <c r="A11" s="141">
        <v>2013</v>
      </c>
      <c r="B11" s="12" t="s">
        <v>0</v>
      </c>
      <c r="C11" s="36">
        <f>'[1]Tavola 4.3'!C59</f>
        <v>40.9</v>
      </c>
      <c r="D11" s="36">
        <f>'[1]Tavola 4.3'!D59</f>
        <v>51</v>
      </c>
      <c r="E11" s="36">
        <f>'[1]Tavola 4.3'!E59</f>
        <v>46.4</v>
      </c>
      <c r="F11" s="36">
        <f>'[1]Tavola 4.3'!F59</f>
        <v>-10.199999999999999</v>
      </c>
      <c r="G11" s="36">
        <f>'[1]Tavola 4.3'!G59</f>
        <v>-7</v>
      </c>
      <c r="H11" s="36">
        <f>'[1]Tavola 4.3'!H59</f>
        <v>-5.6</v>
      </c>
      <c r="I11" s="36">
        <f>'[1]Tavola 4.3'!I59</f>
        <v>36.799999999999997</v>
      </c>
      <c r="K11" s="108"/>
      <c r="L11" s="108"/>
      <c r="M11" s="108"/>
      <c r="N11" s="108"/>
      <c r="O11" s="108"/>
      <c r="P11" s="108"/>
      <c r="Q11" s="108"/>
    </row>
    <row r="12" spans="1:17" ht="13.8" x14ac:dyDescent="0.3">
      <c r="A12" s="142"/>
      <c r="B12" s="12" t="s">
        <v>1</v>
      </c>
      <c r="C12" s="36">
        <f>'[1]Tavola 4.3'!C60</f>
        <v>44.9</v>
      </c>
      <c r="D12" s="36">
        <f>'[1]Tavola 4.3'!D60</f>
        <v>50.1</v>
      </c>
      <c r="E12" s="36">
        <f>'[1]Tavola 4.3'!E60</f>
        <v>45.1</v>
      </c>
      <c r="F12" s="36">
        <f>'[1]Tavola 4.3'!F60</f>
        <v>-5.2</v>
      </c>
      <c r="G12" s="36">
        <f>'[1]Tavola 4.3'!G60</f>
        <v>-2.2999999999999998</v>
      </c>
      <c r="H12" s="36">
        <f>'[1]Tavola 4.3'!H60</f>
        <v>-0.2</v>
      </c>
      <c r="I12" s="36">
        <f>'[1]Tavola 4.3'!I60</f>
        <v>40.299999999999997</v>
      </c>
      <c r="K12" s="108"/>
      <c r="L12" s="108"/>
      <c r="M12" s="108"/>
      <c r="N12" s="108"/>
      <c r="O12" s="108"/>
      <c r="P12" s="108"/>
      <c r="Q12" s="108"/>
    </row>
    <row r="13" spans="1:17" ht="13.8" x14ac:dyDescent="0.3">
      <c r="A13" s="142"/>
      <c r="B13" s="12" t="s">
        <v>2</v>
      </c>
      <c r="C13" s="36">
        <f>'[1]Tavola 4.3'!C61</f>
        <v>44.7</v>
      </c>
      <c r="D13" s="36">
        <f>'[1]Tavola 4.3'!D61</f>
        <v>49.3</v>
      </c>
      <c r="E13" s="36">
        <f>'[1]Tavola 4.3'!E61</f>
        <v>44.5</v>
      </c>
      <c r="F13" s="36">
        <f>'[1]Tavola 4.3'!F61</f>
        <v>-4.5999999999999996</v>
      </c>
      <c r="G13" s="36">
        <f>'[1]Tavola 4.3'!G61</f>
        <v>-1.5</v>
      </c>
      <c r="H13" s="36">
        <f>'[1]Tavola 4.3'!H61</f>
        <v>0.2</v>
      </c>
      <c r="I13" s="36">
        <f>'[1]Tavola 4.3'!I61</f>
        <v>40.200000000000003</v>
      </c>
      <c r="K13" s="108"/>
      <c r="L13" s="108"/>
      <c r="M13" s="108"/>
      <c r="N13" s="108"/>
      <c r="O13" s="108"/>
      <c r="P13" s="108"/>
      <c r="Q13" s="108"/>
    </row>
    <row r="14" spans="1:17" ht="13.8" x14ac:dyDescent="0.3">
      <c r="A14" s="143"/>
      <c r="B14" s="12" t="s">
        <v>3</v>
      </c>
      <c r="C14" s="36">
        <f>'[1]Tavola 4.3'!C62</f>
        <v>48.1</v>
      </c>
      <c r="D14" s="36">
        <f>'[1]Tavola 4.3'!D62</f>
        <v>51</v>
      </c>
      <c r="E14" s="36">
        <f>'[1]Tavola 4.3'!E62</f>
        <v>46.1</v>
      </c>
      <c r="F14" s="36">
        <f>'[1]Tavola 4.3'!F62</f>
        <v>-2.9</v>
      </c>
      <c r="G14" s="36">
        <f>'[1]Tavola 4.3'!G62</f>
        <v>0.1</v>
      </c>
      <c r="H14" s="36">
        <f>'[1]Tavola 4.3'!H62</f>
        <v>2</v>
      </c>
      <c r="I14" s="36">
        <f>'[1]Tavola 4.3'!I62</f>
        <v>43.4</v>
      </c>
      <c r="K14" s="108"/>
      <c r="L14" s="108"/>
      <c r="M14" s="108"/>
      <c r="N14" s="108"/>
      <c r="O14" s="108"/>
      <c r="P14" s="108"/>
      <c r="Q14" s="108"/>
    </row>
    <row r="15" spans="1:17" ht="13.8" x14ac:dyDescent="0.3">
      <c r="A15" s="141">
        <v>2014</v>
      </c>
      <c r="B15" s="12" t="s">
        <v>0</v>
      </c>
      <c r="C15" s="36">
        <f>'[1]Tavola 4.3'!C63</f>
        <v>40.700000000000003</v>
      </c>
      <c r="D15" s="36">
        <f>'[1]Tavola 4.3'!D63</f>
        <v>49.8</v>
      </c>
      <c r="E15" s="36">
        <f>'[1]Tavola 4.3'!E63</f>
        <v>45.4</v>
      </c>
      <c r="F15" s="36">
        <f>'[1]Tavola 4.3'!F63</f>
        <v>-9.1</v>
      </c>
      <c r="G15" s="36">
        <f>'[1]Tavola 4.3'!G63</f>
        <v>-6.1</v>
      </c>
      <c r="H15" s="36">
        <f>'[1]Tavola 4.3'!H63</f>
        <v>-4.7</v>
      </c>
      <c r="I15" s="36">
        <f>'[1]Tavola 4.3'!I63</f>
        <v>36.5</v>
      </c>
      <c r="K15" s="108"/>
      <c r="L15" s="108"/>
      <c r="M15" s="108"/>
      <c r="N15" s="108"/>
      <c r="O15" s="108"/>
      <c r="P15" s="108"/>
      <c r="Q15" s="108"/>
    </row>
    <row r="16" spans="1:17" ht="13.8" x14ac:dyDescent="0.3">
      <c r="A16" s="142"/>
      <c r="B16" s="12" t="s">
        <v>1</v>
      </c>
      <c r="C16" s="36">
        <f>'[1]Tavola 4.3'!C64</f>
        <v>44.3</v>
      </c>
      <c r="D16" s="36">
        <f>'[1]Tavola 4.3'!D64</f>
        <v>49.6</v>
      </c>
      <c r="E16" s="36">
        <f>'[1]Tavola 4.3'!E64</f>
        <v>44.8</v>
      </c>
      <c r="F16" s="36">
        <f>'[1]Tavola 4.3'!F64</f>
        <v>-5.3</v>
      </c>
      <c r="G16" s="36">
        <f>'[1]Tavola 4.3'!G64</f>
        <v>-2.1</v>
      </c>
      <c r="H16" s="36">
        <f>'[1]Tavola 4.3'!H64</f>
        <v>-0.5</v>
      </c>
      <c r="I16" s="36">
        <f>'[1]Tavola 4.3'!I64</f>
        <v>39.5</v>
      </c>
      <c r="K16" s="108"/>
      <c r="L16" s="108"/>
      <c r="M16" s="108"/>
      <c r="N16" s="108"/>
      <c r="O16" s="108"/>
      <c r="P16" s="108"/>
      <c r="Q16" s="108"/>
    </row>
    <row r="17" spans="1:18" ht="13.8" x14ac:dyDescent="0.3">
      <c r="A17" s="142"/>
      <c r="B17" s="12" t="s">
        <v>2</v>
      </c>
      <c r="C17" s="36">
        <f>'[1]Tavola 4.3'!C65</f>
        <v>44.4</v>
      </c>
      <c r="D17" s="36">
        <f>'[1]Tavola 4.3'!D65</f>
        <v>48.8</v>
      </c>
      <c r="E17" s="36">
        <f>'[1]Tavola 4.3'!E65</f>
        <v>44.3</v>
      </c>
      <c r="F17" s="36">
        <f>'[1]Tavola 4.3'!F65</f>
        <v>-4.4000000000000004</v>
      </c>
      <c r="G17" s="36">
        <f>'[1]Tavola 4.3'!G65</f>
        <v>-1.2</v>
      </c>
      <c r="H17" s="36">
        <f>'[1]Tavola 4.3'!H65</f>
        <v>0.2</v>
      </c>
      <c r="I17" s="36">
        <f>'[1]Tavola 4.3'!I65</f>
        <v>39.799999999999997</v>
      </c>
      <c r="K17" s="108"/>
      <c r="L17" s="108"/>
      <c r="M17" s="108"/>
      <c r="N17" s="108"/>
      <c r="O17" s="108"/>
      <c r="P17" s="108"/>
      <c r="Q17" s="108"/>
    </row>
    <row r="18" spans="1:18" ht="13.8" x14ac:dyDescent="0.3">
      <c r="A18" s="143"/>
      <c r="B18" s="12" t="s">
        <v>3</v>
      </c>
      <c r="C18" s="36">
        <f>'[1]Tavola 4.3'!C66</f>
        <v>47.9</v>
      </c>
      <c r="D18" s="36">
        <f>'[1]Tavola 4.3'!D66</f>
        <v>50.9</v>
      </c>
      <c r="E18" s="36">
        <f>'[1]Tavola 4.3'!E66</f>
        <v>46.3</v>
      </c>
      <c r="F18" s="36">
        <f>'[1]Tavola 4.3'!F66</f>
        <v>-3</v>
      </c>
      <c r="G18" s="36">
        <f>'[1]Tavola 4.3'!G66</f>
        <v>0.2</v>
      </c>
      <c r="H18" s="36">
        <f>'[1]Tavola 4.3'!H66</f>
        <v>1.6</v>
      </c>
      <c r="I18" s="36">
        <f>'[1]Tavola 4.3'!I66</f>
        <v>43.1</v>
      </c>
      <c r="K18" s="108"/>
      <c r="L18" s="108"/>
      <c r="M18" s="108"/>
      <c r="N18" s="108"/>
      <c r="O18" s="108"/>
      <c r="P18" s="108"/>
      <c r="Q18" s="108"/>
    </row>
    <row r="19" spans="1:18" ht="13.8" x14ac:dyDescent="0.3">
      <c r="A19" s="141">
        <v>2015</v>
      </c>
      <c r="B19" s="12" t="s">
        <v>0</v>
      </c>
      <c r="C19" s="36">
        <f>'[1]Tavola 4.3'!C67</f>
        <v>40.799999999999997</v>
      </c>
      <c r="D19" s="36">
        <f>'[1]Tavola 4.3'!D67</f>
        <v>49.4</v>
      </c>
      <c r="E19" s="36">
        <f>'[1]Tavola 4.3'!E67</f>
        <v>45.7</v>
      </c>
      <c r="F19" s="36">
        <f>'[1]Tavola 4.3'!F67</f>
        <v>-8.6</v>
      </c>
      <c r="G19" s="36">
        <f>'[1]Tavola 4.3'!G67</f>
        <v>-5.6</v>
      </c>
      <c r="H19" s="36">
        <f>'[1]Tavola 4.3'!H67</f>
        <v>-4.9000000000000004</v>
      </c>
      <c r="I19" s="36">
        <f>'[1]Tavola 4.3'!I67</f>
        <v>36.799999999999997</v>
      </c>
      <c r="J19" s="113"/>
      <c r="K19" s="113"/>
      <c r="L19" s="113"/>
      <c r="M19" s="113"/>
      <c r="N19" s="113"/>
      <c r="O19" s="113"/>
      <c r="P19" s="113"/>
      <c r="Q19" s="113"/>
      <c r="R19" s="113"/>
    </row>
    <row r="20" spans="1:18" ht="13.8" x14ac:dyDescent="0.3">
      <c r="A20" s="142"/>
      <c r="B20" s="12" t="s">
        <v>1</v>
      </c>
      <c r="C20" s="36">
        <f>'[1]Tavola 4.3'!C68</f>
        <v>44.4</v>
      </c>
      <c r="D20" s="36">
        <f>'[1]Tavola 4.3'!D68</f>
        <v>49.4</v>
      </c>
      <c r="E20" s="36">
        <f>'[1]Tavola 4.3'!E68</f>
        <v>45</v>
      </c>
      <c r="F20" s="36">
        <f>'[1]Tavola 4.3'!F68</f>
        <v>-5</v>
      </c>
      <c r="G20" s="36">
        <f>'[1]Tavola 4.3'!G68</f>
        <v>-1.4</v>
      </c>
      <c r="H20" s="36">
        <f>'[1]Tavola 4.3'!H68</f>
        <v>-0.6</v>
      </c>
      <c r="I20" s="36">
        <f>'[1]Tavola 4.3'!I68</f>
        <v>39.700000000000003</v>
      </c>
      <c r="K20" s="108"/>
      <c r="L20" s="108"/>
      <c r="M20" s="108"/>
      <c r="N20" s="108"/>
      <c r="O20" s="108"/>
      <c r="P20" s="108"/>
      <c r="Q20" s="108"/>
    </row>
    <row r="21" spans="1:18" ht="13.8" x14ac:dyDescent="0.3">
      <c r="A21" s="142"/>
      <c r="B21" s="12" t="s">
        <v>2</v>
      </c>
      <c r="C21" s="36">
        <f>'[1]Tavola 4.3'!C69</f>
        <v>44.5</v>
      </c>
      <c r="D21" s="36">
        <f>'[1]Tavola 4.3'!D69</f>
        <v>48.4</v>
      </c>
      <c r="E21" s="36">
        <f>'[1]Tavola 4.3'!E69</f>
        <v>44.2</v>
      </c>
      <c r="F21" s="36">
        <f>'[1]Tavola 4.3'!F69</f>
        <v>-3.9</v>
      </c>
      <c r="G21" s="36">
        <f>'[1]Tavola 4.3'!G69</f>
        <v>-0.4</v>
      </c>
      <c r="H21" s="36">
        <f>'[1]Tavola 4.3'!H69</f>
        <v>0.2</v>
      </c>
      <c r="I21" s="36">
        <f>'[1]Tavola 4.3'!I69</f>
        <v>40</v>
      </c>
      <c r="K21" s="108"/>
      <c r="L21" s="108"/>
      <c r="M21" s="108"/>
      <c r="N21" s="108"/>
      <c r="O21" s="108"/>
      <c r="P21" s="108"/>
      <c r="Q21" s="108"/>
    </row>
    <row r="22" spans="1:18" ht="13.8" x14ac:dyDescent="0.3">
      <c r="A22" s="143"/>
      <c r="B22" s="12" t="s">
        <v>3</v>
      </c>
      <c r="C22" s="36">
        <f>'[1]Tavola 4.3'!C70</f>
        <v>47.8</v>
      </c>
      <c r="D22" s="36">
        <f>'[1]Tavola 4.3'!D70</f>
        <v>50.3</v>
      </c>
      <c r="E22" s="36">
        <f>'[1]Tavola 4.3'!E70</f>
        <v>46.2</v>
      </c>
      <c r="F22" s="36">
        <f>'[1]Tavola 4.3'!F70</f>
        <v>-2.6</v>
      </c>
      <c r="G22" s="36">
        <f>'[1]Tavola 4.3'!G70</f>
        <v>1</v>
      </c>
      <c r="H22" s="36">
        <f>'[1]Tavola 4.3'!H70</f>
        <v>1.6</v>
      </c>
      <c r="I22" s="36">
        <f>'[1]Tavola 4.3'!I70</f>
        <v>42.9</v>
      </c>
      <c r="K22" s="108"/>
      <c r="L22" s="108"/>
      <c r="M22" s="108"/>
      <c r="N22" s="108"/>
      <c r="O22" s="108"/>
      <c r="P22" s="108"/>
      <c r="Q22" s="108"/>
    </row>
    <row r="23" spans="1:18" ht="13.8" x14ac:dyDescent="0.3">
      <c r="A23" s="141">
        <v>2016</v>
      </c>
      <c r="B23" s="12" t="s">
        <v>0</v>
      </c>
      <c r="C23" s="36">
        <f>'[1]Tavola 4.3'!C71</f>
        <v>40.299999999999997</v>
      </c>
      <c r="D23" s="36">
        <f>'[1]Tavola 4.3'!D71</f>
        <v>48.3</v>
      </c>
      <c r="E23" s="36">
        <f>'[1]Tavola 4.3'!E71</f>
        <v>44.8</v>
      </c>
      <c r="F23" s="36">
        <f>'[1]Tavola 4.3'!F71</f>
        <v>-8</v>
      </c>
      <c r="G23" s="36">
        <f>'[1]Tavola 4.3'!G71</f>
        <v>-5.0999999999999996</v>
      </c>
      <c r="H23" s="36">
        <f>'[1]Tavola 4.3'!H71</f>
        <v>-4.5</v>
      </c>
      <c r="I23" s="36">
        <f>'[1]Tavola 4.3'!I71</f>
        <v>36.5</v>
      </c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ht="13.8" x14ac:dyDescent="0.3">
      <c r="A24" s="142"/>
      <c r="B24" s="12" t="s">
        <v>1</v>
      </c>
      <c r="C24" s="36">
        <f>'[1]Tavola 4.3'!C72</f>
        <v>43.7</v>
      </c>
      <c r="D24" s="36">
        <f>'[1]Tavola 4.3'!D72</f>
        <v>47.9</v>
      </c>
      <c r="E24" s="36">
        <f>'[1]Tavola 4.3'!E72</f>
        <v>43.8</v>
      </c>
      <c r="F24" s="36">
        <f>'[1]Tavola 4.3'!F72</f>
        <v>-4.2</v>
      </c>
      <c r="G24" s="36">
        <f>'[1]Tavola 4.3'!G72</f>
        <v>-1.2</v>
      </c>
      <c r="H24" s="36">
        <f>'[1]Tavola 4.3'!H72</f>
        <v>-0.2</v>
      </c>
      <c r="I24" s="36">
        <f>'[1]Tavola 4.3'!I72</f>
        <v>39.200000000000003</v>
      </c>
      <c r="K24" s="108"/>
      <c r="L24" s="108"/>
      <c r="M24" s="108"/>
      <c r="N24" s="108"/>
      <c r="O24" s="108"/>
      <c r="P24" s="108"/>
      <c r="Q24" s="108"/>
    </row>
    <row r="25" spans="1:18" ht="13.8" x14ac:dyDescent="0.3">
      <c r="A25" s="142"/>
      <c r="B25" s="12" t="s">
        <v>2</v>
      </c>
      <c r="C25" s="36">
        <f>'[1]Tavola 4.3'!C73</f>
        <v>43.8</v>
      </c>
      <c r="D25" s="36">
        <f>'[1]Tavola 4.3'!D73</f>
        <v>47.3</v>
      </c>
      <c r="E25" s="36">
        <f>'[1]Tavola 4.3'!E73</f>
        <v>43.3</v>
      </c>
      <c r="F25" s="36">
        <f>'[1]Tavola 4.3'!F73</f>
        <v>-3.5</v>
      </c>
      <c r="G25" s="36">
        <f>'[1]Tavola 4.3'!G73</f>
        <v>-0.6</v>
      </c>
      <c r="H25" s="36">
        <f>'[1]Tavola 4.3'!H73</f>
        <v>0.4</v>
      </c>
      <c r="I25" s="36">
        <f>'[1]Tavola 4.3'!I73</f>
        <v>39.4</v>
      </c>
      <c r="K25" s="108"/>
      <c r="L25" s="108"/>
      <c r="M25" s="108"/>
      <c r="N25" s="108"/>
      <c r="O25" s="108"/>
      <c r="P25" s="108"/>
      <c r="Q25" s="108"/>
    </row>
    <row r="26" spans="1:18" ht="13.8" x14ac:dyDescent="0.3">
      <c r="A26" s="143"/>
      <c r="B26" s="12" t="s">
        <v>3</v>
      </c>
      <c r="C26" s="38">
        <f>'[1]Tavola 4.3'!C74</f>
        <v>46.7</v>
      </c>
      <c r="D26" s="38">
        <f>'[1]Tavola 4.3'!D74</f>
        <v>49.1</v>
      </c>
      <c r="E26" s="38">
        <f>'[1]Tavola 4.3'!E74</f>
        <v>45.2</v>
      </c>
      <c r="F26" s="38">
        <f>'[1]Tavola 4.3'!F74</f>
        <v>-2.4</v>
      </c>
      <c r="G26" s="38">
        <f>'[1]Tavola 4.3'!G74</f>
        <v>0.5</v>
      </c>
      <c r="H26" s="38">
        <f>'[1]Tavola 4.3'!H74</f>
        <v>1.5</v>
      </c>
      <c r="I26" s="38">
        <f>'[1]Tavola 4.3'!I74</f>
        <v>42.2</v>
      </c>
      <c r="K26" s="108"/>
      <c r="L26" s="108"/>
      <c r="M26" s="108"/>
      <c r="N26" s="108"/>
      <c r="O26" s="108"/>
      <c r="P26" s="108"/>
      <c r="Q26" s="108"/>
    </row>
    <row r="27" spans="1:18" ht="13.8" x14ac:dyDescent="0.3">
      <c r="A27" s="141">
        <v>2017</v>
      </c>
      <c r="B27" s="12" t="s">
        <v>0</v>
      </c>
      <c r="C27" s="36">
        <f>'[1]Tavola 4.3'!C75</f>
        <v>40.4</v>
      </c>
      <c r="D27" s="36">
        <f>'[1]Tavola 4.3'!D75</f>
        <v>47.2</v>
      </c>
      <c r="E27" s="36">
        <f>'[1]Tavola 4.3'!E75</f>
        <v>43.5</v>
      </c>
      <c r="F27" s="36">
        <f>'[1]Tavola 4.3'!F75</f>
        <v>-6.9</v>
      </c>
      <c r="G27" s="36">
        <f>'[1]Tavola 4.3'!G75</f>
        <v>-4.5999999999999996</v>
      </c>
      <c r="H27" s="36">
        <f>'[1]Tavola 4.3'!H75</f>
        <v>-3.1</v>
      </c>
      <c r="I27" s="36">
        <f>'[1]Tavola 4.3'!I75</f>
        <v>36.4</v>
      </c>
      <c r="J27" s="113"/>
      <c r="K27" s="113"/>
      <c r="L27" s="113"/>
      <c r="M27" s="113"/>
      <c r="N27" s="113"/>
      <c r="O27" s="113"/>
      <c r="P27" s="113"/>
      <c r="Q27" s="113"/>
      <c r="R27" s="113"/>
    </row>
    <row r="28" spans="1:18" ht="13.8" x14ac:dyDescent="0.3">
      <c r="A28" s="142"/>
      <c r="B28" s="12" t="s">
        <v>1</v>
      </c>
      <c r="C28" s="36">
        <f>'[1]Tavola 4.3'!C76</f>
        <v>43.4</v>
      </c>
      <c r="D28" s="36">
        <f>'[1]Tavola 4.3'!D76</f>
        <v>47.9</v>
      </c>
      <c r="E28" s="36">
        <f>'[1]Tavola 4.3'!E76</f>
        <v>43.9</v>
      </c>
      <c r="F28" s="36">
        <f>'[1]Tavola 4.3'!F76</f>
        <v>-4.4000000000000004</v>
      </c>
      <c r="G28" s="36">
        <f>'[1]Tavola 4.3'!G76</f>
        <v>-0.9</v>
      </c>
      <c r="H28" s="36">
        <f>'[1]Tavola 4.3'!H76</f>
        <v>-0.4</v>
      </c>
      <c r="I28" s="36">
        <f>'[1]Tavola 4.3'!I76</f>
        <v>39</v>
      </c>
      <c r="K28" s="108"/>
      <c r="L28" s="108"/>
      <c r="M28" s="108"/>
      <c r="N28" s="108"/>
      <c r="O28" s="108"/>
      <c r="P28" s="108"/>
      <c r="Q28" s="108"/>
    </row>
    <row r="29" spans="1:18" ht="13.8" x14ac:dyDescent="0.3">
      <c r="A29" s="142"/>
      <c r="B29" s="12" t="s">
        <v>2</v>
      </c>
      <c r="C29" s="36">
        <f>'[1]Tavola 4.3'!C77</f>
        <v>43.4</v>
      </c>
      <c r="D29" s="36">
        <f>'[1]Tavola 4.3'!D77</f>
        <v>47.2</v>
      </c>
      <c r="E29" s="36">
        <f>'[1]Tavola 4.3'!E77</f>
        <v>43.4</v>
      </c>
      <c r="F29" s="36">
        <f>'[1]Tavola 4.3'!F77</f>
        <v>-3.8</v>
      </c>
      <c r="G29" s="36">
        <f>'[1]Tavola 4.3'!G77</f>
        <v>-0.2</v>
      </c>
      <c r="H29" s="36">
        <f>'[1]Tavola 4.3'!H77</f>
        <v>0</v>
      </c>
      <c r="I29" s="36">
        <f>'[1]Tavola 4.3'!I77</f>
        <v>39.1</v>
      </c>
      <c r="K29" s="108"/>
      <c r="L29" s="108"/>
      <c r="M29" s="108"/>
      <c r="N29" s="108"/>
      <c r="O29" s="108"/>
      <c r="P29" s="108"/>
      <c r="Q29" s="108"/>
    </row>
    <row r="30" spans="1:18" ht="13.8" x14ac:dyDescent="0.3">
      <c r="A30" s="143"/>
      <c r="B30" s="12" t="s">
        <v>3</v>
      </c>
      <c r="C30" s="36">
        <f>'[1]Tavola 4.3'!C78</f>
        <v>46.3</v>
      </c>
      <c r="D30" s="36">
        <f>'[1]Tavola 4.3'!D78</f>
        <v>48.8</v>
      </c>
      <c r="E30" s="36">
        <f>'[1]Tavola 4.3'!E78</f>
        <v>45</v>
      </c>
      <c r="F30" s="36">
        <f>'[1]Tavola 4.3'!F78</f>
        <v>-2.4</v>
      </c>
      <c r="G30" s="36">
        <f>'[1]Tavola 4.3'!G78</f>
        <v>1</v>
      </c>
      <c r="H30" s="36">
        <f>'[1]Tavola 4.3'!H78</f>
        <v>1.4</v>
      </c>
      <c r="I30" s="36">
        <f>'[1]Tavola 4.3'!I78</f>
        <v>41.8</v>
      </c>
      <c r="K30" s="108"/>
      <c r="L30" s="108"/>
      <c r="M30" s="108"/>
      <c r="N30" s="108"/>
      <c r="O30" s="108"/>
      <c r="P30" s="108"/>
      <c r="Q30" s="108"/>
    </row>
    <row r="31" spans="1:18" ht="13.8" x14ac:dyDescent="0.3">
      <c r="A31" s="141">
        <v>2018</v>
      </c>
      <c r="B31" s="12" t="s">
        <v>0</v>
      </c>
      <c r="C31" s="36">
        <f>'[1]Tavola 4.3'!C79</f>
        <v>40</v>
      </c>
      <c r="D31" s="36">
        <f>'[1]Tavola 4.3'!D79</f>
        <v>46.7</v>
      </c>
      <c r="E31" s="36">
        <f>'[1]Tavola 4.3'!E79</f>
        <v>43.5</v>
      </c>
      <c r="F31" s="36">
        <f>'[1]Tavola 4.3'!F79</f>
        <v>-6.7</v>
      </c>
      <c r="G31" s="36">
        <f>'[1]Tavola 4.3'!G79</f>
        <v>-4</v>
      </c>
      <c r="H31" s="36">
        <f>'[1]Tavola 4.3'!H79</f>
        <v>-3.4</v>
      </c>
      <c r="I31" s="36">
        <f>'[1]Tavola 4.3'!I79</f>
        <v>36.4</v>
      </c>
      <c r="K31" s="108"/>
      <c r="L31" s="108"/>
      <c r="M31" s="108"/>
      <c r="N31" s="108"/>
      <c r="O31" s="108"/>
      <c r="P31" s="108"/>
      <c r="Q31" s="108"/>
    </row>
    <row r="32" spans="1:18" ht="13.8" x14ac:dyDescent="0.3">
      <c r="A32" s="142"/>
      <c r="B32" s="12" t="s">
        <v>1</v>
      </c>
      <c r="C32" s="36">
        <f>'[1]Tavola 4.3'!C80</f>
        <v>43.4</v>
      </c>
      <c r="D32" s="36">
        <f>'[1]Tavola 4.3'!D80</f>
        <v>46.8</v>
      </c>
      <c r="E32" s="36">
        <f>'[1]Tavola 4.3'!E80</f>
        <v>43.2</v>
      </c>
      <c r="F32" s="36">
        <f>'[1]Tavola 4.3'!F80</f>
        <v>-3.4</v>
      </c>
      <c r="G32" s="36">
        <f>'[1]Tavola 4.3'!G80</f>
        <v>-0.4</v>
      </c>
      <c r="H32" s="36">
        <f>'[1]Tavola 4.3'!H80</f>
        <v>0.2</v>
      </c>
      <c r="I32" s="36">
        <f>'[1]Tavola 4.3'!I80</f>
        <v>38.9</v>
      </c>
    </row>
    <row r="33" spans="1:17" ht="13.8" x14ac:dyDescent="0.3">
      <c r="A33" s="142"/>
      <c r="B33" s="12" t="s">
        <v>2</v>
      </c>
      <c r="C33" s="36">
        <f>'[1]Tavola 4.3'!C81</f>
        <v>43.5</v>
      </c>
      <c r="D33" s="36">
        <f>'[1]Tavola 4.3'!D81</f>
        <v>46.6</v>
      </c>
      <c r="E33" s="36">
        <f>'[1]Tavola 4.3'!E81</f>
        <v>42.9</v>
      </c>
      <c r="F33" s="36">
        <f>'[1]Tavola 4.3'!F81</f>
        <v>-3.1</v>
      </c>
      <c r="G33" s="36">
        <f>'[1]Tavola 4.3'!G81</f>
        <v>-0.2</v>
      </c>
      <c r="H33" s="36">
        <f>'[1]Tavola 4.3'!H81</f>
        <v>0.5</v>
      </c>
      <c r="I33" s="36">
        <f>'[1]Tavola 4.3'!I81</f>
        <v>39</v>
      </c>
      <c r="K33" s="108"/>
      <c r="L33" s="108"/>
      <c r="M33" s="108"/>
      <c r="N33" s="108"/>
      <c r="O33" s="108"/>
      <c r="P33" s="108"/>
      <c r="Q33" s="108"/>
    </row>
    <row r="34" spans="1:17" ht="13.8" x14ac:dyDescent="0.3">
      <c r="A34" s="143"/>
      <c r="B34" s="12" t="s">
        <v>3</v>
      </c>
      <c r="C34" s="36">
        <f>'[1]Tavola 4.3'!C82</f>
        <v>46.2</v>
      </c>
      <c r="D34" s="36">
        <f>'[1]Tavola 4.3'!D82</f>
        <v>48.4</v>
      </c>
      <c r="E34" s="36">
        <f>'[1]Tavola 4.3'!E82</f>
        <v>44.7</v>
      </c>
      <c r="F34" s="36">
        <f>'[1]Tavola 4.3'!F82</f>
        <v>-2.2000000000000002</v>
      </c>
      <c r="G34" s="36">
        <f>'[1]Tavola 4.3'!G82</f>
        <v>0.9</v>
      </c>
      <c r="H34" s="36">
        <f>'[1]Tavola 4.3'!H82</f>
        <v>1.5</v>
      </c>
      <c r="I34" s="36">
        <f>'[1]Tavola 4.3'!I82</f>
        <v>41.7</v>
      </c>
    </row>
    <row r="35" spans="1:17" ht="13.8" x14ac:dyDescent="0.3">
      <c r="A35" s="141">
        <v>2019</v>
      </c>
      <c r="B35" s="12" t="s">
        <v>0</v>
      </c>
      <c r="C35" s="36">
        <f>'[1]Tavola 4.3'!C83</f>
        <v>40.799999999999997</v>
      </c>
      <c r="D35" s="36">
        <f>'[1]Tavola 4.3'!D83</f>
        <v>47.2</v>
      </c>
      <c r="E35" s="36">
        <f>'[1]Tavola 4.3'!E83</f>
        <v>44.4</v>
      </c>
      <c r="F35" s="36">
        <f>'[1]Tavola 4.3'!F83</f>
        <v>-6.5</v>
      </c>
      <c r="G35" s="36">
        <f>'[1]Tavola 4.3'!G83</f>
        <v>-3.6</v>
      </c>
      <c r="H35" s="36">
        <f>'[1]Tavola 4.3'!H83</f>
        <v>-3.6</v>
      </c>
      <c r="I35" s="36">
        <f>'[1]Tavola 4.3'!I83</f>
        <v>37</v>
      </c>
    </row>
    <row r="36" spans="1:17" ht="13.8" x14ac:dyDescent="0.3">
      <c r="A36" s="142"/>
      <c r="B36" s="12" t="s">
        <v>1</v>
      </c>
      <c r="C36" s="36">
        <f>'[1]Tavola 4.3'!C84</f>
        <v>44.2</v>
      </c>
      <c r="D36" s="36">
        <f>'[1]Tavola 4.3'!D84</f>
        <v>47.3</v>
      </c>
      <c r="E36" s="36">
        <f>'[1]Tavola 4.3'!E84</f>
        <v>43.8</v>
      </c>
      <c r="F36" s="36">
        <f>'[1]Tavola 4.3'!F84</f>
        <v>-3.1</v>
      </c>
      <c r="G36" s="36">
        <f>'[1]Tavola 4.3'!G84</f>
        <v>0</v>
      </c>
      <c r="H36" s="36">
        <f>'[1]Tavola 4.3'!H84</f>
        <v>0.4</v>
      </c>
      <c r="I36" s="36">
        <f>'[1]Tavola 4.3'!I84</f>
        <v>39.200000000000003</v>
      </c>
    </row>
    <row r="37" spans="1:17" ht="13.8" x14ac:dyDescent="0.3">
      <c r="A37" s="142"/>
      <c r="B37" s="12" t="s">
        <v>2</v>
      </c>
      <c r="C37" s="36">
        <f>'[1]Tavola 4.3'!C85</f>
        <v>44</v>
      </c>
      <c r="D37" s="36">
        <f>'[1]Tavola 4.3'!D85</f>
        <v>46.8</v>
      </c>
      <c r="E37" s="36">
        <f>'[1]Tavola 4.3'!E85</f>
        <v>43.4</v>
      </c>
      <c r="F37" s="36">
        <f>'[1]Tavola 4.3'!F85</f>
        <v>-2.7</v>
      </c>
      <c r="G37" s="36">
        <f>'[1]Tavola 4.3'!G85</f>
        <v>0.3</v>
      </c>
      <c r="H37" s="36">
        <f>'[1]Tavola 4.3'!H85</f>
        <v>0.6</v>
      </c>
      <c r="I37" s="36">
        <f>'[1]Tavola 4.3'!I85</f>
        <v>39.299999999999997</v>
      </c>
      <c r="K37" s="108"/>
      <c r="L37" s="108"/>
      <c r="M37" s="108"/>
      <c r="N37" s="108"/>
      <c r="O37" s="108"/>
      <c r="P37" s="108"/>
      <c r="Q37" s="108"/>
    </row>
    <row r="38" spans="1:17" ht="13.8" x14ac:dyDescent="0.3">
      <c r="A38" s="143"/>
      <c r="B38" s="12" t="s">
        <v>3</v>
      </c>
      <c r="C38" s="36">
        <f>'[1]Tavola 4.3'!C86</f>
        <v>47</v>
      </c>
      <c r="D38" s="36">
        <f>'[1]Tavola 4.3'!D86</f>
        <v>48.5</v>
      </c>
      <c r="E38" s="36">
        <f>'[1]Tavola 4.3'!E86</f>
        <v>45.1</v>
      </c>
      <c r="F38" s="36">
        <f>'[1]Tavola 4.3'!F86</f>
        <v>-1.5</v>
      </c>
      <c r="G38" s="36">
        <f>'[1]Tavola 4.3'!G86</f>
        <v>1.7</v>
      </c>
      <c r="H38" s="36">
        <f>'[1]Tavola 4.3'!H86</f>
        <v>1.9</v>
      </c>
      <c r="I38" s="36">
        <f>'[1]Tavola 4.3'!I86</f>
        <v>42.3</v>
      </c>
    </row>
    <row r="39" spans="1:17" ht="13.8" x14ac:dyDescent="0.3">
      <c r="A39" s="141">
        <v>2020</v>
      </c>
      <c r="B39" s="12" t="s">
        <v>0</v>
      </c>
      <c r="C39" s="36">
        <f>'[1]Tavola 4.3'!C87</f>
        <v>41.2</v>
      </c>
      <c r="D39" s="36">
        <f>'[1]Tavola 4.3'!D87</f>
        <v>51.8</v>
      </c>
      <c r="E39" s="36">
        <f>'[1]Tavola 4.3'!E87</f>
        <v>48.7</v>
      </c>
      <c r="F39" s="36">
        <f>'[1]Tavola 4.3'!F87</f>
        <v>-10.6</v>
      </c>
      <c r="G39" s="36">
        <f>'[1]Tavola 4.3'!G87</f>
        <v>-7.3</v>
      </c>
      <c r="H39" s="36">
        <f>'[1]Tavola 4.3'!H87</f>
        <v>-7.5</v>
      </c>
      <c r="I39" s="36">
        <f>'[1]Tavola 4.3'!I87</f>
        <v>37.5</v>
      </c>
    </row>
    <row r="40" spans="1:17" ht="13.8" x14ac:dyDescent="0.3">
      <c r="A40" s="142"/>
      <c r="B40" s="12" t="s">
        <v>1</v>
      </c>
      <c r="C40" s="36">
        <f>'[1]Tavola 4.3'!C88</f>
        <v>45</v>
      </c>
      <c r="D40" s="36">
        <f>'[1]Tavola 4.3'!D88</f>
        <v>56.6</v>
      </c>
      <c r="E40" s="36">
        <f>'[1]Tavola 4.3'!E88</f>
        <v>52.9</v>
      </c>
      <c r="F40" s="36">
        <f>'[1]Tavola 4.3'!F88</f>
        <v>-11.5</v>
      </c>
      <c r="G40" s="36">
        <f>'[1]Tavola 4.3'!G88</f>
        <v>-7.6</v>
      </c>
      <c r="H40" s="36">
        <f>'[1]Tavola 4.3'!H88</f>
        <v>-7.9</v>
      </c>
      <c r="I40" s="36">
        <f>'[1]Tavola 4.3'!I88</f>
        <v>39.799999999999997</v>
      </c>
    </row>
    <row r="41" spans="1:17" ht="14.25" customHeight="1" x14ac:dyDescent="0.3">
      <c r="A41" s="142"/>
      <c r="B41" s="12" t="s">
        <v>2</v>
      </c>
      <c r="C41" s="36">
        <f>'[1]Tavola 4.3'!C89</f>
        <v>44.2</v>
      </c>
      <c r="D41" s="36">
        <f>'[1]Tavola 4.3'!D89</f>
        <v>55.2</v>
      </c>
      <c r="E41" s="36">
        <f>'[1]Tavola 4.3'!E89</f>
        <v>51.6</v>
      </c>
      <c r="F41" s="36">
        <f>'[1]Tavola 4.3'!F89</f>
        <v>-10.9</v>
      </c>
      <c r="G41" s="36">
        <f>'[1]Tavola 4.3'!G89</f>
        <v>-6.4</v>
      </c>
      <c r="H41" s="36">
        <f>'[1]Tavola 4.3'!H89</f>
        <v>-7.4</v>
      </c>
      <c r="I41" s="36">
        <f>'[1]Tavola 4.3'!I89</f>
        <v>39.5</v>
      </c>
      <c r="K41" s="108"/>
      <c r="L41" s="108"/>
      <c r="M41" s="108"/>
      <c r="N41" s="108"/>
      <c r="O41" s="108"/>
      <c r="P41" s="108"/>
      <c r="Q41" s="108"/>
    </row>
    <row r="42" spans="1:17" ht="13.8" x14ac:dyDescent="0.3">
      <c r="A42" s="143"/>
      <c r="B42" s="12" t="s">
        <v>3</v>
      </c>
      <c r="C42" s="36">
        <f>'[1]Tavola 4.3'!C90</f>
        <v>47.3</v>
      </c>
      <c r="D42" s="36">
        <f>'[1]Tavola 4.3'!D90</f>
        <v>56.8</v>
      </c>
      <c r="E42" s="36">
        <f>'[1]Tavola 4.3'!E90</f>
        <v>53.4</v>
      </c>
      <c r="F42" s="36">
        <f>'[1]Tavola 4.3'!F90</f>
        <v>-9.5</v>
      </c>
      <c r="G42" s="36">
        <f>'[1]Tavola 4.3'!G90</f>
        <v>-4.5</v>
      </c>
      <c r="H42" s="36">
        <f>'[1]Tavola 4.3'!H90</f>
        <v>-6</v>
      </c>
      <c r="I42" s="36">
        <f>'[1]Tavola 4.3'!I90</f>
        <v>42.7</v>
      </c>
    </row>
    <row r="43" spans="1:17" ht="13.8" x14ac:dyDescent="0.3">
      <c r="A43" s="141">
        <v>2021</v>
      </c>
      <c r="B43" s="12" t="s">
        <v>0</v>
      </c>
      <c r="C43" s="36">
        <f>'[1]Tavola 4.3'!C91</f>
        <v>41.7</v>
      </c>
      <c r="D43" s="36">
        <f>'[1]Tavola 4.3'!D91</f>
        <v>54.3</v>
      </c>
      <c r="E43" s="36">
        <f>'[1]Tavola 4.3'!E91</f>
        <v>50.9</v>
      </c>
      <c r="F43" s="36">
        <f>'[1]Tavola 4.3'!F91</f>
        <v>-12.6</v>
      </c>
      <c r="G43" s="36">
        <f>'[1]Tavola 4.3'!G91</f>
        <v>-8</v>
      </c>
      <c r="H43" s="36">
        <f>'[1]Tavola 4.3'!H91</f>
        <v>-9.1999999999999993</v>
      </c>
      <c r="I43" s="36">
        <f>'[1]Tavola 4.3'!I91</f>
        <v>37.799999999999997</v>
      </c>
    </row>
    <row r="44" spans="1:17" ht="13.8" x14ac:dyDescent="0.3">
      <c r="A44" s="142"/>
      <c r="B44" s="12" t="s">
        <v>1</v>
      </c>
      <c r="C44" s="36">
        <f>'[1]Tavola 4.3'!C92</f>
        <v>44.8</v>
      </c>
      <c r="D44" s="36">
        <f>'[1]Tavola 4.3'!D92</f>
        <v>54.8</v>
      </c>
      <c r="E44" s="36">
        <f>'[1]Tavola 4.3'!E92</f>
        <v>51.2</v>
      </c>
      <c r="F44" s="36">
        <f>'[1]Tavola 4.3'!F92</f>
        <v>-10</v>
      </c>
      <c r="G44" s="36">
        <f>'[1]Tavola 4.3'!G92</f>
        <v>-4.3</v>
      </c>
      <c r="H44" s="36">
        <f>'[1]Tavola 4.3'!H92</f>
        <v>-6.4</v>
      </c>
      <c r="I44" s="36">
        <f>'[1]Tavola 4.3'!I92</f>
        <v>40</v>
      </c>
    </row>
    <row r="45" spans="1:17" ht="13.8" x14ac:dyDescent="0.3">
      <c r="A45" s="142"/>
      <c r="B45" s="12" t="s">
        <v>2</v>
      </c>
      <c r="C45" s="36">
        <f>'[1]Tavola 4.3'!C93</f>
        <v>44.9</v>
      </c>
      <c r="D45" s="36">
        <f>'[1]Tavola 4.3'!D93</f>
        <v>53.6</v>
      </c>
      <c r="E45" s="36">
        <f>'[1]Tavola 4.3'!E93</f>
        <v>50.1</v>
      </c>
      <c r="F45" s="36">
        <f>'[1]Tavola 4.3'!F93</f>
        <v>-8.6999999999999993</v>
      </c>
      <c r="G45" s="36">
        <f>'[1]Tavola 4.3'!G93</f>
        <v>-3.3</v>
      </c>
      <c r="H45" s="36">
        <f>'[1]Tavola 4.3'!H93</f>
        <v>-5.2</v>
      </c>
      <c r="I45" s="36">
        <f>'[1]Tavola 4.3'!I93</f>
        <v>40.299999999999997</v>
      </c>
      <c r="K45" s="108"/>
      <c r="L45" s="108"/>
      <c r="M45" s="108"/>
      <c r="N45" s="108"/>
      <c r="O45" s="108"/>
      <c r="P45" s="108"/>
      <c r="Q45" s="108"/>
    </row>
    <row r="46" spans="1:17" ht="13.8" x14ac:dyDescent="0.3">
      <c r="A46" s="143"/>
      <c r="B46" s="12" t="s">
        <v>3</v>
      </c>
      <c r="C46" s="36">
        <f>'[1]Tavola 4.3'!C94</f>
        <v>48.1</v>
      </c>
      <c r="D46" s="36">
        <f>'[1]Tavola 4.3'!D94</f>
        <v>55.3</v>
      </c>
      <c r="E46" s="36">
        <f>'[1]Tavola 4.3'!E94</f>
        <v>51.8</v>
      </c>
      <c r="F46" s="36">
        <f>'[1]Tavola 4.3'!F94</f>
        <v>-7.2</v>
      </c>
      <c r="G46" s="36">
        <f>'[1]Tavola 4.3'!G94</f>
        <v>-1.6</v>
      </c>
      <c r="H46" s="36">
        <f>'[1]Tavola 4.3'!H94</f>
        <v>-3.7</v>
      </c>
      <c r="I46" s="36">
        <f>'[1]Tavola 4.3'!I94</f>
        <v>43.4</v>
      </c>
    </row>
    <row r="47" spans="1:17" ht="13.8" x14ac:dyDescent="0.3">
      <c r="A47" s="138">
        <v>2022</v>
      </c>
      <c r="B47" s="12" t="s">
        <v>0</v>
      </c>
      <c r="C47" s="36">
        <f>'[1]Tavola 4.3'!C95</f>
        <v>42.8</v>
      </c>
      <c r="D47" s="36">
        <f>'[1]Tavola 4.3'!D95</f>
        <v>51.8</v>
      </c>
      <c r="E47" s="36">
        <f>'[1]Tavola 4.3'!E95</f>
        <v>48.1</v>
      </c>
      <c r="F47" s="36">
        <f>'[1]Tavola 4.3'!F95</f>
        <v>-9</v>
      </c>
      <c r="G47" s="36">
        <f>'[1]Tavola 4.3'!G95</f>
        <v>-5.0999999999999996</v>
      </c>
      <c r="H47" s="36">
        <f>'[1]Tavola 4.3'!H95</f>
        <v>-5.2</v>
      </c>
      <c r="I47" s="36">
        <f>'[1]Tavola 4.3'!I95</f>
        <v>38.299999999999997</v>
      </c>
    </row>
    <row r="48" spans="1:17" ht="13.8" x14ac:dyDescent="0.3">
      <c r="A48" s="139"/>
      <c r="B48" s="12" t="s">
        <v>1</v>
      </c>
      <c r="C48" s="36">
        <f>'[1]Tavola 4.3'!C96</f>
        <v>45.7</v>
      </c>
      <c r="D48" s="36">
        <f>'[1]Tavola 4.3'!D96</f>
        <v>51.6</v>
      </c>
      <c r="E48" s="36">
        <f>'[1]Tavola 4.3'!E96</f>
        <v>47.4</v>
      </c>
      <c r="F48" s="36">
        <f>'[1]Tavola 4.3'!F96</f>
        <v>-6</v>
      </c>
      <c r="G48" s="36">
        <f>'[1]Tavola 4.3'!G96</f>
        <v>-2</v>
      </c>
      <c r="H48" s="36">
        <f>'[1]Tavola 4.3'!H96</f>
        <v>-1.7</v>
      </c>
      <c r="I48" s="36">
        <f>'[1]Tavola 4.3'!I96</f>
        <v>40.4</v>
      </c>
    </row>
  </sheetData>
  <mergeCells count="11">
    <mergeCell ref="A43:A46"/>
    <mergeCell ref="A27:A30"/>
    <mergeCell ref="A23:A26"/>
    <mergeCell ref="A3:A6"/>
    <mergeCell ref="A7:A10"/>
    <mergeCell ref="A39:A42"/>
    <mergeCell ref="A31:A34"/>
    <mergeCell ref="A35:A38"/>
    <mergeCell ref="A11:A14"/>
    <mergeCell ref="A15:A18"/>
    <mergeCell ref="A19:A22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view="pageBreakPreview" zoomScaleNormal="100" zoomScaleSheetLayoutView="100" workbookViewId="0">
      <pane xSplit="2" ySplit="5" topLeftCell="C6" activePane="bottomRight" state="frozen"/>
      <selection activeCell="A92" sqref="A92:A95"/>
      <selection pane="topRight" activeCell="A92" sqref="A92:A95"/>
      <selection pane="bottomLeft" activeCell="A92" sqref="A92:A95"/>
      <selection pane="bottomRight" activeCell="E19" sqref="E1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27" customHeight="1" x14ac:dyDescent="0.3">
      <c r="A1" s="144" t="s">
        <v>38</v>
      </c>
      <c r="B1" s="145"/>
      <c r="C1" s="145"/>
      <c r="D1" s="145"/>
      <c r="E1" s="145"/>
      <c r="F1" s="145"/>
      <c r="G1" s="145"/>
      <c r="H1" s="145"/>
      <c r="I1" s="145"/>
    </row>
    <row r="2" spans="1:11" s="10" customFormat="1" ht="30.6" customHeight="1" x14ac:dyDescent="0.3">
      <c r="A2" s="6"/>
      <c r="B2" s="6"/>
      <c r="C2" s="146" t="s">
        <v>4</v>
      </c>
      <c r="D2" s="146"/>
      <c r="E2" s="146"/>
      <c r="F2" s="146"/>
      <c r="G2" s="146"/>
      <c r="H2" s="146"/>
      <c r="I2" s="146"/>
    </row>
    <row r="3" spans="1:11" ht="21.75" customHeight="1" x14ac:dyDescent="0.3">
      <c r="A3" s="8"/>
      <c r="B3" s="8"/>
      <c r="C3" s="149" t="s">
        <v>8</v>
      </c>
      <c r="D3" s="150"/>
      <c r="E3" s="150"/>
      <c r="F3" s="150"/>
      <c r="G3" s="9"/>
      <c r="H3" s="150" t="s">
        <v>9</v>
      </c>
      <c r="I3" s="150"/>
    </row>
    <row r="4" spans="1:11" s="10" customFormat="1" ht="30" customHeight="1" x14ac:dyDescent="0.25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1" ht="15" customHeight="1" x14ac:dyDescent="0.25">
      <c r="A5" s="11"/>
      <c r="B5" s="11"/>
      <c r="C5" s="148"/>
      <c r="D5" s="148"/>
      <c r="E5" s="148"/>
      <c r="F5" s="148"/>
      <c r="G5" s="75"/>
      <c r="H5" s="148"/>
      <c r="I5" s="148"/>
      <c r="J5" s="15"/>
      <c r="K5" s="15"/>
    </row>
    <row r="6" spans="1:11" x14ac:dyDescent="0.3">
      <c r="A6" s="141">
        <v>2010</v>
      </c>
      <c r="B6" s="12" t="s">
        <v>0</v>
      </c>
      <c r="C6" s="13">
        <f>+'[1]Tavola 1.1'!C50</f>
        <v>262730</v>
      </c>
      <c r="D6" s="13">
        <f>+'[1]Tavola 1.1'!D50</f>
        <v>283504</v>
      </c>
      <c r="E6" s="13">
        <f>+'[1]Tavola 1.1'!E50</f>
        <v>239743</v>
      </c>
      <c r="F6" s="13">
        <f>+'[1]Tavola 1.1'!F50</f>
        <v>19045</v>
      </c>
      <c r="G6" s="13"/>
      <c r="H6" s="36">
        <f>+'[1]Tavola 1.1'!H50</f>
        <v>9.1</v>
      </c>
      <c r="I6" s="36">
        <f>+'[1]Tavola 1.1'!I50</f>
        <v>7.2</v>
      </c>
      <c r="J6" s="15"/>
      <c r="K6" s="15"/>
    </row>
    <row r="7" spans="1:11" x14ac:dyDescent="0.3">
      <c r="A7" s="142"/>
      <c r="B7" s="12" t="s">
        <v>1</v>
      </c>
      <c r="C7" s="13">
        <f>+'[1]Tavola 1.1'!C51</f>
        <v>263809</v>
      </c>
      <c r="D7" s="13">
        <f>+'[1]Tavola 1.1'!D51</f>
        <v>283485</v>
      </c>
      <c r="E7" s="13">
        <f>+'[1]Tavola 1.1'!E51</f>
        <v>240876</v>
      </c>
      <c r="F7" s="13">
        <f>+'[1]Tavola 1.1'!F51</f>
        <v>19815</v>
      </c>
      <c r="G7" s="13"/>
      <c r="H7" s="36">
        <f>+'[1]Tavola 1.1'!H51</f>
        <v>9</v>
      </c>
      <c r="I7" s="36">
        <f>+'[1]Tavola 1.1'!I51</f>
        <v>7.5</v>
      </c>
      <c r="J7" s="15"/>
      <c r="K7" s="15"/>
    </row>
    <row r="8" spans="1:11" x14ac:dyDescent="0.3">
      <c r="A8" s="142"/>
      <c r="B8" s="12" t="s">
        <v>2</v>
      </c>
      <c r="C8" s="13">
        <f>+'[1]Tavola 1.1'!C52</f>
        <v>264287</v>
      </c>
      <c r="D8" s="13">
        <f>+'[1]Tavola 1.1'!D52</f>
        <v>282699</v>
      </c>
      <c r="E8" s="13">
        <f>+'[1]Tavola 1.1'!E52</f>
        <v>243719</v>
      </c>
      <c r="F8" s="13">
        <f>+'[1]Tavola 1.1'!F52</f>
        <v>19678</v>
      </c>
      <c r="G8" s="13"/>
      <c r="H8" s="36">
        <f>+'[1]Tavola 1.1'!H52</f>
        <v>8.1</v>
      </c>
      <c r="I8" s="36">
        <f>+'[1]Tavola 1.1'!I52</f>
        <v>7.4</v>
      </c>
      <c r="J8" s="15"/>
      <c r="K8" s="15"/>
    </row>
    <row r="9" spans="1:11" x14ac:dyDescent="0.3">
      <c r="A9" s="143"/>
      <c r="B9" s="12" t="s">
        <v>3</v>
      </c>
      <c r="C9" s="13">
        <f>+'[1]Tavola 1.1'!C53</f>
        <v>266516</v>
      </c>
      <c r="D9" s="13">
        <f>+'[1]Tavola 1.1'!D53</f>
        <v>283859</v>
      </c>
      <c r="E9" s="13">
        <f>+'[1]Tavola 1.1'!E53</f>
        <v>245757</v>
      </c>
      <c r="F9" s="13">
        <f>+'[1]Tavola 1.1'!F53</f>
        <v>19467</v>
      </c>
      <c r="G9" s="13"/>
      <c r="H9" s="36">
        <f>+'[1]Tavola 1.1'!H53</f>
        <v>8.1</v>
      </c>
      <c r="I9" s="36">
        <f>+'[1]Tavola 1.1'!I53</f>
        <v>7.3</v>
      </c>
      <c r="J9" s="15"/>
      <c r="K9" s="15"/>
    </row>
    <row r="10" spans="1:11" x14ac:dyDescent="0.3">
      <c r="A10" s="141">
        <v>2011</v>
      </c>
      <c r="B10" s="12" t="s">
        <v>0</v>
      </c>
      <c r="C10" s="13">
        <f>+'[1]Tavola 1.1'!C54</f>
        <v>269872</v>
      </c>
      <c r="D10" s="13">
        <f>+'[1]Tavola 1.1'!D54</f>
        <v>284503</v>
      </c>
      <c r="E10" s="13">
        <f>+'[1]Tavola 1.1'!E54</f>
        <v>248144</v>
      </c>
      <c r="F10" s="13">
        <f>+'[1]Tavola 1.1'!F54</f>
        <v>19286</v>
      </c>
      <c r="G10" s="13"/>
      <c r="H10" s="36">
        <f>+'[1]Tavola 1.1'!H54</f>
        <v>8.3000000000000007</v>
      </c>
      <c r="I10" s="36">
        <f>+'[1]Tavola 1.1'!I54</f>
        <v>7.1</v>
      </c>
      <c r="J10" s="15"/>
      <c r="K10" s="15"/>
    </row>
    <row r="11" spans="1:11" x14ac:dyDescent="0.3">
      <c r="A11" s="142"/>
      <c r="B11" s="12" t="s">
        <v>1</v>
      </c>
      <c r="C11" s="13">
        <f>+'[1]Tavola 1.1'!C55</f>
        <v>271538</v>
      </c>
      <c r="D11" s="13">
        <f>+'[1]Tavola 1.1'!D55</f>
        <v>283780</v>
      </c>
      <c r="E11" s="13">
        <f>+'[1]Tavola 1.1'!E55</f>
        <v>250384</v>
      </c>
      <c r="F11" s="13">
        <f>+'[1]Tavola 1.1'!F55</f>
        <v>19032</v>
      </c>
      <c r="G11" s="13"/>
      <c r="H11" s="36">
        <f>+'[1]Tavola 1.1'!H55</f>
        <v>8.1</v>
      </c>
      <c r="I11" s="36">
        <f>+'[1]Tavola 1.1'!I55</f>
        <v>7</v>
      </c>
      <c r="J11" s="15"/>
      <c r="K11" s="15"/>
    </row>
    <row r="12" spans="1:11" x14ac:dyDescent="0.3">
      <c r="A12" s="142"/>
      <c r="B12" s="12" t="s">
        <v>2</v>
      </c>
      <c r="C12" s="13">
        <f>+'[1]Tavola 1.1'!C56</f>
        <v>271610</v>
      </c>
      <c r="D12" s="13">
        <f>+'[1]Tavola 1.1'!D56</f>
        <v>281879</v>
      </c>
      <c r="E12" s="13">
        <f>+'[1]Tavola 1.1'!E56</f>
        <v>250931</v>
      </c>
      <c r="F12" s="13">
        <f>+'[1]Tavola 1.1'!F56</f>
        <v>18736</v>
      </c>
      <c r="G12" s="13"/>
      <c r="H12" s="36">
        <f>+'[1]Tavola 1.1'!H56</f>
        <v>7.9</v>
      </c>
      <c r="I12" s="36">
        <f>+'[1]Tavola 1.1'!I56</f>
        <v>6.9</v>
      </c>
      <c r="J12" s="17"/>
      <c r="K12" s="17"/>
    </row>
    <row r="13" spans="1:11" x14ac:dyDescent="0.3">
      <c r="A13" s="143"/>
      <c r="B13" s="12" t="s">
        <v>3</v>
      </c>
      <c r="C13" s="13">
        <f>+'[1]Tavola 1.1'!C57</f>
        <v>272343</v>
      </c>
      <c r="D13" s="13">
        <f>+'[1]Tavola 1.1'!D57</f>
        <v>280238</v>
      </c>
      <c r="E13" s="13">
        <f>+'[1]Tavola 1.1'!E57</f>
        <v>249361</v>
      </c>
      <c r="F13" s="13">
        <f>+'[1]Tavola 1.1'!F57</f>
        <v>18681</v>
      </c>
      <c r="G13" s="13"/>
      <c r="H13" s="36">
        <f>+'[1]Tavola 1.1'!H57</f>
        <v>8.6999999999999993</v>
      </c>
      <c r="I13" s="36">
        <f>+'[1]Tavola 1.1'!I57</f>
        <v>6.8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f>+'[1]Tavola 1.1'!C58</f>
        <v>266221</v>
      </c>
      <c r="D14" s="13">
        <f>+'[1]Tavola 1.1'!D58</f>
        <v>271920</v>
      </c>
      <c r="E14" s="13">
        <f>+'[1]Tavola 1.1'!E58</f>
        <v>247581</v>
      </c>
      <c r="F14" s="13">
        <f>+'[1]Tavola 1.1'!F58</f>
        <v>17429</v>
      </c>
      <c r="G14" s="13"/>
      <c r="H14" s="36">
        <f>+'[1]Tavola 1.1'!H58</f>
        <v>7.3</v>
      </c>
      <c r="I14" s="36">
        <f>+'[1]Tavola 1.1'!I58</f>
        <v>6.5</v>
      </c>
      <c r="J14" s="15"/>
      <c r="K14" s="15"/>
    </row>
    <row r="15" spans="1:11" x14ac:dyDescent="0.3">
      <c r="A15" s="16"/>
      <c r="B15" s="12" t="s">
        <v>1</v>
      </c>
      <c r="C15" s="13">
        <f>+'[1]Tavola 1.1'!C59</f>
        <v>265515</v>
      </c>
      <c r="D15" s="13">
        <f>+'[1]Tavola 1.1'!D59</f>
        <v>269578</v>
      </c>
      <c r="E15" s="13">
        <f>+'[1]Tavola 1.1'!E59</f>
        <v>247483</v>
      </c>
      <c r="F15" s="13">
        <f>+'[1]Tavola 1.1'!F59</f>
        <v>17689</v>
      </c>
      <c r="G15" s="13"/>
      <c r="H15" s="36">
        <f>+'[1]Tavola 1.1'!H59</f>
        <v>7.1</v>
      </c>
      <c r="I15" s="36">
        <f>+'[1]Tavola 1.1'!I59</f>
        <v>6.6</v>
      </c>
      <c r="J15" s="15"/>
      <c r="K15" s="15"/>
    </row>
    <row r="16" spans="1:11" x14ac:dyDescent="0.3">
      <c r="A16" s="16"/>
      <c r="B16" s="12" t="s">
        <v>2</v>
      </c>
      <c r="C16" s="13">
        <f>+'[1]Tavola 1.1'!C60</f>
        <v>262096</v>
      </c>
      <c r="D16" s="13">
        <f>+'[1]Tavola 1.1'!D60</f>
        <v>265658</v>
      </c>
      <c r="E16" s="13">
        <f>+'[1]Tavola 1.1'!E60</f>
        <v>246152</v>
      </c>
      <c r="F16" s="13">
        <f>+'[1]Tavola 1.1'!F60</f>
        <v>17668</v>
      </c>
      <c r="G16" s="13"/>
      <c r="H16" s="36">
        <f>+'[1]Tavola 1.1'!H60</f>
        <v>6.4</v>
      </c>
      <c r="I16" s="36">
        <f>+'[1]Tavola 1.1'!I60</f>
        <v>6.7</v>
      </c>
      <c r="J16" s="15"/>
      <c r="K16" s="15"/>
    </row>
    <row r="17" spans="1:11" x14ac:dyDescent="0.3">
      <c r="A17" s="62"/>
      <c r="B17" s="12" t="s">
        <v>3</v>
      </c>
      <c r="C17" s="13">
        <f>+'[1]Tavola 1.1'!C61</f>
        <v>260961</v>
      </c>
      <c r="D17" s="13">
        <f>+'[1]Tavola 1.1'!D61</f>
        <v>263429</v>
      </c>
      <c r="E17" s="13">
        <f>+'[1]Tavola 1.1'!E61</f>
        <v>245787</v>
      </c>
      <c r="F17" s="13">
        <f>+'[1]Tavola 1.1'!F61</f>
        <v>17431</v>
      </c>
      <c r="G17" s="13"/>
      <c r="H17" s="36">
        <f>+'[1]Tavola 1.1'!H61</f>
        <v>6.1</v>
      </c>
      <c r="I17" s="36">
        <f>+'[1]Tavola 1.1'!I61</f>
        <v>6.7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f>+'[1]Tavola 1.1'!C62</f>
        <v>263476</v>
      </c>
      <c r="D18" s="13">
        <f>+'[1]Tavola 1.1'!D62</f>
        <v>265123</v>
      </c>
      <c r="E18" s="13">
        <f>+'[1]Tavola 1.1'!E62</f>
        <v>243527</v>
      </c>
      <c r="F18" s="13">
        <f>+'[1]Tavola 1.1'!F62</f>
        <v>16819</v>
      </c>
      <c r="G18" s="13"/>
      <c r="H18" s="36">
        <f>+'[1]Tavola 1.1'!H62</f>
        <v>7.8</v>
      </c>
      <c r="I18" s="36">
        <f>+'[1]Tavola 1.1'!I62</f>
        <v>6.4</v>
      </c>
      <c r="J18" s="15"/>
      <c r="K18" s="15"/>
    </row>
    <row r="19" spans="1:11" x14ac:dyDescent="0.3">
      <c r="A19" s="16"/>
      <c r="B19" s="12" t="s">
        <v>1</v>
      </c>
      <c r="C19" s="13">
        <f>+'[1]Tavola 1.1'!C63</f>
        <v>263881</v>
      </c>
      <c r="D19" s="13">
        <f>+'[1]Tavola 1.1'!D63</f>
        <v>265076</v>
      </c>
      <c r="E19" s="13">
        <f>+'[1]Tavola 1.1'!E63</f>
        <v>242720</v>
      </c>
      <c r="F19" s="13">
        <f>+'[1]Tavola 1.1'!F63</f>
        <v>16845</v>
      </c>
      <c r="G19" s="13"/>
      <c r="H19" s="36">
        <f>+'[1]Tavola 1.1'!H63</f>
        <v>8.3000000000000007</v>
      </c>
      <c r="I19" s="36">
        <f>+'[1]Tavola 1.1'!I63</f>
        <v>6.4</v>
      </c>
      <c r="J19" s="15"/>
      <c r="K19" s="15"/>
    </row>
    <row r="20" spans="1:11" x14ac:dyDescent="0.3">
      <c r="A20" s="16"/>
      <c r="B20" s="12" t="s">
        <v>2</v>
      </c>
      <c r="C20" s="13">
        <f>+'[1]Tavola 1.1'!C64</f>
        <v>266516</v>
      </c>
      <c r="D20" s="13">
        <f>+'[1]Tavola 1.1'!D64</f>
        <v>266962</v>
      </c>
      <c r="E20" s="13">
        <f>+'[1]Tavola 1.1'!E64</f>
        <v>243731</v>
      </c>
      <c r="F20" s="13">
        <f>+'[1]Tavola 1.1'!F64</f>
        <v>16772</v>
      </c>
      <c r="G20" s="13"/>
      <c r="H20" s="36">
        <f>+'[1]Tavola 1.1'!H64</f>
        <v>8.8000000000000007</v>
      </c>
      <c r="I20" s="36">
        <f>+'[1]Tavola 1.1'!I64</f>
        <v>6.3</v>
      </c>
      <c r="J20" s="15"/>
      <c r="K20" s="15"/>
    </row>
    <row r="21" spans="1:11" x14ac:dyDescent="0.3">
      <c r="A21" s="63"/>
      <c r="B21" s="12" t="s">
        <v>3</v>
      </c>
      <c r="C21" s="13">
        <f>+'[1]Tavola 1.1'!C65</f>
        <v>266869</v>
      </c>
      <c r="D21" s="13">
        <f>+'[1]Tavola 1.1'!D65</f>
        <v>267683</v>
      </c>
      <c r="E21" s="13">
        <f>+'[1]Tavola 1.1'!E65</f>
        <v>243403</v>
      </c>
      <c r="F21" s="13">
        <f>+'[1]Tavola 1.1'!F65</f>
        <v>16173</v>
      </c>
      <c r="G21" s="13"/>
      <c r="H21" s="36">
        <f>+'[1]Tavola 1.1'!H65</f>
        <v>9.1999999999999993</v>
      </c>
      <c r="I21" s="36">
        <f>+'[1]Tavola 1.1'!I65</f>
        <v>6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f>+'[1]Tavola 1.1'!C66</f>
        <v>266944</v>
      </c>
      <c r="D22" s="13">
        <f>+'[1]Tavola 1.1'!D66</f>
        <v>267323</v>
      </c>
      <c r="E22" s="13">
        <f>+'[1]Tavola 1.1'!E66</f>
        <v>243539</v>
      </c>
      <c r="F22" s="13">
        <f>+'[1]Tavola 1.1'!F66</f>
        <v>15695</v>
      </c>
      <c r="G22" s="13"/>
      <c r="H22" s="36">
        <f>+'[1]Tavola 1.1'!H66</f>
        <v>9.1999999999999993</v>
      </c>
      <c r="I22" s="36">
        <f>+'[1]Tavola 1.1'!I66</f>
        <v>5.8</v>
      </c>
      <c r="J22" s="15"/>
      <c r="K22" s="15"/>
    </row>
    <row r="23" spans="1:11" x14ac:dyDescent="0.3">
      <c r="A23" s="16"/>
      <c r="B23" s="12" t="s">
        <v>1</v>
      </c>
      <c r="C23" s="13">
        <f>+'[1]Tavola 1.1'!C67</f>
        <v>267035</v>
      </c>
      <c r="D23" s="13">
        <f>+'[1]Tavola 1.1'!D67</f>
        <v>267442</v>
      </c>
      <c r="E23" s="13">
        <f>+'[1]Tavola 1.1'!E67</f>
        <v>243584</v>
      </c>
      <c r="F23" s="13">
        <f>+'[1]Tavola 1.1'!F67</f>
        <v>15359</v>
      </c>
      <c r="G23" s="13"/>
      <c r="H23" s="36">
        <f>+'[1]Tavola 1.1'!H67</f>
        <v>9.1999999999999993</v>
      </c>
      <c r="I23" s="36">
        <f>+'[1]Tavola 1.1'!I67</f>
        <v>5.7</v>
      </c>
      <c r="J23" s="15"/>
      <c r="K23" s="15"/>
    </row>
    <row r="24" spans="1:11" x14ac:dyDescent="0.3">
      <c r="A24" s="16"/>
      <c r="B24" s="12" t="s">
        <v>2</v>
      </c>
      <c r="C24" s="13">
        <f>+'[1]Tavola 1.1'!C68</f>
        <v>267417</v>
      </c>
      <c r="D24" s="13">
        <f>+'[1]Tavola 1.1'!D68</f>
        <v>267897</v>
      </c>
      <c r="E24" s="13">
        <f>+'[1]Tavola 1.1'!E68</f>
        <v>244445</v>
      </c>
      <c r="F24" s="13">
        <f>+'[1]Tavola 1.1'!F68</f>
        <v>15248</v>
      </c>
      <c r="G24" s="13"/>
      <c r="H24" s="36">
        <f>+'[1]Tavola 1.1'!H68</f>
        <v>9</v>
      </c>
      <c r="I24" s="36">
        <f>+'[1]Tavola 1.1'!I68</f>
        <v>5.7</v>
      </c>
      <c r="J24" s="15"/>
      <c r="K24" s="15"/>
    </row>
    <row r="25" spans="1:11" x14ac:dyDescent="0.3">
      <c r="A25" s="63"/>
      <c r="B25" s="12" t="s">
        <v>3</v>
      </c>
      <c r="C25" s="13">
        <f>+'[1]Tavola 1.1'!C69</f>
        <v>267350</v>
      </c>
      <c r="D25" s="13">
        <f>+'[1]Tavola 1.1'!D69</f>
        <v>267760</v>
      </c>
      <c r="E25" s="13">
        <f>+'[1]Tavola 1.1'!E69</f>
        <v>245376</v>
      </c>
      <c r="F25" s="13">
        <f>+'[1]Tavola 1.1'!F69</f>
        <v>15109</v>
      </c>
      <c r="G25" s="13"/>
      <c r="H25" s="36">
        <f>+'[1]Tavola 1.1'!H69</f>
        <v>8.6</v>
      </c>
      <c r="I25" s="36">
        <f>+'[1]Tavola 1.1'!I69</f>
        <v>5.6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f>+'[1]Tavola 1.1'!C70</f>
        <v>268861</v>
      </c>
      <c r="D26" s="13">
        <f>+'[1]Tavola 1.1'!D70</f>
        <v>269594</v>
      </c>
      <c r="E26" s="13">
        <f>+'[1]Tavola 1.1'!E70</f>
        <v>246234</v>
      </c>
      <c r="F26" s="13">
        <f>+'[1]Tavola 1.1'!F70</f>
        <v>14929</v>
      </c>
      <c r="G26" s="13"/>
      <c r="H26" s="36">
        <f>+'[1]Tavola 1.1'!H70</f>
        <v>8.8000000000000007</v>
      </c>
      <c r="I26" s="36">
        <f>+'[1]Tavola 1.1'!I70</f>
        <v>5.5</v>
      </c>
      <c r="J26" s="15"/>
      <c r="K26" s="15"/>
    </row>
    <row r="27" spans="1:11" x14ac:dyDescent="0.3">
      <c r="A27" s="16"/>
      <c r="B27" s="12" t="s">
        <v>1</v>
      </c>
      <c r="C27" s="13">
        <f>+'[1]Tavola 1.1'!C71</f>
        <v>270120</v>
      </c>
      <c r="D27" s="13">
        <f>+'[1]Tavola 1.1'!D71</f>
        <v>270025</v>
      </c>
      <c r="E27" s="13">
        <f>+'[1]Tavola 1.1'!E71</f>
        <v>249260</v>
      </c>
      <c r="F27" s="13">
        <f>+'[1]Tavola 1.1'!F71</f>
        <v>15038</v>
      </c>
      <c r="G27" s="13"/>
      <c r="H27" s="36">
        <f>+'[1]Tavola 1.1'!H71</f>
        <v>8.1</v>
      </c>
      <c r="I27" s="36">
        <f>+'[1]Tavola 1.1'!I71</f>
        <v>5.5</v>
      </c>
      <c r="J27" s="15"/>
      <c r="K27" s="15"/>
    </row>
    <row r="28" spans="1:11" x14ac:dyDescent="0.3">
      <c r="A28" s="68"/>
      <c r="B28" s="12" t="s">
        <v>2</v>
      </c>
      <c r="C28" s="13">
        <f>+'[1]Tavola 1.1'!C72</f>
        <v>270977</v>
      </c>
      <c r="D28" s="13">
        <f>+'[1]Tavola 1.1'!D72</f>
        <v>270912</v>
      </c>
      <c r="E28" s="13">
        <f>+'[1]Tavola 1.1'!E72</f>
        <v>250185</v>
      </c>
      <c r="F28" s="13">
        <f>+'[1]Tavola 1.1'!F72</f>
        <v>15100</v>
      </c>
      <c r="G28" s="13"/>
      <c r="H28" s="36">
        <f>+'[1]Tavola 1.1'!H72</f>
        <v>8</v>
      </c>
      <c r="I28" s="36">
        <f>+'[1]Tavola 1.1'!I72</f>
        <v>5.6</v>
      </c>
      <c r="J28" s="15"/>
      <c r="K28" s="15"/>
    </row>
    <row r="29" spans="1:11" x14ac:dyDescent="0.3">
      <c r="A29" s="63"/>
      <c r="B29" s="12" t="s">
        <v>3</v>
      </c>
      <c r="C29" s="13">
        <f>+'[1]Tavola 1.1'!C73</f>
        <v>272379</v>
      </c>
      <c r="D29" s="13">
        <f>+'[1]Tavola 1.1'!D73</f>
        <v>271813</v>
      </c>
      <c r="E29" s="13">
        <f>+'[1]Tavola 1.1'!E73</f>
        <v>251523</v>
      </c>
      <c r="F29" s="13">
        <f>+'[1]Tavola 1.1'!F73</f>
        <v>15274</v>
      </c>
      <c r="G29" s="13"/>
      <c r="H29" s="36">
        <f>+'[1]Tavola 1.1'!H73</f>
        <v>8</v>
      </c>
      <c r="I29" s="36">
        <f>+'[1]Tavola 1.1'!I73</f>
        <v>5.6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f>+'[1]Tavola 1.1'!C74</f>
        <v>273797</v>
      </c>
      <c r="D30" s="13">
        <f>+'[1]Tavola 1.1'!D74</f>
        <v>274082</v>
      </c>
      <c r="E30" s="13">
        <f>+'[1]Tavola 1.1'!E74</f>
        <v>251262</v>
      </c>
      <c r="F30" s="13">
        <f>+'[1]Tavola 1.1'!F74</f>
        <v>15110</v>
      </c>
      <c r="G30" s="13"/>
      <c r="H30" s="36">
        <f>+'[1]Tavola 1.1'!H74</f>
        <v>8.6999999999999993</v>
      </c>
      <c r="I30" s="36">
        <f>+'[1]Tavola 1.1'!I74</f>
        <v>5.5</v>
      </c>
      <c r="J30" s="15"/>
      <c r="K30" s="15"/>
    </row>
    <row r="31" spans="1:11" x14ac:dyDescent="0.3">
      <c r="A31" s="72"/>
      <c r="B31" s="12" t="s">
        <v>1</v>
      </c>
      <c r="C31" s="13">
        <f>+'[1]Tavola 1.1'!C75</f>
        <v>274323</v>
      </c>
      <c r="D31" s="13">
        <f>+'[1]Tavola 1.1'!D75</f>
        <v>274532</v>
      </c>
      <c r="E31" s="13">
        <f>+'[1]Tavola 1.1'!E75</f>
        <v>251679</v>
      </c>
      <c r="F31" s="13">
        <f>+'[1]Tavola 1.1'!F75</f>
        <v>15162</v>
      </c>
      <c r="G31" s="13"/>
      <c r="H31" s="36">
        <f>+'[1]Tavola 1.1'!H75</f>
        <v>8.8000000000000007</v>
      </c>
      <c r="I31" s="36">
        <f>+'[1]Tavola 1.1'!I75</f>
        <v>5.5</v>
      </c>
      <c r="J31" s="15"/>
      <c r="K31" s="15"/>
    </row>
    <row r="32" spans="1:11" x14ac:dyDescent="0.3">
      <c r="A32" s="76"/>
      <c r="B32" s="12" t="s">
        <v>2</v>
      </c>
      <c r="C32" s="13">
        <f>+'[1]Tavola 1.1'!C76</f>
        <v>275064</v>
      </c>
      <c r="D32" s="13">
        <f>+'[1]Tavola 1.1'!D76</f>
        <v>274748</v>
      </c>
      <c r="E32" s="13">
        <f>+'[1]Tavola 1.1'!E76</f>
        <v>252862</v>
      </c>
      <c r="F32" s="13">
        <f>+'[1]Tavola 1.1'!F76</f>
        <v>15252</v>
      </c>
      <c r="G32" s="13"/>
      <c r="H32" s="36">
        <f>+'[1]Tavola 1.1'!H76</f>
        <v>8.6</v>
      </c>
      <c r="I32" s="36">
        <f>+'[1]Tavola 1.1'!I76</f>
        <v>5.5</v>
      </c>
      <c r="J32" s="15"/>
      <c r="K32" s="15"/>
    </row>
    <row r="33" spans="1:11" x14ac:dyDescent="0.3">
      <c r="A33" s="63"/>
      <c r="B33" s="12" t="s">
        <v>3</v>
      </c>
      <c r="C33" s="13">
        <f>+'[1]Tavola 1.1'!C77</f>
        <v>274942</v>
      </c>
      <c r="D33" s="13">
        <f>+'[1]Tavola 1.1'!D77</f>
        <v>273586</v>
      </c>
      <c r="E33" s="13">
        <f>+'[1]Tavola 1.1'!E77</f>
        <v>254716</v>
      </c>
      <c r="F33" s="13">
        <f>+'[1]Tavola 1.1'!F77</f>
        <v>15265</v>
      </c>
      <c r="G33" s="13"/>
      <c r="H33" s="36">
        <f>+'[1]Tavola 1.1'!H77</f>
        <v>7.9</v>
      </c>
      <c r="I33" s="36">
        <f>+'[1]Tavola 1.1'!I77</f>
        <v>5.5</v>
      </c>
      <c r="J33" s="15"/>
      <c r="K33" s="15"/>
    </row>
    <row r="34" spans="1:11" s="20" customFormat="1" ht="13.5" customHeight="1" x14ac:dyDescent="0.3">
      <c r="A34" s="77">
        <v>2017</v>
      </c>
      <c r="B34" s="12" t="s">
        <v>0</v>
      </c>
      <c r="C34" s="13">
        <f>+'[1]Tavola 1.1'!C78</f>
        <v>278621</v>
      </c>
      <c r="D34" s="13">
        <f>+'[1]Tavola 1.1'!D78</f>
        <v>275549</v>
      </c>
      <c r="E34" s="13">
        <f>+'[1]Tavola 1.1'!E78</f>
        <v>257863</v>
      </c>
      <c r="F34" s="13">
        <f>+'[1]Tavola 1.1'!F78</f>
        <v>15283</v>
      </c>
      <c r="G34" s="13"/>
      <c r="H34" s="36">
        <f>+'[1]Tavola 1.1'!H78</f>
        <v>8</v>
      </c>
      <c r="I34" s="36">
        <f>+'[1]Tavola 1.1'!I78</f>
        <v>5.5</v>
      </c>
    </row>
    <row r="35" spans="1:11" x14ac:dyDescent="0.3">
      <c r="A35" s="91"/>
      <c r="B35" s="12" t="s">
        <v>1</v>
      </c>
      <c r="C35" s="13">
        <f>+'[1]Tavola 1.1'!C79</f>
        <v>279116</v>
      </c>
      <c r="D35" s="13">
        <f>+'[1]Tavola 1.1'!D79</f>
        <v>276005</v>
      </c>
      <c r="E35" s="13">
        <f>+'[1]Tavola 1.1'!E79</f>
        <v>258798</v>
      </c>
      <c r="F35" s="13">
        <f>+'[1]Tavola 1.1'!F79</f>
        <v>15526</v>
      </c>
      <c r="G35" s="13"/>
      <c r="H35" s="36">
        <f>+'[1]Tavola 1.1'!H79</f>
        <v>7.8</v>
      </c>
      <c r="I35" s="36">
        <f>+'[1]Tavola 1.1'!I79</f>
        <v>5.5</v>
      </c>
      <c r="J35" s="15"/>
      <c r="K35" s="15"/>
    </row>
    <row r="36" spans="1:11" x14ac:dyDescent="0.3">
      <c r="A36" s="93"/>
      <c r="B36" s="12" t="s">
        <v>2</v>
      </c>
      <c r="C36" s="13">
        <f>+'[1]Tavola 1.1'!C80</f>
        <v>281400</v>
      </c>
      <c r="D36" s="13">
        <f>+'[1]Tavola 1.1'!D80</f>
        <v>278495</v>
      </c>
      <c r="E36" s="13">
        <f>+'[1]Tavola 1.1'!E80</f>
        <v>259259</v>
      </c>
      <c r="F36" s="13">
        <f>+'[1]Tavola 1.1'!F80</f>
        <v>15693</v>
      </c>
      <c r="G36" s="13"/>
      <c r="H36" s="36">
        <f>+'[1]Tavola 1.1'!H80</f>
        <v>8.4</v>
      </c>
      <c r="I36" s="36">
        <f>+'[1]Tavola 1.1'!I80</f>
        <v>5.5</v>
      </c>
      <c r="J36" s="15"/>
      <c r="K36" s="15"/>
    </row>
    <row r="37" spans="1:11" x14ac:dyDescent="0.3">
      <c r="A37" s="63"/>
      <c r="B37" s="12" t="s">
        <v>3</v>
      </c>
      <c r="C37" s="13">
        <f>+'[1]Tavola 1.1'!C81</f>
        <v>282601</v>
      </c>
      <c r="D37" s="13">
        <f>+'[1]Tavola 1.1'!D81</f>
        <v>278603</v>
      </c>
      <c r="E37" s="13">
        <f>+'[1]Tavola 1.1'!E81</f>
        <v>260662</v>
      </c>
      <c r="F37" s="13">
        <f>+'[1]Tavola 1.1'!F81</f>
        <v>16024</v>
      </c>
      <c r="G37" s="13"/>
      <c r="H37" s="36">
        <f>+'[1]Tavola 1.1'!H81</f>
        <v>8.3000000000000007</v>
      </c>
      <c r="I37" s="36">
        <f>+'[1]Tavola 1.1'!I81</f>
        <v>5.6</v>
      </c>
      <c r="J37" s="15"/>
      <c r="K37" s="15"/>
    </row>
    <row r="38" spans="1:11" s="20" customFormat="1" ht="13.5" customHeight="1" x14ac:dyDescent="0.3">
      <c r="A38" s="95">
        <v>2018</v>
      </c>
      <c r="B38" s="12" t="s">
        <v>0</v>
      </c>
      <c r="C38" s="13">
        <f>+'[1]Tavola 1.1'!C82</f>
        <v>284130</v>
      </c>
      <c r="D38" s="13">
        <f>+'[1]Tavola 1.1'!D82</f>
        <v>279010</v>
      </c>
      <c r="E38" s="13">
        <f>+'[1]Tavola 1.1'!E82</f>
        <v>262981</v>
      </c>
      <c r="F38" s="13">
        <f>+'[1]Tavola 1.1'!F82</f>
        <v>15659</v>
      </c>
      <c r="G38" s="13"/>
      <c r="H38" s="36">
        <f>+'[1]Tavola 1.1'!H82</f>
        <v>8</v>
      </c>
      <c r="I38" s="36">
        <f>+'[1]Tavola 1.1'!I82</f>
        <v>5.5</v>
      </c>
    </row>
    <row r="39" spans="1:11" x14ac:dyDescent="0.3">
      <c r="A39" s="115"/>
      <c r="B39" s="12" t="s">
        <v>1</v>
      </c>
      <c r="C39" s="13">
        <f>+'[1]Tavola 1.1'!C83</f>
        <v>285745</v>
      </c>
      <c r="D39" s="13">
        <f>+'[1]Tavola 1.1'!D83</f>
        <v>280395</v>
      </c>
      <c r="E39" s="13">
        <f>+'[1]Tavola 1.1'!E83</f>
        <v>263444</v>
      </c>
      <c r="F39" s="13">
        <f>+'[1]Tavola 1.1'!F83</f>
        <v>15931</v>
      </c>
      <c r="G39" s="13"/>
      <c r="H39" s="36">
        <f>+'[1]Tavola 1.1'!H83</f>
        <v>8.4</v>
      </c>
      <c r="I39" s="36">
        <f>+'[1]Tavola 1.1'!I83</f>
        <v>5.5</v>
      </c>
      <c r="J39" s="15"/>
      <c r="K39" s="15"/>
    </row>
    <row r="40" spans="1:11" x14ac:dyDescent="0.3">
      <c r="A40" s="116"/>
      <c r="B40" s="12" t="s">
        <v>2</v>
      </c>
      <c r="C40" s="13">
        <f>+'[1]Tavola 1.1'!C84</f>
        <v>285700</v>
      </c>
      <c r="D40" s="13">
        <f>+'[1]Tavola 1.1'!D84</f>
        <v>279237</v>
      </c>
      <c r="E40" s="13">
        <f>+'[1]Tavola 1.1'!E84</f>
        <v>264792</v>
      </c>
      <c r="F40" s="13">
        <f>+'[1]Tavola 1.1'!F84</f>
        <v>16171</v>
      </c>
      <c r="G40" s="13"/>
      <c r="H40" s="36">
        <f>+'[1]Tavola 1.1'!H84</f>
        <v>8</v>
      </c>
      <c r="I40" s="36">
        <f>+'[1]Tavola 1.1'!I84</f>
        <v>5.6</v>
      </c>
      <c r="J40" s="15"/>
      <c r="K40" s="15"/>
    </row>
    <row r="41" spans="1:11" x14ac:dyDescent="0.3">
      <c r="A41" s="63"/>
      <c r="B41" s="12" t="s">
        <v>3</v>
      </c>
      <c r="C41" s="13">
        <f>+'[1]Tavola 1.1'!C85</f>
        <v>286641</v>
      </c>
      <c r="D41" s="13">
        <f>+'[1]Tavola 1.1'!D85</f>
        <v>279565</v>
      </c>
      <c r="E41" s="13">
        <f>+'[1]Tavola 1.1'!E85</f>
        <v>265445</v>
      </c>
      <c r="F41" s="13">
        <f>+'[1]Tavola 1.1'!F85</f>
        <v>16202</v>
      </c>
      <c r="G41" s="13"/>
      <c r="H41" s="36">
        <f>+'[1]Tavola 1.1'!H85</f>
        <v>8.1</v>
      </c>
      <c r="I41" s="36">
        <f>+'[1]Tavola 1.1'!I85</f>
        <v>5.6</v>
      </c>
      <c r="J41" s="15"/>
      <c r="K41" s="15"/>
    </row>
    <row r="42" spans="1:11" s="20" customFormat="1" ht="14.4" customHeight="1" x14ac:dyDescent="0.3">
      <c r="A42" s="117">
        <v>2019</v>
      </c>
      <c r="B42" s="12" t="s">
        <v>0</v>
      </c>
      <c r="C42" s="13">
        <f>+'[1]Tavola 1.1'!C86</f>
        <v>287750</v>
      </c>
      <c r="D42" s="13">
        <f>+'[1]Tavola 1.1'!D86</f>
        <v>280268</v>
      </c>
      <c r="E42" s="13">
        <f>+'[1]Tavola 1.1'!E86</f>
        <v>265101</v>
      </c>
      <c r="F42" s="13">
        <f>+'[1]Tavola 1.1'!F86</f>
        <v>15994</v>
      </c>
      <c r="G42" s="13"/>
      <c r="H42" s="36">
        <f>+'[1]Tavola 1.1'!H86</f>
        <v>8.4</v>
      </c>
      <c r="I42" s="36">
        <f>+'[1]Tavola 1.1'!I86</f>
        <v>5.5</v>
      </c>
    </row>
    <row r="43" spans="1:11" x14ac:dyDescent="0.3">
      <c r="A43" s="118"/>
      <c r="B43" s="12" t="s">
        <v>1</v>
      </c>
      <c r="C43" s="13">
        <f>+'[1]Tavola 1.1'!C87</f>
        <v>288239</v>
      </c>
      <c r="D43" s="13">
        <f>+'[1]Tavola 1.1'!D87</f>
        <v>280776</v>
      </c>
      <c r="E43" s="13">
        <f>+'[1]Tavola 1.1'!E87</f>
        <v>265210</v>
      </c>
      <c r="F43" s="13">
        <f>+'[1]Tavola 1.1'!F87</f>
        <v>15846</v>
      </c>
      <c r="G43" s="13"/>
      <c r="H43" s="36">
        <f>+'[1]Tavola 1.1'!H87</f>
        <v>8.5</v>
      </c>
      <c r="I43" s="36">
        <f>+'[1]Tavola 1.1'!I87</f>
        <v>5.5</v>
      </c>
      <c r="J43" s="15"/>
      <c r="K43" s="15"/>
    </row>
    <row r="44" spans="1:11" x14ac:dyDescent="0.3">
      <c r="A44" s="119"/>
      <c r="B44" s="12" t="s">
        <v>2</v>
      </c>
      <c r="C44" s="13">
        <f>+'[1]Tavola 1.1'!C88</f>
        <v>287581</v>
      </c>
      <c r="D44" s="13">
        <f>+'[1]Tavola 1.1'!D88</f>
        <v>280015</v>
      </c>
      <c r="E44" s="13">
        <f>+'[1]Tavola 1.1'!E88</f>
        <v>267586</v>
      </c>
      <c r="F44" s="13">
        <f>+'[1]Tavola 1.1'!F88</f>
        <v>15847</v>
      </c>
      <c r="G44" s="13"/>
      <c r="H44" s="36">
        <f>+'[1]Tavola 1.1'!H88</f>
        <v>7.5</v>
      </c>
      <c r="I44" s="36">
        <f>+'[1]Tavola 1.1'!I88</f>
        <v>5.5</v>
      </c>
      <c r="J44" s="15"/>
      <c r="K44" s="15"/>
    </row>
    <row r="45" spans="1:11" x14ac:dyDescent="0.3">
      <c r="A45" s="63"/>
      <c r="B45" s="12" t="s">
        <v>3</v>
      </c>
      <c r="C45" s="13">
        <f>+'[1]Tavola 1.1'!C89</f>
        <v>287335</v>
      </c>
      <c r="D45" s="13">
        <f>+'[1]Tavola 1.1'!D89</f>
        <v>279085</v>
      </c>
      <c r="E45" s="13">
        <f>+'[1]Tavola 1.1'!E89</f>
        <v>267163</v>
      </c>
      <c r="F45" s="13">
        <f>+'[1]Tavola 1.1'!F89</f>
        <v>15745</v>
      </c>
      <c r="G45" s="13"/>
      <c r="H45" s="36">
        <f>+'[1]Tavola 1.1'!H89</f>
        <v>7.6</v>
      </c>
      <c r="I45" s="36">
        <f>+'[1]Tavola 1.1'!I89</f>
        <v>5.4</v>
      </c>
      <c r="J45" s="15"/>
      <c r="K45" s="15"/>
    </row>
    <row r="46" spans="1:11" s="20" customFormat="1" ht="14.4" customHeight="1" x14ac:dyDescent="0.3">
      <c r="A46" s="125">
        <v>2020</v>
      </c>
      <c r="B46" s="12" t="s">
        <v>0</v>
      </c>
      <c r="C46" s="13">
        <f>+'[1]Tavola 1.1'!C90</f>
        <v>285206</v>
      </c>
      <c r="D46" s="13">
        <f>+'[1]Tavola 1.1'!D90</f>
        <v>276796</v>
      </c>
      <c r="E46" s="13">
        <f>+'[1]Tavola 1.1'!E90</f>
        <v>245218</v>
      </c>
      <c r="F46" s="13">
        <f>+'[1]Tavola 1.1'!F90</f>
        <v>14294</v>
      </c>
      <c r="G46" s="13"/>
      <c r="H46" s="36">
        <f>+'[1]Tavola 1.1'!H90</f>
        <v>14.5</v>
      </c>
      <c r="I46" s="36">
        <f>+'[1]Tavola 1.1'!I90</f>
        <v>5</v>
      </c>
    </row>
    <row r="47" spans="1:11" x14ac:dyDescent="0.3">
      <c r="A47" s="126"/>
      <c r="B47" s="12" t="s">
        <v>1</v>
      </c>
      <c r="C47" s="13">
        <f>+'[1]Tavola 1.1'!C91</f>
        <v>270889</v>
      </c>
      <c r="D47" s="13">
        <f>+'[1]Tavola 1.1'!D91</f>
        <v>263244</v>
      </c>
      <c r="E47" s="13">
        <f>+'[1]Tavola 1.1'!E91</f>
        <v>219014</v>
      </c>
      <c r="F47" s="13">
        <f>+'[1]Tavola 1.1'!F91</f>
        <v>11304</v>
      </c>
      <c r="G47" s="13"/>
      <c r="H47" s="36">
        <f>+'[1]Tavola 1.1'!H91</f>
        <v>19.600000000000001</v>
      </c>
      <c r="I47" s="36">
        <f>+'[1]Tavola 1.1'!I91</f>
        <v>4.0999999999999996</v>
      </c>
      <c r="J47" s="15"/>
      <c r="K47" s="15"/>
    </row>
    <row r="48" spans="1:11" x14ac:dyDescent="0.3">
      <c r="A48" s="128"/>
      <c r="B48" s="12" t="s">
        <v>2</v>
      </c>
      <c r="C48" s="13">
        <f>+'[1]Tavola 1.1'!C92</f>
        <v>284697</v>
      </c>
      <c r="D48" s="13">
        <f>+'[1]Tavola 1.1'!D92</f>
        <v>277347</v>
      </c>
      <c r="E48" s="13">
        <f>+'[1]Tavola 1.1'!E92</f>
        <v>249015</v>
      </c>
      <c r="F48" s="13">
        <f>+'[1]Tavola 1.1'!F92</f>
        <v>16556</v>
      </c>
      <c r="G48" s="13"/>
      <c r="H48" s="36">
        <f>+'[1]Tavola 1.1'!H92</f>
        <v>13</v>
      </c>
      <c r="I48" s="36">
        <f>+'[1]Tavola 1.1'!I92</f>
        <v>5.8</v>
      </c>
      <c r="J48" s="15"/>
      <c r="K48" s="15"/>
    </row>
    <row r="49" spans="1:11" x14ac:dyDescent="0.3">
      <c r="A49" s="63"/>
      <c r="B49" s="12" t="s">
        <v>3</v>
      </c>
      <c r="C49" s="13">
        <f>+'[1]Tavola 1.1'!C93</f>
        <v>284511</v>
      </c>
      <c r="D49" s="13">
        <f>+'[1]Tavola 1.1'!D93</f>
        <v>276426</v>
      </c>
      <c r="E49" s="13">
        <f>+'[1]Tavola 1.1'!E93</f>
        <v>242513</v>
      </c>
      <c r="F49" s="13">
        <f>+'[1]Tavola 1.1'!F93</f>
        <v>16556</v>
      </c>
      <c r="G49" s="13"/>
      <c r="H49" s="36">
        <f>+'[1]Tavola 1.1'!H93</f>
        <v>15.3</v>
      </c>
      <c r="I49" s="36">
        <f>+'[1]Tavola 1.1'!I93</f>
        <v>5.8</v>
      </c>
      <c r="J49" s="15"/>
      <c r="K49" s="15"/>
    </row>
    <row r="50" spans="1:11" s="20" customFormat="1" ht="14.4" customHeight="1" x14ac:dyDescent="0.3">
      <c r="A50" s="132">
        <v>2021</v>
      </c>
      <c r="B50" s="12" t="s">
        <v>0</v>
      </c>
      <c r="C50" s="13">
        <f>+'[1]Tavola 1.1'!C94</f>
        <v>286290</v>
      </c>
      <c r="D50" s="13">
        <f>+'[1]Tavola 1.1'!D94</f>
        <v>276383</v>
      </c>
      <c r="E50" s="13">
        <f>+'[1]Tavola 1.1'!E94</f>
        <v>240180</v>
      </c>
      <c r="F50" s="13">
        <f>+'[1]Tavola 1.1'!F94</f>
        <v>17431</v>
      </c>
      <c r="G50" s="13"/>
      <c r="H50" s="36">
        <f>+'[1]Tavola 1.1'!H94</f>
        <v>16.600000000000001</v>
      </c>
      <c r="I50" s="36">
        <f>+'[1]Tavola 1.1'!I94</f>
        <v>6.1</v>
      </c>
    </row>
    <row r="51" spans="1:11" x14ac:dyDescent="0.3">
      <c r="A51" s="133"/>
      <c r="B51" s="12" t="s">
        <v>1</v>
      </c>
      <c r="C51" s="13">
        <f>+'[1]Tavola 1.1'!C95</f>
        <v>289549</v>
      </c>
      <c r="D51" s="13">
        <f>+'[1]Tavola 1.1'!D95</f>
        <v>278723</v>
      </c>
      <c r="E51" s="13">
        <f>+'[1]Tavola 1.1'!E95</f>
        <v>251185</v>
      </c>
      <c r="F51" s="13">
        <f>+'[1]Tavola 1.1'!F95</f>
        <v>18401</v>
      </c>
      <c r="G51" s="13"/>
      <c r="H51" s="36">
        <f>+'[1]Tavola 1.1'!H95</f>
        <v>13.8</v>
      </c>
      <c r="I51" s="36">
        <f>+'[1]Tavola 1.1'!I95</f>
        <v>6.3</v>
      </c>
      <c r="J51" s="15"/>
      <c r="K51" s="15"/>
    </row>
    <row r="52" spans="1:11" x14ac:dyDescent="0.3">
      <c r="A52" s="136"/>
      <c r="B52" s="12" t="s">
        <v>2</v>
      </c>
      <c r="C52" s="13">
        <f>+'[1]Tavola 1.1'!C96</f>
        <v>295076</v>
      </c>
      <c r="D52" s="13">
        <f>+'[1]Tavola 1.1'!D96</f>
        <v>281808</v>
      </c>
      <c r="E52" s="13">
        <f>+'[1]Tavola 1.1'!E96</f>
        <v>263995</v>
      </c>
      <c r="F52" s="13">
        <f>+'[1]Tavola 1.1'!F96</f>
        <v>19306</v>
      </c>
      <c r="G52" s="13"/>
      <c r="H52" s="36">
        <f>+'[1]Tavola 1.1'!H96</f>
        <v>11.1</v>
      </c>
      <c r="I52" s="36">
        <f>+'[1]Tavola 1.1'!I96</f>
        <v>6.5</v>
      </c>
      <c r="J52" s="15"/>
      <c r="K52" s="15"/>
    </row>
    <row r="53" spans="1:11" x14ac:dyDescent="0.3">
      <c r="A53" s="63"/>
      <c r="B53" s="12" t="s">
        <v>3</v>
      </c>
      <c r="C53" s="13">
        <f>+'[1]Tavola 1.1'!C97</f>
        <v>296826</v>
      </c>
      <c r="D53" s="13">
        <f>+'[1]Tavola 1.1'!D97</f>
        <v>279985</v>
      </c>
      <c r="E53" s="13">
        <f>+'[1]Tavola 1.1'!E97</f>
        <v>266279</v>
      </c>
      <c r="F53" s="13">
        <f>+'[1]Tavola 1.1'!F97</f>
        <v>20225</v>
      </c>
      <c r="G53" s="13"/>
      <c r="H53" s="36">
        <f>+'[1]Tavola 1.1'!H97</f>
        <v>11</v>
      </c>
      <c r="I53" s="36">
        <f>+'[1]Tavola 1.1'!I97</f>
        <v>6.8</v>
      </c>
      <c r="J53" s="15"/>
      <c r="K53" s="15"/>
    </row>
    <row r="54" spans="1:11" s="20" customFormat="1" ht="14.4" customHeight="1" x14ac:dyDescent="0.3">
      <c r="A54" s="138">
        <v>2022</v>
      </c>
      <c r="B54" s="12" t="s">
        <v>0</v>
      </c>
      <c r="C54" s="13">
        <f>+'[1]Tavola 1.1'!C98</f>
        <v>301366</v>
      </c>
      <c r="D54" s="13">
        <f>+'[1]Tavola 1.1'!D98</f>
        <v>278074</v>
      </c>
      <c r="E54" s="13">
        <f>+'[1]Tavola 1.1'!E98</f>
        <v>268234</v>
      </c>
      <c r="F54" s="13">
        <f>+'[1]Tavola 1.1'!F98</f>
        <v>21621</v>
      </c>
      <c r="G54" s="13"/>
      <c r="H54" s="36">
        <f>+'[1]Tavola 1.1'!H98</f>
        <v>11.6</v>
      </c>
      <c r="I54" s="36">
        <f>+'[1]Tavola 1.1'!I98</f>
        <v>7.1</v>
      </c>
    </row>
    <row r="55" spans="1:11" x14ac:dyDescent="0.3">
      <c r="A55" s="139"/>
      <c r="B55" s="12" t="s">
        <v>1</v>
      </c>
      <c r="C55" s="13">
        <f>+'[1]Tavola 1.1'!C99</f>
        <v>305841</v>
      </c>
      <c r="D55" s="13">
        <f>+'[1]Tavola 1.1'!D99</f>
        <v>277903</v>
      </c>
      <c r="E55" s="13">
        <f>+'[1]Tavola 1.1'!E99</f>
        <v>279339</v>
      </c>
      <c r="F55" s="13">
        <f>+'[1]Tavola 1.1'!F99</f>
        <v>22379</v>
      </c>
      <c r="G55" s="13"/>
      <c r="H55" s="36">
        <f>+'[1]Tavola 1.1'!H99</f>
        <v>9.3000000000000007</v>
      </c>
      <c r="I55" s="36">
        <f>+'[1]Tavola 1.1'!I99</f>
        <v>7.3</v>
      </c>
      <c r="J55" s="15"/>
      <c r="K55" s="15"/>
    </row>
    <row r="56" spans="1:11" x14ac:dyDescent="0.3">
      <c r="A56" s="139"/>
      <c r="B56" s="19"/>
      <c r="C56" s="44"/>
      <c r="D56" s="44"/>
      <c r="E56" s="44"/>
      <c r="F56" s="44"/>
      <c r="G56" s="44"/>
      <c r="H56" s="38"/>
      <c r="I56" s="38"/>
      <c r="J56" s="15"/>
      <c r="K56" s="15"/>
    </row>
    <row r="57" spans="1:11" s="57" customFormat="1" ht="13.2" customHeight="1" x14ac:dyDescent="0.2">
      <c r="A57" s="140" t="s">
        <v>94</v>
      </c>
      <c r="B57" s="140"/>
      <c r="C57" s="140"/>
      <c r="D57" s="140"/>
      <c r="E57" s="140"/>
      <c r="F57" s="140"/>
      <c r="G57" s="140"/>
      <c r="H57" s="140"/>
      <c r="I57" s="140"/>
    </row>
    <row r="58" spans="1:11" s="57" customFormat="1" ht="18" customHeight="1" x14ac:dyDescent="0.2">
      <c r="A58" s="140" t="s">
        <v>93</v>
      </c>
      <c r="B58" s="140"/>
      <c r="C58" s="140"/>
      <c r="D58" s="140"/>
      <c r="E58" s="140"/>
      <c r="F58" s="140"/>
      <c r="G58" s="140"/>
      <c r="H58" s="140"/>
      <c r="I58" s="140"/>
    </row>
    <row r="59" spans="1:11" s="57" customFormat="1" ht="18" customHeight="1" x14ac:dyDescent="0.2">
      <c r="A59" s="123" t="s">
        <v>33</v>
      </c>
      <c r="B59" s="123"/>
      <c r="C59" s="123"/>
      <c r="D59" s="123"/>
      <c r="E59" s="24"/>
      <c r="F59" s="24"/>
      <c r="G59" s="24"/>
      <c r="H59" s="23"/>
      <c r="I59" s="23"/>
    </row>
    <row r="60" spans="1:11" s="57" customFormat="1" ht="18" customHeight="1" x14ac:dyDescent="0.2">
      <c r="A60" s="140" t="s">
        <v>34</v>
      </c>
      <c r="B60" s="140"/>
      <c r="C60" s="140"/>
      <c r="D60" s="140"/>
      <c r="E60" s="140"/>
      <c r="F60" s="140"/>
      <c r="G60" s="140"/>
      <c r="H60" s="140"/>
      <c r="I60" s="140"/>
    </row>
    <row r="61" spans="1:11" x14ac:dyDescent="0.3">
      <c r="A61" s="26"/>
      <c r="B61" s="27"/>
      <c r="H61" s="30"/>
      <c r="I61" s="30"/>
    </row>
    <row r="62" spans="1:11" x14ac:dyDescent="0.3">
      <c r="A62" s="27"/>
      <c r="B62" s="27"/>
      <c r="H62" s="30"/>
      <c r="I62" s="30"/>
    </row>
    <row r="63" spans="1:11" x14ac:dyDescent="0.3">
      <c r="A63" s="27"/>
      <c r="B63" s="27"/>
    </row>
    <row r="64" spans="1:11" x14ac:dyDescent="0.3">
      <c r="A64" s="27"/>
      <c r="B64" s="27"/>
    </row>
    <row r="65" spans="1:9" x14ac:dyDescent="0.3">
      <c r="A65" s="27"/>
      <c r="B65" s="27"/>
      <c r="H65" s="31"/>
      <c r="I65" s="31"/>
    </row>
    <row r="66" spans="1:9" x14ac:dyDescent="0.3">
      <c r="A66" s="27"/>
      <c r="B66" s="27"/>
    </row>
    <row r="67" spans="1:9" x14ac:dyDescent="0.3">
      <c r="A67" s="32"/>
      <c r="B67" s="32"/>
    </row>
    <row r="68" spans="1:9" x14ac:dyDescent="0.3">
      <c r="A68" s="32"/>
      <c r="B68" s="32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3"/>
      <c r="B73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60:I60"/>
    <mergeCell ref="A6:A9"/>
    <mergeCell ref="A57:I57"/>
    <mergeCell ref="A10:A13"/>
    <mergeCell ref="A58:I58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view="pageBreakPreview" zoomScale="80" zoomScaleNormal="100" zoomScaleSheetLayoutView="80" workbookViewId="0">
      <selection activeCell="P25" sqref="P25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s="10" customFormat="1" ht="36" customHeight="1" x14ac:dyDescent="0.3">
      <c r="A2" s="6"/>
      <c r="B2" s="6"/>
      <c r="C2" s="146" t="s">
        <v>4</v>
      </c>
      <c r="D2" s="146"/>
      <c r="E2" s="146"/>
      <c r="F2" s="146"/>
      <c r="G2" s="146"/>
      <c r="H2" s="146"/>
      <c r="I2" s="146"/>
      <c r="J2" s="146"/>
      <c r="K2" s="146"/>
    </row>
    <row r="3" spans="1:11" ht="21.75" customHeight="1" x14ac:dyDescent="0.25">
      <c r="A3" s="8"/>
      <c r="B3" s="8"/>
      <c r="C3" s="149" t="s">
        <v>16</v>
      </c>
      <c r="D3" s="150"/>
      <c r="E3" s="150"/>
      <c r="F3" s="150"/>
      <c r="G3" s="34"/>
      <c r="H3" s="149" t="s">
        <v>17</v>
      </c>
      <c r="I3" s="150"/>
      <c r="J3" s="150"/>
      <c r="K3" s="150"/>
    </row>
    <row r="4" spans="1:11" s="10" customFormat="1" ht="30" customHeight="1" x14ac:dyDescent="0.25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35"/>
      <c r="H4" s="147" t="s">
        <v>6</v>
      </c>
      <c r="I4" s="147" t="s">
        <v>13</v>
      </c>
      <c r="J4" s="147" t="s">
        <v>12</v>
      </c>
      <c r="K4" s="147" t="s">
        <v>7</v>
      </c>
    </row>
    <row r="5" spans="1:11" ht="15.75" customHeight="1" x14ac:dyDescent="0.25">
      <c r="A5" s="11"/>
      <c r="B5" s="11"/>
      <c r="C5" s="148"/>
      <c r="D5" s="148"/>
      <c r="E5" s="148"/>
      <c r="F5" s="148"/>
      <c r="G5" s="35"/>
      <c r="H5" s="148"/>
      <c r="I5" s="148"/>
      <c r="J5" s="148"/>
      <c r="K5" s="148"/>
    </row>
    <row r="6" spans="1:11" x14ac:dyDescent="0.3">
      <c r="A6" s="141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42"/>
      <c r="B7" s="12" t="s">
        <v>1</v>
      </c>
      <c r="C7" s="36">
        <v>0.4</v>
      </c>
      <c r="D7" s="36">
        <v>0</v>
      </c>
      <c r="E7" s="36">
        <v>0.5</v>
      </c>
      <c r="F7" s="36">
        <v>4</v>
      </c>
      <c r="G7" s="37"/>
      <c r="H7" s="36"/>
      <c r="I7" s="36"/>
      <c r="J7" s="36"/>
      <c r="K7" s="36"/>
    </row>
    <row r="8" spans="1:11" x14ac:dyDescent="0.3">
      <c r="A8" s="142"/>
      <c r="B8" s="12" t="s">
        <v>2</v>
      </c>
      <c r="C8" s="36">
        <v>0.2</v>
      </c>
      <c r="D8" s="36">
        <v>-0.3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3">
      <c r="A9" s="143"/>
      <c r="B9" s="12" t="s">
        <v>3</v>
      </c>
      <c r="C9" s="36">
        <v>0.8</v>
      </c>
      <c r="D9" s="36">
        <v>0.4</v>
      </c>
      <c r="E9" s="36">
        <v>0.8</v>
      </c>
      <c r="F9" s="36">
        <v>-1.1000000000000001</v>
      </c>
      <c r="G9" s="37"/>
      <c r="H9" s="36"/>
      <c r="I9" s="36"/>
      <c r="J9" s="36"/>
      <c r="K9" s="36"/>
    </row>
    <row r="10" spans="1:11" x14ac:dyDescent="0.3">
      <c r="A10" s="141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2.7</v>
      </c>
      <c r="I10" s="36">
        <v>0.4</v>
      </c>
      <c r="J10" s="36">
        <v>3.5</v>
      </c>
      <c r="K10" s="36">
        <v>1.3</v>
      </c>
    </row>
    <row r="11" spans="1:11" x14ac:dyDescent="0.3">
      <c r="A11" s="142"/>
      <c r="B11" s="12" t="s">
        <v>1</v>
      </c>
      <c r="C11" s="36">
        <v>0.6</v>
      </c>
      <c r="D11" s="36">
        <v>-0.3</v>
      </c>
      <c r="E11" s="36">
        <v>0.9</v>
      </c>
      <c r="F11" s="36">
        <v>-1.3</v>
      </c>
      <c r="G11" s="37"/>
      <c r="H11" s="36">
        <v>2.9</v>
      </c>
      <c r="I11" s="36">
        <v>0.1</v>
      </c>
      <c r="J11" s="36">
        <v>3.9</v>
      </c>
      <c r="K11" s="36">
        <v>-4</v>
      </c>
    </row>
    <row r="12" spans="1:11" x14ac:dyDescent="0.3">
      <c r="A12" s="142"/>
      <c r="B12" s="12" t="s">
        <v>2</v>
      </c>
      <c r="C12" s="36">
        <v>0</v>
      </c>
      <c r="D12" s="36">
        <v>-0.7</v>
      </c>
      <c r="E12" s="36">
        <v>0.2</v>
      </c>
      <c r="F12" s="36">
        <v>-1.6</v>
      </c>
      <c r="G12" s="37"/>
      <c r="H12" s="36">
        <v>2.8</v>
      </c>
      <c r="I12" s="36">
        <v>-0.3</v>
      </c>
      <c r="J12" s="36">
        <v>3</v>
      </c>
      <c r="K12" s="36">
        <v>-4.8</v>
      </c>
    </row>
    <row r="13" spans="1:11" x14ac:dyDescent="0.3">
      <c r="A13" s="143"/>
      <c r="B13" s="12" t="s">
        <v>3</v>
      </c>
      <c r="C13" s="36">
        <v>0.3</v>
      </c>
      <c r="D13" s="36">
        <v>-0.6</v>
      </c>
      <c r="E13" s="36">
        <v>-0.6</v>
      </c>
      <c r="F13" s="36">
        <v>-0.3</v>
      </c>
      <c r="G13" s="37"/>
      <c r="H13" s="36">
        <v>2.2000000000000002</v>
      </c>
      <c r="I13" s="36">
        <v>-1.3</v>
      </c>
      <c r="J13" s="36">
        <v>1.5</v>
      </c>
      <c r="K13" s="36">
        <v>-4</v>
      </c>
    </row>
    <row r="14" spans="1:11" x14ac:dyDescent="0.3">
      <c r="A14" s="16">
        <v>2012</v>
      </c>
      <c r="B14" s="12" t="s">
        <v>0</v>
      </c>
      <c r="C14" s="36">
        <v>-2.2000000000000002</v>
      </c>
      <c r="D14" s="36">
        <v>-3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</v>
      </c>
    </row>
    <row r="15" spans="1:11" x14ac:dyDescent="0.3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1.5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3">
      <c r="A16" s="16"/>
      <c r="B16" s="12" t="s">
        <v>2</v>
      </c>
      <c r="C16" s="36">
        <v>-1.3</v>
      </c>
      <c r="D16" s="36">
        <v>-1.5</v>
      </c>
      <c r="E16" s="36">
        <v>-0.5</v>
      </c>
      <c r="F16" s="36">
        <v>-0.1</v>
      </c>
      <c r="G16" s="37"/>
      <c r="H16" s="36">
        <v>-3.5</v>
      </c>
      <c r="I16" s="36">
        <v>-5.8</v>
      </c>
      <c r="J16" s="36">
        <v>-1.9</v>
      </c>
      <c r="K16" s="36">
        <v>-5.7</v>
      </c>
    </row>
    <row r="17" spans="1:11" x14ac:dyDescent="0.3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-1.3</v>
      </c>
      <c r="G17" s="37"/>
      <c r="H17" s="36">
        <v>-4.2</v>
      </c>
      <c r="I17" s="36">
        <v>-6</v>
      </c>
      <c r="J17" s="36">
        <v>-1.4</v>
      </c>
      <c r="K17" s="36">
        <v>-6.7</v>
      </c>
    </row>
    <row r="18" spans="1:11" x14ac:dyDescent="0.3">
      <c r="A18" s="16">
        <v>2013</v>
      </c>
      <c r="B18" s="12" t="s">
        <v>0</v>
      </c>
      <c r="C18" s="36">
        <v>1</v>
      </c>
      <c r="D18" s="36">
        <v>0.6</v>
      </c>
      <c r="E18" s="36">
        <v>-0.9</v>
      </c>
      <c r="F18" s="36">
        <v>-3.5</v>
      </c>
      <c r="G18" s="37"/>
      <c r="H18" s="36">
        <v>-1</v>
      </c>
      <c r="I18" s="36">
        <v>-2.5</v>
      </c>
      <c r="J18" s="36">
        <v>-1.6</v>
      </c>
      <c r="K18" s="36">
        <v>-3.5</v>
      </c>
    </row>
    <row r="19" spans="1:11" x14ac:dyDescent="0.3">
      <c r="A19" s="16"/>
      <c r="B19" s="12" t="s">
        <v>1</v>
      </c>
      <c r="C19" s="36">
        <v>0.2</v>
      </c>
      <c r="D19" s="36">
        <v>0</v>
      </c>
      <c r="E19" s="36">
        <v>-0.3</v>
      </c>
      <c r="F19" s="36">
        <v>0.2</v>
      </c>
      <c r="G19" s="37"/>
      <c r="H19" s="36">
        <v>-0.6</v>
      </c>
      <c r="I19" s="36">
        <v>-1.7</v>
      </c>
      <c r="J19" s="36">
        <v>-1.9</v>
      </c>
      <c r="K19" s="36">
        <v>-4.8</v>
      </c>
    </row>
    <row r="20" spans="1:11" x14ac:dyDescent="0.3">
      <c r="A20" s="16"/>
      <c r="B20" s="12" t="s">
        <v>2</v>
      </c>
      <c r="C20" s="36">
        <v>1</v>
      </c>
      <c r="D20" s="36">
        <v>0.7</v>
      </c>
      <c r="E20" s="36">
        <v>0.4</v>
      </c>
      <c r="F20" s="36">
        <v>-0.4</v>
      </c>
      <c r="G20" s="37"/>
      <c r="H20" s="36">
        <v>1.7</v>
      </c>
      <c r="I20" s="36">
        <v>0.5</v>
      </c>
      <c r="J20" s="36">
        <v>-1</v>
      </c>
      <c r="K20" s="36">
        <v>-5.0999999999999996</v>
      </c>
    </row>
    <row r="21" spans="1:11" x14ac:dyDescent="0.3">
      <c r="A21" s="63"/>
      <c r="B21" s="12" t="s">
        <v>3</v>
      </c>
      <c r="C21" s="36">
        <v>0.1</v>
      </c>
      <c r="D21" s="36">
        <v>0.3</v>
      </c>
      <c r="E21" s="36">
        <v>-0.1</v>
      </c>
      <c r="F21" s="36">
        <v>-3.6</v>
      </c>
      <c r="G21" s="37"/>
      <c r="H21" s="36">
        <v>2.2999999999999998</v>
      </c>
      <c r="I21" s="36">
        <v>1.6</v>
      </c>
      <c r="J21" s="36">
        <v>-1</v>
      </c>
      <c r="K21" s="36">
        <v>-7.2</v>
      </c>
    </row>
    <row r="22" spans="1:11" x14ac:dyDescent="0.3">
      <c r="A22" s="16">
        <v>2014</v>
      </c>
      <c r="B22" s="12" t="s">
        <v>0</v>
      </c>
      <c r="C22" s="36">
        <v>0</v>
      </c>
      <c r="D22" s="36">
        <v>-0.1</v>
      </c>
      <c r="E22" s="36">
        <v>0.1</v>
      </c>
      <c r="F22" s="36">
        <v>-3</v>
      </c>
      <c r="G22" s="37"/>
      <c r="H22" s="36">
        <v>1.3</v>
      </c>
      <c r="I22" s="36">
        <v>0.8</v>
      </c>
      <c r="J22" s="36">
        <v>0</v>
      </c>
      <c r="K22" s="36">
        <v>-6.7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</v>
      </c>
      <c r="F23" s="36">
        <v>-2.1</v>
      </c>
      <c r="G23" s="37"/>
      <c r="H23" s="36">
        <v>1.2</v>
      </c>
      <c r="I23" s="36">
        <v>0.9</v>
      </c>
      <c r="J23" s="36">
        <v>0.4</v>
      </c>
      <c r="K23" s="36">
        <v>-8.8000000000000007</v>
      </c>
    </row>
    <row r="24" spans="1:11" x14ac:dyDescent="0.3">
      <c r="A24" s="16"/>
      <c r="B24" s="12" t="s">
        <v>2</v>
      </c>
      <c r="C24" s="36">
        <v>0.1</v>
      </c>
      <c r="D24" s="36">
        <v>0.2</v>
      </c>
      <c r="E24" s="36">
        <v>0.4</v>
      </c>
      <c r="F24" s="36">
        <v>-0.7</v>
      </c>
      <c r="G24" s="37"/>
      <c r="H24" s="36">
        <v>0.3</v>
      </c>
      <c r="I24" s="36">
        <v>0.4</v>
      </c>
      <c r="J24" s="36">
        <v>0.3</v>
      </c>
      <c r="K24" s="36">
        <v>-9.1</v>
      </c>
    </row>
    <row r="25" spans="1:11" x14ac:dyDescent="0.3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-0.9</v>
      </c>
      <c r="G25" s="37"/>
      <c r="H25" s="36">
        <v>0.2</v>
      </c>
      <c r="I25" s="36">
        <v>0</v>
      </c>
      <c r="J25" s="36">
        <v>0.8</v>
      </c>
      <c r="K25" s="36">
        <v>-6.6</v>
      </c>
    </row>
    <row r="26" spans="1:11" x14ac:dyDescent="0.3">
      <c r="A26" s="16">
        <v>2015</v>
      </c>
      <c r="B26" s="12" t="s">
        <v>0</v>
      </c>
      <c r="C26" s="36">
        <v>0.6</v>
      </c>
      <c r="D26" s="36">
        <v>0.7</v>
      </c>
      <c r="E26" s="36">
        <v>0.3</v>
      </c>
      <c r="F26" s="36">
        <v>-1.2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0.7</v>
      </c>
      <c r="G27" s="37"/>
      <c r="H27" s="36">
        <v>1.2</v>
      </c>
      <c r="I27" s="36">
        <v>1</v>
      </c>
      <c r="J27" s="36">
        <v>2.2999999999999998</v>
      </c>
      <c r="K27" s="36">
        <v>-2.1</v>
      </c>
    </row>
    <row r="28" spans="1:11" x14ac:dyDescent="0.3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</v>
      </c>
    </row>
    <row r="29" spans="1:11" x14ac:dyDescent="0.3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1.1000000000000001</v>
      </c>
    </row>
    <row r="30" spans="1:11" x14ac:dyDescent="0.3">
      <c r="A30" s="69">
        <v>2016</v>
      </c>
      <c r="B30" s="12" t="s">
        <v>0</v>
      </c>
      <c r="C30" s="36">
        <v>0.5</v>
      </c>
      <c r="D30" s="36">
        <v>0.8</v>
      </c>
      <c r="E30" s="36">
        <v>-0.1</v>
      </c>
      <c r="F30" s="36">
        <v>-1.1000000000000001</v>
      </c>
      <c r="G30" s="37"/>
      <c r="H30" s="36">
        <v>1.8</v>
      </c>
      <c r="I30" s="36">
        <v>1.7</v>
      </c>
      <c r="J30" s="36">
        <v>2</v>
      </c>
      <c r="K30" s="36">
        <v>1.2</v>
      </c>
    </row>
    <row r="31" spans="1:11" x14ac:dyDescent="0.3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0.3</v>
      </c>
      <c r="G31" s="37"/>
      <c r="H31" s="36">
        <v>1.6</v>
      </c>
      <c r="I31" s="36">
        <v>1.7</v>
      </c>
      <c r="J31" s="36">
        <v>1</v>
      </c>
      <c r="K31" s="36">
        <v>0.8</v>
      </c>
    </row>
    <row r="32" spans="1:11" x14ac:dyDescent="0.3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1</v>
      </c>
    </row>
    <row r="33" spans="1:11" x14ac:dyDescent="0.3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0.1</v>
      </c>
      <c r="G33" s="37"/>
      <c r="H33" s="36">
        <v>0.9</v>
      </c>
      <c r="I33" s="36">
        <v>0.7</v>
      </c>
      <c r="J33" s="36">
        <v>1.3</v>
      </c>
      <c r="K33" s="36">
        <v>-0.1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1.3</v>
      </c>
      <c r="D34" s="36">
        <v>0.7</v>
      </c>
      <c r="E34" s="36">
        <v>1.2</v>
      </c>
      <c r="F34" s="36">
        <v>0.1</v>
      </c>
      <c r="G34" s="37"/>
      <c r="H34" s="36">
        <v>1.8</v>
      </c>
      <c r="I34" s="36">
        <v>0.5</v>
      </c>
      <c r="J34" s="36">
        <v>2.6</v>
      </c>
      <c r="K34" s="36">
        <v>1.1000000000000001</v>
      </c>
    </row>
    <row r="35" spans="1:11" x14ac:dyDescent="0.3">
      <c r="A35" s="91"/>
      <c r="B35" s="12" t="s">
        <v>1</v>
      </c>
      <c r="C35" s="36">
        <v>0.2</v>
      </c>
      <c r="D35" s="36">
        <v>0.2</v>
      </c>
      <c r="E35" s="36">
        <v>0.4</v>
      </c>
      <c r="F35" s="36">
        <v>1.6</v>
      </c>
      <c r="G35" s="37"/>
      <c r="H35" s="36">
        <v>1.7</v>
      </c>
      <c r="I35" s="36">
        <v>0.5</v>
      </c>
      <c r="J35" s="36">
        <v>2.8</v>
      </c>
      <c r="K35" s="36">
        <v>2.4</v>
      </c>
    </row>
    <row r="36" spans="1:11" x14ac:dyDescent="0.3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1.1000000000000001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3">
      <c r="A37" s="63"/>
      <c r="B37" s="12" t="s">
        <v>3</v>
      </c>
      <c r="C37" s="36">
        <v>0.4</v>
      </c>
      <c r="D37" s="36">
        <v>0</v>
      </c>
      <c r="E37" s="36">
        <v>0.5</v>
      </c>
      <c r="F37" s="36">
        <v>2.1</v>
      </c>
      <c r="G37" s="37"/>
      <c r="H37" s="36">
        <v>2.8</v>
      </c>
      <c r="I37" s="36">
        <v>1.8</v>
      </c>
      <c r="J37" s="36">
        <v>2.2999999999999998</v>
      </c>
      <c r="K37" s="36">
        <v>5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0.5</v>
      </c>
      <c r="D38" s="36">
        <v>0.1</v>
      </c>
      <c r="E38" s="36">
        <v>0.9</v>
      </c>
      <c r="F38" s="36">
        <v>-2.2999999999999998</v>
      </c>
      <c r="G38" s="37"/>
      <c r="H38" s="36">
        <v>2</v>
      </c>
      <c r="I38" s="36">
        <v>1.3</v>
      </c>
      <c r="J38" s="36">
        <v>2</v>
      </c>
      <c r="K38" s="36">
        <v>2.5</v>
      </c>
    </row>
    <row r="39" spans="1:11" x14ac:dyDescent="0.3">
      <c r="A39" s="115"/>
      <c r="B39" s="12" t="s">
        <v>1</v>
      </c>
      <c r="C39" s="36">
        <v>0.6</v>
      </c>
      <c r="D39" s="36">
        <v>0.5</v>
      </c>
      <c r="E39" s="36">
        <v>0.2</v>
      </c>
      <c r="F39" s="36">
        <v>1.7</v>
      </c>
      <c r="G39" s="37"/>
      <c r="H39" s="36">
        <v>2.4</v>
      </c>
      <c r="I39" s="36">
        <v>1.6</v>
      </c>
      <c r="J39" s="36">
        <v>1.8</v>
      </c>
      <c r="K39" s="36">
        <v>2.6</v>
      </c>
    </row>
    <row r="40" spans="1:11" x14ac:dyDescent="0.3">
      <c r="A40" s="116"/>
      <c r="B40" s="12" t="s">
        <v>2</v>
      </c>
      <c r="C40" s="36">
        <v>0</v>
      </c>
      <c r="D40" s="36">
        <v>-0.4</v>
      </c>
      <c r="E40" s="36">
        <v>0.5</v>
      </c>
      <c r="F40" s="36">
        <v>1.5</v>
      </c>
      <c r="G40" s="37"/>
      <c r="H40" s="36">
        <v>1.5</v>
      </c>
      <c r="I40" s="36">
        <v>0.3</v>
      </c>
      <c r="J40" s="36">
        <v>2.1</v>
      </c>
      <c r="K40" s="36">
        <v>3</v>
      </c>
    </row>
    <row r="41" spans="1:11" x14ac:dyDescent="0.3">
      <c r="A41" s="63"/>
      <c r="B41" s="12" t="s">
        <v>3</v>
      </c>
      <c r="C41" s="36">
        <v>0.3</v>
      </c>
      <c r="D41" s="36">
        <v>0.1</v>
      </c>
      <c r="E41" s="36">
        <v>0.2</v>
      </c>
      <c r="F41" s="36">
        <v>0.2</v>
      </c>
      <c r="G41" s="37"/>
      <c r="H41" s="36">
        <v>1.4</v>
      </c>
      <c r="I41" s="36">
        <v>0.3</v>
      </c>
      <c r="J41" s="36">
        <v>1.8</v>
      </c>
      <c r="K41" s="36">
        <v>1.1000000000000001</v>
      </c>
    </row>
    <row r="42" spans="1:11" s="20" customFormat="1" ht="14.4" customHeight="1" x14ac:dyDescent="0.3">
      <c r="A42" s="117">
        <v>2019</v>
      </c>
      <c r="B42" s="12" t="s">
        <v>0</v>
      </c>
      <c r="C42" s="36">
        <v>0.4</v>
      </c>
      <c r="D42" s="36">
        <v>0.3</v>
      </c>
      <c r="E42" s="36">
        <v>-0.1</v>
      </c>
      <c r="F42" s="36">
        <v>-1.3</v>
      </c>
      <c r="G42" s="37"/>
      <c r="H42" s="36">
        <v>1.3</v>
      </c>
      <c r="I42" s="36">
        <v>0.5</v>
      </c>
      <c r="J42" s="36">
        <v>0.8</v>
      </c>
      <c r="K42" s="36">
        <v>2.1</v>
      </c>
    </row>
    <row r="43" spans="1:11" x14ac:dyDescent="0.3">
      <c r="A43" s="118"/>
      <c r="B43" s="12" t="s">
        <v>1</v>
      </c>
      <c r="C43" s="36">
        <v>0.2</v>
      </c>
      <c r="D43" s="36">
        <v>0.2</v>
      </c>
      <c r="E43" s="36">
        <v>0</v>
      </c>
      <c r="F43" s="36">
        <v>-0.9</v>
      </c>
      <c r="G43" s="37"/>
      <c r="H43" s="36">
        <v>0.9</v>
      </c>
      <c r="I43" s="36">
        <v>0.1</v>
      </c>
      <c r="J43" s="36">
        <v>0.7</v>
      </c>
      <c r="K43" s="36">
        <v>-0.5</v>
      </c>
    </row>
    <row r="44" spans="1:11" x14ac:dyDescent="0.3">
      <c r="A44" s="119"/>
      <c r="B44" s="12" t="s">
        <v>2</v>
      </c>
      <c r="C44" s="36">
        <v>-0.2</v>
      </c>
      <c r="D44" s="36">
        <v>-0.3</v>
      </c>
      <c r="E44" s="36">
        <v>0.9</v>
      </c>
      <c r="F44" s="36">
        <v>0</v>
      </c>
      <c r="G44" s="37"/>
      <c r="H44" s="36">
        <v>0.7</v>
      </c>
      <c r="I44" s="36">
        <v>0.3</v>
      </c>
      <c r="J44" s="36">
        <v>1.1000000000000001</v>
      </c>
      <c r="K44" s="36">
        <v>-2</v>
      </c>
    </row>
    <row r="45" spans="1:11" x14ac:dyDescent="0.3">
      <c r="A45" s="63"/>
      <c r="B45" s="12" t="s">
        <v>3</v>
      </c>
      <c r="C45" s="36">
        <v>-0.1</v>
      </c>
      <c r="D45" s="36">
        <v>-0.3</v>
      </c>
      <c r="E45" s="36">
        <v>-0.2</v>
      </c>
      <c r="F45" s="36">
        <v>-0.6</v>
      </c>
      <c r="G45" s="37"/>
      <c r="H45" s="36">
        <v>0.2</v>
      </c>
      <c r="I45" s="36">
        <v>-0.2</v>
      </c>
      <c r="J45" s="36">
        <v>0.6</v>
      </c>
      <c r="K45" s="36">
        <v>-2.8</v>
      </c>
    </row>
    <row r="46" spans="1:11" s="20" customFormat="1" ht="14.4" customHeight="1" x14ac:dyDescent="0.3">
      <c r="A46" s="125">
        <v>2020</v>
      </c>
      <c r="B46" s="12" t="s">
        <v>0</v>
      </c>
      <c r="C46" s="36">
        <v>-0.7</v>
      </c>
      <c r="D46" s="36">
        <v>-0.8</v>
      </c>
      <c r="E46" s="36">
        <v>-8.1999999999999993</v>
      </c>
      <c r="F46" s="36">
        <v>-9.1999999999999993</v>
      </c>
      <c r="G46" s="37"/>
      <c r="H46" s="36">
        <v>-0.9</v>
      </c>
      <c r="I46" s="36">
        <v>-1.2</v>
      </c>
      <c r="J46" s="36">
        <v>-7.5</v>
      </c>
      <c r="K46" s="36">
        <v>-10.6</v>
      </c>
    </row>
    <row r="47" spans="1:11" x14ac:dyDescent="0.3">
      <c r="A47" s="126"/>
      <c r="B47" s="12" t="s">
        <v>1</v>
      </c>
      <c r="C47" s="36">
        <v>-5</v>
      </c>
      <c r="D47" s="36">
        <v>-4.9000000000000004</v>
      </c>
      <c r="E47" s="36">
        <v>-10.7</v>
      </c>
      <c r="F47" s="36">
        <v>-20.9</v>
      </c>
      <c r="G47" s="37"/>
      <c r="H47" s="36">
        <v>-6</v>
      </c>
      <c r="I47" s="36">
        <v>-6.2</v>
      </c>
      <c r="J47" s="36">
        <v>-17.399999999999999</v>
      </c>
      <c r="K47" s="36">
        <v>-28.7</v>
      </c>
    </row>
    <row r="48" spans="1:11" x14ac:dyDescent="0.3">
      <c r="A48" s="128"/>
      <c r="B48" s="12" t="s">
        <v>2</v>
      </c>
      <c r="C48" s="36">
        <v>5.0999999999999996</v>
      </c>
      <c r="D48" s="36">
        <v>5.4</v>
      </c>
      <c r="E48" s="36">
        <v>13.7</v>
      </c>
      <c r="F48" s="36">
        <v>46.5</v>
      </c>
      <c r="G48" s="37"/>
      <c r="H48" s="36">
        <v>-1</v>
      </c>
      <c r="I48" s="36">
        <v>-1</v>
      </c>
      <c r="J48" s="36">
        <v>-6.9</v>
      </c>
      <c r="K48" s="36">
        <v>4.5</v>
      </c>
    </row>
    <row r="49" spans="1:21" x14ac:dyDescent="0.3">
      <c r="A49" s="63"/>
      <c r="B49" s="12" t="s">
        <v>3</v>
      </c>
      <c r="C49" s="36">
        <v>-0.1</v>
      </c>
      <c r="D49" s="36">
        <v>-0.3</v>
      </c>
      <c r="E49" s="36">
        <v>-2.6</v>
      </c>
      <c r="F49" s="36">
        <v>0</v>
      </c>
      <c r="G49" s="37"/>
      <c r="H49" s="36">
        <v>-1</v>
      </c>
      <c r="I49" s="36">
        <v>-1</v>
      </c>
      <c r="J49" s="36">
        <v>-9.1999999999999993</v>
      </c>
      <c r="K49" s="36">
        <v>5.2</v>
      </c>
    </row>
    <row r="50" spans="1:21" s="20" customFormat="1" ht="14.4" customHeight="1" x14ac:dyDescent="0.3">
      <c r="A50" s="132">
        <v>2021</v>
      </c>
      <c r="B50" s="12" t="s">
        <v>0</v>
      </c>
      <c r="C50" s="36">
        <v>0.6</v>
      </c>
      <c r="D50" s="36">
        <v>0</v>
      </c>
      <c r="E50" s="36">
        <v>-1</v>
      </c>
      <c r="F50" s="36">
        <v>5.3</v>
      </c>
      <c r="G50" s="37"/>
      <c r="H50" s="36">
        <v>0.4</v>
      </c>
      <c r="I50" s="36">
        <v>-0.1</v>
      </c>
      <c r="J50" s="36">
        <v>-2.1</v>
      </c>
      <c r="K50" s="36">
        <v>21.9</v>
      </c>
    </row>
    <row r="51" spans="1:21" x14ac:dyDescent="0.3">
      <c r="A51" s="133"/>
      <c r="B51" s="12" t="s">
        <v>1</v>
      </c>
      <c r="C51" s="36">
        <v>1.1000000000000001</v>
      </c>
      <c r="D51" s="36">
        <v>0.8</v>
      </c>
      <c r="E51" s="36">
        <v>4.5999999999999996</v>
      </c>
      <c r="F51" s="36">
        <v>5.6</v>
      </c>
      <c r="G51" s="37"/>
      <c r="H51" s="36">
        <v>6.9</v>
      </c>
      <c r="I51" s="36">
        <v>5.9</v>
      </c>
      <c r="J51" s="36">
        <v>14.7</v>
      </c>
      <c r="K51" s="36">
        <v>62.8</v>
      </c>
      <c r="L51" s="20"/>
      <c r="M51" s="20"/>
      <c r="N51" s="20"/>
    </row>
    <row r="52" spans="1:21" x14ac:dyDescent="0.3">
      <c r="A52" s="136"/>
      <c r="B52" s="12" t="s">
        <v>2</v>
      </c>
      <c r="C52" s="36">
        <v>1.9</v>
      </c>
      <c r="D52" s="36">
        <v>1.1000000000000001</v>
      </c>
      <c r="E52" s="36">
        <v>5.0999999999999996</v>
      </c>
      <c r="F52" s="36">
        <v>4.9000000000000004</v>
      </c>
      <c r="G52" s="37"/>
      <c r="H52" s="36">
        <v>3.6</v>
      </c>
      <c r="I52" s="36">
        <v>1.6</v>
      </c>
      <c r="J52" s="36">
        <v>6</v>
      </c>
      <c r="K52" s="36">
        <v>16.600000000000001</v>
      </c>
    </row>
    <row r="53" spans="1:21" x14ac:dyDescent="0.3">
      <c r="A53" s="63"/>
      <c r="B53" s="12" t="s">
        <v>3</v>
      </c>
      <c r="C53" s="36">
        <v>0.6</v>
      </c>
      <c r="D53" s="36">
        <v>-0.6</v>
      </c>
      <c r="E53" s="36">
        <v>0.9</v>
      </c>
      <c r="F53" s="36">
        <v>4.8</v>
      </c>
      <c r="G53" s="37"/>
      <c r="H53" s="36">
        <v>4.3</v>
      </c>
      <c r="I53" s="36">
        <v>1.3</v>
      </c>
      <c r="J53" s="36">
        <v>9.8000000000000007</v>
      </c>
      <c r="K53" s="36">
        <v>22.2</v>
      </c>
    </row>
    <row r="54" spans="1:21" s="20" customFormat="1" ht="14.4" customHeight="1" x14ac:dyDescent="0.3">
      <c r="A54" s="138">
        <v>2022</v>
      </c>
      <c r="B54" s="12" t="s">
        <v>0</v>
      </c>
      <c r="C54" s="36">
        <v>1.5</v>
      </c>
      <c r="D54" s="36">
        <v>-0.7</v>
      </c>
      <c r="E54" s="36">
        <v>0.7</v>
      </c>
      <c r="F54" s="36">
        <v>6.9</v>
      </c>
      <c r="G54" s="37"/>
      <c r="H54" s="36">
        <v>5.3</v>
      </c>
      <c r="I54" s="36">
        <v>0.6</v>
      </c>
      <c r="J54" s="36">
        <v>11.7</v>
      </c>
      <c r="K54" s="36">
        <v>24</v>
      </c>
    </row>
    <row r="55" spans="1:21" x14ac:dyDescent="0.3">
      <c r="A55" s="139"/>
      <c r="B55" s="12" t="s">
        <v>1</v>
      </c>
      <c r="C55" s="36">
        <v>1.5</v>
      </c>
      <c r="D55" s="36">
        <v>-0.1</v>
      </c>
      <c r="E55" s="36">
        <v>4.0999999999999996</v>
      </c>
      <c r="F55" s="36">
        <v>3.5</v>
      </c>
      <c r="G55" s="37"/>
      <c r="H55" s="36">
        <v>5.6</v>
      </c>
      <c r="I55" s="36">
        <v>-0.3</v>
      </c>
      <c r="J55" s="36">
        <v>11.2</v>
      </c>
      <c r="K55" s="36">
        <v>21.6</v>
      </c>
      <c r="L55" s="20"/>
      <c r="M55" s="20"/>
      <c r="N55" s="20"/>
    </row>
    <row r="56" spans="1:21" x14ac:dyDescent="0.3">
      <c r="A56" s="139"/>
      <c r="B56" s="19"/>
      <c r="C56" s="38"/>
      <c r="D56" s="38"/>
      <c r="E56" s="38"/>
      <c r="F56" s="38"/>
      <c r="G56" s="37"/>
      <c r="H56" s="38"/>
      <c r="I56" s="38"/>
      <c r="J56" s="38"/>
      <c r="K56" s="38"/>
      <c r="L56" s="20"/>
      <c r="M56" s="20"/>
      <c r="N56" s="20"/>
    </row>
    <row r="57" spans="1:21" ht="18" customHeight="1" x14ac:dyDescent="0.25">
      <c r="A57" s="140" t="s">
        <v>93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23"/>
      <c r="M57" s="23"/>
      <c r="N57" s="24"/>
      <c r="O57" s="24"/>
      <c r="P57" s="21"/>
      <c r="Q57" s="22"/>
      <c r="R57" s="23"/>
      <c r="S57" s="23"/>
      <c r="T57" s="24"/>
      <c r="U57" s="24"/>
    </row>
    <row r="58" spans="1:21" ht="18" customHeight="1" x14ac:dyDescent="0.25">
      <c r="A58" s="21"/>
      <c r="B58" s="22"/>
      <c r="C58" s="23"/>
      <c r="D58" s="23"/>
      <c r="E58" s="24"/>
      <c r="F58" s="24"/>
      <c r="G58" s="24"/>
      <c r="H58" s="23"/>
      <c r="I58" s="23"/>
      <c r="J58" s="21"/>
      <c r="K58" s="22"/>
      <c r="L58" s="23"/>
      <c r="M58" s="23"/>
      <c r="N58" s="24"/>
      <c r="O58" s="24"/>
      <c r="P58" s="21"/>
      <c r="Q58" s="22"/>
      <c r="R58" s="23"/>
      <c r="S58" s="23"/>
      <c r="T58" s="24"/>
      <c r="U58" s="24"/>
    </row>
    <row r="59" spans="1:21" ht="18" customHeight="1" x14ac:dyDescent="0.25">
      <c r="A59" s="21"/>
      <c r="B59" s="22"/>
      <c r="C59" s="23"/>
      <c r="D59" s="23"/>
      <c r="E59" s="24"/>
      <c r="F59" s="24"/>
      <c r="G59" s="24"/>
      <c r="H59" s="23"/>
      <c r="I59" s="23"/>
      <c r="J59" s="21"/>
      <c r="K59" s="22"/>
      <c r="L59" s="23"/>
      <c r="M59" s="23"/>
      <c r="N59" s="24"/>
      <c r="O59" s="24"/>
      <c r="P59" s="21"/>
      <c r="Q59" s="22"/>
      <c r="R59" s="23"/>
      <c r="S59" s="23"/>
      <c r="T59" s="24"/>
      <c r="U59" s="24"/>
    </row>
    <row r="60" spans="1:21" ht="12.6" x14ac:dyDescent="0.25">
      <c r="A60" s="21"/>
      <c r="B60" s="22"/>
      <c r="C60" s="23"/>
      <c r="D60" s="23"/>
      <c r="E60" s="24"/>
      <c r="F60" s="24"/>
      <c r="G60" s="24"/>
      <c r="H60" s="25"/>
      <c r="I60" s="25"/>
      <c r="J60" s="21"/>
      <c r="K60" s="22"/>
    </row>
    <row r="61" spans="1:21" ht="12.6" x14ac:dyDescent="0.25">
      <c r="A61" s="21"/>
      <c r="B61" s="22"/>
      <c r="C61" s="23"/>
      <c r="D61" s="23"/>
      <c r="E61" s="24"/>
      <c r="F61" s="24"/>
      <c r="G61" s="39"/>
      <c r="H61" s="23"/>
      <c r="I61" s="23"/>
      <c r="J61" s="24"/>
      <c r="K61" s="24"/>
    </row>
    <row r="62" spans="1:21" x14ac:dyDescent="0.3">
      <c r="A62" s="26"/>
      <c r="B62" s="27"/>
    </row>
    <row r="63" spans="1:21" x14ac:dyDescent="0.3">
      <c r="A63" s="27"/>
      <c r="B63" s="27"/>
    </row>
    <row r="64" spans="1:21" x14ac:dyDescent="0.3">
      <c r="A64" s="27"/>
      <c r="B64" s="27"/>
    </row>
    <row r="65" spans="1:2" x14ac:dyDescent="0.3">
      <c r="A65" s="27"/>
      <c r="B65" s="27"/>
    </row>
    <row r="66" spans="1:2" x14ac:dyDescent="0.3">
      <c r="A66" s="27"/>
      <c r="B66" s="27"/>
    </row>
    <row r="67" spans="1:2" x14ac:dyDescent="0.3">
      <c r="A67" s="27"/>
      <c r="B67" s="27"/>
    </row>
    <row r="68" spans="1:2" x14ac:dyDescent="0.3">
      <c r="A68" s="32"/>
      <c r="B68" s="32"/>
    </row>
    <row r="69" spans="1:2" x14ac:dyDescent="0.3">
      <c r="A69" s="32"/>
      <c r="B69" s="32"/>
    </row>
    <row r="70" spans="1:2" x14ac:dyDescent="0.3">
      <c r="A70" s="32"/>
      <c r="B70" s="32"/>
    </row>
    <row r="71" spans="1:2" x14ac:dyDescent="0.3">
      <c r="A71" s="32"/>
      <c r="B71" s="32"/>
    </row>
    <row r="72" spans="1:2" x14ac:dyDescent="0.3">
      <c r="A72" s="32"/>
      <c r="B72" s="32"/>
    </row>
    <row r="73" spans="1:2" x14ac:dyDescent="0.3">
      <c r="A73" s="32"/>
      <c r="B73" s="32"/>
    </row>
    <row r="74" spans="1:2" x14ac:dyDescent="0.3">
      <c r="A74" s="33"/>
      <c r="B74" s="33"/>
    </row>
  </sheetData>
  <mergeCells count="15">
    <mergeCell ref="A1:K1"/>
    <mergeCell ref="A10:A13"/>
    <mergeCell ref="C2:K2"/>
    <mergeCell ref="C3:F3"/>
    <mergeCell ref="C4:C5"/>
    <mergeCell ref="D4:D5"/>
    <mergeCell ref="E4:E5"/>
    <mergeCell ref="F4:F5"/>
    <mergeCell ref="A6:A9"/>
    <mergeCell ref="A57:K57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view="pageBreakPreview" topLeftCell="A88" zoomScaleNormal="100" zoomScaleSheetLayoutView="100" workbookViewId="0">
      <selection activeCell="E19" sqref="E1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3">
      <c r="A2" s="6"/>
      <c r="B2" s="6"/>
      <c r="C2" s="146" t="s">
        <v>4</v>
      </c>
      <c r="D2" s="146"/>
      <c r="E2" s="146"/>
      <c r="F2" s="146"/>
      <c r="G2" s="146"/>
      <c r="H2" s="146"/>
      <c r="I2" s="146"/>
    </row>
    <row r="3" spans="1:12" ht="21.75" customHeight="1" x14ac:dyDescent="0.3">
      <c r="A3" s="8"/>
      <c r="B3" s="8"/>
      <c r="C3" s="149" t="s">
        <v>51</v>
      </c>
      <c r="D3" s="150"/>
      <c r="E3" s="150"/>
      <c r="F3" s="150"/>
      <c r="G3" s="9"/>
      <c r="H3" s="150" t="s">
        <v>9</v>
      </c>
      <c r="I3" s="150"/>
    </row>
    <row r="4" spans="1:12" s="10" customFormat="1" ht="51.6" customHeight="1" x14ac:dyDescent="0.25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2" ht="15" customHeight="1" x14ac:dyDescent="0.25">
      <c r="A5" s="11"/>
      <c r="B5" s="11"/>
      <c r="C5" s="148"/>
      <c r="D5" s="148"/>
      <c r="E5" s="148"/>
      <c r="F5" s="148"/>
      <c r="G5" s="75"/>
      <c r="H5" s="148"/>
      <c r="I5" s="148"/>
    </row>
    <row r="6" spans="1:12" s="20" customFormat="1" x14ac:dyDescent="0.3">
      <c r="A6" s="141">
        <v>2010</v>
      </c>
      <c r="B6" s="12" t="s">
        <v>0</v>
      </c>
      <c r="C6" s="13">
        <f>+'[1]Tavola 1.3'!C50</f>
        <v>252646</v>
      </c>
      <c r="D6" s="13">
        <f>+'[1]Tavola 1.3'!D50</f>
        <v>274578</v>
      </c>
      <c r="E6" s="13">
        <f>+'[1]Tavola 1.3'!E50</f>
        <v>234693</v>
      </c>
      <c r="F6" s="13">
        <f>+'[1]Tavola 1.3'!F50</f>
        <v>17891</v>
      </c>
      <c r="G6" s="14"/>
      <c r="H6" s="36">
        <f>+'[1]Tavola 1.3'!H50</f>
        <v>7.5</v>
      </c>
      <c r="I6" s="36">
        <f>+'[1]Tavola 1.3'!I50</f>
        <v>7.1</v>
      </c>
    </row>
    <row r="7" spans="1:12" s="20" customFormat="1" x14ac:dyDescent="0.3">
      <c r="A7" s="142"/>
      <c r="B7" s="12" t="s">
        <v>1</v>
      </c>
      <c r="C7" s="13">
        <f>+'[1]Tavola 1.3'!C51</f>
        <v>271807</v>
      </c>
      <c r="D7" s="13">
        <f>+'[1]Tavola 1.3'!D51</f>
        <v>290802</v>
      </c>
      <c r="E7" s="13">
        <f>+'[1]Tavola 1.3'!E51</f>
        <v>241518</v>
      </c>
      <c r="F7" s="13">
        <f>+'[1]Tavola 1.3'!F51</f>
        <v>21090</v>
      </c>
      <c r="G7" s="14"/>
      <c r="H7" s="36">
        <f>+'[1]Tavola 1.3'!H51</f>
        <v>11.5</v>
      </c>
      <c r="I7" s="36">
        <f>+'[1]Tavola 1.3'!I51</f>
        <v>7.7</v>
      </c>
    </row>
    <row r="8" spans="1:12" x14ac:dyDescent="0.3">
      <c r="A8" s="142"/>
      <c r="B8" s="12" t="s">
        <v>2</v>
      </c>
      <c r="C8" s="13">
        <f>+'[1]Tavola 1.3'!C52</f>
        <v>253413</v>
      </c>
      <c r="D8" s="13">
        <f>+'[1]Tavola 1.3'!D52</f>
        <v>271320</v>
      </c>
      <c r="E8" s="13">
        <f>+'[1]Tavola 1.3'!E52</f>
        <v>248172</v>
      </c>
      <c r="F8" s="13">
        <f>+'[1]Tavola 1.3'!F52</f>
        <v>19008</v>
      </c>
      <c r="G8" s="14"/>
      <c r="H8" s="36">
        <f>+'[1]Tavola 1.3'!H52</f>
        <v>2.4</v>
      </c>
      <c r="I8" s="36">
        <f>+'[1]Tavola 1.3'!I52</f>
        <v>7.5</v>
      </c>
      <c r="J8" s="41"/>
      <c r="K8" s="42"/>
      <c r="L8" s="43"/>
    </row>
    <row r="9" spans="1:12" s="20" customFormat="1" x14ac:dyDescent="0.3">
      <c r="A9" s="143"/>
      <c r="B9" s="12" t="s">
        <v>3</v>
      </c>
      <c r="C9" s="13">
        <f>+'[1]Tavola 1.3'!C53</f>
        <v>279754</v>
      </c>
      <c r="D9" s="13">
        <f>+'[1]Tavola 1.3'!D53</f>
        <v>296944</v>
      </c>
      <c r="E9" s="13">
        <f>+'[1]Tavola 1.3'!E53</f>
        <v>245310</v>
      </c>
      <c r="F9" s="13">
        <f>+'[1]Tavola 1.3'!F53</f>
        <v>20292</v>
      </c>
      <c r="G9" s="14"/>
      <c r="H9" s="36">
        <f>+'[1]Tavola 1.3'!H53</f>
        <v>12.6</v>
      </c>
      <c r="I9" s="36">
        <f>+'[1]Tavola 1.3'!I53</f>
        <v>7.2</v>
      </c>
    </row>
    <row r="10" spans="1:12" s="20" customFormat="1" x14ac:dyDescent="0.3">
      <c r="A10" s="141">
        <v>2011</v>
      </c>
      <c r="B10" s="12" t="s">
        <v>0</v>
      </c>
      <c r="C10" s="13">
        <f>+'[1]Tavola 1.3'!C54</f>
        <v>259142</v>
      </c>
      <c r="D10" s="13">
        <f>+'[1]Tavola 1.3'!D54</f>
        <v>274648</v>
      </c>
      <c r="E10" s="13">
        <f>+'[1]Tavola 1.3'!E54</f>
        <v>243230</v>
      </c>
      <c r="F10" s="13">
        <f>+'[1]Tavola 1.3'!F54</f>
        <v>18105</v>
      </c>
      <c r="G10" s="14"/>
      <c r="H10" s="36">
        <f>+'[1]Tavola 1.3'!H54</f>
        <v>6.4</v>
      </c>
      <c r="I10" s="36">
        <f>+'[1]Tavola 1.3'!I54</f>
        <v>7</v>
      </c>
    </row>
    <row r="11" spans="1:12" s="20" customFormat="1" x14ac:dyDescent="0.3">
      <c r="A11" s="142"/>
      <c r="B11" s="12" t="s">
        <v>1</v>
      </c>
      <c r="C11" s="13">
        <f>+'[1]Tavola 1.3'!C55</f>
        <v>279685</v>
      </c>
      <c r="D11" s="13">
        <f>+'[1]Tavola 1.3'!D55</f>
        <v>290274</v>
      </c>
      <c r="E11" s="13">
        <f>+'[1]Tavola 1.3'!E55</f>
        <v>251517</v>
      </c>
      <c r="F11" s="13">
        <f>+'[1]Tavola 1.3'!F55</f>
        <v>20213</v>
      </c>
      <c r="G11" s="14"/>
      <c r="H11" s="36">
        <f>+'[1]Tavola 1.3'!H55</f>
        <v>10.3</v>
      </c>
      <c r="I11" s="36">
        <f>+'[1]Tavola 1.3'!I55</f>
        <v>7.2</v>
      </c>
    </row>
    <row r="12" spans="1:12" x14ac:dyDescent="0.3">
      <c r="A12" s="142"/>
      <c r="B12" s="12" t="s">
        <v>2</v>
      </c>
      <c r="C12" s="13">
        <f>+'[1]Tavola 1.3'!C56</f>
        <v>260856</v>
      </c>
      <c r="D12" s="13">
        <f>+'[1]Tavola 1.3'!D56</f>
        <v>272088</v>
      </c>
      <c r="E12" s="13">
        <f>+'[1]Tavola 1.3'!E56</f>
        <v>255234</v>
      </c>
      <c r="F12" s="13">
        <f>+'[1]Tavola 1.3'!F56</f>
        <v>17960</v>
      </c>
      <c r="G12" s="14"/>
      <c r="H12" s="36">
        <f>+'[1]Tavola 1.3'!H56</f>
        <v>2.5</v>
      </c>
      <c r="I12" s="36">
        <f>+'[1]Tavola 1.3'!I56</f>
        <v>6.9</v>
      </c>
      <c r="J12" s="41"/>
      <c r="K12" s="42"/>
      <c r="L12" s="43"/>
    </row>
    <row r="13" spans="1:12" s="20" customFormat="1" x14ac:dyDescent="0.3">
      <c r="A13" s="143"/>
      <c r="B13" s="12" t="s">
        <v>3</v>
      </c>
      <c r="C13" s="13">
        <f>+'[1]Tavola 1.3'!C57</f>
        <v>285420</v>
      </c>
      <c r="D13" s="13">
        <f>+'[1]Tavola 1.3'!D57</f>
        <v>292747</v>
      </c>
      <c r="E13" s="13">
        <f>+'[1]Tavola 1.3'!E57</f>
        <v>248871</v>
      </c>
      <c r="F13" s="13">
        <f>+'[1]Tavola 1.3'!F57</f>
        <v>19275</v>
      </c>
      <c r="G13" s="14"/>
      <c r="H13" s="36">
        <f>+'[1]Tavola 1.3'!H57</f>
        <v>13</v>
      </c>
      <c r="I13" s="36">
        <f>+'[1]Tavola 1.3'!I57</f>
        <v>6.7</v>
      </c>
    </row>
    <row r="14" spans="1:12" s="20" customFormat="1" x14ac:dyDescent="0.3">
      <c r="A14" s="16">
        <v>2012</v>
      </c>
      <c r="B14" s="12" t="s">
        <v>0</v>
      </c>
      <c r="C14" s="13">
        <f>+'[1]Tavola 1.3'!C58</f>
        <v>256745</v>
      </c>
      <c r="D14" s="13">
        <f>+'[1]Tavola 1.3'!D58</f>
        <v>264163</v>
      </c>
      <c r="E14" s="13">
        <f>+'[1]Tavola 1.3'!E58</f>
        <v>242108</v>
      </c>
      <c r="F14" s="13">
        <f>+'[1]Tavola 1.3'!F58</f>
        <v>16687</v>
      </c>
      <c r="G14" s="14"/>
      <c r="H14" s="36">
        <f>+'[1]Tavola 1.3'!H58</f>
        <v>6</v>
      </c>
      <c r="I14" s="36">
        <f>+'[1]Tavola 1.3'!I58</f>
        <v>6.5</v>
      </c>
    </row>
    <row r="15" spans="1:12" s="20" customFormat="1" x14ac:dyDescent="0.3">
      <c r="A15" s="16"/>
      <c r="B15" s="12" t="s">
        <v>1</v>
      </c>
      <c r="C15" s="13">
        <f>+'[1]Tavola 1.3'!C59</f>
        <v>273772</v>
      </c>
      <c r="D15" s="13">
        <f>+'[1]Tavola 1.3'!D59</f>
        <v>276436</v>
      </c>
      <c r="E15" s="13">
        <f>+'[1]Tavola 1.3'!E59</f>
        <v>247733</v>
      </c>
      <c r="F15" s="13">
        <f>+'[1]Tavola 1.3'!F59</f>
        <v>18541</v>
      </c>
      <c r="G15" s="14"/>
      <c r="H15" s="36">
        <f>+'[1]Tavola 1.3'!H59</f>
        <v>9.8000000000000007</v>
      </c>
      <c r="I15" s="36">
        <f>+'[1]Tavola 1.3'!I59</f>
        <v>6.8</v>
      </c>
    </row>
    <row r="16" spans="1:12" s="20" customFormat="1" x14ac:dyDescent="0.3">
      <c r="A16" s="16"/>
      <c r="B16" s="12" t="s">
        <v>2</v>
      </c>
      <c r="C16" s="13">
        <f>+'[1]Tavola 1.3'!C60</f>
        <v>252966</v>
      </c>
      <c r="D16" s="13">
        <f>+'[1]Tavola 1.3'!D60</f>
        <v>256977</v>
      </c>
      <c r="E16" s="13">
        <f>+'[1]Tavola 1.3'!E60</f>
        <v>251151</v>
      </c>
      <c r="F16" s="13">
        <f>+'[1]Tavola 1.3'!F60</f>
        <v>16857</v>
      </c>
      <c r="G16" s="14"/>
      <c r="H16" s="36">
        <f>+'[1]Tavola 1.3'!H60</f>
        <v>1.1000000000000001</v>
      </c>
      <c r="I16" s="36">
        <f>+'[1]Tavola 1.3'!I60</f>
        <v>6.6</v>
      </c>
    </row>
    <row r="17" spans="1:9" s="20" customFormat="1" x14ac:dyDescent="0.3">
      <c r="A17" s="62"/>
      <c r="B17" s="12" t="s">
        <v>3</v>
      </c>
      <c r="C17" s="13">
        <f>+'[1]Tavola 1.3'!C61</f>
        <v>271561</v>
      </c>
      <c r="D17" s="13">
        <f>+'[1]Tavola 1.3'!D61</f>
        <v>273072</v>
      </c>
      <c r="E17" s="13">
        <f>+'[1]Tavola 1.3'!E61</f>
        <v>246084</v>
      </c>
      <c r="F17" s="13">
        <f>+'[1]Tavola 1.3'!F61</f>
        <v>18141</v>
      </c>
      <c r="G17" s="14"/>
      <c r="H17" s="36">
        <f>+'[1]Tavola 1.3'!H61</f>
        <v>9.6999999999999993</v>
      </c>
      <c r="I17" s="36">
        <f>+'[1]Tavola 1.3'!I61</f>
        <v>6.7</v>
      </c>
    </row>
    <row r="18" spans="1:9" s="20" customFormat="1" x14ac:dyDescent="0.3">
      <c r="A18" s="16">
        <v>2013</v>
      </c>
      <c r="B18" s="12" t="s">
        <v>0</v>
      </c>
      <c r="C18" s="13">
        <f>+'[1]Tavola 1.3'!C62</f>
        <v>254222</v>
      </c>
      <c r="D18" s="13">
        <f>+'[1]Tavola 1.3'!D62</f>
        <v>257498</v>
      </c>
      <c r="E18" s="13">
        <f>+'[1]Tavola 1.3'!E62</f>
        <v>239187</v>
      </c>
      <c r="F18" s="13">
        <f>+'[1]Tavola 1.3'!F62</f>
        <v>15799</v>
      </c>
      <c r="G18" s="14"/>
      <c r="H18" s="36">
        <f>+'[1]Tavola 1.3'!H62</f>
        <v>6.2</v>
      </c>
      <c r="I18" s="36">
        <f>+'[1]Tavola 1.3'!I62</f>
        <v>6.2</v>
      </c>
    </row>
    <row r="19" spans="1:9" s="20" customFormat="1" x14ac:dyDescent="0.3">
      <c r="A19" s="16"/>
      <c r="B19" s="12" t="s">
        <v>1</v>
      </c>
      <c r="C19" s="13">
        <f>+'[1]Tavola 1.3'!C63</f>
        <v>268133</v>
      </c>
      <c r="D19" s="13">
        <f>+'[1]Tavola 1.3'!D63</f>
        <v>267804</v>
      </c>
      <c r="E19" s="13">
        <f>+'[1]Tavola 1.3'!E63</f>
        <v>242548</v>
      </c>
      <c r="F19" s="13">
        <f>+'[1]Tavola 1.3'!F63</f>
        <v>17659</v>
      </c>
      <c r="G19" s="14"/>
      <c r="H19" s="36">
        <f>+'[1]Tavola 1.3'!H63</f>
        <v>9.8000000000000007</v>
      </c>
      <c r="I19" s="36">
        <f>+'[1]Tavola 1.3'!I63</f>
        <v>6.6</v>
      </c>
    </row>
    <row r="20" spans="1:9" s="20" customFormat="1" x14ac:dyDescent="0.3">
      <c r="A20" s="16"/>
      <c r="B20" s="12" t="s">
        <v>2</v>
      </c>
      <c r="C20" s="13">
        <f>+'[1]Tavola 1.3'!C64</f>
        <v>260629</v>
      </c>
      <c r="D20" s="13">
        <f>+'[1]Tavola 1.3'!D64</f>
        <v>261807</v>
      </c>
      <c r="E20" s="13">
        <f>+'[1]Tavola 1.3'!E64</f>
        <v>248005</v>
      </c>
      <c r="F20" s="13">
        <f>+'[1]Tavola 1.3'!F64</f>
        <v>16292</v>
      </c>
      <c r="G20" s="14"/>
      <c r="H20" s="36">
        <f>+'[1]Tavola 1.3'!H64</f>
        <v>5.2</v>
      </c>
      <c r="I20" s="36">
        <f>+'[1]Tavola 1.3'!I64</f>
        <v>6.2</v>
      </c>
    </row>
    <row r="21" spans="1:9" s="20" customFormat="1" x14ac:dyDescent="0.3">
      <c r="A21" s="63"/>
      <c r="B21" s="12" t="s">
        <v>3</v>
      </c>
      <c r="C21" s="13">
        <f>+'[1]Tavola 1.3'!C65</f>
        <v>277679</v>
      </c>
      <c r="D21" s="13">
        <f>+'[1]Tavola 1.3'!D65</f>
        <v>277530</v>
      </c>
      <c r="E21" s="13">
        <f>+'[1]Tavola 1.3'!E65</f>
        <v>243570</v>
      </c>
      <c r="F21" s="13">
        <f>+'[1]Tavola 1.3'!F65</f>
        <v>16849</v>
      </c>
      <c r="G21" s="14"/>
      <c r="H21" s="36">
        <f>+'[1]Tavola 1.3'!H65</f>
        <v>12.6</v>
      </c>
      <c r="I21" s="36">
        <f>+'[1]Tavola 1.3'!I65</f>
        <v>6</v>
      </c>
    </row>
    <row r="22" spans="1:9" s="20" customFormat="1" x14ac:dyDescent="0.3">
      <c r="A22" s="16">
        <v>2014</v>
      </c>
      <c r="B22" s="12" t="s">
        <v>0</v>
      </c>
      <c r="C22" s="13">
        <f>+'[1]Tavola 1.3'!C66</f>
        <v>256847</v>
      </c>
      <c r="D22" s="13">
        <f>+'[1]Tavola 1.3'!D66</f>
        <v>259139</v>
      </c>
      <c r="E22" s="13">
        <f>+'[1]Tavola 1.3'!E66</f>
        <v>239394</v>
      </c>
      <c r="F22" s="13">
        <f>+'[1]Tavola 1.3'!F66</f>
        <v>14732</v>
      </c>
      <c r="G22" s="14"/>
      <c r="H22" s="36">
        <f>+'[1]Tavola 1.3'!H66</f>
        <v>7.3</v>
      </c>
      <c r="I22" s="36">
        <f>+'[1]Tavola 1.3'!I66</f>
        <v>5.7</v>
      </c>
    </row>
    <row r="23" spans="1:9" s="20" customFormat="1" x14ac:dyDescent="0.3">
      <c r="A23" s="16"/>
      <c r="B23" s="12" t="s">
        <v>1</v>
      </c>
      <c r="C23" s="13">
        <f>+'[1]Tavola 1.3'!C67</f>
        <v>270751</v>
      </c>
      <c r="D23" s="13">
        <f>+'[1]Tavola 1.3'!D67</f>
        <v>269546</v>
      </c>
      <c r="E23" s="13">
        <f>+'[1]Tavola 1.3'!E67</f>
        <v>243488</v>
      </c>
      <c r="F23" s="13">
        <f>+'[1]Tavola 1.3'!F67</f>
        <v>15915</v>
      </c>
      <c r="G23" s="14"/>
      <c r="H23" s="36">
        <f>+'[1]Tavola 1.3'!H67</f>
        <v>10.5</v>
      </c>
      <c r="I23" s="36">
        <f>+'[1]Tavola 1.3'!I67</f>
        <v>5.8</v>
      </c>
    </row>
    <row r="24" spans="1:9" s="20" customFormat="1" x14ac:dyDescent="0.3">
      <c r="A24" s="16"/>
      <c r="B24" s="12" t="s">
        <v>2</v>
      </c>
      <c r="C24" s="13">
        <f>+'[1]Tavola 1.3'!C68</f>
        <v>261637</v>
      </c>
      <c r="D24" s="13">
        <f>+'[1]Tavola 1.3'!D68</f>
        <v>262805</v>
      </c>
      <c r="E24" s="13">
        <f>+'[1]Tavola 1.3'!E68</f>
        <v>248525</v>
      </c>
      <c r="F24" s="13">
        <f>+'[1]Tavola 1.3'!F68</f>
        <v>14818</v>
      </c>
      <c r="G24" s="14"/>
      <c r="H24" s="36">
        <f>+'[1]Tavola 1.3'!H68</f>
        <v>5.4</v>
      </c>
      <c r="I24" s="36">
        <f>+'[1]Tavola 1.3'!I68</f>
        <v>5.6</v>
      </c>
    </row>
    <row r="25" spans="1:9" s="20" customFormat="1" x14ac:dyDescent="0.3">
      <c r="A25" s="63"/>
      <c r="B25" s="12" t="s">
        <v>3</v>
      </c>
      <c r="C25" s="13">
        <f>+'[1]Tavola 1.3'!C69</f>
        <v>279129</v>
      </c>
      <c r="D25" s="13">
        <f>+'[1]Tavola 1.3'!D69</f>
        <v>278408</v>
      </c>
      <c r="E25" s="13">
        <f>+'[1]Tavola 1.3'!E69</f>
        <v>245754</v>
      </c>
      <c r="F25" s="13">
        <f>+'[1]Tavola 1.3'!F69</f>
        <v>15771</v>
      </c>
      <c r="G25" s="14"/>
      <c r="H25" s="36">
        <f>+'[1]Tavola 1.3'!H69</f>
        <v>12.3</v>
      </c>
      <c r="I25" s="36">
        <f>+'[1]Tavola 1.3'!I69</f>
        <v>5.6</v>
      </c>
    </row>
    <row r="26" spans="1:9" s="20" customFormat="1" x14ac:dyDescent="0.3">
      <c r="A26" s="16">
        <v>2015</v>
      </c>
      <c r="B26" s="12" t="s">
        <v>0</v>
      </c>
      <c r="C26" s="13">
        <f>+'[1]Tavola 1.3'!C70</f>
        <v>256997</v>
      </c>
      <c r="D26" s="13">
        <f>+'[1]Tavola 1.3'!D70</f>
        <v>259706</v>
      </c>
      <c r="E26" s="13">
        <f>+'[1]Tavola 1.3'!E70</f>
        <v>242432</v>
      </c>
      <c r="F26" s="13">
        <f>+'[1]Tavola 1.3'!F70</f>
        <v>14000</v>
      </c>
      <c r="G26" s="14"/>
      <c r="H26" s="36">
        <f>+'[1]Tavola 1.3'!H70</f>
        <v>6.1</v>
      </c>
      <c r="I26" s="36">
        <f>+'[1]Tavola 1.3'!I70</f>
        <v>5.4</v>
      </c>
    </row>
    <row r="27" spans="1:9" s="20" customFormat="1" x14ac:dyDescent="0.3">
      <c r="A27" s="16"/>
      <c r="B27" s="12" t="s">
        <v>1</v>
      </c>
      <c r="C27" s="13">
        <f>+'[1]Tavola 1.3'!C71</f>
        <v>274625</v>
      </c>
      <c r="D27" s="13">
        <f>+'[1]Tavola 1.3'!D71</f>
        <v>272697</v>
      </c>
      <c r="E27" s="13">
        <f>+'[1]Tavola 1.3'!E71</f>
        <v>249028</v>
      </c>
      <c r="F27" s="13">
        <f>+'[1]Tavola 1.3'!F71</f>
        <v>15673</v>
      </c>
      <c r="G27" s="14"/>
      <c r="H27" s="36">
        <f>+'[1]Tavola 1.3'!H71</f>
        <v>9.6999999999999993</v>
      </c>
      <c r="I27" s="36">
        <f>+'[1]Tavola 1.3'!I71</f>
        <v>5.7</v>
      </c>
    </row>
    <row r="28" spans="1:9" s="20" customFormat="1" x14ac:dyDescent="0.3">
      <c r="A28" s="68"/>
      <c r="B28" s="12" t="s">
        <v>2</v>
      </c>
      <c r="C28" s="13">
        <f>+'[1]Tavola 1.3'!C72</f>
        <v>264567</v>
      </c>
      <c r="D28" s="13">
        <f>+'[1]Tavola 1.3'!D72</f>
        <v>265268</v>
      </c>
      <c r="E28" s="13">
        <f>+'[1]Tavola 1.3'!E72</f>
        <v>253957</v>
      </c>
      <c r="F28" s="13">
        <f>+'[1]Tavola 1.3'!F72</f>
        <v>14767</v>
      </c>
      <c r="G28" s="14"/>
      <c r="H28" s="36">
        <f>+'[1]Tavola 1.3'!H72</f>
        <v>4.4000000000000004</v>
      </c>
      <c r="I28" s="36">
        <f>+'[1]Tavola 1.3'!I72</f>
        <v>5.6</v>
      </c>
    </row>
    <row r="29" spans="1:9" s="20" customFormat="1" x14ac:dyDescent="0.3">
      <c r="A29" s="63"/>
      <c r="B29" s="12" t="s">
        <v>3</v>
      </c>
      <c r="C29" s="13">
        <f>+'[1]Tavola 1.3'!C73</f>
        <v>286265</v>
      </c>
      <c r="D29" s="13">
        <f>+'[1]Tavola 1.3'!D73</f>
        <v>284583</v>
      </c>
      <c r="E29" s="13">
        <f>+'[1]Tavola 1.3'!E73</f>
        <v>251516</v>
      </c>
      <c r="F29" s="13">
        <f>+'[1]Tavola 1.3'!F73</f>
        <v>16024</v>
      </c>
      <c r="G29" s="14"/>
      <c r="H29" s="36">
        <f>+'[1]Tavola 1.3'!H73</f>
        <v>12.5</v>
      </c>
      <c r="I29" s="36">
        <f>+'[1]Tavola 1.3'!I73</f>
        <v>5.6</v>
      </c>
    </row>
    <row r="30" spans="1:9" s="20" customFormat="1" x14ac:dyDescent="0.3">
      <c r="A30" s="69">
        <v>2016</v>
      </c>
      <c r="B30" s="12" t="s">
        <v>0</v>
      </c>
      <c r="C30" s="13">
        <f>+'[1]Tavola 1.3'!C74</f>
        <v>261935</v>
      </c>
      <c r="D30" s="13">
        <f>+'[1]Tavola 1.3'!D74</f>
        <v>264223</v>
      </c>
      <c r="E30" s="13">
        <f>+'[1]Tavola 1.3'!E74</f>
        <v>248228</v>
      </c>
      <c r="F30" s="13">
        <f>+'[1]Tavola 1.3'!F74</f>
        <v>14208</v>
      </c>
      <c r="G30" s="14"/>
      <c r="H30" s="36">
        <f>+'[1]Tavola 1.3'!H74</f>
        <v>5.7</v>
      </c>
      <c r="I30" s="36">
        <f>+'[1]Tavola 1.3'!I74</f>
        <v>5.4</v>
      </c>
    </row>
    <row r="31" spans="1:9" s="20" customFormat="1" x14ac:dyDescent="0.3">
      <c r="A31" s="72"/>
      <c r="B31" s="12" t="s">
        <v>1</v>
      </c>
      <c r="C31" s="13">
        <f>+'[1]Tavola 1.3'!C75</f>
        <v>278491</v>
      </c>
      <c r="D31" s="13">
        <f>+'[1]Tavola 1.3'!D75</f>
        <v>276846</v>
      </c>
      <c r="E31" s="13">
        <f>+'[1]Tavola 1.3'!E75</f>
        <v>250877</v>
      </c>
      <c r="F31" s="13">
        <f>+'[1]Tavola 1.3'!F75</f>
        <v>16020</v>
      </c>
      <c r="G31" s="14"/>
      <c r="H31" s="36">
        <f>+'[1]Tavola 1.3'!H75</f>
        <v>10.4</v>
      </c>
      <c r="I31" s="36">
        <f>+'[1]Tavola 1.3'!I75</f>
        <v>5.7</v>
      </c>
    </row>
    <row r="32" spans="1:9" s="20" customFormat="1" x14ac:dyDescent="0.3">
      <c r="A32" s="76"/>
      <c r="B32" s="12" t="s">
        <v>2</v>
      </c>
      <c r="C32" s="13">
        <f>+'[1]Tavola 1.3'!C76</f>
        <v>269224</v>
      </c>
      <c r="D32" s="13">
        <f>+'[1]Tavola 1.3'!D76</f>
        <v>269670</v>
      </c>
      <c r="E32" s="13">
        <f>+'[1]Tavola 1.3'!E76</f>
        <v>256821</v>
      </c>
      <c r="F32" s="13">
        <f>+'[1]Tavola 1.3'!F76</f>
        <v>14641</v>
      </c>
      <c r="G32" s="14"/>
      <c r="H32" s="36">
        <f>+'[1]Tavola 1.3'!H76</f>
        <v>5.0999999999999996</v>
      </c>
      <c r="I32" s="36">
        <f>+'[1]Tavola 1.3'!I76</f>
        <v>5.4</v>
      </c>
    </row>
    <row r="33" spans="1:9" s="20" customFormat="1" x14ac:dyDescent="0.3">
      <c r="A33" s="63"/>
      <c r="B33" s="12" t="s">
        <v>3</v>
      </c>
      <c r="C33" s="13">
        <f>+'[1]Tavola 1.3'!C77</f>
        <v>288548</v>
      </c>
      <c r="D33" s="13">
        <f>+'[1]Tavola 1.3'!D77</f>
        <v>286052</v>
      </c>
      <c r="E33" s="13">
        <f>+'[1]Tavola 1.3'!E77</f>
        <v>254706</v>
      </c>
      <c r="F33" s="13">
        <f>+'[1]Tavola 1.3'!F77</f>
        <v>15804</v>
      </c>
      <c r="G33" s="14"/>
      <c r="H33" s="36">
        <f>+'[1]Tavola 1.3'!H77</f>
        <v>12.2</v>
      </c>
      <c r="I33" s="36">
        <f>+'[1]Tavola 1.3'!I77</f>
        <v>5.4</v>
      </c>
    </row>
    <row r="34" spans="1:9" s="20" customFormat="1" ht="13.5" customHeight="1" x14ac:dyDescent="0.3">
      <c r="A34" s="77">
        <v>2017</v>
      </c>
      <c r="B34" s="12" t="s">
        <v>0</v>
      </c>
      <c r="C34" s="13">
        <f>+'[1]Tavola 1.3'!C78</f>
        <v>266131</v>
      </c>
      <c r="D34" s="13">
        <f>+'[1]Tavola 1.3'!D78</f>
        <v>265258</v>
      </c>
      <c r="E34" s="13">
        <f>+'[1]Tavola 1.3'!E78</f>
        <v>254204</v>
      </c>
      <c r="F34" s="13">
        <f>+'[1]Tavola 1.3'!F78</f>
        <v>14696</v>
      </c>
      <c r="G34" s="14"/>
      <c r="H34" s="36">
        <f>+'[1]Tavola 1.3'!H78</f>
        <v>5.0999999999999996</v>
      </c>
      <c r="I34" s="36">
        <f>+'[1]Tavola 1.3'!I78</f>
        <v>5.5</v>
      </c>
    </row>
    <row r="35" spans="1:9" s="20" customFormat="1" x14ac:dyDescent="0.3">
      <c r="A35" s="91"/>
      <c r="B35" s="12" t="s">
        <v>1</v>
      </c>
      <c r="C35" s="13">
        <f>+'[1]Tavola 1.3'!C79</f>
        <v>283450</v>
      </c>
      <c r="D35" s="13">
        <f>+'[1]Tavola 1.3'!D79</f>
        <v>278307</v>
      </c>
      <c r="E35" s="13">
        <f>+'[1]Tavola 1.3'!E79</f>
        <v>258482</v>
      </c>
      <c r="F35" s="13">
        <f>+'[1]Tavola 1.3'!F79</f>
        <v>16107</v>
      </c>
      <c r="G35" s="14"/>
      <c r="H35" s="36">
        <f>+'[1]Tavola 1.3'!H79</f>
        <v>9.3000000000000007</v>
      </c>
      <c r="I35" s="36">
        <f>+'[1]Tavola 1.3'!I79</f>
        <v>5.6</v>
      </c>
    </row>
    <row r="36" spans="1:9" s="20" customFormat="1" x14ac:dyDescent="0.3">
      <c r="A36" s="93"/>
      <c r="B36" s="12" t="s">
        <v>2</v>
      </c>
      <c r="C36" s="13">
        <f>+'[1]Tavola 1.3'!C80</f>
        <v>274995</v>
      </c>
      <c r="D36" s="13">
        <f>+'[1]Tavola 1.3'!D80</f>
        <v>272699</v>
      </c>
      <c r="E36" s="13">
        <f>+'[1]Tavola 1.3'!E80</f>
        <v>263202</v>
      </c>
      <c r="F36" s="13">
        <f>+'[1]Tavola 1.3'!F80</f>
        <v>14895</v>
      </c>
      <c r="G36" s="14"/>
      <c r="H36" s="36">
        <f>+'[1]Tavola 1.3'!H80</f>
        <v>4.9000000000000004</v>
      </c>
      <c r="I36" s="36">
        <f>+'[1]Tavola 1.3'!I80</f>
        <v>5.4</v>
      </c>
    </row>
    <row r="37" spans="1:9" s="20" customFormat="1" x14ac:dyDescent="0.3">
      <c r="A37" s="63"/>
      <c r="B37" s="12" t="s">
        <v>3</v>
      </c>
      <c r="C37" s="13">
        <f>+'[1]Tavola 1.3'!C81</f>
        <v>296507</v>
      </c>
      <c r="D37" s="13">
        <f>+'[1]Tavola 1.3'!D81</f>
        <v>291536</v>
      </c>
      <c r="E37" s="13">
        <f>+'[1]Tavola 1.3'!E81</f>
        <v>261094</v>
      </c>
      <c r="F37" s="13">
        <f>+'[1]Tavola 1.3'!F81</f>
        <v>16478</v>
      </c>
      <c r="G37" s="14"/>
      <c r="H37" s="36">
        <f>+'[1]Tavola 1.3'!H81</f>
        <v>12.4</v>
      </c>
      <c r="I37" s="36">
        <f>+'[1]Tavola 1.3'!I81</f>
        <v>5.5</v>
      </c>
    </row>
    <row r="38" spans="1:9" s="20" customFormat="1" ht="13.5" customHeight="1" x14ac:dyDescent="0.3">
      <c r="A38" s="95">
        <v>2018</v>
      </c>
      <c r="B38" s="12" t="s">
        <v>0</v>
      </c>
      <c r="C38" s="13">
        <f>+'[1]Tavola 1.3'!C82</f>
        <v>269914</v>
      </c>
      <c r="D38" s="13">
        <f>+'[1]Tavola 1.3'!D82</f>
        <v>267308</v>
      </c>
      <c r="E38" s="13">
        <f>+'[1]Tavola 1.3'!E82</f>
        <v>258564</v>
      </c>
      <c r="F38" s="13">
        <f>+'[1]Tavola 1.3'!F82</f>
        <v>15006</v>
      </c>
      <c r="G38" s="14"/>
      <c r="H38" s="36">
        <f>+'[1]Tavola 1.3'!H82</f>
        <v>4.8</v>
      </c>
      <c r="I38" s="36">
        <f>+'[1]Tavola 1.3'!I82</f>
        <v>5.5</v>
      </c>
    </row>
    <row r="39" spans="1:9" s="20" customFormat="1" x14ac:dyDescent="0.3">
      <c r="A39" s="115"/>
      <c r="B39" s="12" t="s">
        <v>1</v>
      </c>
      <c r="C39" s="13">
        <f>+'[1]Tavola 1.3'!C83</f>
        <v>290562</v>
      </c>
      <c r="D39" s="13">
        <f>+'[1]Tavola 1.3'!D83</f>
        <v>282981</v>
      </c>
      <c r="E39" s="13">
        <f>+'[1]Tavola 1.3'!E83</f>
        <v>262314</v>
      </c>
      <c r="F39" s="13">
        <f>+'[1]Tavola 1.3'!F83</f>
        <v>16699</v>
      </c>
      <c r="G39" s="14"/>
      <c r="H39" s="36">
        <f>+'[1]Tavola 1.3'!H83</f>
        <v>10.3</v>
      </c>
      <c r="I39" s="36">
        <f>+'[1]Tavola 1.3'!I83</f>
        <v>5.7</v>
      </c>
    </row>
    <row r="40" spans="1:9" s="20" customFormat="1" x14ac:dyDescent="0.3">
      <c r="A40" s="116"/>
      <c r="B40" s="12" t="s">
        <v>2</v>
      </c>
      <c r="C40" s="13">
        <f>+'[1]Tavola 1.3'!C84</f>
        <v>279681</v>
      </c>
      <c r="D40" s="13">
        <f>+'[1]Tavola 1.3'!D84</f>
        <v>273805</v>
      </c>
      <c r="E40" s="13">
        <f>+'[1]Tavola 1.3'!E84</f>
        <v>269110</v>
      </c>
      <c r="F40" s="13">
        <f>+'[1]Tavola 1.3'!F84</f>
        <v>15334</v>
      </c>
      <c r="G40" s="14"/>
      <c r="H40" s="36">
        <f>+'[1]Tavola 1.3'!H84</f>
        <v>4.5</v>
      </c>
      <c r="I40" s="36">
        <f>+'[1]Tavola 1.3'!I84</f>
        <v>5.4</v>
      </c>
    </row>
    <row r="41" spans="1:9" s="20" customFormat="1" x14ac:dyDescent="0.3">
      <c r="A41" s="63"/>
      <c r="B41" s="12" t="s">
        <v>3</v>
      </c>
      <c r="C41" s="13">
        <f>+'[1]Tavola 1.3'!C85</f>
        <v>301972</v>
      </c>
      <c r="D41" s="13">
        <f>+'[1]Tavola 1.3'!D85</f>
        <v>293796</v>
      </c>
      <c r="E41" s="13">
        <f>+'[1]Tavola 1.3'!E85</f>
        <v>266581</v>
      </c>
      <c r="F41" s="13">
        <f>+'[1]Tavola 1.3'!F85</f>
        <v>16884</v>
      </c>
      <c r="G41" s="14"/>
      <c r="H41" s="36">
        <f>+'[1]Tavola 1.3'!H85</f>
        <v>12.3</v>
      </c>
      <c r="I41" s="36">
        <f>+'[1]Tavola 1.3'!I85</f>
        <v>5.6</v>
      </c>
    </row>
    <row r="42" spans="1:9" s="20" customFormat="1" ht="14.4" customHeight="1" x14ac:dyDescent="0.3">
      <c r="A42" s="117">
        <v>2019</v>
      </c>
      <c r="B42" s="12" t="s">
        <v>0</v>
      </c>
      <c r="C42" s="13">
        <f>+'[1]Tavola 1.3'!C86</f>
        <v>271672</v>
      </c>
      <c r="D42" s="13">
        <f>+'[1]Tavola 1.3'!D86</f>
        <v>266979</v>
      </c>
      <c r="E42" s="13">
        <f>+'[1]Tavola 1.3'!E86</f>
        <v>261563</v>
      </c>
      <c r="F42" s="13">
        <f>+'[1]Tavola 1.3'!F86</f>
        <v>15387</v>
      </c>
      <c r="G42" s="14"/>
      <c r="H42" s="36">
        <f>+'[1]Tavola 1.3'!H86</f>
        <v>4.3</v>
      </c>
      <c r="I42" s="36">
        <f>+'[1]Tavola 1.3'!I86</f>
        <v>5.6</v>
      </c>
    </row>
    <row r="43" spans="1:9" s="20" customFormat="1" x14ac:dyDescent="0.3">
      <c r="A43" s="118"/>
      <c r="B43" s="12" t="s">
        <v>1</v>
      </c>
      <c r="C43" s="13">
        <f>+'[1]Tavola 1.3'!C87</f>
        <v>294169</v>
      </c>
      <c r="D43" s="13">
        <f>+'[1]Tavola 1.3'!D87</f>
        <v>284434</v>
      </c>
      <c r="E43" s="13">
        <f>+'[1]Tavola 1.3'!E87</f>
        <v>264909</v>
      </c>
      <c r="F43" s="13">
        <f>+'[1]Tavola 1.3'!F87</f>
        <v>16521</v>
      </c>
      <c r="G43" s="14"/>
      <c r="H43" s="36">
        <f>+'[1]Tavola 1.3'!H87</f>
        <v>10.5</v>
      </c>
      <c r="I43" s="36">
        <f>+'[1]Tavola 1.3'!I87</f>
        <v>5.6</v>
      </c>
    </row>
    <row r="44" spans="1:9" s="20" customFormat="1" x14ac:dyDescent="0.3">
      <c r="A44" s="119"/>
      <c r="B44" s="12" t="s">
        <v>2</v>
      </c>
      <c r="C44" s="13">
        <f>+'[1]Tavola 1.3'!C88</f>
        <v>282605</v>
      </c>
      <c r="D44" s="13">
        <f>+'[1]Tavola 1.3'!D88</f>
        <v>275457</v>
      </c>
      <c r="E44" s="13">
        <f>+'[1]Tavola 1.3'!E88</f>
        <v>270577</v>
      </c>
      <c r="F44" s="13">
        <f>+'[1]Tavola 1.3'!F88</f>
        <v>15135</v>
      </c>
      <c r="G44" s="14"/>
      <c r="H44" s="36">
        <f>+'[1]Tavola 1.3'!H88</f>
        <v>4.8</v>
      </c>
      <c r="I44" s="36">
        <f>+'[1]Tavola 1.3'!I88</f>
        <v>5.3</v>
      </c>
    </row>
    <row r="45" spans="1:9" s="20" customFormat="1" x14ac:dyDescent="0.3">
      <c r="A45" s="63"/>
      <c r="B45" s="12" t="s">
        <v>3</v>
      </c>
      <c r="C45" s="13">
        <f>+'[1]Tavola 1.3'!C89</f>
        <v>302368</v>
      </c>
      <c r="D45" s="13">
        <f>+'[1]Tavola 1.3'!D89</f>
        <v>292953</v>
      </c>
      <c r="E45" s="13">
        <f>+'[1]Tavola 1.3'!E89</f>
        <v>267849</v>
      </c>
      <c r="F45" s="13">
        <f>+'[1]Tavola 1.3'!F89</f>
        <v>16378</v>
      </c>
      <c r="G45" s="14"/>
      <c r="H45" s="36">
        <f>+'[1]Tavola 1.3'!H89</f>
        <v>12</v>
      </c>
      <c r="I45" s="36">
        <f>+'[1]Tavola 1.3'!I89</f>
        <v>5.4</v>
      </c>
    </row>
    <row r="46" spans="1:9" s="20" customFormat="1" ht="14.4" customHeight="1" x14ac:dyDescent="0.3">
      <c r="A46" s="125">
        <v>2020</v>
      </c>
      <c r="B46" s="12" t="s">
        <v>0</v>
      </c>
      <c r="C46" s="13">
        <f>+'[1]Tavola 1.3'!C90</f>
        <v>270510</v>
      </c>
      <c r="D46" s="13">
        <f>+'[1]Tavola 1.3'!D90</f>
        <v>264275</v>
      </c>
      <c r="E46" s="13">
        <f>+'[1]Tavola 1.3'!E90</f>
        <v>244639</v>
      </c>
      <c r="F46" s="13">
        <f>+'[1]Tavola 1.3'!F90</f>
        <v>13808</v>
      </c>
      <c r="G46" s="14"/>
      <c r="H46" s="36">
        <f>+'[1]Tavola 1.3'!H90</f>
        <v>10.1</v>
      </c>
      <c r="I46" s="36">
        <f>+'[1]Tavola 1.3'!I90</f>
        <v>5.0999999999999996</v>
      </c>
    </row>
    <row r="47" spans="1:9" s="20" customFormat="1" x14ac:dyDescent="0.3">
      <c r="A47" s="126"/>
      <c r="B47" s="12" t="s">
        <v>1</v>
      </c>
      <c r="C47" s="13">
        <f>+'[1]Tavola 1.3'!C91</f>
        <v>275377</v>
      </c>
      <c r="D47" s="13">
        <f>+'[1]Tavola 1.3'!D91</f>
        <v>265918</v>
      </c>
      <c r="E47" s="13">
        <f>+'[1]Tavola 1.3'!E91</f>
        <v>218352</v>
      </c>
      <c r="F47" s="13">
        <f>+'[1]Tavola 1.3'!F91</f>
        <v>11976</v>
      </c>
      <c r="G47" s="14"/>
      <c r="H47" s="36">
        <f>+'[1]Tavola 1.3'!H91</f>
        <v>21.2</v>
      </c>
      <c r="I47" s="36">
        <f>+'[1]Tavola 1.3'!I91</f>
        <v>4.3</v>
      </c>
    </row>
    <row r="48" spans="1:9" s="20" customFormat="1" x14ac:dyDescent="0.3">
      <c r="A48" s="128"/>
      <c r="B48" s="12" t="s">
        <v>2</v>
      </c>
      <c r="C48" s="13">
        <f>+'[1]Tavola 1.3'!C92</f>
        <v>283052</v>
      </c>
      <c r="D48" s="13">
        <f>+'[1]Tavola 1.3'!D92</f>
        <v>276205</v>
      </c>
      <c r="E48" s="13">
        <f>+'[1]Tavola 1.3'!E92</f>
        <v>250655</v>
      </c>
      <c r="F48" s="13">
        <f>+'[1]Tavola 1.3'!F92</f>
        <v>15819</v>
      </c>
      <c r="G48" s="14"/>
      <c r="H48" s="36">
        <f>+'[1]Tavola 1.3'!H92</f>
        <v>12</v>
      </c>
      <c r="I48" s="36">
        <f>+'[1]Tavola 1.3'!I92</f>
        <v>5.6</v>
      </c>
    </row>
    <row r="49" spans="1:9" s="20" customFormat="1" x14ac:dyDescent="0.3">
      <c r="A49" s="63"/>
      <c r="B49" s="12" t="s">
        <v>3</v>
      </c>
      <c r="C49" s="13">
        <f>+'[1]Tavola 1.3'!C93</f>
        <v>296996</v>
      </c>
      <c r="D49" s="13">
        <f>+'[1]Tavola 1.3'!D93</f>
        <v>287753</v>
      </c>
      <c r="E49" s="13">
        <f>+'[1]Tavola 1.3'!E93</f>
        <v>242078</v>
      </c>
      <c r="F49" s="13">
        <f>+'[1]Tavola 1.3'!F93</f>
        <v>17299</v>
      </c>
      <c r="G49" s="14"/>
      <c r="H49" s="36">
        <f>+'[1]Tavola 1.3'!H93</f>
        <v>19</v>
      </c>
      <c r="I49" s="36">
        <f>+'[1]Tavola 1.3'!I93</f>
        <v>5.8</v>
      </c>
    </row>
    <row r="50" spans="1:9" s="20" customFormat="1" ht="14.4" customHeight="1" x14ac:dyDescent="0.3">
      <c r="A50" s="132">
        <v>2021</v>
      </c>
      <c r="B50" s="12" t="s">
        <v>0</v>
      </c>
      <c r="C50" s="13">
        <f>+'[1]Tavola 1.3'!C94</f>
        <v>274885</v>
      </c>
      <c r="D50" s="13">
        <f>+'[1]Tavola 1.3'!D94</f>
        <v>266858</v>
      </c>
      <c r="E50" s="13">
        <f>+'[1]Tavola 1.3'!E94</f>
        <v>236567</v>
      </c>
      <c r="F50" s="13">
        <f>+'[1]Tavola 1.3'!F94</f>
        <v>16942</v>
      </c>
      <c r="G50" s="14"/>
      <c r="H50" s="36">
        <f>+'[1]Tavola 1.3'!H94</f>
        <v>14.5</v>
      </c>
      <c r="I50" s="36">
        <f>+'[1]Tavola 1.3'!I94</f>
        <v>6.1</v>
      </c>
    </row>
    <row r="51" spans="1:9" s="20" customFormat="1" x14ac:dyDescent="0.3">
      <c r="A51" s="133"/>
      <c r="B51" s="12" t="s">
        <v>1</v>
      </c>
      <c r="C51" s="13">
        <f>+'[1]Tavola 1.3'!C95</f>
        <v>293903</v>
      </c>
      <c r="D51" s="13">
        <f>+'[1]Tavola 1.3'!D95</f>
        <v>281196</v>
      </c>
      <c r="E51" s="13">
        <f>+'[1]Tavola 1.3'!E95</f>
        <v>252176</v>
      </c>
      <c r="F51" s="13">
        <f>+'[1]Tavola 1.3'!F95</f>
        <v>19471</v>
      </c>
      <c r="G51" s="14"/>
      <c r="H51" s="36">
        <f>+'[1]Tavola 1.3'!H95</f>
        <v>14.7</v>
      </c>
      <c r="I51" s="36">
        <f>+'[1]Tavola 1.3'!I95</f>
        <v>6.6</v>
      </c>
    </row>
    <row r="52" spans="1:9" s="20" customFormat="1" x14ac:dyDescent="0.3">
      <c r="A52" s="136"/>
      <c r="B52" s="12" t="s">
        <v>2</v>
      </c>
      <c r="C52" s="13">
        <f>+'[1]Tavola 1.3'!C96</f>
        <v>289340</v>
      </c>
      <c r="D52" s="13">
        <f>+'[1]Tavola 1.3'!D96</f>
        <v>276928</v>
      </c>
      <c r="E52" s="13">
        <f>+'[1]Tavola 1.3'!E96</f>
        <v>266478</v>
      </c>
      <c r="F52" s="13">
        <f>+'[1]Tavola 1.3'!F96</f>
        <v>18341</v>
      </c>
      <c r="G52" s="14"/>
      <c r="H52" s="36">
        <f>+'[1]Tavola 1.3'!H96</f>
        <v>8.5</v>
      </c>
      <c r="I52" s="36">
        <f>+'[1]Tavola 1.3'!I96</f>
        <v>6.3</v>
      </c>
    </row>
    <row r="53" spans="1:9" s="20" customFormat="1" x14ac:dyDescent="0.3">
      <c r="A53" s="63"/>
      <c r="B53" s="12" t="s">
        <v>3</v>
      </c>
      <c r="C53" s="13">
        <f>+'[1]Tavola 1.3'!C97</f>
        <v>309938</v>
      </c>
      <c r="D53" s="13">
        <f>+'[1]Tavola 1.3'!D97</f>
        <v>291973</v>
      </c>
      <c r="E53" s="13">
        <f>+'[1]Tavola 1.3'!E97</f>
        <v>266533</v>
      </c>
      <c r="F53" s="13">
        <f>+'[1]Tavola 1.3'!F97</f>
        <v>20872</v>
      </c>
      <c r="G53" s="14"/>
      <c r="H53" s="36">
        <f>+'[1]Tavola 1.3'!H97</f>
        <v>14.6</v>
      </c>
      <c r="I53" s="36">
        <f>+'[1]Tavola 1.3'!I97</f>
        <v>6.7</v>
      </c>
    </row>
    <row r="54" spans="1:9" s="20" customFormat="1" ht="14.4" customHeight="1" x14ac:dyDescent="0.3">
      <c r="A54" s="138">
        <v>2022</v>
      </c>
      <c r="B54" s="12" t="s">
        <v>0</v>
      </c>
      <c r="C54" s="13">
        <f>+'[1]Tavola 1.3'!C98</f>
        <v>291122</v>
      </c>
      <c r="D54" s="13">
        <f>+'[1]Tavola 1.3'!D98</f>
        <v>270627</v>
      </c>
      <c r="E54" s="13">
        <f>+'[1]Tavola 1.3'!E98</f>
        <v>265781</v>
      </c>
      <c r="F54" s="13">
        <f>+'[1]Tavola 1.3'!F98</f>
        <v>21208</v>
      </c>
      <c r="G54" s="14"/>
      <c r="H54" s="36">
        <f>+'[1]Tavola 1.3'!H98</f>
        <v>9.4</v>
      </c>
      <c r="I54" s="36">
        <f>+'[1]Tavola 1.3'!I98</f>
        <v>7.2</v>
      </c>
    </row>
    <row r="55" spans="1:9" s="20" customFormat="1" x14ac:dyDescent="0.3">
      <c r="A55" s="139"/>
      <c r="B55" s="12" t="s">
        <v>1</v>
      </c>
      <c r="C55" s="13">
        <f>+'[1]Tavola 1.3'!C99</f>
        <v>310199</v>
      </c>
      <c r="D55" s="13">
        <f>+'[1]Tavola 1.3'!D99</f>
        <v>280236</v>
      </c>
      <c r="E55" s="13">
        <f>+'[1]Tavola 1.3'!E99</f>
        <v>280531</v>
      </c>
      <c r="F55" s="13">
        <f>+'[1]Tavola 1.3'!F99</f>
        <v>23467</v>
      </c>
      <c r="G55" s="14"/>
      <c r="H55" s="36">
        <f>+'[1]Tavola 1.3'!H99</f>
        <v>10.199999999999999</v>
      </c>
      <c r="I55" s="36">
        <f>+'[1]Tavola 1.3'!I99</f>
        <v>7.5</v>
      </c>
    </row>
    <row r="56" spans="1:9" s="20" customFormat="1" x14ac:dyDescent="0.3">
      <c r="A56" s="139"/>
      <c r="B56" s="19"/>
      <c r="C56" s="44"/>
      <c r="D56" s="44"/>
      <c r="E56" s="44"/>
      <c r="F56" s="44"/>
      <c r="G56" s="129"/>
      <c r="H56" s="38"/>
      <c r="I56" s="38"/>
    </row>
    <row r="57" spans="1:9" s="57" customFormat="1" ht="13.2" customHeight="1" x14ac:dyDescent="0.2">
      <c r="A57" s="124" t="s">
        <v>94</v>
      </c>
      <c r="B57" s="124"/>
      <c r="C57" s="124"/>
      <c r="D57" s="124"/>
      <c r="E57" s="124"/>
      <c r="F57" s="124"/>
      <c r="G57" s="124"/>
      <c r="H57" s="124"/>
      <c r="I57" s="124"/>
    </row>
    <row r="58" spans="1:9" s="57" customFormat="1" ht="18" customHeight="1" x14ac:dyDescent="0.2">
      <c r="A58" s="140" t="s">
        <v>93</v>
      </c>
      <c r="B58" s="140"/>
      <c r="C58" s="140"/>
      <c r="D58" s="140"/>
      <c r="E58" s="140"/>
      <c r="F58" s="140"/>
      <c r="G58" s="140"/>
      <c r="H58" s="140"/>
      <c r="I58" s="140"/>
    </row>
    <row r="59" spans="1:9" s="57" customFormat="1" ht="18" customHeight="1" x14ac:dyDescent="0.2">
      <c r="A59" s="123" t="s">
        <v>33</v>
      </c>
      <c r="B59" s="123"/>
      <c r="C59" s="123"/>
      <c r="D59" s="123"/>
      <c r="E59" s="24"/>
      <c r="F59" s="24"/>
      <c r="G59" s="24"/>
      <c r="H59" s="23"/>
      <c r="I59" s="23"/>
    </row>
    <row r="60" spans="1:9" s="57" customFormat="1" ht="18" customHeight="1" x14ac:dyDescent="0.2">
      <c r="A60" s="140" t="s">
        <v>48</v>
      </c>
      <c r="B60" s="140"/>
      <c r="C60" s="140"/>
      <c r="D60" s="140"/>
      <c r="E60" s="140"/>
      <c r="F60" s="140"/>
      <c r="G60" s="140"/>
      <c r="H60" s="140"/>
      <c r="I60" s="140"/>
    </row>
    <row r="61" spans="1:9" ht="12.6" x14ac:dyDescent="0.25">
      <c r="A61" s="21"/>
      <c r="B61" s="22"/>
      <c r="C61" s="23"/>
      <c r="D61" s="23"/>
      <c r="E61" s="24"/>
      <c r="F61" s="24"/>
      <c r="G61" s="24"/>
      <c r="H61" s="25"/>
      <c r="I61" s="25"/>
    </row>
    <row r="62" spans="1:9" x14ac:dyDescent="0.3">
      <c r="A62" s="26"/>
      <c r="B62" s="27"/>
      <c r="H62" s="30"/>
      <c r="I62" s="30"/>
    </row>
    <row r="63" spans="1:9" x14ac:dyDescent="0.3">
      <c r="A63" s="27"/>
      <c r="B63" s="27"/>
      <c r="H63" s="30"/>
      <c r="I63" s="30"/>
    </row>
    <row r="64" spans="1:9" x14ac:dyDescent="0.3">
      <c r="A64" s="27"/>
      <c r="B64" s="27"/>
    </row>
    <row r="65" spans="1:9" x14ac:dyDescent="0.3">
      <c r="A65" s="27"/>
      <c r="B65" s="27"/>
    </row>
    <row r="66" spans="1:9" x14ac:dyDescent="0.3">
      <c r="A66" s="27"/>
      <c r="B66" s="27"/>
      <c r="H66" s="31"/>
      <c r="I66" s="31"/>
    </row>
    <row r="67" spans="1:9" x14ac:dyDescent="0.3">
      <c r="A67" s="27"/>
      <c r="B67" s="27"/>
    </row>
    <row r="68" spans="1:9" x14ac:dyDescent="0.3">
      <c r="A68" s="32"/>
      <c r="B68" s="32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2"/>
      <c r="B73" s="32"/>
    </row>
    <row r="74" spans="1:9" x14ac:dyDescent="0.3">
      <c r="A74" s="33"/>
      <c r="B74" s="33"/>
    </row>
  </sheetData>
  <mergeCells count="13"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0:I60"/>
    <mergeCell ref="A10:A13"/>
    <mergeCell ref="A58:I58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showGridLines="0" view="pageBreakPreview" topLeftCell="A91" zoomScaleNormal="100" zoomScaleSheetLayoutView="100" workbookViewId="0">
      <selection activeCell="E19" sqref="E1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8" s="79" customFormat="1" ht="27" customHeight="1" x14ac:dyDescent="0.3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3">
      <c r="A2" s="6"/>
      <c r="B2" s="6"/>
      <c r="C2" s="146" t="s">
        <v>5</v>
      </c>
      <c r="D2" s="146"/>
      <c r="E2" s="146"/>
      <c r="F2" s="146"/>
      <c r="G2" s="146"/>
      <c r="H2" s="146"/>
    </row>
    <row r="3" spans="1:8" ht="19.2" customHeight="1" x14ac:dyDescent="0.3">
      <c r="A3" s="8"/>
      <c r="B3" s="8"/>
      <c r="C3" s="157" t="s">
        <v>8</v>
      </c>
      <c r="D3" s="158"/>
      <c r="E3" s="158"/>
      <c r="F3" s="45"/>
      <c r="G3" s="154" t="s">
        <v>9</v>
      </c>
      <c r="H3" s="154"/>
    </row>
    <row r="4" spans="1:8" s="10" customFormat="1" ht="34.200000000000003" customHeight="1" x14ac:dyDescent="0.25">
      <c r="A4" s="8"/>
      <c r="B4" s="8"/>
      <c r="C4" s="147" t="s">
        <v>18</v>
      </c>
      <c r="D4" s="155" t="s">
        <v>19</v>
      </c>
      <c r="E4" s="147" t="s">
        <v>7</v>
      </c>
      <c r="F4" s="71"/>
      <c r="G4" s="152" t="s">
        <v>20</v>
      </c>
      <c r="H4" s="147" t="s">
        <v>21</v>
      </c>
    </row>
    <row r="5" spans="1:8" ht="11.4" customHeight="1" x14ac:dyDescent="0.25">
      <c r="A5" s="11"/>
      <c r="B5" s="11"/>
      <c r="C5" s="148"/>
      <c r="D5" s="156"/>
      <c r="E5" s="148"/>
      <c r="F5" s="75"/>
      <c r="G5" s="153"/>
      <c r="H5" s="148"/>
    </row>
    <row r="6" spans="1:8" s="20" customFormat="1" x14ac:dyDescent="0.3">
      <c r="A6" s="141">
        <v>2010</v>
      </c>
      <c r="B6" s="12" t="s">
        <v>0</v>
      </c>
      <c r="C6" s="13">
        <f>+'[1]Tavola 2.1'!C50</f>
        <v>176347</v>
      </c>
      <c r="D6" s="13">
        <f>+'[1]Tavola 2.1'!D50</f>
        <v>75799</v>
      </c>
      <c r="E6" s="13">
        <f>+'[1]Tavola 2.1'!E50</f>
        <v>36508</v>
      </c>
      <c r="F6" s="13"/>
      <c r="G6" s="36">
        <f>+'[1]Tavola 2.1'!G50</f>
        <v>43</v>
      </c>
      <c r="H6" s="36">
        <f>+'[1]Tavola 2.1'!H50</f>
        <v>20.7</v>
      </c>
    </row>
    <row r="7" spans="1:8" s="20" customFormat="1" x14ac:dyDescent="0.3">
      <c r="A7" s="142"/>
      <c r="B7" s="12" t="s">
        <v>1</v>
      </c>
      <c r="C7" s="13">
        <f>+'[1]Tavola 2.1'!C51</f>
        <v>177942</v>
      </c>
      <c r="D7" s="13">
        <f>+'[1]Tavola 2.1'!D51</f>
        <v>76032</v>
      </c>
      <c r="E7" s="13">
        <f>+'[1]Tavola 2.1'!E51</f>
        <v>38308</v>
      </c>
      <c r="F7" s="13"/>
      <c r="G7" s="36">
        <f>+'[1]Tavola 2.1'!G51</f>
        <v>42.7</v>
      </c>
      <c r="H7" s="36">
        <f>+'[1]Tavola 2.1'!H51</f>
        <v>21.5</v>
      </c>
    </row>
    <row r="8" spans="1:8" x14ac:dyDescent="0.3">
      <c r="A8" s="142"/>
      <c r="B8" s="12" t="s">
        <v>2</v>
      </c>
      <c r="C8" s="13">
        <f>+'[1]Tavola 2.1'!C52</f>
        <v>180042</v>
      </c>
      <c r="D8" s="13">
        <f>+'[1]Tavola 2.1'!D52</f>
        <v>77730</v>
      </c>
      <c r="E8" s="13">
        <f>+'[1]Tavola 2.1'!E52</f>
        <v>38365</v>
      </c>
      <c r="F8" s="13"/>
      <c r="G8" s="36">
        <f>+'[1]Tavola 2.1'!G52</f>
        <v>43.2</v>
      </c>
      <c r="H8" s="36">
        <f>+'[1]Tavola 2.1'!H52</f>
        <v>21.3</v>
      </c>
    </row>
    <row r="9" spans="1:8" s="20" customFormat="1" x14ac:dyDescent="0.3">
      <c r="A9" s="143"/>
      <c r="B9" s="12" t="s">
        <v>3</v>
      </c>
      <c r="C9" s="13">
        <f>+'[1]Tavola 2.1'!C53</f>
        <v>182553</v>
      </c>
      <c r="D9" s="13">
        <f>+'[1]Tavola 2.1'!D53</f>
        <v>79434</v>
      </c>
      <c r="E9" s="13">
        <f>+'[1]Tavola 2.1'!E53</f>
        <v>40221</v>
      </c>
      <c r="F9" s="13"/>
      <c r="G9" s="36">
        <f>+'[1]Tavola 2.1'!G53</f>
        <v>43.5</v>
      </c>
      <c r="H9" s="36">
        <f>+'[1]Tavola 2.1'!H53</f>
        <v>22</v>
      </c>
    </row>
    <row r="10" spans="1:8" s="20" customFormat="1" x14ac:dyDescent="0.3">
      <c r="A10" s="141">
        <v>2011</v>
      </c>
      <c r="B10" s="12" t="s">
        <v>0</v>
      </c>
      <c r="C10" s="13">
        <f>+'[1]Tavola 2.1'!C54</f>
        <v>184173</v>
      </c>
      <c r="D10" s="13">
        <f>+'[1]Tavola 2.1'!D54</f>
        <v>79448</v>
      </c>
      <c r="E10" s="13">
        <f>+'[1]Tavola 2.1'!E54</f>
        <v>40221</v>
      </c>
      <c r="F10" s="13"/>
      <c r="G10" s="36">
        <f>+'[1]Tavola 2.1'!G54</f>
        <v>43.1</v>
      </c>
      <c r="H10" s="36">
        <f>+'[1]Tavola 2.1'!H54</f>
        <v>21.8</v>
      </c>
    </row>
    <row r="11" spans="1:8" s="20" customFormat="1" x14ac:dyDescent="0.3">
      <c r="A11" s="142"/>
      <c r="B11" s="12" t="s">
        <v>1</v>
      </c>
      <c r="C11" s="13">
        <f>+'[1]Tavola 2.1'!C55</f>
        <v>185934</v>
      </c>
      <c r="D11" s="13">
        <f>+'[1]Tavola 2.1'!D55</f>
        <v>80398</v>
      </c>
      <c r="E11" s="13">
        <f>+'[1]Tavola 2.1'!E55</f>
        <v>39943</v>
      </c>
      <c r="F11" s="13"/>
      <c r="G11" s="36">
        <f>+'[1]Tavola 2.1'!G55</f>
        <v>43.2</v>
      </c>
      <c r="H11" s="36">
        <f>+'[1]Tavola 2.1'!H55</f>
        <v>21.5</v>
      </c>
    </row>
    <row r="12" spans="1:8" x14ac:dyDescent="0.3">
      <c r="A12" s="142"/>
      <c r="B12" s="12" t="s">
        <v>2</v>
      </c>
      <c r="C12" s="13">
        <f>+'[1]Tavola 2.1'!C56</f>
        <v>185844</v>
      </c>
      <c r="D12" s="13">
        <f>+'[1]Tavola 2.1'!D56</f>
        <v>80864</v>
      </c>
      <c r="E12" s="13">
        <f>+'[1]Tavola 2.1'!E56</f>
        <v>41361</v>
      </c>
      <c r="F12" s="13"/>
      <c r="G12" s="36">
        <f>+'[1]Tavola 2.1'!G56</f>
        <v>43.5</v>
      </c>
      <c r="H12" s="36">
        <f>+'[1]Tavola 2.1'!H56</f>
        <v>22.3</v>
      </c>
    </row>
    <row r="13" spans="1:8" s="20" customFormat="1" x14ac:dyDescent="0.3">
      <c r="A13" s="143"/>
      <c r="B13" s="12" t="s">
        <v>3</v>
      </c>
      <c r="C13" s="13">
        <f>+'[1]Tavola 2.1'!C57</f>
        <v>183606</v>
      </c>
      <c r="D13" s="13">
        <f>+'[1]Tavola 2.1'!D57</f>
        <v>78609</v>
      </c>
      <c r="E13" s="13">
        <f>+'[1]Tavola 2.1'!E57</f>
        <v>40095</v>
      </c>
      <c r="F13" s="13"/>
      <c r="G13" s="36">
        <f>+'[1]Tavola 2.1'!G57</f>
        <v>42.8</v>
      </c>
      <c r="H13" s="36">
        <f>+'[1]Tavola 2.1'!H57</f>
        <v>21.8</v>
      </c>
    </row>
    <row r="14" spans="1:8" s="20" customFormat="1" x14ac:dyDescent="0.3">
      <c r="A14" s="16">
        <v>2012</v>
      </c>
      <c r="B14" s="12" t="s">
        <v>0</v>
      </c>
      <c r="C14" s="13">
        <f>+'[1]Tavola 2.1'!C58</f>
        <v>181103</v>
      </c>
      <c r="D14" s="13">
        <f>+'[1]Tavola 2.1'!D58</f>
        <v>75713</v>
      </c>
      <c r="E14" s="13">
        <f>+'[1]Tavola 2.1'!E58</f>
        <v>38422</v>
      </c>
      <c r="F14" s="13"/>
      <c r="G14" s="36">
        <f>+'[1]Tavola 2.1'!G58</f>
        <v>41.8</v>
      </c>
      <c r="H14" s="36">
        <f>+'[1]Tavola 2.1'!H58</f>
        <v>21.2</v>
      </c>
    </row>
    <row r="15" spans="1:8" s="20" customFormat="1" x14ac:dyDescent="0.3">
      <c r="A15" s="16"/>
      <c r="B15" s="12" t="s">
        <v>1</v>
      </c>
      <c r="C15" s="13">
        <f>+'[1]Tavola 2.1'!C59</f>
        <v>179753</v>
      </c>
      <c r="D15" s="13">
        <f>+'[1]Tavola 2.1'!D59</f>
        <v>75409</v>
      </c>
      <c r="E15" s="13">
        <f>+'[1]Tavola 2.1'!E59</f>
        <v>38283</v>
      </c>
      <c r="F15" s="13"/>
      <c r="G15" s="36">
        <f>+'[1]Tavola 2.1'!G59</f>
        <v>42</v>
      </c>
      <c r="H15" s="36">
        <f>+'[1]Tavola 2.1'!H59</f>
        <v>21.3</v>
      </c>
    </row>
    <row r="16" spans="1:8" s="20" customFormat="1" x14ac:dyDescent="0.3">
      <c r="A16" s="16"/>
      <c r="B16" s="12" t="s">
        <v>2</v>
      </c>
      <c r="C16" s="13">
        <f>+'[1]Tavola 2.1'!C60</f>
        <v>178477</v>
      </c>
      <c r="D16" s="13">
        <f>+'[1]Tavola 2.1'!D60</f>
        <v>74403</v>
      </c>
      <c r="E16" s="13">
        <f>+'[1]Tavola 2.1'!E60</f>
        <v>37460</v>
      </c>
      <c r="F16" s="13"/>
      <c r="G16" s="36">
        <f>+'[1]Tavola 2.1'!G60</f>
        <v>41.7</v>
      </c>
      <c r="H16" s="36">
        <f>+'[1]Tavola 2.1'!H60</f>
        <v>21</v>
      </c>
    </row>
    <row r="17" spans="1:8" s="20" customFormat="1" x14ac:dyDescent="0.3">
      <c r="A17" s="62"/>
      <c r="B17" s="12" t="s">
        <v>3</v>
      </c>
      <c r="C17" s="13">
        <f>+'[1]Tavola 2.1'!C61</f>
        <v>176946</v>
      </c>
      <c r="D17" s="13">
        <f>+'[1]Tavola 2.1'!D61</f>
        <v>73142</v>
      </c>
      <c r="E17" s="13">
        <f>+'[1]Tavola 2.1'!E61</f>
        <v>35294</v>
      </c>
      <c r="F17" s="13"/>
      <c r="G17" s="36">
        <f>+'[1]Tavola 2.1'!G61</f>
        <v>41.3</v>
      </c>
      <c r="H17" s="36">
        <f>+'[1]Tavola 2.1'!H61</f>
        <v>19.899999999999999</v>
      </c>
    </row>
    <row r="18" spans="1:8" s="20" customFormat="1" x14ac:dyDescent="0.3">
      <c r="A18" s="16">
        <v>2013</v>
      </c>
      <c r="B18" s="12" t="s">
        <v>0</v>
      </c>
      <c r="C18" s="13">
        <f>+'[1]Tavola 2.1'!C62</f>
        <v>175779</v>
      </c>
      <c r="D18" s="13">
        <f>+'[1]Tavola 2.1'!D62</f>
        <v>72577</v>
      </c>
      <c r="E18" s="13">
        <f>+'[1]Tavola 2.1'!E62</f>
        <v>35397</v>
      </c>
      <c r="F18" s="13"/>
      <c r="G18" s="36">
        <f>+'[1]Tavola 2.1'!G62</f>
        <v>41.3</v>
      </c>
      <c r="H18" s="36">
        <f>+'[1]Tavola 2.1'!H62</f>
        <v>20.100000000000001</v>
      </c>
    </row>
    <row r="19" spans="1:8" s="20" customFormat="1" x14ac:dyDescent="0.3">
      <c r="A19" s="16"/>
      <c r="B19" s="12" t="s">
        <v>1</v>
      </c>
      <c r="C19" s="13">
        <f>+'[1]Tavola 2.1'!C63</f>
        <v>177207</v>
      </c>
      <c r="D19" s="13">
        <f>+'[1]Tavola 2.1'!D63</f>
        <v>73596</v>
      </c>
      <c r="E19" s="13">
        <f>+'[1]Tavola 2.1'!E63</f>
        <v>34927</v>
      </c>
      <c r="F19" s="13"/>
      <c r="G19" s="36">
        <f>+'[1]Tavola 2.1'!G63</f>
        <v>41.5</v>
      </c>
      <c r="H19" s="36">
        <f>+'[1]Tavola 2.1'!H63</f>
        <v>19.7</v>
      </c>
    </row>
    <row r="20" spans="1:8" s="20" customFormat="1" x14ac:dyDescent="0.3">
      <c r="A20" s="16"/>
      <c r="B20" s="12" t="s">
        <v>2</v>
      </c>
      <c r="C20" s="13">
        <f>+'[1]Tavola 2.1'!C64</f>
        <v>177940</v>
      </c>
      <c r="D20" s="13">
        <f>+'[1]Tavola 2.1'!D64</f>
        <v>74575</v>
      </c>
      <c r="E20" s="13">
        <f>+'[1]Tavola 2.1'!E64</f>
        <v>34557</v>
      </c>
      <c r="F20" s="13"/>
      <c r="G20" s="36">
        <f>+'[1]Tavola 2.1'!G64</f>
        <v>41.9</v>
      </c>
      <c r="H20" s="36">
        <f>+'[1]Tavola 2.1'!H64</f>
        <v>19.399999999999999</v>
      </c>
    </row>
    <row r="21" spans="1:8" s="20" customFormat="1" x14ac:dyDescent="0.3">
      <c r="A21" s="63"/>
      <c r="B21" s="12" t="s">
        <v>3</v>
      </c>
      <c r="C21" s="13">
        <f>+'[1]Tavola 2.1'!C65</f>
        <v>177950</v>
      </c>
      <c r="D21" s="13">
        <f>+'[1]Tavola 2.1'!D65</f>
        <v>74942</v>
      </c>
      <c r="E21" s="13">
        <f>+'[1]Tavola 2.1'!E65</f>
        <v>35005</v>
      </c>
      <c r="F21" s="13"/>
      <c r="G21" s="36">
        <f>+'[1]Tavola 2.1'!G65</f>
        <v>42.1</v>
      </c>
      <c r="H21" s="36">
        <f>+'[1]Tavola 2.1'!H65</f>
        <v>19.7</v>
      </c>
    </row>
    <row r="22" spans="1:8" s="20" customFormat="1" x14ac:dyDescent="0.3">
      <c r="A22" s="16">
        <v>2014</v>
      </c>
      <c r="B22" s="12" t="s">
        <v>0</v>
      </c>
      <c r="C22" s="13">
        <f>+'[1]Tavola 2.1'!C66</f>
        <v>178700</v>
      </c>
      <c r="D22" s="13">
        <f>+'[1]Tavola 2.1'!D66</f>
        <v>75080</v>
      </c>
      <c r="E22" s="13">
        <f>+'[1]Tavola 2.1'!E66</f>
        <v>35089</v>
      </c>
      <c r="F22" s="13"/>
      <c r="G22" s="36">
        <f>+'[1]Tavola 2.1'!G66</f>
        <v>42</v>
      </c>
      <c r="H22" s="36">
        <f>+'[1]Tavola 2.1'!H66</f>
        <v>19.600000000000001</v>
      </c>
    </row>
    <row r="23" spans="1:8" s="20" customFormat="1" x14ac:dyDescent="0.3">
      <c r="A23" s="16"/>
      <c r="B23" s="12" t="s">
        <v>1</v>
      </c>
      <c r="C23" s="13">
        <f>+'[1]Tavola 2.1'!C67</f>
        <v>178656</v>
      </c>
      <c r="D23" s="13">
        <f>+'[1]Tavola 2.1'!D67</f>
        <v>74914</v>
      </c>
      <c r="E23" s="13">
        <f>+'[1]Tavola 2.1'!E67</f>
        <v>35763</v>
      </c>
      <c r="F23" s="13"/>
      <c r="G23" s="36">
        <f>+'[1]Tavola 2.1'!G67</f>
        <v>41.9</v>
      </c>
      <c r="H23" s="36">
        <f>+'[1]Tavola 2.1'!H67</f>
        <v>20</v>
      </c>
    </row>
    <row r="24" spans="1:8" s="20" customFormat="1" x14ac:dyDescent="0.3">
      <c r="A24" s="16"/>
      <c r="B24" s="12" t="s">
        <v>2</v>
      </c>
      <c r="C24" s="13">
        <f>+'[1]Tavola 2.1'!C68</f>
        <v>178926</v>
      </c>
      <c r="D24" s="13">
        <f>+'[1]Tavola 2.1'!D68</f>
        <v>74636</v>
      </c>
      <c r="E24" s="13">
        <f>+'[1]Tavola 2.1'!E68</f>
        <v>36039</v>
      </c>
      <c r="F24" s="13"/>
      <c r="G24" s="36">
        <f>+'[1]Tavola 2.1'!G68</f>
        <v>41.7</v>
      </c>
      <c r="H24" s="36">
        <f>+'[1]Tavola 2.1'!H68</f>
        <v>20.100000000000001</v>
      </c>
    </row>
    <row r="25" spans="1:8" s="20" customFormat="1" x14ac:dyDescent="0.3">
      <c r="A25" s="63"/>
      <c r="B25" s="12" t="s">
        <v>3</v>
      </c>
      <c r="C25" s="13">
        <f>+'[1]Tavola 2.1'!C69</f>
        <v>179838</v>
      </c>
      <c r="D25" s="13">
        <f>+'[1]Tavola 2.1'!D69</f>
        <v>74532</v>
      </c>
      <c r="E25" s="13">
        <f>+'[1]Tavola 2.1'!E69</f>
        <v>36332</v>
      </c>
      <c r="F25" s="13"/>
      <c r="G25" s="36">
        <f>+'[1]Tavola 2.1'!G69</f>
        <v>41.4</v>
      </c>
      <c r="H25" s="36">
        <f>+'[1]Tavola 2.1'!H69</f>
        <v>20.2</v>
      </c>
    </row>
    <row r="26" spans="1:8" s="20" customFormat="1" x14ac:dyDescent="0.3">
      <c r="A26" s="16">
        <v>2015</v>
      </c>
      <c r="B26" s="12" t="s">
        <v>0</v>
      </c>
      <c r="C26" s="13">
        <f>+'[1]Tavola 2.1'!C70</f>
        <v>181123</v>
      </c>
      <c r="D26" s="13">
        <f>+'[1]Tavola 2.1'!D70</f>
        <v>75980</v>
      </c>
      <c r="E26" s="13">
        <f>+'[1]Tavola 2.1'!E70</f>
        <v>37107</v>
      </c>
      <c r="F26" s="13"/>
      <c r="G26" s="36">
        <f>+'[1]Tavola 2.1'!G70</f>
        <v>41.9</v>
      </c>
      <c r="H26" s="36">
        <f>+'[1]Tavola 2.1'!H70</f>
        <v>20.5</v>
      </c>
    </row>
    <row r="27" spans="1:8" s="20" customFormat="1" x14ac:dyDescent="0.3">
      <c r="A27" s="16"/>
      <c r="B27" s="12" t="s">
        <v>1</v>
      </c>
      <c r="C27" s="13">
        <f>+'[1]Tavola 2.1'!C71</f>
        <v>182381</v>
      </c>
      <c r="D27" s="13">
        <f>+'[1]Tavola 2.1'!D71</f>
        <v>75382</v>
      </c>
      <c r="E27" s="13">
        <f>+'[1]Tavola 2.1'!E71</f>
        <v>37635</v>
      </c>
      <c r="F27" s="13"/>
      <c r="G27" s="36">
        <f>+'[1]Tavola 2.1'!G71</f>
        <v>41.3</v>
      </c>
      <c r="H27" s="36">
        <f>+'[1]Tavola 2.1'!H71</f>
        <v>20.6</v>
      </c>
    </row>
    <row r="28" spans="1:8" s="20" customFormat="1" x14ac:dyDescent="0.3">
      <c r="A28" s="68"/>
      <c r="B28" s="12" t="s">
        <v>2</v>
      </c>
      <c r="C28" s="13">
        <f>+'[1]Tavola 2.1'!C72</f>
        <v>184438</v>
      </c>
      <c r="D28" s="13">
        <f>+'[1]Tavola 2.1'!D72</f>
        <v>77200</v>
      </c>
      <c r="E28" s="13">
        <f>+'[1]Tavola 2.1'!E72</f>
        <v>38113</v>
      </c>
      <c r="F28" s="13"/>
      <c r="G28" s="36">
        <f>+'[1]Tavola 2.1'!G72</f>
        <v>41.9</v>
      </c>
      <c r="H28" s="36">
        <f>+'[1]Tavola 2.1'!H72</f>
        <v>20.7</v>
      </c>
    </row>
    <row r="29" spans="1:8" s="20" customFormat="1" x14ac:dyDescent="0.3">
      <c r="A29" s="63"/>
      <c r="B29" s="12" t="s">
        <v>3</v>
      </c>
      <c r="C29" s="13">
        <f>+'[1]Tavola 2.1'!C73</f>
        <v>187524</v>
      </c>
      <c r="D29" s="13">
        <f>+'[1]Tavola 2.1'!D73</f>
        <v>78494</v>
      </c>
      <c r="E29" s="13">
        <f>+'[1]Tavola 2.1'!E73</f>
        <v>37323</v>
      </c>
      <c r="F29" s="13"/>
      <c r="G29" s="36">
        <f>+'[1]Tavola 2.1'!G73</f>
        <v>41.9</v>
      </c>
      <c r="H29" s="36">
        <f>+'[1]Tavola 2.1'!H73</f>
        <v>19.899999999999999</v>
      </c>
    </row>
    <row r="30" spans="1:8" s="20" customFormat="1" x14ac:dyDescent="0.3">
      <c r="A30" s="69">
        <v>2016</v>
      </c>
      <c r="B30" s="12" t="s">
        <v>0</v>
      </c>
      <c r="C30" s="13">
        <f>+'[1]Tavola 2.1'!C74</f>
        <v>190803</v>
      </c>
      <c r="D30" s="13">
        <f>+'[1]Tavola 2.1'!D74</f>
        <v>82547</v>
      </c>
      <c r="E30" s="13">
        <f>+'[1]Tavola 2.1'!E74</f>
        <v>39051</v>
      </c>
      <c r="F30" s="13"/>
      <c r="G30" s="36">
        <f>+'[1]Tavola 2.1'!G74</f>
        <v>43.3</v>
      </c>
      <c r="H30" s="36">
        <f>+'[1]Tavola 2.1'!H74</f>
        <v>20.5</v>
      </c>
    </row>
    <row r="31" spans="1:8" s="20" customFormat="1" x14ac:dyDescent="0.3">
      <c r="A31" s="72"/>
      <c r="B31" s="12" t="s">
        <v>1</v>
      </c>
      <c r="C31" s="13">
        <f>+'[1]Tavola 2.1'!C75</f>
        <v>191321</v>
      </c>
      <c r="D31" s="13">
        <f>+'[1]Tavola 2.1'!D75</f>
        <v>83011</v>
      </c>
      <c r="E31" s="13">
        <f>+'[1]Tavola 2.1'!E75</f>
        <v>39106</v>
      </c>
      <c r="F31" s="13"/>
      <c r="G31" s="36">
        <f>+'[1]Tavola 2.1'!G75</f>
        <v>43.4</v>
      </c>
      <c r="H31" s="36">
        <f>+'[1]Tavola 2.1'!H75</f>
        <v>20.399999999999999</v>
      </c>
    </row>
    <row r="32" spans="1:8" s="20" customFormat="1" x14ac:dyDescent="0.3">
      <c r="A32" s="76"/>
      <c r="B32" s="12" t="s">
        <v>2</v>
      </c>
      <c r="C32" s="13">
        <f>+'[1]Tavola 2.1'!C76</f>
        <v>193631</v>
      </c>
      <c r="D32" s="13">
        <f>+'[1]Tavola 2.1'!D76</f>
        <v>85106</v>
      </c>
      <c r="E32" s="13">
        <f>+'[1]Tavola 2.1'!E76</f>
        <v>40096</v>
      </c>
      <c r="F32" s="13"/>
      <c r="G32" s="36">
        <f>+'[1]Tavola 2.1'!G76</f>
        <v>44</v>
      </c>
      <c r="H32" s="36">
        <f>+'[1]Tavola 2.1'!H76</f>
        <v>20.7</v>
      </c>
    </row>
    <row r="33" spans="1:8" s="20" customFormat="1" x14ac:dyDescent="0.3">
      <c r="A33" s="63"/>
      <c r="B33" s="12" t="s">
        <v>3</v>
      </c>
      <c r="C33" s="13">
        <f>+'[1]Tavola 2.1'!C77</f>
        <v>195847</v>
      </c>
      <c r="D33" s="13">
        <f>+'[1]Tavola 2.1'!D77</f>
        <v>85988</v>
      </c>
      <c r="E33" s="13">
        <f>+'[1]Tavola 2.1'!E77</f>
        <v>40992</v>
      </c>
      <c r="F33" s="13"/>
      <c r="G33" s="36">
        <f>+'[1]Tavola 2.1'!G77</f>
        <v>43.9</v>
      </c>
      <c r="H33" s="36">
        <f>+'[1]Tavola 2.1'!H77</f>
        <v>20.9</v>
      </c>
    </row>
    <row r="34" spans="1:8" s="20" customFormat="1" x14ac:dyDescent="0.3">
      <c r="A34" s="77">
        <v>2017</v>
      </c>
      <c r="B34" s="12" t="s">
        <v>0</v>
      </c>
      <c r="C34" s="13">
        <f>+'[1]Tavola 2.1'!C78</f>
        <v>196883</v>
      </c>
      <c r="D34" s="13">
        <f>+'[1]Tavola 2.1'!D78</f>
        <v>84408</v>
      </c>
      <c r="E34" s="13">
        <f>+'[1]Tavola 2.1'!E78</f>
        <v>40711</v>
      </c>
      <c r="F34" s="13"/>
      <c r="G34" s="36">
        <f>+'[1]Tavola 2.1'!G78</f>
        <v>42.9</v>
      </c>
      <c r="H34" s="36">
        <f>+'[1]Tavola 2.1'!H78</f>
        <v>20.7</v>
      </c>
    </row>
    <row r="35" spans="1:8" s="20" customFormat="1" x14ac:dyDescent="0.3">
      <c r="A35" s="91"/>
      <c r="B35" s="12" t="s">
        <v>1</v>
      </c>
      <c r="C35" s="13">
        <f>+'[1]Tavola 2.1'!C79</f>
        <v>199512</v>
      </c>
      <c r="D35" s="13">
        <f>+'[1]Tavola 2.1'!D79</f>
        <v>86522</v>
      </c>
      <c r="E35" s="13">
        <f>+'[1]Tavola 2.1'!E79</f>
        <v>41765</v>
      </c>
      <c r="F35" s="13"/>
      <c r="G35" s="36">
        <f>+'[1]Tavola 2.1'!G79</f>
        <v>43.4</v>
      </c>
      <c r="H35" s="36">
        <f>+'[1]Tavola 2.1'!H79</f>
        <v>20.9</v>
      </c>
    </row>
    <row r="36" spans="1:8" s="20" customFormat="1" x14ac:dyDescent="0.3">
      <c r="A36" s="93"/>
      <c r="B36" s="12" t="s">
        <v>2</v>
      </c>
      <c r="C36" s="13">
        <f>+'[1]Tavola 2.1'!C80</f>
        <v>202499</v>
      </c>
      <c r="D36" s="13">
        <f>+'[1]Tavola 2.1'!D80</f>
        <v>87759</v>
      </c>
      <c r="E36" s="13">
        <f>+'[1]Tavola 2.1'!E80</f>
        <v>42794</v>
      </c>
      <c r="F36" s="13"/>
      <c r="G36" s="36">
        <f>+'[1]Tavola 2.1'!G80</f>
        <v>43.3</v>
      </c>
      <c r="H36" s="36">
        <f>+'[1]Tavola 2.1'!H80</f>
        <v>21.1</v>
      </c>
    </row>
    <row r="37" spans="1:8" s="20" customFormat="1" x14ac:dyDescent="0.3">
      <c r="A37" s="63"/>
      <c r="B37" s="12" t="s">
        <v>3</v>
      </c>
      <c r="C37" s="13">
        <f>+'[1]Tavola 2.1'!C81</f>
        <v>204726</v>
      </c>
      <c r="D37" s="13">
        <f>+'[1]Tavola 2.1'!D81</f>
        <v>89486</v>
      </c>
      <c r="E37" s="13">
        <f>+'[1]Tavola 2.1'!E81</f>
        <v>44115</v>
      </c>
      <c r="F37" s="13"/>
      <c r="G37" s="36">
        <f>+'[1]Tavola 2.1'!G81</f>
        <v>43.7</v>
      </c>
      <c r="H37" s="36">
        <f>+'[1]Tavola 2.1'!H81</f>
        <v>21.5</v>
      </c>
    </row>
    <row r="38" spans="1:8" s="20" customFormat="1" x14ac:dyDescent="0.3">
      <c r="A38" s="95">
        <v>2018</v>
      </c>
      <c r="B38" s="12" t="s">
        <v>0</v>
      </c>
      <c r="C38" s="13">
        <f>+'[1]Tavola 2.1'!C82</f>
        <v>204293</v>
      </c>
      <c r="D38" s="13">
        <f>+'[1]Tavola 2.1'!D82</f>
        <v>87076</v>
      </c>
      <c r="E38" s="13">
        <f>+'[1]Tavola 2.1'!E82</f>
        <v>44468</v>
      </c>
      <c r="F38" s="13"/>
      <c r="G38" s="36">
        <f>+'[1]Tavola 2.1'!G82</f>
        <v>42.6</v>
      </c>
      <c r="H38" s="36">
        <f>+'[1]Tavola 2.1'!H82</f>
        <v>21.8</v>
      </c>
    </row>
    <row r="39" spans="1:8" s="20" customFormat="1" x14ac:dyDescent="0.3">
      <c r="A39" s="115"/>
      <c r="B39" s="12" t="s">
        <v>1</v>
      </c>
      <c r="C39" s="13">
        <f>+'[1]Tavola 2.1'!C83</f>
        <v>205013</v>
      </c>
      <c r="D39" s="13">
        <f>+'[1]Tavola 2.1'!D83</f>
        <v>86936</v>
      </c>
      <c r="E39" s="13">
        <f>+'[1]Tavola 2.1'!E83</f>
        <v>44991</v>
      </c>
      <c r="F39" s="13"/>
      <c r="G39" s="36">
        <f>+'[1]Tavola 2.1'!G83</f>
        <v>42.4</v>
      </c>
      <c r="H39" s="36">
        <f>+'[1]Tavola 2.1'!H83</f>
        <v>21.9</v>
      </c>
    </row>
    <row r="40" spans="1:8" s="20" customFormat="1" x14ac:dyDescent="0.3">
      <c r="A40" s="116"/>
      <c r="B40" s="12" t="s">
        <v>2</v>
      </c>
      <c r="C40" s="13">
        <f>+'[1]Tavola 2.1'!C84</f>
        <v>205223</v>
      </c>
      <c r="D40" s="13">
        <f>+'[1]Tavola 2.1'!D84</f>
        <v>86052</v>
      </c>
      <c r="E40" s="13">
        <f>+'[1]Tavola 2.1'!E84</f>
        <v>45207</v>
      </c>
      <c r="F40" s="13"/>
      <c r="G40" s="36">
        <f>+'[1]Tavola 2.1'!G84</f>
        <v>41.9</v>
      </c>
      <c r="H40" s="36">
        <f>+'[1]Tavola 2.1'!H84</f>
        <v>22</v>
      </c>
    </row>
    <row r="41" spans="1:8" s="20" customFormat="1" x14ac:dyDescent="0.3">
      <c r="A41" s="63"/>
      <c r="B41" s="12" t="s">
        <v>3</v>
      </c>
      <c r="C41" s="13">
        <f>+'[1]Tavola 2.1'!C85</f>
        <v>207195</v>
      </c>
      <c r="D41" s="13">
        <f>+'[1]Tavola 2.1'!D85</f>
        <v>88227</v>
      </c>
      <c r="E41" s="13">
        <f>+'[1]Tavola 2.1'!E85</f>
        <v>45264</v>
      </c>
      <c r="F41" s="13"/>
      <c r="G41" s="36">
        <f>+'[1]Tavola 2.1'!G85</f>
        <v>42.6</v>
      </c>
      <c r="H41" s="36">
        <f>+'[1]Tavola 2.1'!H85</f>
        <v>21.8</v>
      </c>
    </row>
    <row r="42" spans="1:8" s="20" customFormat="1" x14ac:dyDescent="0.3">
      <c r="A42" s="117">
        <v>2019</v>
      </c>
      <c r="B42" s="12" t="s">
        <v>0</v>
      </c>
      <c r="C42" s="13">
        <f>+'[1]Tavola 2.1'!C86</f>
        <v>209647</v>
      </c>
      <c r="D42" s="13">
        <f>+'[1]Tavola 2.1'!D86</f>
        <v>88051</v>
      </c>
      <c r="E42" s="13">
        <f>+'[1]Tavola 2.1'!E86</f>
        <v>45467</v>
      </c>
      <c r="F42" s="13"/>
      <c r="G42" s="36">
        <f>+'[1]Tavola 2.1'!G86</f>
        <v>42</v>
      </c>
      <c r="H42" s="36">
        <f>+'[1]Tavola 2.1'!H86</f>
        <v>21.7</v>
      </c>
    </row>
    <row r="43" spans="1:8" s="20" customFormat="1" x14ac:dyDescent="0.3">
      <c r="A43" s="118"/>
      <c r="B43" s="12" t="s">
        <v>1</v>
      </c>
      <c r="C43" s="13">
        <f>+'[1]Tavola 2.1'!C87</f>
        <v>211216</v>
      </c>
      <c r="D43" s="13">
        <f>+'[1]Tavola 2.1'!D87</f>
        <v>89643</v>
      </c>
      <c r="E43" s="13">
        <f>+'[1]Tavola 2.1'!E87</f>
        <v>45832</v>
      </c>
      <c r="F43" s="13"/>
      <c r="G43" s="36">
        <f>+'[1]Tavola 2.1'!G87</f>
        <v>42.4</v>
      </c>
      <c r="H43" s="36">
        <f>+'[1]Tavola 2.1'!H87</f>
        <v>21.7</v>
      </c>
    </row>
    <row r="44" spans="1:8" s="20" customFormat="1" x14ac:dyDescent="0.3">
      <c r="A44" s="119"/>
      <c r="B44" s="12" t="s">
        <v>2</v>
      </c>
      <c r="C44" s="13">
        <f>+'[1]Tavola 2.1'!C88</f>
        <v>212905</v>
      </c>
      <c r="D44" s="13">
        <f>+'[1]Tavola 2.1'!D88</f>
        <v>91384</v>
      </c>
      <c r="E44" s="13">
        <f>+'[1]Tavola 2.1'!E88</f>
        <v>46319</v>
      </c>
      <c r="F44" s="13"/>
      <c r="G44" s="36">
        <f>+'[1]Tavola 2.1'!G88</f>
        <v>42.9</v>
      </c>
      <c r="H44" s="36">
        <f>+'[1]Tavola 2.1'!H88</f>
        <v>21.8</v>
      </c>
    </row>
    <row r="45" spans="1:8" s="20" customFormat="1" x14ac:dyDescent="0.3">
      <c r="A45" s="63"/>
      <c r="B45" s="12" t="s">
        <v>3</v>
      </c>
      <c r="C45" s="13">
        <f>+'[1]Tavola 2.1'!C89</f>
        <v>212359</v>
      </c>
      <c r="D45" s="13">
        <f>+'[1]Tavola 2.1'!D89</f>
        <v>91433</v>
      </c>
      <c r="E45" s="13">
        <f>+'[1]Tavola 2.1'!E89</f>
        <v>45505</v>
      </c>
      <c r="F45" s="13"/>
      <c r="G45" s="36">
        <f>+'[1]Tavola 2.1'!G89</f>
        <v>43.1</v>
      </c>
      <c r="H45" s="36">
        <f>+'[1]Tavola 2.1'!H89</f>
        <v>21.4</v>
      </c>
    </row>
    <row r="46" spans="1:8" s="20" customFormat="1" x14ac:dyDescent="0.3">
      <c r="A46" s="125">
        <v>2020</v>
      </c>
      <c r="B46" s="12" t="s">
        <v>0</v>
      </c>
      <c r="C46" s="13">
        <f>+'[1]Tavola 2.1'!C90</f>
        <v>195583</v>
      </c>
      <c r="D46" s="13">
        <f>+'[1]Tavola 2.1'!D90</f>
        <v>80858</v>
      </c>
      <c r="E46" s="13">
        <f>+'[1]Tavola 2.1'!E90</f>
        <v>41293</v>
      </c>
      <c r="F46" s="13"/>
      <c r="G46" s="36">
        <f>+'[1]Tavola 2.1'!G90</f>
        <v>41.3</v>
      </c>
      <c r="H46" s="36">
        <f>+'[1]Tavola 2.1'!H90</f>
        <v>21.1</v>
      </c>
    </row>
    <row r="47" spans="1:8" s="20" customFormat="1" x14ac:dyDescent="0.3">
      <c r="A47" s="126"/>
      <c r="B47" s="12" t="s">
        <v>1</v>
      </c>
      <c r="C47" s="13">
        <f>+'[1]Tavola 2.1'!C91</f>
        <v>163920</v>
      </c>
      <c r="D47" s="13">
        <f>+'[1]Tavola 2.1'!D91</f>
        <v>67135</v>
      </c>
      <c r="E47" s="13">
        <f>+'[1]Tavola 2.1'!E91</f>
        <v>34812</v>
      </c>
      <c r="F47" s="13"/>
      <c r="G47" s="36">
        <f>+'[1]Tavola 2.1'!G91</f>
        <v>41</v>
      </c>
      <c r="H47" s="36">
        <f>+'[1]Tavola 2.1'!H91</f>
        <v>21.2</v>
      </c>
    </row>
    <row r="48" spans="1:8" s="20" customFormat="1" x14ac:dyDescent="0.3">
      <c r="A48" s="128"/>
      <c r="B48" s="12" t="s">
        <v>2</v>
      </c>
      <c r="C48" s="13">
        <f>+'[1]Tavola 2.1'!C92</f>
        <v>199450</v>
      </c>
      <c r="D48" s="13">
        <f>+'[1]Tavola 2.1'!D92</f>
        <v>85092</v>
      </c>
      <c r="E48" s="13">
        <f>+'[1]Tavola 2.1'!E92</f>
        <v>43831</v>
      </c>
      <c r="F48" s="13"/>
      <c r="G48" s="36">
        <f>+'[1]Tavola 2.1'!G92</f>
        <v>42.7</v>
      </c>
      <c r="H48" s="36">
        <f>+'[1]Tavola 2.1'!H92</f>
        <v>22</v>
      </c>
    </row>
    <row r="49" spans="1:9" s="20" customFormat="1" x14ac:dyDescent="0.3">
      <c r="A49" s="63"/>
      <c r="B49" s="12" t="s">
        <v>3</v>
      </c>
      <c r="C49" s="13">
        <f>+'[1]Tavola 2.1'!C93</f>
        <v>198128</v>
      </c>
      <c r="D49" s="13">
        <f>+'[1]Tavola 2.1'!D93</f>
        <v>85078</v>
      </c>
      <c r="E49" s="13">
        <f>+'[1]Tavola 2.1'!E93</f>
        <v>43895</v>
      </c>
      <c r="F49" s="13"/>
      <c r="G49" s="36">
        <f>+'[1]Tavola 2.1'!G93</f>
        <v>42.9</v>
      </c>
      <c r="H49" s="36">
        <f>+'[1]Tavola 2.1'!H93</f>
        <v>22.2</v>
      </c>
    </row>
    <row r="50" spans="1:9" s="20" customFormat="1" x14ac:dyDescent="0.3">
      <c r="A50" s="132">
        <v>2021</v>
      </c>
      <c r="B50" s="12" t="s">
        <v>0</v>
      </c>
      <c r="C50" s="13">
        <f>+'[1]Tavola 2.1'!C94</f>
        <v>197863</v>
      </c>
      <c r="D50" s="13">
        <f>+'[1]Tavola 2.1'!D94</f>
        <v>81645</v>
      </c>
      <c r="E50" s="13">
        <f>+'[1]Tavola 2.1'!E94</f>
        <v>45614</v>
      </c>
      <c r="F50" s="13"/>
      <c r="G50" s="36">
        <f>+'[1]Tavola 2.1'!G94</f>
        <v>41.3</v>
      </c>
      <c r="H50" s="36">
        <f>+'[1]Tavola 2.1'!H94</f>
        <v>23.1</v>
      </c>
    </row>
    <row r="51" spans="1:9" s="20" customFormat="1" x14ac:dyDescent="0.3">
      <c r="A51" s="133"/>
      <c r="B51" s="12" t="s">
        <v>1</v>
      </c>
      <c r="C51" s="13">
        <f>+'[1]Tavola 2.1'!C95</f>
        <v>202886</v>
      </c>
      <c r="D51" s="13">
        <f>+'[1]Tavola 2.1'!D95</f>
        <v>83259</v>
      </c>
      <c r="E51" s="13">
        <f>+'[1]Tavola 2.1'!E95</f>
        <v>47553</v>
      </c>
      <c r="F51" s="13"/>
      <c r="G51" s="36">
        <f>+'[1]Tavola 2.1'!G95</f>
        <v>41</v>
      </c>
      <c r="H51" s="36">
        <f>+'[1]Tavola 2.1'!H95</f>
        <v>23.4</v>
      </c>
    </row>
    <row r="52" spans="1:9" s="20" customFormat="1" x14ac:dyDescent="0.3">
      <c r="A52" s="136"/>
      <c r="B52" s="12" t="s">
        <v>2</v>
      </c>
      <c r="C52" s="13">
        <f>+'[1]Tavola 2.1'!C96</f>
        <v>212463</v>
      </c>
      <c r="D52" s="13">
        <f>+'[1]Tavola 2.1'!D96</f>
        <v>86707</v>
      </c>
      <c r="E52" s="13">
        <f>+'[1]Tavola 2.1'!E96</f>
        <v>48060</v>
      </c>
      <c r="F52" s="13"/>
      <c r="G52" s="36">
        <f>+'[1]Tavola 2.1'!G96</f>
        <v>40.799999999999997</v>
      </c>
      <c r="H52" s="36">
        <f>+'[1]Tavola 2.1'!H96</f>
        <v>22.6</v>
      </c>
    </row>
    <row r="53" spans="1:9" s="20" customFormat="1" x14ac:dyDescent="0.3">
      <c r="A53" s="63"/>
      <c r="B53" s="12" t="s">
        <v>3</v>
      </c>
      <c r="C53" s="13">
        <f>+'[1]Tavola 2.1'!C97</f>
        <v>213325</v>
      </c>
      <c r="D53" s="13">
        <f>+'[1]Tavola 2.1'!D97</f>
        <v>86565</v>
      </c>
      <c r="E53" s="13">
        <f>+'[1]Tavola 2.1'!E97</f>
        <v>49761</v>
      </c>
      <c r="F53" s="13"/>
      <c r="G53" s="36">
        <f>+'[1]Tavola 2.1'!G97</f>
        <v>40.6</v>
      </c>
      <c r="H53" s="36">
        <f>+'[1]Tavola 2.1'!H97</f>
        <v>23.3</v>
      </c>
    </row>
    <row r="54" spans="1:9" s="20" customFormat="1" x14ac:dyDescent="0.3">
      <c r="A54" s="138">
        <v>2022</v>
      </c>
      <c r="B54" s="12" t="s">
        <v>0</v>
      </c>
      <c r="C54" s="13">
        <f>+'[1]Tavola 2.1'!C98</f>
        <v>215214</v>
      </c>
      <c r="D54" s="13">
        <f>+'[1]Tavola 2.1'!D98</f>
        <v>85168</v>
      </c>
      <c r="E54" s="13">
        <f>+'[1]Tavola 2.1'!E98</f>
        <v>52686</v>
      </c>
      <c r="F54" s="13"/>
      <c r="G54" s="36">
        <f>+'[1]Tavola 2.1'!G98</f>
        <v>39.6</v>
      </c>
      <c r="H54" s="36">
        <f>+'[1]Tavola 2.1'!H98</f>
        <v>24.5</v>
      </c>
    </row>
    <row r="55" spans="1:9" s="20" customFormat="1" x14ac:dyDescent="0.3">
      <c r="A55" s="139"/>
      <c r="B55" s="12" t="s">
        <v>1</v>
      </c>
      <c r="C55" s="13">
        <f>+'[1]Tavola 2.1'!C99</f>
        <v>220505</v>
      </c>
      <c r="D55" s="13">
        <f>+'[1]Tavola 2.1'!D99</f>
        <v>87368</v>
      </c>
      <c r="E55" s="13">
        <f>+'[1]Tavola 2.1'!E99</f>
        <v>55220</v>
      </c>
      <c r="F55" s="13"/>
      <c r="G55" s="36">
        <f>+'[1]Tavola 2.1'!G99</f>
        <v>39.6</v>
      </c>
      <c r="H55" s="36">
        <f>+'[1]Tavola 2.1'!H99</f>
        <v>25</v>
      </c>
    </row>
    <row r="56" spans="1:9" s="20" customFormat="1" x14ac:dyDescent="0.3">
      <c r="A56" s="139"/>
      <c r="B56" s="19"/>
      <c r="C56" s="44"/>
      <c r="D56" s="44"/>
      <c r="E56" s="44"/>
      <c r="F56" s="44"/>
      <c r="G56" s="38"/>
      <c r="H56" s="38"/>
    </row>
    <row r="57" spans="1:9" s="57" customFormat="1" ht="13.2" customHeight="1" x14ac:dyDescent="0.2">
      <c r="A57" s="124" t="s">
        <v>94</v>
      </c>
      <c r="B57" s="124"/>
      <c r="C57" s="124"/>
      <c r="D57" s="124"/>
      <c r="E57" s="124"/>
      <c r="F57" s="124"/>
      <c r="G57" s="124"/>
      <c r="H57" s="124"/>
      <c r="I57" s="124"/>
    </row>
    <row r="58" spans="1:9" s="61" customFormat="1" ht="18" customHeight="1" x14ac:dyDescent="0.2">
      <c r="A58" s="124" t="s">
        <v>49</v>
      </c>
      <c r="B58" s="46"/>
      <c r="C58" s="47"/>
      <c r="D58" s="47"/>
      <c r="E58" s="48"/>
      <c r="F58" s="48"/>
      <c r="G58" s="49"/>
      <c r="H58" s="50"/>
    </row>
    <row r="59" spans="1:9" s="57" customFormat="1" ht="18" customHeight="1" x14ac:dyDescent="0.2">
      <c r="A59" s="124" t="s">
        <v>50</v>
      </c>
      <c r="B59" s="51"/>
      <c r="C59" s="52"/>
      <c r="D59" s="52"/>
      <c r="E59" s="53"/>
      <c r="F59" s="53"/>
      <c r="G59" s="54"/>
      <c r="H59" s="55"/>
    </row>
    <row r="60" spans="1:9" ht="18" customHeight="1" x14ac:dyDescent="0.25">
      <c r="A60" s="21"/>
      <c r="B60" s="22"/>
      <c r="C60" s="23"/>
      <c r="D60" s="52"/>
      <c r="E60" s="24"/>
      <c r="F60" s="24"/>
      <c r="G60" s="56"/>
      <c r="H60" s="23"/>
    </row>
    <row r="61" spans="1:9" ht="12.6" x14ac:dyDescent="0.25">
      <c r="A61" s="57"/>
      <c r="B61" s="22"/>
      <c r="C61" s="23"/>
      <c r="D61" s="52"/>
      <c r="E61" s="24"/>
      <c r="F61" s="24"/>
      <c r="G61" s="56"/>
      <c r="H61" s="23"/>
    </row>
    <row r="62" spans="1:9" ht="12.6" x14ac:dyDescent="0.25">
      <c r="A62" s="21"/>
      <c r="B62" s="22"/>
      <c r="C62" s="23"/>
      <c r="D62" s="52"/>
      <c r="E62" s="24"/>
      <c r="F62" s="24"/>
      <c r="G62" s="56"/>
      <c r="H62" s="25"/>
    </row>
    <row r="63" spans="1:9" ht="12.6" x14ac:dyDescent="0.25">
      <c r="A63" s="22"/>
      <c r="B63" s="22"/>
      <c r="C63" s="23"/>
      <c r="D63" s="52"/>
      <c r="E63" s="24"/>
      <c r="F63" s="24"/>
      <c r="G63" s="56"/>
      <c r="H63" s="25"/>
    </row>
    <row r="64" spans="1:9" x14ac:dyDescent="0.3">
      <c r="A64" s="27"/>
      <c r="B64" s="27"/>
    </row>
    <row r="65" spans="1:8" x14ac:dyDescent="0.3">
      <c r="A65" s="27"/>
      <c r="B65" s="27"/>
    </row>
    <row r="66" spans="1:8" x14ac:dyDescent="0.3">
      <c r="A66" s="27"/>
      <c r="B66" s="27"/>
      <c r="H66" s="31"/>
    </row>
    <row r="67" spans="1:8" x14ac:dyDescent="0.3">
      <c r="A67" s="27"/>
      <c r="B67" s="27"/>
    </row>
    <row r="68" spans="1:8" x14ac:dyDescent="0.3">
      <c r="A68" s="32"/>
      <c r="B68" s="32"/>
    </row>
    <row r="69" spans="1:8" x14ac:dyDescent="0.3">
      <c r="A69" s="32"/>
      <c r="B69" s="32"/>
    </row>
    <row r="70" spans="1:8" x14ac:dyDescent="0.3">
      <c r="A70" s="32"/>
      <c r="B70" s="32"/>
    </row>
    <row r="71" spans="1:8" x14ac:dyDescent="0.3">
      <c r="A71" s="32"/>
      <c r="B71" s="32"/>
    </row>
    <row r="72" spans="1:8" x14ac:dyDescent="0.3">
      <c r="A72" s="32"/>
      <c r="B72" s="32"/>
    </row>
    <row r="73" spans="1:8" x14ac:dyDescent="0.3">
      <c r="A73" s="32"/>
      <c r="B73" s="32"/>
    </row>
    <row r="74" spans="1:8" x14ac:dyDescent="0.3">
      <c r="A74" s="33"/>
      <c r="B74" s="33"/>
    </row>
  </sheetData>
  <mergeCells count="10">
    <mergeCell ref="C2:H2"/>
    <mergeCell ref="G4:G5"/>
    <mergeCell ref="H4:H5"/>
    <mergeCell ref="E4:E5"/>
    <mergeCell ref="C4:C5"/>
    <mergeCell ref="G3:H3"/>
    <mergeCell ref="D4:D5"/>
    <mergeCell ref="C3:E3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view="pageBreakPreview" topLeftCell="A22" zoomScale="80" zoomScaleNormal="100" zoomScaleSheetLayoutView="80" workbookViewId="0">
      <selection activeCell="H6" sqref="H6:J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58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58" customWidth="1"/>
    <col min="10" max="10" width="15.6640625" style="29" customWidth="1"/>
    <col min="11" max="11" width="2.33203125" style="7" customWidth="1"/>
    <col min="12" max="16384" width="9.109375" style="7"/>
  </cols>
  <sheetData>
    <row r="1" spans="1:11" s="81" customFormat="1" ht="27" customHeight="1" x14ac:dyDescent="0.3">
      <c r="A1" s="151" t="s">
        <v>47</v>
      </c>
      <c r="B1" s="159"/>
      <c r="C1" s="159"/>
      <c r="D1" s="159"/>
      <c r="E1" s="159"/>
      <c r="F1" s="159"/>
      <c r="G1" s="159"/>
      <c r="H1" s="159"/>
      <c r="I1" s="159"/>
      <c r="J1" s="159"/>
      <c r="K1" s="87"/>
    </row>
    <row r="2" spans="1:11" s="10" customFormat="1" ht="40.5" customHeight="1" x14ac:dyDescent="0.3">
      <c r="A2" s="6"/>
      <c r="B2" s="6"/>
      <c r="C2" s="146" t="s">
        <v>5</v>
      </c>
      <c r="D2" s="146"/>
      <c r="E2" s="146"/>
      <c r="F2" s="146"/>
      <c r="G2" s="146"/>
      <c r="H2" s="146"/>
      <c r="I2" s="146"/>
      <c r="J2" s="146"/>
      <c r="K2" s="121"/>
    </row>
    <row r="3" spans="1:11" ht="21.75" customHeight="1" x14ac:dyDescent="0.25">
      <c r="A3" s="8"/>
      <c r="B3" s="8"/>
      <c r="C3" s="149" t="s">
        <v>16</v>
      </c>
      <c r="D3" s="150"/>
      <c r="E3" s="150"/>
      <c r="F3" s="150"/>
      <c r="G3" s="8"/>
      <c r="H3" s="149" t="s">
        <v>17</v>
      </c>
      <c r="I3" s="149"/>
      <c r="J3" s="149"/>
    </row>
    <row r="4" spans="1:11" s="10" customFormat="1" ht="36" customHeight="1" x14ac:dyDescent="0.25">
      <c r="A4" s="8"/>
      <c r="B4" s="8"/>
      <c r="C4" s="147" t="s">
        <v>18</v>
      </c>
      <c r="D4" s="155" t="s">
        <v>19</v>
      </c>
      <c r="E4" s="147" t="s">
        <v>7</v>
      </c>
      <c r="F4" s="8"/>
      <c r="G4" s="8"/>
      <c r="H4" s="147" t="s">
        <v>18</v>
      </c>
      <c r="I4" s="155" t="s">
        <v>19</v>
      </c>
      <c r="J4" s="147" t="s">
        <v>7</v>
      </c>
    </row>
    <row r="5" spans="1:11" ht="15.75" customHeight="1" x14ac:dyDescent="0.25">
      <c r="A5" s="11"/>
      <c r="B5" s="11"/>
      <c r="C5" s="148"/>
      <c r="D5" s="156"/>
      <c r="E5" s="148"/>
      <c r="F5" s="60"/>
      <c r="G5" s="60"/>
      <c r="H5" s="148"/>
      <c r="I5" s="156"/>
      <c r="J5" s="148"/>
    </row>
    <row r="6" spans="1:11" s="20" customFormat="1" x14ac:dyDescent="0.3">
      <c r="A6" s="141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3">
      <c r="A7" s="142"/>
      <c r="B7" s="12" t="s">
        <v>1</v>
      </c>
      <c r="C7" s="36">
        <v>0.9</v>
      </c>
      <c r="D7" s="36">
        <v>0.3</v>
      </c>
      <c r="E7" s="36">
        <v>4.9000000000000004</v>
      </c>
      <c r="F7" s="65"/>
      <c r="G7" s="64"/>
      <c r="H7" s="36"/>
      <c r="I7" s="36"/>
      <c r="J7" s="36"/>
    </row>
    <row r="8" spans="1:11" x14ac:dyDescent="0.3">
      <c r="A8" s="142"/>
      <c r="B8" s="12" t="s">
        <v>2</v>
      </c>
      <c r="C8" s="36">
        <v>1.2</v>
      </c>
      <c r="D8" s="36">
        <v>2.2000000000000002</v>
      </c>
      <c r="E8" s="36">
        <v>0.1</v>
      </c>
      <c r="F8" s="65"/>
      <c r="G8" s="64"/>
      <c r="H8" s="36"/>
      <c r="I8" s="36"/>
      <c r="J8" s="36"/>
    </row>
    <row r="9" spans="1:11" s="20" customFormat="1" x14ac:dyDescent="0.3">
      <c r="A9" s="143"/>
      <c r="B9" s="12" t="s">
        <v>3</v>
      </c>
      <c r="C9" s="36">
        <v>1.4</v>
      </c>
      <c r="D9" s="36">
        <v>2.2000000000000002</v>
      </c>
      <c r="E9" s="36">
        <v>4.8</v>
      </c>
      <c r="F9" s="65"/>
      <c r="G9" s="64"/>
      <c r="H9" s="36"/>
      <c r="I9" s="36"/>
      <c r="J9" s="36"/>
    </row>
    <row r="10" spans="1:11" s="20" customFormat="1" x14ac:dyDescent="0.3">
      <c r="A10" s="141">
        <v>2011</v>
      </c>
      <c r="B10" s="12" t="s">
        <v>0</v>
      </c>
      <c r="C10" s="36">
        <v>0.9</v>
      </c>
      <c r="D10" s="36">
        <v>0</v>
      </c>
      <c r="E10" s="36">
        <v>0</v>
      </c>
      <c r="F10" s="65"/>
      <c r="G10" s="64"/>
      <c r="H10" s="36">
        <v>4.4000000000000004</v>
      </c>
      <c r="I10" s="36">
        <v>4.8</v>
      </c>
      <c r="J10" s="36">
        <v>10.199999999999999</v>
      </c>
    </row>
    <row r="11" spans="1:11" s="20" customFormat="1" x14ac:dyDescent="0.3">
      <c r="A11" s="142"/>
      <c r="B11" s="12" t="s">
        <v>1</v>
      </c>
      <c r="C11" s="36">
        <v>1</v>
      </c>
      <c r="D11" s="36">
        <v>1.2</v>
      </c>
      <c r="E11" s="36">
        <v>-0.7</v>
      </c>
      <c r="F11" s="65"/>
      <c r="G11" s="64"/>
      <c r="H11" s="36">
        <v>4.5</v>
      </c>
      <c r="I11" s="36">
        <v>5.7</v>
      </c>
      <c r="J11" s="36">
        <v>4.3</v>
      </c>
    </row>
    <row r="12" spans="1:11" x14ac:dyDescent="0.3">
      <c r="A12" s="142"/>
      <c r="B12" s="12" t="s">
        <v>2</v>
      </c>
      <c r="C12" s="36">
        <v>0</v>
      </c>
      <c r="D12" s="36">
        <v>0.6</v>
      </c>
      <c r="E12" s="36">
        <v>3.6</v>
      </c>
      <c r="F12" s="65"/>
      <c r="G12" s="64"/>
      <c r="H12" s="36">
        <v>3.2</v>
      </c>
      <c r="I12" s="36">
        <v>4</v>
      </c>
      <c r="J12" s="36">
        <v>7.8</v>
      </c>
    </row>
    <row r="13" spans="1:11" s="20" customFormat="1" x14ac:dyDescent="0.3">
      <c r="A13" s="143"/>
      <c r="B13" s="12" t="s">
        <v>3</v>
      </c>
      <c r="C13" s="36">
        <v>-1.2</v>
      </c>
      <c r="D13" s="36">
        <v>-2.8</v>
      </c>
      <c r="E13" s="36">
        <v>-3.1</v>
      </c>
      <c r="F13" s="65"/>
      <c r="G13" s="64"/>
      <c r="H13" s="36">
        <v>0.6</v>
      </c>
      <c r="I13" s="36">
        <v>-1</v>
      </c>
      <c r="J13" s="36">
        <v>-0.3</v>
      </c>
    </row>
    <row r="14" spans="1:11" s="20" customFormat="1" x14ac:dyDescent="0.3">
      <c r="A14" s="16">
        <v>2012</v>
      </c>
      <c r="B14" s="12" t="s">
        <v>0</v>
      </c>
      <c r="C14" s="36">
        <v>-1.4</v>
      </c>
      <c r="D14" s="36">
        <v>-3.7</v>
      </c>
      <c r="E14" s="36">
        <v>-4.2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3">
      <c r="A15" s="16"/>
      <c r="B15" s="12" t="s">
        <v>1</v>
      </c>
      <c r="C15" s="36">
        <v>-0.7</v>
      </c>
      <c r="D15" s="36">
        <v>-0.4</v>
      </c>
      <c r="E15" s="36">
        <v>-0.4</v>
      </c>
      <c r="F15" s="18"/>
      <c r="G15" s="19"/>
      <c r="H15" s="36">
        <v>-3.3</v>
      </c>
      <c r="I15" s="36">
        <v>-6.2</v>
      </c>
      <c r="J15" s="36">
        <v>-4.2</v>
      </c>
    </row>
    <row r="16" spans="1:11" s="20" customFormat="1" x14ac:dyDescent="0.3">
      <c r="A16" s="16"/>
      <c r="B16" s="12" t="s">
        <v>2</v>
      </c>
      <c r="C16" s="36">
        <v>-0.7</v>
      </c>
      <c r="D16" s="36">
        <v>-1.3</v>
      </c>
      <c r="E16" s="36">
        <v>-2.1</v>
      </c>
      <c r="F16" s="18"/>
      <c r="G16" s="19"/>
      <c r="H16" s="36">
        <v>-4</v>
      </c>
      <c r="I16" s="36">
        <v>-8</v>
      </c>
      <c r="J16" s="36">
        <v>-9.4</v>
      </c>
    </row>
    <row r="17" spans="1:10" s="20" customFormat="1" x14ac:dyDescent="0.3">
      <c r="A17" s="62"/>
      <c r="B17" s="12" t="s">
        <v>3</v>
      </c>
      <c r="C17" s="36">
        <v>-0.9</v>
      </c>
      <c r="D17" s="36">
        <v>-1.7</v>
      </c>
      <c r="E17" s="36">
        <v>-5.8</v>
      </c>
      <c r="F17" s="18"/>
      <c r="G17" s="19"/>
      <c r="H17" s="36">
        <v>-3.6</v>
      </c>
      <c r="I17" s="36">
        <v>-7</v>
      </c>
      <c r="J17" s="36">
        <v>-12</v>
      </c>
    </row>
    <row r="18" spans="1:10" s="20" customFormat="1" x14ac:dyDescent="0.3">
      <c r="A18" s="16">
        <v>2013</v>
      </c>
      <c r="B18" s="12" t="s">
        <v>0</v>
      </c>
      <c r="C18" s="36">
        <v>-0.7</v>
      </c>
      <c r="D18" s="36">
        <v>-0.8</v>
      </c>
      <c r="E18" s="36">
        <v>0.3</v>
      </c>
      <c r="F18" s="18"/>
      <c r="G18" s="19"/>
      <c r="H18" s="36">
        <v>-2.9</v>
      </c>
      <c r="I18" s="36">
        <v>-4.0999999999999996</v>
      </c>
      <c r="J18" s="36">
        <v>-7.9</v>
      </c>
    </row>
    <row r="19" spans="1:10" s="20" customFormat="1" x14ac:dyDescent="0.3">
      <c r="A19" s="16"/>
      <c r="B19" s="12" t="s">
        <v>1</v>
      </c>
      <c r="C19" s="36">
        <v>0.8</v>
      </c>
      <c r="D19" s="36">
        <v>1.4</v>
      </c>
      <c r="E19" s="36">
        <v>-1.3</v>
      </c>
      <c r="F19" s="18"/>
      <c r="G19" s="19"/>
      <c r="H19" s="36">
        <v>-1.4</v>
      </c>
      <c r="I19" s="36">
        <v>-2.4</v>
      </c>
      <c r="J19" s="36">
        <v>-8.8000000000000007</v>
      </c>
    </row>
    <row r="20" spans="1:10" s="20" customFormat="1" x14ac:dyDescent="0.3">
      <c r="A20" s="16"/>
      <c r="B20" s="12" t="s">
        <v>2</v>
      </c>
      <c r="C20" s="36">
        <v>0.4</v>
      </c>
      <c r="D20" s="36">
        <v>1.3</v>
      </c>
      <c r="E20" s="36">
        <v>-1.1000000000000001</v>
      </c>
      <c r="F20" s="18"/>
      <c r="G20" s="19"/>
      <c r="H20" s="36">
        <v>-0.3</v>
      </c>
      <c r="I20" s="36">
        <v>0.2</v>
      </c>
      <c r="J20" s="36">
        <v>-7.7</v>
      </c>
    </row>
    <row r="21" spans="1:10" s="20" customFormat="1" x14ac:dyDescent="0.3">
      <c r="A21" s="63"/>
      <c r="B21" s="12" t="s">
        <v>3</v>
      </c>
      <c r="C21" s="36">
        <v>0</v>
      </c>
      <c r="D21" s="36">
        <v>0.5</v>
      </c>
      <c r="E21" s="36">
        <v>1.3</v>
      </c>
      <c r="F21" s="18"/>
      <c r="G21" s="19"/>
      <c r="H21" s="36">
        <v>0.6</v>
      </c>
      <c r="I21" s="36">
        <v>2.5</v>
      </c>
      <c r="J21" s="36">
        <v>-0.8</v>
      </c>
    </row>
    <row r="22" spans="1:10" s="20" customFormat="1" x14ac:dyDescent="0.3">
      <c r="A22" s="16">
        <v>2014</v>
      </c>
      <c r="B22" s="12" t="s">
        <v>0</v>
      </c>
      <c r="C22" s="36">
        <v>0.4</v>
      </c>
      <c r="D22" s="36">
        <v>0.2</v>
      </c>
      <c r="E22" s="36">
        <v>0.2</v>
      </c>
      <c r="F22" s="18"/>
      <c r="G22" s="19"/>
      <c r="H22" s="36">
        <v>1.7</v>
      </c>
      <c r="I22" s="36">
        <v>3.4</v>
      </c>
      <c r="J22" s="36">
        <v>-0.9</v>
      </c>
    </row>
    <row r="23" spans="1:10" s="20" customFormat="1" x14ac:dyDescent="0.3">
      <c r="A23" s="16"/>
      <c r="B23" s="12" t="s">
        <v>1</v>
      </c>
      <c r="C23" s="36">
        <v>0</v>
      </c>
      <c r="D23" s="36">
        <v>-0.2</v>
      </c>
      <c r="E23" s="36">
        <v>1.9</v>
      </c>
      <c r="F23" s="18"/>
      <c r="G23" s="19"/>
      <c r="H23" s="36">
        <v>0.8</v>
      </c>
      <c r="I23" s="36">
        <v>1.8</v>
      </c>
      <c r="J23" s="36">
        <v>2.4</v>
      </c>
    </row>
    <row r="24" spans="1:10" s="20" customFormat="1" x14ac:dyDescent="0.3">
      <c r="A24" s="16"/>
      <c r="B24" s="12" t="s">
        <v>2</v>
      </c>
      <c r="C24" s="36">
        <v>0.2</v>
      </c>
      <c r="D24" s="36">
        <v>-0.4</v>
      </c>
      <c r="E24" s="36">
        <v>0.8</v>
      </c>
      <c r="F24" s="18"/>
      <c r="G24" s="19"/>
      <c r="H24" s="36">
        <v>0.6</v>
      </c>
      <c r="I24" s="36">
        <v>0.1</v>
      </c>
      <c r="J24" s="36">
        <v>4.3</v>
      </c>
    </row>
    <row r="25" spans="1:10" s="20" customFormat="1" x14ac:dyDescent="0.3">
      <c r="A25" s="63"/>
      <c r="B25" s="12" t="s">
        <v>3</v>
      </c>
      <c r="C25" s="36">
        <v>0.5</v>
      </c>
      <c r="D25" s="36">
        <v>-0.1</v>
      </c>
      <c r="E25" s="36">
        <v>0.8</v>
      </c>
      <c r="F25" s="18"/>
      <c r="G25" s="19"/>
      <c r="H25" s="36">
        <v>1.1000000000000001</v>
      </c>
      <c r="I25" s="36">
        <v>-0.5</v>
      </c>
      <c r="J25" s="36">
        <v>3.8</v>
      </c>
    </row>
    <row r="26" spans="1:10" s="20" customFormat="1" x14ac:dyDescent="0.3">
      <c r="A26" s="16">
        <v>2015</v>
      </c>
      <c r="B26" s="12" t="s">
        <v>0</v>
      </c>
      <c r="C26" s="36">
        <v>0.7</v>
      </c>
      <c r="D26" s="36">
        <v>1.9</v>
      </c>
      <c r="E26" s="36">
        <v>2.1</v>
      </c>
      <c r="F26" s="18"/>
      <c r="G26" s="19"/>
      <c r="H26" s="36">
        <v>1.4</v>
      </c>
      <c r="I26" s="36">
        <v>1.2</v>
      </c>
      <c r="J26" s="36">
        <v>5.8</v>
      </c>
    </row>
    <row r="27" spans="1:10" s="20" customFormat="1" x14ac:dyDescent="0.3">
      <c r="A27" s="16"/>
      <c r="B27" s="12" t="s">
        <v>1</v>
      </c>
      <c r="C27" s="36">
        <v>0.7</v>
      </c>
      <c r="D27" s="36">
        <v>-0.8</v>
      </c>
      <c r="E27" s="36">
        <v>1.4</v>
      </c>
      <c r="F27" s="18"/>
      <c r="G27" s="19"/>
      <c r="H27" s="36">
        <v>2.1</v>
      </c>
      <c r="I27" s="36">
        <v>0.6</v>
      </c>
      <c r="J27" s="36">
        <v>5.2</v>
      </c>
    </row>
    <row r="28" spans="1:10" x14ac:dyDescent="0.3">
      <c r="A28" s="68"/>
      <c r="B28" s="12" t="s">
        <v>2</v>
      </c>
      <c r="C28" s="36">
        <v>1.1000000000000001</v>
      </c>
      <c r="D28" s="36">
        <v>2.4</v>
      </c>
      <c r="E28" s="36">
        <v>1.3</v>
      </c>
      <c r="F28" s="18"/>
      <c r="G28" s="19"/>
      <c r="H28" s="36">
        <v>3.1</v>
      </c>
      <c r="I28" s="36">
        <v>3.4</v>
      </c>
      <c r="J28" s="36">
        <v>5.8</v>
      </c>
    </row>
    <row r="29" spans="1:10" x14ac:dyDescent="0.3">
      <c r="A29" s="70"/>
      <c r="B29" s="12" t="s">
        <v>3</v>
      </c>
      <c r="C29" s="36">
        <v>1.7</v>
      </c>
      <c r="D29" s="36">
        <v>1.7</v>
      </c>
      <c r="E29" s="36">
        <v>-2.1</v>
      </c>
      <c r="F29" s="18"/>
      <c r="G29" s="19"/>
      <c r="H29" s="36">
        <v>4.3</v>
      </c>
      <c r="I29" s="36">
        <v>5.3</v>
      </c>
      <c r="J29" s="36">
        <v>2.7</v>
      </c>
    </row>
    <row r="30" spans="1:10" s="20" customFormat="1" x14ac:dyDescent="0.3">
      <c r="A30" s="69">
        <v>2016</v>
      </c>
      <c r="B30" s="12" t="s">
        <v>0</v>
      </c>
      <c r="C30" s="36">
        <v>1.7</v>
      </c>
      <c r="D30" s="36">
        <v>5.2</v>
      </c>
      <c r="E30" s="36">
        <v>4.5999999999999996</v>
      </c>
      <c r="F30" s="18"/>
      <c r="G30" s="19"/>
      <c r="H30" s="36">
        <v>5.3</v>
      </c>
      <c r="I30" s="36">
        <v>8.6</v>
      </c>
      <c r="J30" s="36">
        <v>5.2</v>
      </c>
    </row>
    <row r="31" spans="1:10" s="20" customFormat="1" x14ac:dyDescent="0.3">
      <c r="A31" s="72"/>
      <c r="B31" s="12" t="s">
        <v>1</v>
      </c>
      <c r="C31" s="36">
        <v>0.3</v>
      </c>
      <c r="D31" s="36">
        <v>0.6</v>
      </c>
      <c r="E31" s="36">
        <v>0.1</v>
      </c>
      <c r="F31" s="18"/>
      <c r="G31" s="19"/>
      <c r="H31" s="36">
        <v>4.9000000000000004</v>
      </c>
      <c r="I31" s="36">
        <v>10.1</v>
      </c>
      <c r="J31" s="36">
        <v>3.9</v>
      </c>
    </row>
    <row r="32" spans="1:10" x14ac:dyDescent="0.3">
      <c r="A32" s="76"/>
      <c r="B32" s="12" t="s">
        <v>2</v>
      </c>
      <c r="C32" s="36">
        <v>1.2</v>
      </c>
      <c r="D32" s="36">
        <v>2.5</v>
      </c>
      <c r="E32" s="36">
        <v>2.5</v>
      </c>
      <c r="F32" s="18"/>
      <c r="G32" s="19"/>
      <c r="H32" s="36">
        <v>5</v>
      </c>
      <c r="I32" s="36">
        <v>10.199999999999999</v>
      </c>
      <c r="J32" s="36">
        <v>5.2</v>
      </c>
    </row>
    <row r="33" spans="1:10" x14ac:dyDescent="0.3">
      <c r="A33" s="70"/>
      <c r="B33" s="12" t="s">
        <v>3</v>
      </c>
      <c r="C33" s="36">
        <v>1.1000000000000001</v>
      </c>
      <c r="D33" s="36">
        <v>1</v>
      </c>
      <c r="E33" s="36">
        <v>2.2000000000000002</v>
      </c>
      <c r="F33" s="18"/>
      <c r="G33" s="19"/>
      <c r="H33" s="36">
        <v>4.4000000000000004</v>
      </c>
      <c r="I33" s="36">
        <v>9.5</v>
      </c>
      <c r="J33" s="36">
        <v>9.8000000000000007</v>
      </c>
    </row>
    <row r="34" spans="1:10" x14ac:dyDescent="0.3">
      <c r="A34" s="77">
        <v>2017</v>
      </c>
      <c r="B34" s="12" t="s">
        <v>0</v>
      </c>
      <c r="C34" s="36">
        <v>0.5</v>
      </c>
      <c r="D34" s="36">
        <v>-1.8</v>
      </c>
      <c r="E34" s="36">
        <v>-0.7</v>
      </c>
      <c r="F34" s="18"/>
      <c r="G34" s="19"/>
      <c r="H34" s="36">
        <v>3.2</v>
      </c>
      <c r="I34" s="36">
        <v>2.2999999999999998</v>
      </c>
      <c r="J34" s="36">
        <v>4.3</v>
      </c>
    </row>
    <row r="35" spans="1:10" s="20" customFormat="1" x14ac:dyDescent="0.3">
      <c r="A35" s="92"/>
      <c r="B35" s="12" t="s">
        <v>1</v>
      </c>
      <c r="C35" s="36">
        <v>1.3</v>
      </c>
      <c r="D35" s="36">
        <v>2.5</v>
      </c>
      <c r="E35" s="36">
        <v>2.6</v>
      </c>
      <c r="F35" s="18"/>
      <c r="G35" s="19"/>
      <c r="H35" s="36">
        <v>4.3</v>
      </c>
      <c r="I35" s="36">
        <v>4.2</v>
      </c>
      <c r="J35" s="36">
        <v>6.8</v>
      </c>
    </row>
    <row r="36" spans="1:10" x14ac:dyDescent="0.3">
      <c r="A36" s="93"/>
      <c r="B36" s="12" t="s">
        <v>2</v>
      </c>
      <c r="C36" s="36">
        <v>1.5</v>
      </c>
      <c r="D36" s="36">
        <v>1.4</v>
      </c>
      <c r="E36" s="36">
        <v>2.5</v>
      </c>
      <c r="F36" s="18"/>
      <c r="G36" s="19"/>
      <c r="H36" s="36">
        <v>4.5999999999999996</v>
      </c>
      <c r="I36" s="36">
        <v>3.1</v>
      </c>
      <c r="J36" s="36">
        <v>6.7</v>
      </c>
    </row>
    <row r="37" spans="1:10" x14ac:dyDescent="0.3">
      <c r="A37" s="70"/>
      <c r="B37" s="12" t="s">
        <v>3</v>
      </c>
      <c r="C37" s="36">
        <v>1.1000000000000001</v>
      </c>
      <c r="D37" s="36">
        <v>2</v>
      </c>
      <c r="E37" s="36">
        <v>3.1</v>
      </c>
      <c r="F37" s="18"/>
      <c r="G37" s="19"/>
      <c r="H37" s="36">
        <v>4.5</v>
      </c>
      <c r="I37" s="36">
        <v>4.0999999999999996</v>
      </c>
      <c r="J37" s="36">
        <v>7.6</v>
      </c>
    </row>
    <row r="38" spans="1:10" x14ac:dyDescent="0.3">
      <c r="A38" s="95">
        <v>2018</v>
      </c>
      <c r="B38" s="12" t="s">
        <v>0</v>
      </c>
      <c r="C38" s="36">
        <v>-0.2</v>
      </c>
      <c r="D38" s="36">
        <v>-2.7</v>
      </c>
      <c r="E38" s="36">
        <v>0.8</v>
      </c>
      <c r="F38" s="18"/>
      <c r="G38" s="19"/>
      <c r="H38" s="36">
        <v>3.8</v>
      </c>
      <c r="I38" s="36">
        <v>3.2</v>
      </c>
      <c r="J38" s="36">
        <v>9.1999999999999993</v>
      </c>
    </row>
    <row r="39" spans="1:10" s="20" customFormat="1" x14ac:dyDescent="0.3">
      <c r="A39" s="115"/>
      <c r="B39" s="12" t="s">
        <v>1</v>
      </c>
      <c r="C39" s="36">
        <v>0.4</v>
      </c>
      <c r="D39" s="36">
        <v>-0.2</v>
      </c>
      <c r="E39" s="36">
        <v>1.2</v>
      </c>
      <c r="F39" s="18"/>
      <c r="G39" s="19"/>
      <c r="H39" s="36">
        <v>2.8</v>
      </c>
      <c r="I39" s="36">
        <v>0.5</v>
      </c>
      <c r="J39" s="36">
        <v>7.7</v>
      </c>
    </row>
    <row r="40" spans="1:10" x14ac:dyDescent="0.3">
      <c r="A40" s="116"/>
      <c r="B40" s="12" t="s">
        <v>2</v>
      </c>
      <c r="C40" s="36">
        <v>0.1</v>
      </c>
      <c r="D40" s="36">
        <v>-1</v>
      </c>
      <c r="E40" s="36">
        <v>0.5</v>
      </c>
      <c r="F40" s="18"/>
      <c r="G40" s="19"/>
      <c r="H40" s="36">
        <v>1.3</v>
      </c>
      <c r="I40" s="36">
        <v>-1.9</v>
      </c>
      <c r="J40" s="36">
        <v>5.6</v>
      </c>
    </row>
    <row r="41" spans="1:10" x14ac:dyDescent="0.3">
      <c r="A41" s="70"/>
      <c r="B41" s="12" t="s">
        <v>3</v>
      </c>
      <c r="C41" s="36">
        <v>1</v>
      </c>
      <c r="D41" s="36">
        <v>2.5</v>
      </c>
      <c r="E41" s="36">
        <v>0.1</v>
      </c>
      <c r="F41" s="18"/>
      <c r="G41" s="19"/>
      <c r="H41" s="36">
        <v>1.2</v>
      </c>
      <c r="I41" s="36">
        <v>-1.4</v>
      </c>
      <c r="J41" s="36">
        <v>2.6</v>
      </c>
    </row>
    <row r="42" spans="1:10" x14ac:dyDescent="0.3">
      <c r="A42" s="117">
        <v>2019</v>
      </c>
      <c r="B42" s="12" t="s">
        <v>0</v>
      </c>
      <c r="C42" s="36">
        <v>1.2</v>
      </c>
      <c r="D42" s="36">
        <v>-0.2</v>
      </c>
      <c r="E42" s="36">
        <v>0.4</v>
      </c>
      <c r="F42" s="18"/>
      <c r="G42" s="19"/>
      <c r="H42" s="36">
        <v>2.6</v>
      </c>
      <c r="I42" s="36">
        <v>1.1000000000000001</v>
      </c>
      <c r="J42" s="36">
        <v>2.2000000000000002</v>
      </c>
    </row>
    <row r="43" spans="1:10" s="20" customFormat="1" x14ac:dyDescent="0.3">
      <c r="A43" s="118"/>
      <c r="B43" s="12" t="s">
        <v>1</v>
      </c>
      <c r="C43" s="36">
        <v>0.7</v>
      </c>
      <c r="D43" s="36">
        <v>1.8</v>
      </c>
      <c r="E43" s="36">
        <v>0.8</v>
      </c>
      <c r="F43" s="18"/>
      <c r="G43" s="19"/>
      <c r="H43" s="36">
        <v>3</v>
      </c>
      <c r="I43" s="36">
        <v>3.1</v>
      </c>
      <c r="J43" s="36">
        <v>1.9</v>
      </c>
    </row>
    <row r="44" spans="1:10" x14ac:dyDescent="0.3">
      <c r="A44" s="119"/>
      <c r="B44" s="12" t="s">
        <v>2</v>
      </c>
      <c r="C44" s="36">
        <v>0.8</v>
      </c>
      <c r="D44" s="36">
        <v>1.9</v>
      </c>
      <c r="E44" s="36">
        <v>1.1000000000000001</v>
      </c>
      <c r="F44" s="18"/>
      <c r="G44" s="19"/>
      <c r="H44" s="36">
        <v>3.7</v>
      </c>
      <c r="I44" s="36">
        <v>6.2</v>
      </c>
      <c r="J44" s="36">
        <v>2.5</v>
      </c>
    </row>
    <row r="45" spans="1:10" x14ac:dyDescent="0.3">
      <c r="A45" s="70"/>
      <c r="B45" s="12" t="s">
        <v>3</v>
      </c>
      <c r="C45" s="36">
        <v>-0.3</v>
      </c>
      <c r="D45" s="36">
        <v>0.1</v>
      </c>
      <c r="E45" s="36">
        <v>-1.8</v>
      </c>
      <c r="F45" s="18"/>
      <c r="G45" s="19"/>
      <c r="H45" s="36">
        <v>2.5</v>
      </c>
      <c r="I45" s="36">
        <v>3.6</v>
      </c>
      <c r="J45" s="36">
        <v>0.5</v>
      </c>
    </row>
    <row r="46" spans="1:10" x14ac:dyDescent="0.3">
      <c r="A46" s="125">
        <v>2020</v>
      </c>
      <c r="B46" s="12" t="s">
        <v>0</v>
      </c>
      <c r="C46" s="36">
        <v>-7.9</v>
      </c>
      <c r="D46" s="36">
        <v>-11.6</v>
      </c>
      <c r="E46" s="36">
        <v>-9.3000000000000007</v>
      </c>
      <c r="F46" s="18"/>
      <c r="G46" s="19"/>
      <c r="H46" s="36">
        <v>-6.7</v>
      </c>
      <c r="I46" s="36">
        <v>-8.1999999999999993</v>
      </c>
      <c r="J46" s="36">
        <v>-9.1999999999999993</v>
      </c>
    </row>
    <row r="47" spans="1:10" s="20" customFormat="1" x14ac:dyDescent="0.3">
      <c r="A47" s="126"/>
      <c r="B47" s="12" t="s">
        <v>1</v>
      </c>
      <c r="C47" s="36">
        <v>-16.2</v>
      </c>
      <c r="D47" s="36">
        <v>-17</v>
      </c>
      <c r="E47" s="36">
        <v>-15.7</v>
      </c>
      <c r="F47" s="18"/>
      <c r="G47" s="19"/>
      <c r="H47" s="36">
        <v>-22.4</v>
      </c>
      <c r="I47" s="36">
        <v>-25.1</v>
      </c>
      <c r="J47" s="36">
        <v>-24</v>
      </c>
    </row>
    <row r="48" spans="1:10" x14ac:dyDescent="0.3">
      <c r="A48" s="128"/>
      <c r="B48" s="12" t="s">
        <v>2</v>
      </c>
      <c r="C48" s="36">
        <v>21.7</v>
      </c>
      <c r="D48" s="36">
        <v>26.7</v>
      </c>
      <c r="E48" s="36">
        <v>25.9</v>
      </c>
      <c r="F48" s="18"/>
      <c r="G48" s="19"/>
      <c r="H48" s="36">
        <v>-6.3</v>
      </c>
      <c r="I48" s="36">
        <v>-6.9</v>
      </c>
      <c r="J48" s="36">
        <v>-5.4</v>
      </c>
    </row>
    <row r="49" spans="1:14" x14ac:dyDescent="0.3">
      <c r="A49" s="70"/>
      <c r="B49" s="12" t="s">
        <v>3</v>
      </c>
      <c r="C49" s="36">
        <v>-0.7</v>
      </c>
      <c r="D49" s="36">
        <v>0</v>
      </c>
      <c r="E49" s="36">
        <v>0.1</v>
      </c>
      <c r="F49" s="18"/>
      <c r="G49" s="19"/>
      <c r="H49" s="36">
        <v>-6.7</v>
      </c>
      <c r="I49" s="36">
        <v>-7</v>
      </c>
      <c r="J49" s="36">
        <v>-3.5</v>
      </c>
    </row>
    <row r="50" spans="1:14" x14ac:dyDescent="0.3">
      <c r="A50" s="132">
        <v>2021</v>
      </c>
      <c r="B50" s="12" t="s">
        <v>0</v>
      </c>
      <c r="C50" s="36">
        <v>-0.1</v>
      </c>
      <c r="D50" s="36">
        <v>-4</v>
      </c>
      <c r="E50" s="36">
        <v>3.9</v>
      </c>
      <c r="F50" s="18"/>
      <c r="G50" s="19"/>
      <c r="H50" s="36">
        <v>1.2</v>
      </c>
      <c r="I50" s="36">
        <v>1</v>
      </c>
      <c r="J50" s="36">
        <v>10.5</v>
      </c>
    </row>
    <row r="51" spans="1:14" s="20" customFormat="1" x14ac:dyDescent="0.3">
      <c r="A51" s="133"/>
      <c r="B51" s="12" t="s">
        <v>1</v>
      </c>
      <c r="C51" s="36">
        <v>2.5</v>
      </c>
      <c r="D51" s="36">
        <v>2</v>
      </c>
      <c r="E51" s="36">
        <v>4.3</v>
      </c>
      <c r="F51" s="18"/>
      <c r="G51" s="19"/>
      <c r="H51" s="36">
        <v>23.8</v>
      </c>
      <c r="I51" s="36">
        <v>24</v>
      </c>
      <c r="J51" s="36">
        <v>36.6</v>
      </c>
      <c r="K51" s="7"/>
      <c r="L51" s="7"/>
      <c r="M51" s="7"/>
      <c r="N51" s="7"/>
    </row>
    <row r="52" spans="1:14" x14ac:dyDescent="0.3">
      <c r="A52" s="136"/>
      <c r="B52" s="12" t="s">
        <v>2</v>
      </c>
      <c r="C52" s="36">
        <v>4.7</v>
      </c>
      <c r="D52" s="36">
        <v>4.0999999999999996</v>
      </c>
      <c r="E52" s="36">
        <v>1.1000000000000001</v>
      </c>
      <c r="F52" s="18"/>
      <c r="G52" s="19"/>
      <c r="H52" s="36">
        <v>6.5</v>
      </c>
      <c r="I52" s="36">
        <v>1.9</v>
      </c>
      <c r="J52" s="36">
        <v>9.6</v>
      </c>
    </row>
    <row r="53" spans="1:14" x14ac:dyDescent="0.3">
      <c r="A53" s="70"/>
      <c r="B53" s="12" t="s">
        <v>3</v>
      </c>
      <c r="C53" s="36">
        <v>0.4</v>
      </c>
      <c r="D53" s="36">
        <v>-0.2</v>
      </c>
      <c r="E53" s="36">
        <v>3.5</v>
      </c>
      <c r="F53" s="18"/>
      <c r="G53" s="19"/>
      <c r="H53" s="36">
        <v>7.7</v>
      </c>
      <c r="I53" s="36">
        <v>1.7</v>
      </c>
      <c r="J53" s="36">
        <v>13.4</v>
      </c>
    </row>
    <row r="54" spans="1:14" x14ac:dyDescent="0.3">
      <c r="A54" s="138">
        <v>2022</v>
      </c>
      <c r="B54" s="12" t="s">
        <v>0</v>
      </c>
      <c r="C54" s="36">
        <v>0.9</v>
      </c>
      <c r="D54" s="36">
        <v>-1.6</v>
      </c>
      <c r="E54" s="36">
        <v>5.9</v>
      </c>
      <c r="F54" s="18"/>
      <c r="G54" s="19"/>
      <c r="H54" s="36">
        <v>8.8000000000000007</v>
      </c>
      <c r="I54" s="36">
        <v>4.3</v>
      </c>
      <c r="J54" s="36">
        <v>15.5</v>
      </c>
    </row>
    <row r="55" spans="1:14" s="20" customFormat="1" x14ac:dyDescent="0.3">
      <c r="A55" s="139"/>
      <c r="B55" s="12" t="s">
        <v>1</v>
      </c>
      <c r="C55" s="36">
        <v>2.5</v>
      </c>
      <c r="D55" s="36">
        <v>2.6</v>
      </c>
      <c r="E55" s="36">
        <v>4.8</v>
      </c>
      <c r="F55" s="18"/>
      <c r="G55" s="19"/>
      <c r="H55" s="36">
        <v>8.6999999999999993</v>
      </c>
      <c r="I55" s="36">
        <v>4.9000000000000004</v>
      </c>
      <c r="J55" s="36">
        <v>16.100000000000001</v>
      </c>
      <c r="K55" s="7"/>
      <c r="L55" s="7"/>
      <c r="M55" s="7"/>
      <c r="N55" s="7"/>
    </row>
    <row r="56" spans="1:14" s="20" customFormat="1" x14ac:dyDescent="0.3">
      <c r="A56" s="139"/>
      <c r="B56" s="19"/>
      <c r="C56" s="38"/>
      <c r="D56" s="38"/>
      <c r="E56" s="38"/>
      <c r="F56" s="18"/>
      <c r="G56" s="19"/>
      <c r="H56" s="38"/>
      <c r="I56" s="38"/>
      <c r="J56" s="38"/>
      <c r="K56" s="7"/>
      <c r="L56" s="7"/>
      <c r="M56" s="7"/>
      <c r="N56" s="7"/>
    </row>
    <row r="57" spans="1:14" ht="18" customHeight="1" x14ac:dyDescent="0.3">
      <c r="A57" s="27"/>
      <c r="B57" s="27"/>
      <c r="F57" s="27"/>
      <c r="G57" s="27"/>
    </row>
    <row r="58" spans="1:14" ht="18" customHeight="1" x14ac:dyDescent="0.3">
      <c r="A58" s="27"/>
      <c r="B58" s="27"/>
      <c r="F58" s="27"/>
      <c r="G58" s="27"/>
    </row>
    <row r="59" spans="1:14" x14ac:dyDescent="0.3">
      <c r="A59" s="32"/>
      <c r="B59" s="32"/>
      <c r="F59" s="32"/>
      <c r="G59" s="32"/>
    </row>
    <row r="60" spans="1:14" x14ac:dyDescent="0.3">
      <c r="A60" s="32"/>
      <c r="B60" s="32"/>
      <c r="F60" s="32"/>
      <c r="G60" s="32"/>
    </row>
    <row r="61" spans="1:14" x14ac:dyDescent="0.3">
      <c r="A61" s="32"/>
      <c r="B61" s="32"/>
      <c r="F61" s="32"/>
      <c r="G61" s="32"/>
    </row>
    <row r="62" spans="1:14" x14ac:dyDescent="0.3">
      <c r="A62" s="32"/>
      <c r="B62" s="32"/>
      <c r="F62" s="32"/>
      <c r="G62" s="32"/>
    </row>
    <row r="63" spans="1:14" x14ac:dyDescent="0.3">
      <c r="A63" s="32"/>
      <c r="B63" s="32"/>
      <c r="F63" s="32"/>
      <c r="G63" s="32"/>
    </row>
    <row r="64" spans="1:14" x14ac:dyDescent="0.3">
      <c r="A64" s="32"/>
      <c r="B64" s="32"/>
      <c r="F64" s="32"/>
      <c r="G64" s="32"/>
    </row>
    <row r="65" spans="1:7" x14ac:dyDescent="0.3">
      <c r="A65" s="33"/>
      <c r="B65" s="33"/>
      <c r="F65" s="33"/>
      <c r="G65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7" orientation="portrait" r:id="rId1"/>
  <headerFooter alignWithMargins="0"/>
  <colBreaks count="1" manualBreakCount="1">
    <brk id="5" max="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view="pageBreakPreview" topLeftCell="A84" zoomScaleNormal="100" zoomScaleSheetLayoutView="100" workbookViewId="0">
      <selection activeCell="E19" sqref="E1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11" s="81" customFormat="1" ht="27" customHeight="1" x14ac:dyDescent="0.3">
      <c r="A1" s="144" t="s">
        <v>42</v>
      </c>
      <c r="B1" s="145"/>
      <c r="C1" s="145"/>
      <c r="D1" s="145"/>
      <c r="E1" s="145"/>
      <c r="F1" s="145"/>
      <c r="G1" s="145"/>
      <c r="H1" s="145"/>
      <c r="I1" s="86"/>
      <c r="J1" s="86"/>
      <c r="K1" s="87"/>
    </row>
    <row r="2" spans="1:11" s="10" customFormat="1" ht="30.75" customHeight="1" x14ac:dyDescent="0.3">
      <c r="A2" s="6"/>
      <c r="B2" s="6"/>
      <c r="C2" s="146" t="s">
        <v>5</v>
      </c>
      <c r="D2" s="146"/>
      <c r="E2" s="146"/>
      <c r="F2" s="146"/>
      <c r="G2" s="146"/>
      <c r="H2" s="146"/>
      <c r="I2" s="80"/>
      <c r="J2" s="80"/>
      <c r="K2" s="80"/>
    </row>
    <row r="3" spans="1:11" ht="21.75" customHeight="1" x14ac:dyDescent="0.3">
      <c r="A3" s="8"/>
      <c r="B3" s="8"/>
      <c r="C3" s="157" t="s">
        <v>51</v>
      </c>
      <c r="D3" s="158"/>
      <c r="E3" s="158"/>
      <c r="F3" s="45"/>
      <c r="G3" s="154" t="s">
        <v>9</v>
      </c>
      <c r="H3" s="154"/>
      <c r="I3" s="20"/>
      <c r="J3" s="20"/>
      <c r="K3" s="20"/>
    </row>
    <row r="4" spans="1:11" s="10" customFormat="1" ht="36" customHeight="1" x14ac:dyDescent="0.25">
      <c r="A4" s="8"/>
      <c r="B4" s="8"/>
      <c r="C4" s="147" t="s">
        <v>18</v>
      </c>
      <c r="D4" s="155" t="s">
        <v>19</v>
      </c>
      <c r="E4" s="147" t="s">
        <v>7</v>
      </c>
      <c r="F4" s="71"/>
      <c r="G4" s="152" t="s">
        <v>20</v>
      </c>
      <c r="H4" s="147" t="s">
        <v>21</v>
      </c>
    </row>
    <row r="5" spans="1:11" ht="15.75" customHeight="1" x14ac:dyDescent="0.25">
      <c r="A5" s="11"/>
      <c r="B5" s="11"/>
      <c r="C5" s="148"/>
      <c r="D5" s="156"/>
      <c r="E5" s="148"/>
      <c r="F5" s="75"/>
      <c r="G5" s="153"/>
      <c r="H5" s="148"/>
    </row>
    <row r="6" spans="1:11" s="20" customFormat="1" x14ac:dyDescent="0.3">
      <c r="A6" s="141">
        <v>2010</v>
      </c>
      <c r="B6" s="12" t="s">
        <v>0</v>
      </c>
      <c r="C6" s="13">
        <f>+'[1]Tavola 2.3'!C50</f>
        <v>170388</v>
      </c>
      <c r="D6" s="13">
        <f>+'[1]Tavola 2.3'!D50</f>
        <v>82081</v>
      </c>
      <c r="E6" s="13">
        <f>+'[1]Tavola 2.3'!E50</f>
        <v>36342</v>
      </c>
      <c r="F6" s="13"/>
      <c r="G6" s="36">
        <f>+'[1]Tavola 2.3'!G50</f>
        <v>48.2</v>
      </c>
      <c r="H6" s="36">
        <f>+'[1]Tavola 2.3'!H50</f>
        <v>21.3</v>
      </c>
    </row>
    <row r="7" spans="1:11" s="20" customFormat="1" x14ac:dyDescent="0.3">
      <c r="A7" s="142"/>
      <c r="B7" s="12" t="s">
        <v>1</v>
      </c>
      <c r="C7" s="13">
        <f>+'[1]Tavola 2.3'!C51</f>
        <v>182888</v>
      </c>
      <c r="D7" s="13">
        <f>+'[1]Tavola 2.3'!D51</f>
        <v>79438</v>
      </c>
      <c r="E7" s="13">
        <f>+'[1]Tavola 2.3'!E51</f>
        <v>40064</v>
      </c>
      <c r="F7" s="13"/>
      <c r="G7" s="36">
        <f>+'[1]Tavola 2.3'!G51</f>
        <v>43.4</v>
      </c>
      <c r="H7" s="36">
        <f>+'[1]Tavola 2.3'!H51</f>
        <v>21.9</v>
      </c>
    </row>
    <row r="8" spans="1:11" x14ac:dyDescent="0.3">
      <c r="A8" s="142"/>
      <c r="B8" s="12" t="s">
        <v>2</v>
      </c>
      <c r="C8" s="13">
        <f>+'[1]Tavola 2.3'!C52</f>
        <v>179531</v>
      </c>
      <c r="D8" s="13">
        <f>+'[1]Tavola 2.3'!D52</f>
        <v>83244</v>
      </c>
      <c r="E8" s="13">
        <f>+'[1]Tavola 2.3'!E52</f>
        <v>36262</v>
      </c>
      <c r="F8" s="13"/>
      <c r="G8" s="36">
        <f>+'[1]Tavola 2.3'!G52</f>
        <v>46.4</v>
      </c>
      <c r="H8" s="36">
        <f>+'[1]Tavola 2.3'!H52</f>
        <v>20.2</v>
      </c>
    </row>
    <row r="9" spans="1:11" s="20" customFormat="1" x14ac:dyDescent="0.3">
      <c r="A9" s="143"/>
      <c r="B9" s="12" t="s">
        <v>3</v>
      </c>
      <c r="C9" s="13">
        <f>+'[1]Tavola 2.3'!C53</f>
        <v>185655</v>
      </c>
      <c r="D9" s="13">
        <f>+'[1]Tavola 2.3'!D53</f>
        <v>65399</v>
      </c>
      <c r="E9" s="13">
        <f>+'[1]Tavola 2.3'!E53</f>
        <v>40966</v>
      </c>
      <c r="F9" s="13"/>
      <c r="G9" s="36">
        <f>+'[1]Tavola 2.3'!G53</f>
        <v>35.200000000000003</v>
      </c>
      <c r="H9" s="36">
        <f>+'[1]Tavola 2.3'!H53</f>
        <v>22.1</v>
      </c>
    </row>
    <row r="10" spans="1:11" s="20" customFormat="1" x14ac:dyDescent="0.3">
      <c r="A10" s="141">
        <v>2011</v>
      </c>
      <c r="B10" s="12" t="s">
        <v>0</v>
      </c>
      <c r="C10" s="13">
        <f>+'[1]Tavola 2.3'!C54</f>
        <v>177425</v>
      </c>
      <c r="D10" s="13">
        <f>+'[1]Tavola 2.3'!D54</f>
        <v>85502</v>
      </c>
      <c r="E10" s="13">
        <f>+'[1]Tavola 2.3'!E54</f>
        <v>39778</v>
      </c>
      <c r="F10" s="13"/>
      <c r="G10" s="36">
        <f>+'[1]Tavola 2.3'!G54</f>
        <v>48.2</v>
      </c>
      <c r="H10" s="36">
        <f>+'[1]Tavola 2.3'!H54</f>
        <v>22.4</v>
      </c>
    </row>
    <row r="11" spans="1:11" s="20" customFormat="1" x14ac:dyDescent="0.3">
      <c r="A11" s="142"/>
      <c r="B11" s="12" t="s">
        <v>1</v>
      </c>
      <c r="C11" s="13">
        <f>+'[1]Tavola 2.3'!C55</f>
        <v>191246</v>
      </c>
      <c r="D11" s="13">
        <f>+'[1]Tavola 2.3'!D55</f>
        <v>84239</v>
      </c>
      <c r="E11" s="13">
        <f>+'[1]Tavola 2.3'!E55</f>
        <v>42252</v>
      </c>
      <c r="F11" s="13"/>
      <c r="G11" s="36">
        <f>+'[1]Tavola 2.3'!G55</f>
        <v>44</v>
      </c>
      <c r="H11" s="36">
        <f>+'[1]Tavola 2.3'!H55</f>
        <v>22.1</v>
      </c>
    </row>
    <row r="12" spans="1:11" x14ac:dyDescent="0.3">
      <c r="A12" s="142"/>
      <c r="B12" s="12" t="s">
        <v>2</v>
      </c>
      <c r="C12" s="13">
        <f>+'[1]Tavola 2.3'!C56</f>
        <v>184983</v>
      </c>
      <c r="D12" s="13">
        <f>+'[1]Tavola 2.3'!D56</f>
        <v>85942</v>
      </c>
      <c r="E12" s="13">
        <f>+'[1]Tavola 2.3'!E56</f>
        <v>39125</v>
      </c>
      <c r="F12" s="13"/>
      <c r="G12" s="36">
        <f>+'[1]Tavola 2.3'!G56</f>
        <v>46.5</v>
      </c>
      <c r="H12" s="36">
        <f>+'[1]Tavola 2.3'!H56</f>
        <v>21.2</v>
      </c>
    </row>
    <row r="13" spans="1:11" s="20" customFormat="1" x14ac:dyDescent="0.3">
      <c r="A13" s="143"/>
      <c r="B13" s="12" t="s">
        <v>3</v>
      </c>
      <c r="C13" s="13">
        <f>+'[1]Tavola 2.3'!C57</f>
        <v>185285</v>
      </c>
      <c r="D13" s="13">
        <f>+'[1]Tavola 2.3'!D57</f>
        <v>63326</v>
      </c>
      <c r="E13" s="13">
        <f>+'[1]Tavola 2.3'!E57</f>
        <v>40284</v>
      </c>
      <c r="F13" s="13"/>
      <c r="G13" s="36">
        <f>+'[1]Tavola 2.3'!G57</f>
        <v>34.200000000000003</v>
      </c>
      <c r="H13" s="36">
        <f>+'[1]Tavola 2.3'!H57</f>
        <v>21.7</v>
      </c>
    </row>
    <row r="14" spans="1:11" s="20" customFormat="1" x14ac:dyDescent="0.3">
      <c r="A14" s="16">
        <v>2012</v>
      </c>
      <c r="B14" s="12" t="s">
        <v>0</v>
      </c>
      <c r="C14" s="13">
        <f>+'[1]Tavola 2.3'!C58</f>
        <v>175437</v>
      </c>
      <c r="D14" s="13">
        <f>+'[1]Tavola 2.3'!D58</f>
        <v>81432</v>
      </c>
      <c r="E14" s="13">
        <f>+'[1]Tavola 2.3'!E58</f>
        <v>38199</v>
      </c>
      <c r="F14" s="13"/>
      <c r="G14" s="36">
        <f>+'[1]Tavola 2.3'!G58</f>
        <v>46.4</v>
      </c>
      <c r="H14" s="36">
        <f>+'[1]Tavola 2.3'!H58</f>
        <v>21.8</v>
      </c>
    </row>
    <row r="15" spans="1:11" s="20" customFormat="1" x14ac:dyDescent="0.3">
      <c r="A15" s="16"/>
      <c r="B15" s="12" t="s">
        <v>1</v>
      </c>
      <c r="C15" s="13">
        <f>+'[1]Tavola 2.3'!C59</f>
        <v>183722</v>
      </c>
      <c r="D15" s="13">
        <f>+'[1]Tavola 2.3'!D59</f>
        <v>77591</v>
      </c>
      <c r="E15" s="13">
        <f>+'[1]Tavola 2.3'!E59</f>
        <v>39867</v>
      </c>
      <c r="F15" s="13"/>
      <c r="G15" s="36">
        <f>+'[1]Tavola 2.3'!G59</f>
        <v>42.2</v>
      </c>
      <c r="H15" s="36">
        <f>+'[1]Tavola 2.3'!H59</f>
        <v>21.7</v>
      </c>
    </row>
    <row r="16" spans="1:11" s="20" customFormat="1" x14ac:dyDescent="0.3">
      <c r="A16" s="16"/>
      <c r="B16" s="12" t="s">
        <v>2</v>
      </c>
      <c r="C16" s="13">
        <f>+'[1]Tavola 2.3'!C60</f>
        <v>177511</v>
      </c>
      <c r="D16" s="13">
        <f>+'[1]Tavola 2.3'!D60</f>
        <v>79723</v>
      </c>
      <c r="E16" s="13">
        <f>+'[1]Tavola 2.3'!E60</f>
        <v>35494</v>
      </c>
      <c r="F16" s="13"/>
      <c r="G16" s="36">
        <f>+'[1]Tavola 2.3'!G60</f>
        <v>44.9</v>
      </c>
      <c r="H16" s="36">
        <f>+'[1]Tavola 2.3'!H60</f>
        <v>20</v>
      </c>
    </row>
    <row r="17" spans="1:8" s="20" customFormat="1" x14ac:dyDescent="0.3">
      <c r="A17" s="62"/>
      <c r="B17" s="12" t="s">
        <v>3</v>
      </c>
      <c r="C17" s="13">
        <f>+'[1]Tavola 2.3'!C61</f>
        <v>179511</v>
      </c>
      <c r="D17" s="13">
        <f>+'[1]Tavola 2.3'!D61</f>
        <v>59612</v>
      </c>
      <c r="E17" s="13">
        <f>+'[1]Tavola 2.3'!E61</f>
        <v>35907</v>
      </c>
      <c r="F17" s="13"/>
      <c r="G17" s="36">
        <f>+'[1]Tavola 2.3'!G61</f>
        <v>33.200000000000003</v>
      </c>
      <c r="H17" s="36">
        <f>+'[1]Tavola 2.3'!H61</f>
        <v>20</v>
      </c>
    </row>
    <row r="18" spans="1:8" s="20" customFormat="1" x14ac:dyDescent="0.3">
      <c r="A18" s="16">
        <v>2013</v>
      </c>
      <c r="B18" s="12" t="s">
        <v>0</v>
      </c>
      <c r="C18" s="13">
        <f>+'[1]Tavola 2.3'!C62</f>
        <v>169643</v>
      </c>
      <c r="D18" s="13">
        <f>+'[1]Tavola 2.3'!D62</f>
        <v>78221</v>
      </c>
      <c r="E18" s="13">
        <f>+'[1]Tavola 2.3'!E62</f>
        <v>35230</v>
      </c>
      <c r="F18" s="13"/>
      <c r="G18" s="36">
        <f>+'[1]Tavola 2.3'!G62</f>
        <v>46.1</v>
      </c>
      <c r="H18" s="36">
        <f>+'[1]Tavola 2.3'!H62</f>
        <v>20.8</v>
      </c>
    </row>
    <row r="19" spans="1:8" s="20" customFormat="1" x14ac:dyDescent="0.3">
      <c r="A19" s="16"/>
      <c r="B19" s="12" t="s">
        <v>1</v>
      </c>
      <c r="C19" s="13">
        <f>+'[1]Tavola 2.3'!C63</f>
        <v>180784</v>
      </c>
      <c r="D19" s="13">
        <f>+'[1]Tavola 2.3'!D63</f>
        <v>75388</v>
      </c>
      <c r="E19" s="13">
        <f>+'[1]Tavola 2.3'!E63</f>
        <v>36231</v>
      </c>
      <c r="F19" s="13"/>
      <c r="G19" s="36">
        <f>+'[1]Tavola 2.3'!G63</f>
        <v>41.7</v>
      </c>
      <c r="H19" s="36">
        <f>+'[1]Tavola 2.3'!H63</f>
        <v>20</v>
      </c>
    </row>
    <row r="20" spans="1:8" s="20" customFormat="1" x14ac:dyDescent="0.3">
      <c r="A20" s="16"/>
      <c r="B20" s="12" t="s">
        <v>2</v>
      </c>
      <c r="C20" s="13">
        <f>+'[1]Tavola 2.3'!C64</f>
        <v>178374</v>
      </c>
      <c r="D20" s="13">
        <f>+'[1]Tavola 2.3'!D64</f>
        <v>81515</v>
      </c>
      <c r="E20" s="13">
        <f>+'[1]Tavola 2.3'!E64</f>
        <v>33050</v>
      </c>
      <c r="F20" s="13"/>
      <c r="G20" s="36">
        <f>+'[1]Tavola 2.3'!G64</f>
        <v>45.7</v>
      </c>
      <c r="H20" s="36">
        <f>+'[1]Tavola 2.3'!H64</f>
        <v>18.5</v>
      </c>
    </row>
    <row r="21" spans="1:8" s="20" customFormat="1" x14ac:dyDescent="0.3">
      <c r="A21" s="63"/>
      <c r="B21" s="12" t="s">
        <v>3</v>
      </c>
      <c r="C21" s="13">
        <f>+'[1]Tavola 2.3'!C65</f>
        <v>180305</v>
      </c>
      <c r="D21" s="13">
        <f>+'[1]Tavola 2.3'!D65</f>
        <v>60861</v>
      </c>
      <c r="E21" s="13">
        <f>+'[1]Tavola 2.3'!E65</f>
        <v>35366</v>
      </c>
      <c r="F21" s="13"/>
      <c r="G21" s="36">
        <f>+'[1]Tavola 2.3'!G65</f>
        <v>33.799999999999997</v>
      </c>
      <c r="H21" s="36">
        <f>+'[1]Tavola 2.3'!H65</f>
        <v>19.600000000000001</v>
      </c>
    </row>
    <row r="22" spans="1:8" s="20" customFormat="1" x14ac:dyDescent="0.3">
      <c r="A22" s="16">
        <v>2014</v>
      </c>
      <c r="B22" s="12" t="s">
        <v>0</v>
      </c>
      <c r="C22" s="13">
        <f>+'[1]Tavola 2.3'!C66</f>
        <v>172581</v>
      </c>
      <c r="D22" s="13">
        <f>+'[1]Tavola 2.3'!D66</f>
        <v>80775</v>
      </c>
      <c r="E22" s="13">
        <f>+'[1]Tavola 2.3'!E66</f>
        <v>35202</v>
      </c>
      <c r="F22" s="13"/>
      <c r="G22" s="36">
        <f>+'[1]Tavola 2.3'!G66</f>
        <v>46.8</v>
      </c>
      <c r="H22" s="36">
        <f>+'[1]Tavola 2.3'!H66</f>
        <v>20.399999999999999</v>
      </c>
    </row>
    <row r="23" spans="1:8" s="20" customFormat="1" x14ac:dyDescent="0.3">
      <c r="A23" s="16"/>
      <c r="B23" s="12" t="s">
        <v>1</v>
      </c>
      <c r="C23" s="13">
        <f>+'[1]Tavola 2.3'!C67</f>
        <v>181277</v>
      </c>
      <c r="D23" s="13">
        <f>+'[1]Tavola 2.3'!D67</f>
        <v>76121</v>
      </c>
      <c r="E23" s="13">
        <f>+'[1]Tavola 2.3'!E67</f>
        <v>36809</v>
      </c>
      <c r="F23" s="13"/>
      <c r="G23" s="36">
        <f>+'[1]Tavola 2.3'!G67</f>
        <v>42</v>
      </c>
      <c r="H23" s="36">
        <f>+'[1]Tavola 2.3'!H67</f>
        <v>20.3</v>
      </c>
    </row>
    <row r="24" spans="1:8" s="20" customFormat="1" x14ac:dyDescent="0.3">
      <c r="A24" s="16"/>
      <c r="B24" s="12" t="s">
        <v>2</v>
      </c>
      <c r="C24" s="13">
        <f>+'[1]Tavola 2.3'!C68</f>
        <v>179299</v>
      </c>
      <c r="D24" s="13">
        <f>+'[1]Tavola 2.3'!D68</f>
        <v>80827</v>
      </c>
      <c r="E24" s="13">
        <f>+'[1]Tavola 2.3'!E68</f>
        <v>34429</v>
      </c>
      <c r="F24" s="13"/>
      <c r="G24" s="36">
        <f>+'[1]Tavola 2.3'!G68</f>
        <v>45.1</v>
      </c>
      <c r="H24" s="36">
        <f>+'[1]Tavola 2.3'!H68</f>
        <v>19.2</v>
      </c>
    </row>
    <row r="25" spans="1:8" s="20" customFormat="1" x14ac:dyDescent="0.3">
      <c r="A25" s="63"/>
      <c r="B25" s="12" t="s">
        <v>3</v>
      </c>
      <c r="C25" s="13">
        <f>+'[1]Tavola 2.3'!C69</f>
        <v>182002</v>
      </c>
      <c r="D25" s="13">
        <f>+'[1]Tavola 2.3'!D69</f>
        <v>60955</v>
      </c>
      <c r="E25" s="13">
        <f>+'[1]Tavola 2.3'!E69</f>
        <v>36625</v>
      </c>
      <c r="F25" s="13"/>
      <c r="G25" s="36">
        <f>+'[1]Tavola 2.3'!G69</f>
        <v>33.5</v>
      </c>
      <c r="H25" s="36">
        <f>+'[1]Tavola 2.3'!H69</f>
        <v>20.100000000000001</v>
      </c>
    </row>
    <row r="26" spans="1:8" s="20" customFormat="1" x14ac:dyDescent="0.3">
      <c r="A26" s="16">
        <v>2015</v>
      </c>
      <c r="B26" s="12" t="s">
        <v>0</v>
      </c>
      <c r="C26" s="13">
        <f>+'[1]Tavola 2.3'!C70</f>
        <v>175138</v>
      </c>
      <c r="D26" s="13">
        <f>+'[1]Tavola 2.3'!D70</f>
        <v>81413</v>
      </c>
      <c r="E26" s="13">
        <f>+'[1]Tavola 2.3'!E70</f>
        <v>37152</v>
      </c>
      <c r="F26" s="13"/>
      <c r="G26" s="36">
        <f>+'[1]Tavola 2.3'!G70</f>
        <v>46.5</v>
      </c>
      <c r="H26" s="36">
        <f>+'[1]Tavola 2.3'!H70</f>
        <v>21.2</v>
      </c>
    </row>
    <row r="27" spans="1:8" s="20" customFormat="1" x14ac:dyDescent="0.3">
      <c r="A27" s="16"/>
      <c r="B27" s="12" t="s">
        <v>1</v>
      </c>
      <c r="C27" s="13">
        <f>+'[1]Tavola 2.3'!C71</f>
        <v>185515</v>
      </c>
      <c r="D27" s="13">
        <f>+'[1]Tavola 2.3'!D71</f>
        <v>76881</v>
      </c>
      <c r="E27" s="13">
        <f>+'[1]Tavola 2.3'!E71</f>
        <v>38679</v>
      </c>
      <c r="F27" s="13"/>
      <c r="G27" s="36">
        <f>+'[1]Tavola 2.3'!G71</f>
        <v>41.4</v>
      </c>
      <c r="H27" s="36">
        <f>+'[1]Tavola 2.3'!H71</f>
        <v>20.8</v>
      </c>
    </row>
    <row r="28" spans="1:8" s="20" customFormat="1" x14ac:dyDescent="0.3">
      <c r="A28" s="68"/>
      <c r="B28" s="12" t="s">
        <v>2</v>
      </c>
      <c r="C28" s="13">
        <f>+'[1]Tavola 2.3'!C72</f>
        <v>185191</v>
      </c>
      <c r="D28" s="13">
        <f>+'[1]Tavola 2.3'!D72</f>
        <v>84254</v>
      </c>
      <c r="E28" s="13">
        <f>+'[1]Tavola 2.3'!E72</f>
        <v>36505</v>
      </c>
      <c r="F28" s="13"/>
      <c r="G28" s="36">
        <f>+'[1]Tavola 2.3'!G72</f>
        <v>45.5</v>
      </c>
      <c r="H28" s="36">
        <f>+'[1]Tavola 2.3'!H72</f>
        <v>19.7</v>
      </c>
    </row>
    <row r="29" spans="1:8" s="20" customFormat="1" x14ac:dyDescent="0.3">
      <c r="A29" s="63"/>
      <c r="B29" s="12" t="s">
        <v>3</v>
      </c>
      <c r="C29" s="13">
        <f>+'[1]Tavola 2.3'!C73</f>
        <v>190566</v>
      </c>
      <c r="D29" s="13">
        <f>+'[1]Tavola 2.3'!D73</f>
        <v>65261</v>
      </c>
      <c r="E29" s="13">
        <f>+'[1]Tavola 2.3'!E73</f>
        <v>37951</v>
      </c>
      <c r="F29" s="13"/>
      <c r="G29" s="36">
        <f>+'[1]Tavola 2.3'!G73</f>
        <v>34.200000000000003</v>
      </c>
      <c r="H29" s="36">
        <f>+'[1]Tavola 2.3'!H73</f>
        <v>19.899999999999999</v>
      </c>
    </row>
    <row r="30" spans="1:8" s="20" customFormat="1" x14ac:dyDescent="0.3">
      <c r="A30" s="69">
        <v>2016</v>
      </c>
      <c r="B30" s="12" t="s">
        <v>0</v>
      </c>
      <c r="C30" s="13">
        <f>+'[1]Tavola 2.3'!C74</f>
        <v>184800</v>
      </c>
      <c r="D30" s="13">
        <f>+'[1]Tavola 2.3'!D74</f>
        <v>87296</v>
      </c>
      <c r="E30" s="13">
        <f>+'[1]Tavola 2.3'!E74</f>
        <v>39281</v>
      </c>
      <c r="F30" s="13"/>
      <c r="G30" s="36">
        <f>+'[1]Tavola 2.3'!G74</f>
        <v>47.2</v>
      </c>
      <c r="H30" s="36">
        <f>+'[1]Tavola 2.3'!H74</f>
        <v>21.3</v>
      </c>
    </row>
    <row r="31" spans="1:8" s="20" customFormat="1" x14ac:dyDescent="0.3">
      <c r="A31" s="72"/>
      <c r="B31" s="12" t="s">
        <v>1</v>
      </c>
      <c r="C31" s="13">
        <f>+'[1]Tavola 2.3'!C75</f>
        <v>195538</v>
      </c>
      <c r="D31" s="13">
        <f>+'[1]Tavola 2.3'!D75</f>
        <v>85016</v>
      </c>
      <c r="E31" s="13">
        <f>+'[1]Tavola 2.3'!E75</f>
        <v>40747</v>
      </c>
      <c r="F31" s="13"/>
      <c r="G31" s="36">
        <f>+'[1]Tavola 2.3'!G75</f>
        <v>43.5</v>
      </c>
      <c r="H31" s="36">
        <f>+'[1]Tavola 2.3'!H75</f>
        <v>20.8</v>
      </c>
    </row>
    <row r="32" spans="1:8" s="20" customFormat="1" x14ac:dyDescent="0.3">
      <c r="A32" s="76"/>
      <c r="B32" s="12" t="s">
        <v>2</v>
      </c>
      <c r="C32" s="13">
        <f>+'[1]Tavola 2.3'!C76</f>
        <v>193171</v>
      </c>
      <c r="D32" s="13">
        <f>+'[1]Tavola 2.3'!D76</f>
        <v>91042</v>
      </c>
      <c r="E32" s="13">
        <f>+'[1]Tavola 2.3'!E76</f>
        <v>37758</v>
      </c>
      <c r="F32" s="13"/>
      <c r="G32" s="36">
        <f>+'[1]Tavola 2.3'!G76</f>
        <v>47.1</v>
      </c>
      <c r="H32" s="36">
        <f>+'[1]Tavola 2.3'!H76</f>
        <v>19.5</v>
      </c>
    </row>
    <row r="33" spans="1:8" s="20" customFormat="1" x14ac:dyDescent="0.3">
      <c r="A33" s="63"/>
      <c r="B33" s="12" t="s">
        <v>3</v>
      </c>
      <c r="C33" s="13">
        <f>+'[1]Tavola 2.3'!C77</f>
        <v>197200</v>
      </c>
      <c r="D33" s="13">
        <f>+'[1]Tavola 2.3'!D77</f>
        <v>72424</v>
      </c>
      <c r="E33" s="13">
        <f>+'[1]Tavola 2.3'!E77</f>
        <v>41353</v>
      </c>
      <c r="F33" s="13"/>
      <c r="G33" s="36">
        <f>+'[1]Tavola 2.3'!G77</f>
        <v>36.700000000000003</v>
      </c>
      <c r="H33" s="36">
        <f>+'[1]Tavola 2.3'!H77</f>
        <v>21</v>
      </c>
    </row>
    <row r="34" spans="1:8" s="20" customFormat="1" x14ac:dyDescent="0.3">
      <c r="A34" s="77">
        <v>2017</v>
      </c>
      <c r="B34" s="12" t="s">
        <v>0</v>
      </c>
      <c r="C34" s="13">
        <f>+'[1]Tavola 2.3'!C78</f>
        <v>192904</v>
      </c>
      <c r="D34" s="13">
        <f>+'[1]Tavola 2.3'!D78</f>
        <v>90713</v>
      </c>
      <c r="E34" s="13">
        <f>+'[1]Tavola 2.3'!E78</f>
        <v>41791</v>
      </c>
      <c r="F34" s="13"/>
      <c r="G34" s="36">
        <f>+'[1]Tavola 2.3'!G78</f>
        <v>47</v>
      </c>
      <c r="H34" s="36">
        <f>+'[1]Tavola 2.3'!H78</f>
        <v>21.7</v>
      </c>
    </row>
    <row r="35" spans="1:8" s="20" customFormat="1" x14ac:dyDescent="0.3">
      <c r="A35" s="92"/>
      <c r="B35" s="12" t="s">
        <v>1</v>
      </c>
      <c r="C35" s="13">
        <f>+'[1]Tavola 2.3'!C79</f>
        <v>202312</v>
      </c>
      <c r="D35" s="13">
        <f>+'[1]Tavola 2.3'!D79</f>
        <v>87307</v>
      </c>
      <c r="E35" s="13">
        <f>+'[1]Tavola 2.3'!E79</f>
        <v>43001</v>
      </c>
      <c r="F35" s="13"/>
      <c r="G35" s="36">
        <f>+'[1]Tavola 2.3'!G79</f>
        <v>43.2</v>
      </c>
      <c r="H35" s="36">
        <f>+'[1]Tavola 2.3'!H79</f>
        <v>21.3</v>
      </c>
    </row>
    <row r="36" spans="1:8" s="20" customFormat="1" x14ac:dyDescent="0.3">
      <c r="A36" s="93"/>
      <c r="B36" s="12" t="s">
        <v>2</v>
      </c>
      <c r="C36" s="13">
        <f>+'[1]Tavola 2.3'!C80</f>
        <v>201144</v>
      </c>
      <c r="D36" s="13">
        <f>+'[1]Tavola 2.3'!D80</f>
        <v>93828</v>
      </c>
      <c r="E36" s="13">
        <f>+'[1]Tavola 2.3'!E80</f>
        <v>39893</v>
      </c>
      <c r="F36" s="13"/>
      <c r="G36" s="36">
        <f>+'[1]Tavola 2.3'!G80</f>
        <v>46.6</v>
      </c>
      <c r="H36" s="36">
        <f>+'[1]Tavola 2.3'!H80</f>
        <v>19.8</v>
      </c>
    </row>
    <row r="37" spans="1:8" s="20" customFormat="1" x14ac:dyDescent="0.3">
      <c r="A37" s="63"/>
      <c r="B37" s="12" t="s">
        <v>3</v>
      </c>
      <c r="C37" s="13">
        <f>+'[1]Tavola 2.3'!C81</f>
        <v>205251</v>
      </c>
      <c r="D37" s="13">
        <f>+'[1]Tavola 2.3'!D81</f>
        <v>75139</v>
      </c>
      <c r="E37" s="13">
        <f>+'[1]Tavola 2.3'!E81</f>
        <v>44388</v>
      </c>
      <c r="F37" s="13"/>
      <c r="G37" s="36">
        <f>+'[1]Tavola 2.3'!G81</f>
        <v>36.6</v>
      </c>
      <c r="H37" s="36">
        <f>+'[1]Tavola 2.3'!H81</f>
        <v>21.6</v>
      </c>
    </row>
    <row r="38" spans="1:8" s="20" customFormat="1" x14ac:dyDescent="0.3">
      <c r="A38" s="95">
        <v>2018</v>
      </c>
      <c r="B38" s="12" t="s">
        <v>0</v>
      </c>
      <c r="C38" s="13">
        <f>+'[1]Tavola 2.3'!C82</f>
        <v>199889</v>
      </c>
      <c r="D38" s="13">
        <f>+'[1]Tavola 2.3'!D82</f>
        <v>94019</v>
      </c>
      <c r="E38" s="13">
        <f>+'[1]Tavola 2.3'!E82</f>
        <v>45510</v>
      </c>
      <c r="F38" s="13"/>
      <c r="G38" s="36">
        <f>+'[1]Tavola 2.3'!G82</f>
        <v>47</v>
      </c>
      <c r="H38" s="36">
        <f>+'[1]Tavola 2.3'!H82</f>
        <v>22.8</v>
      </c>
    </row>
    <row r="39" spans="1:8" s="20" customFormat="1" x14ac:dyDescent="0.3">
      <c r="A39" s="115"/>
      <c r="B39" s="12" t="s">
        <v>1</v>
      </c>
      <c r="C39" s="13">
        <f>+'[1]Tavola 2.3'!C83</f>
        <v>208668</v>
      </c>
      <c r="D39" s="13">
        <f>+'[1]Tavola 2.3'!D83</f>
        <v>87527</v>
      </c>
      <c r="E39" s="13">
        <f>+'[1]Tavola 2.3'!E83</f>
        <v>46295</v>
      </c>
      <c r="F39" s="13"/>
      <c r="G39" s="36">
        <f>+'[1]Tavola 2.3'!G83</f>
        <v>41.9</v>
      </c>
      <c r="H39" s="36">
        <f>+'[1]Tavola 2.3'!H83</f>
        <v>22.2</v>
      </c>
    </row>
    <row r="40" spans="1:8" s="20" customFormat="1" x14ac:dyDescent="0.3">
      <c r="A40" s="116"/>
      <c r="B40" s="12" t="s">
        <v>2</v>
      </c>
      <c r="C40" s="13">
        <f>+'[1]Tavola 2.3'!C84</f>
        <v>203970</v>
      </c>
      <c r="D40" s="13">
        <f>+'[1]Tavola 2.3'!D84</f>
        <v>92323</v>
      </c>
      <c r="E40" s="13">
        <f>+'[1]Tavola 2.3'!E84</f>
        <v>42133</v>
      </c>
      <c r="F40" s="13"/>
      <c r="G40" s="36">
        <f>+'[1]Tavola 2.3'!G84</f>
        <v>45.3</v>
      </c>
      <c r="H40" s="36">
        <f>+'[1]Tavola 2.3'!H84</f>
        <v>20.7</v>
      </c>
    </row>
    <row r="41" spans="1:8" s="20" customFormat="1" x14ac:dyDescent="0.3">
      <c r="A41" s="63"/>
      <c r="B41" s="12" t="s">
        <v>3</v>
      </c>
      <c r="C41" s="13">
        <f>+'[1]Tavola 2.3'!C85</f>
        <v>209264</v>
      </c>
      <c r="D41" s="13">
        <f>+'[1]Tavola 2.3'!D85</f>
        <v>74570</v>
      </c>
      <c r="E41" s="13">
        <f>+'[1]Tavola 2.3'!E85</f>
        <v>45952</v>
      </c>
      <c r="F41" s="13"/>
      <c r="G41" s="36">
        <f>+'[1]Tavola 2.3'!G85</f>
        <v>35.6</v>
      </c>
      <c r="H41" s="36">
        <f>+'[1]Tavola 2.3'!H85</f>
        <v>22</v>
      </c>
    </row>
    <row r="42" spans="1:8" s="20" customFormat="1" x14ac:dyDescent="0.3">
      <c r="A42" s="117">
        <v>2019</v>
      </c>
      <c r="B42" s="12" t="s">
        <v>0</v>
      </c>
      <c r="C42" s="13">
        <f>+'[1]Tavola 2.3'!C86</f>
        <v>204815</v>
      </c>
      <c r="D42" s="13">
        <f>+'[1]Tavola 2.3'!D86</f>
        <v>95212</v>
      </c>
      <c r="E42" s="13">
        <f>+'[1]Tavola 2.3'!E86</f>
        <v>46286</v>
      </c>
      <c r="F42" s="13"/>
      <c r="G42" s="36">
        <f>+'[1]Tavola 2.3'!G86</f>
        <v>46.5</v>
      </c>
      <c r="H42" s="36">
        <f>+'[1]Tavola 2.3'!H86</f>
        <v>22.6</v>
      </c>
    </row>
    <row r="43" spans="1:8" s="20" customFormat="1" x14ac:dyDescent="0.3">
      <c r="A43" s="118"/>
      <c r="B43" s="12" t="s">
        <v>1</v>
      </c>
      <c r="C43" s="13">
        <f>+'[1]Tavola 2.3'!C87</f>
        <v>214387</v>
      </c>
      <c r="D43" s="13">
        <f>+'[1]Tavola 2.3'!D87</f>
        <v>90247</v>
      </c>
      <c r="E43" s="13">
        <f>+'[1]Tavola 2.3'!E87</f>
        <v>47172</v>
      </c>
      <c r="F43" s="13"/>
      <c r="G43" s="36">
        <f>+'[1]Tavola 2.3'!G87</f>
        <v>42.1</v>
      </c>
      <c r="H43" s="36">
        <f>+'[1]Tavola 2.3'!H87</f>
        <v>22</v>
      </c>
    </row>
    <row r="44" spans="1:8" s="20" customFormat="1" x14ac:dyDescent="0.3">
      <c r="A44" s="119"/>
      <c r="B44" s="12" t="s">
        <v>2</v>
      </c>
      <c r="C44" s="13">
        <f>+'[1]Tavola 2.3'!C88</f>
        <v>212662</v>
      </c>
      <c r="D44" s="13">
        <f>+'[1]Tavola 2.3'!D88</f>
        <v>98477</v>
      </c>
      <c r="E44" s="13">
        <f>+'[1]Tavola 2.3'!E88</f>
        <v>43318</v>
      </c>
      <c r="F44" s="13"/>
      <c r="G44" s="36">
        <f>+'[1]Tavola 2.3'!G88</f>
        <v>46.3</v>
      </c>
      <c r="H44" s="36">
        <f>+'[1]Tavola 2.3'!H88</f>
        <v>20.399999999999999</v>
      </c>
    </row>
    <row r="45" spans="1:8" s="20" customFormat="1" x14ac:dyDescent="0.3">
      <c r="A45" s="63"/>
      <c r="B45" s="12" t="s">
        <v>3</v>
      </c>
      <c r="C45" s="13">
        <f>+'[1]Tavola 2.3'!C89</f>
        <v>214363</v>
      </c>
      <c r="D45" s="13">
        <f>+'[1]Tavola 2.3'!D89</f>
        <v>76757</v>
      </c>
      <c r="E45" s="13">
        <f>+'[1]Tavola 2.3'!E89</f>
        <v>46337</v>
      </c>
      <c r="F45" s="13"/>
      <c r="G45" s="36">
        <f>+'[1]Tavola 2.3'!G89</f>
        <v>35.799999999999997</v>
      </c>
      <c r="H45" s="36">
        <f>+'[1]Tavola 2.3'!H89</f>
        <v>21.6</v>
      </c>
    </row>
    <row r="46" spans="1:8" s="20" customFormat="1" x14ac:dyDescent="0.3">
      <c r="A46" s="125">
        <v>2020</v>
      </c>
      <c r="B46" s="12" t="s">
        <v>0</v>
      </c>
      <c r="C46" s="13">
        <f>+'[1]Tavola 2.3'!C90</f>
        <v>191267</v>
      </c>
      <c r="D46" s="13">
        <f>+'[1]Tavola 2.3'!D90</f>
        <v>86561</v>
      </c>
      <c r="E46" s="13">
        <f>+'[1]Tavola 2.3'!E90</f>
        <v>41562</v>
      </c>
      <c r="F46" s="13"/>
      <c r="G46" s="36">
        <f>+'[1]Tavola 2.3'!G90</f>
        <v>45.3</v>
      </c>
      <c r="H46" s="36">
        <f>+'[1]Tavola 2.3'!H90</f>
        <v>21.7</v>
      </c>
    </row>
    <row r="47" spans="1:8" s="20" customFormat="1" x14ac:dyDescent="0.3">
      <c r="A47" s="126"/>
      <c r="B47" s="12" t="s">
        <v>1</v>
      </c>
      <c r="C47" s="13">
        <f>+'[1]Tavola 2.3'!C91</f>
        <v>166902</v>
      </c>
      <c r="D47" s="13">
        <f>+'[1]Tavola 2.3'!D91</f>
        <v>67800</v>
      </c>
      <c r="E47" s="13">
        <f>+'[1]Tavola 2.3'!E91</f>
        <v>35837</v>
      </c>
      <c r="F47" s="13"/>
      <c r="G47" s="36">
        <f>+'[1]Tavola 2.3'!G91</f>
        <v>40.6</v>
      </c>
      <c r="H47" s="36">
        <f>+'[1]Tavola 2.3'!H91</f>
        <v>21.5</v>
      </c>
    </row>
    <row r="48" spans="1:8" s="20" customFormat="1" x14ac:dyDescent="0.3">
      <c r="A48" s="128"/>
      <c r="B48" s="12" t="s">
        <v>2</v>
      </c>
      <c r="C48" s="13">
        <f>+'[1]Tavola 2.3'!C92</f>
        <v>199133</v>
      </c>
      <c r="D48" s="13">
        <f>+'[1]Tavola 2.3'!D92</f>
        <v>91432</v>
      </c>
      <c r="E48" s="13">
        <f>+'[1]Tavola 2.3'!E92</f>
        <v>41500</v>
      </c>
      <c r="F48" s="13"/>
      <c r="G48" s="36">
        <f>+'[1]Tavola 2.3'!G92</f>
        <v>45.9</v>
      </c>
      <c r="H48" s="36">
        <f>+'[1]Tavola 2.3'!H92</f>
        <v>20.8</v>
      </c>
    </row>
    <row r="49" spans="1:9" s="20" customFormat="1" x14ac:dyDescent="0.3">
      <c r="A49" s="63"/>
      <c r="B49" s="12" t="s">
        <v>3</v>
      </c>
      <c r="C49" s="13">
        <f>+'[1]Tavola 2.3'!C93</f>
        <v>200897</v>
      </c>
      <c r="D49" s="13">
        <f>+'[1]Tavola 2.3'!D93</f>
        <v>72774</v>
      </c>
      <c r="E49" s="13">
        <f>+'[1]Tavola 2.3'!E93</f>
        <v>45128</v>
      </c>
      <c r="F49" s="13"/>
      <c r="G49" s="36">
        <f>+'[1]Tavola 2.3'!G93</f>
        <v>36.200000000000003</v>
      </c>
      <c r="H49" s="36">
        <f>+'[1]Tavola 2.3'!H93</f>
        <v>22.5</v>
      </c>
    </row>
    <row r="50" spans="1:9" s="20" customFormat="1" x14ac:dyDescent="0.3">
      <c r="A50" s="132">
        <v>2021</v>
      </c>
      <c r="B50" s="12" t="s">
        <v>0</v>
      </c>
      <c r="C50" s="13">
        <f>+'[1]Tavola 2.3'!C94</f>
        <v>194296</v>
      </c>
      <c r="D50" s="13">
        <f>+'[1]Tavola 2.3'!D94</f>
        <v>88970</v>
      </c>
      <c r="E50" s="13">
        <f>+'[1]Tavola 2.3'!E94</f>
        <v>46480</v>
      </c>
      <c r="F50" s="13"/>
      <c r="G50" s="36">
        <f>+'[1]Tavola 2.3'!G94</f>
        <v>45.8</v>
      </c>
      <c r="H50" s="36">
        <f>+'[1]Tavola 2.3'!H94</f>
        <v>23.9</v>
      </c>
    </row>
    <row r="51" spans="1:9" s="20" customFormat="1" x14ac:dyDescent="0.3">
      <c r="A51" s="133"/>
      <c r="B51" s="12" t="s">
        <v>1</v>
      </c>
      <c r="C51" s="13">
        <f>+'[1]Tavola 2.3'!C95</f>
        <v>207809</v>
      </c>
      <c r="D51" s="13">
        <f>+'[1]Tavola 2.3'!D95</f>
        <v>85308</v>
      </c>
      <c r="E51" s="13">
        <f>+'[1]Tavola 2.3'!E95</f>
        <v>49176</v>
      </c>
      <c r="F51" s="13"/>
      <c r="G51" s="36">
        <f>+'[1]Tavola 2.3'!G95</f>
        <v>41.1</v>
      </c>
      <c r="H51" s="36">
        <f>+'[1]Tavola 2.3'!H95</f>
        <v>23.7</v>
      </c>
    </row>
    <row r="52" spans="1:9" s="20" customFormat="1" x14ac:dyDescent="0.3">
      <c r="A52" s="136"/>
      <c r="B52" s="12" t="s">
        <v>2</v>
      </c>
      <c r="C52" s="13">
        <f>+'[1]Tavola 2.3'!C96</f>
        <v>211750</v>
      </c>
      <c r="D52" s="13">
        <f>+'[1]Tavola 2.3'!D96</f>
        <v>93606</v>
      </c>
      <c r="E52" s="13">
        <f>+'[1]Tavola 2.3'!E96</f>
        <v>45446</v>
      </c>
      <c r="F52" s="13"/>
      <c r="G52" s="36">
        <f>+'[1]Tavola 2.3'!G96</f>
        <v>44.2</v>
      </c>
      <c r="H52" s="36">
        <f>+'[1]Tavola 2.3'!H96</f>
        <v>21.5</v>
      </c>
    </row>
    <row r="53" spans="1:9" s="20" customFormat="1" x14ac:dyDescent="0.3">
      <c r="A53" s="63"/>
      <c r="B53" s="12" t="s">
        <v>3</v>
      </c>
      <c r="C53" s="13">
        <f>+'[1]Tavola 2.3'!C97</f>
        <v>214137</v>
      </c>
      <c r="D53" s="13">
        <f>+'[1]Tavola 2.3'!D97</f>
        <v>71284</v>
      </c>
      <c r="E53" s="13">
        <f>+'[1]Tavola 2.3'!E97</f>
        <v>50156</v>
      </c>
      <c r="F53" s="13"/>
      <c r="G53" s="36">
        <f>+'[1]Tavola 2.3'!G97</f>
        <v>33.299999999999997</v>
      </c>
      <c r="H53" s="36">
        <f>+'[1]Tavola 2.3'!H97</f>
        <v>23.4</v>
      </c>
    </row>
    <row r="54" spans="1:9" s="20" customFormat="1" x14ac:dyDescent="0.3">
      <c r="A54" s="138">
        <v>2022</v>
      </c>
      <c r="B54" s="12" t="s">
        <v>0</v>
      </c>
      <c r="C54" s="13">
        <f>+'[1]Tavola 2.3'!C98</f>
        <v>209998</v>
      </c>
      <c r="D54" s="13">
        <f>+'[1]Tavola 2.3'!D98</f>
        <v>92537</v>
      </c>
      <c r="E54" s="13">
        <f>+'[1]Tavola 2.3'!E98</f>
        <v>53978</v>
      </c>
      <c r="F54" s="13"/>
      <c r="G54" s="36">
        <f>+'[1]Tavola 2.3'!G98</f>
        <v>44.1</v>
      </c>
      <c r="H54" s="36">
        <f>+'[1]Tavola 2.3'!H98</f>
        <v>25.7</v>
      </c>
    </row>
    <row r="55" spans="1:9" s="20" customFormat="1" x14ac:dyDescent="0.3">
      <c r="A55" s="139"/>
      <c r="B55" s="12" t="s">
        <v>1</v>
      </c>
      <c r="C55" s="13">
        <f>+'[1]Tavola 2.3'!C99</f>
        <v>225507</v>
      </c>
      <c r="D55" s="13">
        <f>+'[1]Tavola 2.3'!D99</f>
        <v>89420</v>
      </c>
      <c r="E55" s="13">
        <f>+'[1]Tavola 2.3'!E99</f>
        <v>57331</v>
      </c>
      <c r="F55" s="13"/>
      <c r="G55" s="36">
        <f>+'[1]Tavola 2.3'!G99</f>
        <v>39.700000000000003</v>
      </c>
      <c r="H55" s="36">
        <f>+'[1]Tavola 2.3'!H99</f>
        <v>25.4</v>
      </c>
    </row>
    <row r="56" spans="1:9" s="20" customFormat="1" x14ac:dyDescent="0.3">
      <c r="A56" s="139"/>
      <c r="B56" s="19"/>
      <c r="C56" s="44"/>
      <c r="D56" s="44"/>
      <c r="E56" s="44"/>
      <c r="F56" s="44"/>
      <c r="G56" s="38"/>
      <c r="H56" s="38"/>
    </row>
    <row r="57" spans="1:9" ht="13.2" customHeight="1" x14ac:dyDescent="0.25">
      <c r="A57" s="124" t="s">
        <v>94</v>
      </c>
      <c r="B57" s="74"/>
      <c r="C57" s="74"/>
      <c r="D57" s="74"/>
      <c r="E57" s="74"/>
      <c r="F57" s="74"/>
      <c r="G57" s="74"/>
      <c r="H57" s="74"/>
      <c r="I57" s="74"/>
    </row>
    <row r="58" spans="1:9" s="61" customFormat="1" ht="18" customHeight="1" x14ac:dyDescent="0.2">
      <c r="A58" s="124" t="s">
        <v>49</v>
      </c>
      <c r="B58" s="46"/>
      <c r="C58" s="47"/>
      <c r="D58" s="47"/>
      <c r="E58" s="48"/>
      <c r="F58" s="48"/>
      <c r="G58" s="49"/>
      <c r="H58" s="50"/>
    </row>
    <row r="59" spans="1:9" s="57" customFormat="1" ht="18" customHeight="1" x14ac:dyDescent="0.2">
      <c r="A59" s="124" t="s">
        <v>50</v>
      </c>
      <c r="B59" s="51"/>
      <c r="C59" s="52"/>
      <c r="D59" s="52"/>
      <c r="E59" s="53"/>
      <c r="F59" s="53"/>
      <c r="G59" s="54"/>
      <c r="H59" s="55"/>
    </row>
    <row r="60" spans="1:9" ht="18" customHeight="1" x14ac:dyDescent="0.25">
      <c r="A60" s="21"/>
      <c r="B60" s="22"/>
      <c r="C60" s="23"/>
      <c r="D60" s="52"/>
      <c r="E60" s="24"/>
      <c r="F60" s="24"/>
      <c r="G60" s="56"/>
      <c r="H60" s="23"/>
      <c r="I60" s="57"/>
    </row>
    <row r="61" spans="1:9" ht="12.6" x14ac:dyDescent="0.25">
      <c r="A61" s="57"/>
      <c r="B61" s="22"/>
      <c r="C61" s="23"/>
      <c r="D61" s="52"/>
      <c r="E61" s="24"/>
      <c r="F61" s="24"/>
      <c r="G61" s="56"/>
      <c r="H61" s="23"/>
      <c r="I61" s="57"/>
    </row>
    <row r="62" spans="1:9" ht="12.6" x14ac:dyDescent="0.25">
      <c r="A62" s="21"/>
      <c r="B62" s="22"/>
      <c r="C62" s="23"/>
      <c r="D62" s="52"/>
      <c r="E62" s="24"/>
      <c r="F62" s="24"/>
      <c r="G62" s="56"/>
      <c r="H62" s="25"/>
      <c r="I62" s="57"/>
    </row>
    <row r="63" spans="1:9" ht="12.6" x14ac:dyDescent="0.25">
      <c r="A63" s="22"/>
      <c r="B63" s="22"/>
      <c r="C63" s="23"/>
      <c r="D63" s="52"/>
      <c r="E63" s="24"/>
      <c r="F63" s="24"/>
      <c r="G63" s="56"/>
      <c r="H63" s="25"/>
    </row>
    <row r="64" spans="1:9" x14ac:dyDescent="0.3">
      <c r="A64" s="27"/>
      <c r="B64" s="27"/>
    </row>
    <row r="65" spans="1:8" x14ac:dyDescent="0.3">
      <c r="A65" s="27"/>
      <c r="B65" s="27"/>
    </row>
    <row r="66" spans="1:8" x14ac:dyDescent="0.3">
      <c r="A66" s="27"/>
      <c r="B66" s="27"/>
      <c r="H66" s="31"/>
    </row>
    <row r="67" spans="1:8" x14ac:dyDescent="0.3">
      <c r="A67" s="27"/>
      <c r="B67" s="27"/>
    </row>
    <row r="68" spans="1:8" x14ac:dyDescent="0.3">
      <c r="A68" s="32"/>
      <c r="B68" s="32"/>
    </row>
    <row r="69" spans="1:8" x14ac:dyDescent="0.3">
      <c r="A69" s="32"/>
      <c r="B69" s="32"/>
    </row>
    <row r="70" spans="1:8" x14ac:dyDescent="0.3">
      <c r="A70" s="32"/>
      <c r="B70" s="32"/>
    </row>
    <row r="71" spans="1:8" x14ac:dyDescent="0.3">
      <c r="A71" s="32"/>
      <c r="B71" s="32"/>
    </row>
    <row r="72" spans="1:8" x14ac:dyDescent="0.3">
      <c r="A72" s="32"/>
      <c r="B72" s="32"/>
    </row>
    <row r="73" spans="1:8" x14ac:dyDescent="0.3">
      <c r="A73" s="32"/>
      <c r="B73" s="32"/>
    </row>
    <row r="74" spans="1:8" x14ac:dyDescent="0.3">
      <c r="A74" s="33"/>
      <c r="B74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view="pageBreakPreview" topLeftCell="A13" zoomScaleNormal="100" zoomScaleSheetLayoutView="100" workbookViewId="0">
      <selection activeCell="I38" sqref="I38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s="81" customFormat="1" ht="27" customHeight="1" x14ac:dyDescent="0.3">
      <c r="A1" s="144" t="s">
        <v>41</v>
      </c>
      <c r="B1" s="145"/>
      <c r="C1" s="145"/>
      <c r="D1" s="145"/>
      <c r="E1" s="145"/>
      <c r="F1" s="145"/>
      <c r="G1" s="145"/>
      <c r="H1" s="145"/>
      <c r="I1" s="145"/>
    </row>
    <row r="2" spans="1:11" s="10" customFormat="1" ht="36" customHeight="1" x14ac:dyDescent="0.3">
      <c r="A2" s="6"/>
      <c r="B2" s="6"/>
      <c r="C2" s="146" t="s">
        <v>36</v>
      </c>
      <c r="D2" s="146"/>
      <c r="E2" s="146"/>
      <c r="F2" s="146"/>
      <c r="G2" s="146"/>
      <c r="H2" s="146"/>
      <c r="I2" s="146"/>
    </row>
    <row r="3" spans="1:11" ht="21.75" customHeight="1" x14ac:dyDescent="0.3">
      <c r="A3" s="8"/>
      <c r="B3" s="8"/>
      <c r="C3" s="149" t="s">
        <v>8</v>
      </c>
      <c r="D3" s="150"/>
      <c r="E3" s="150"/>
      <c r="F3" s="150"/>
      <c r="G3" s="9"/>
      <c r="H3" s="150" t="s">
        <v>9</v>
      </c>
      <c r="I3" s="150"/>
    </row>
    <row r="4" spans="1:11" s="10" customFormat="1" ht="30" customHeight="1" x14ac:dyDescent="0.25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1" ht="15.75" customHeight="1" x14ac:dyDescent="0.25">
      <c r="A5" s="11"/>
      <c r="B5" s="11"/>
      <c r="C5" s="148"/>
      <c r="D5" s="148"/>
      <c r="E5" s="148"/>
      <c r="F5" s="148"/>
      <c r="G5" s="75"/>
      <c r="H5" s="148"/>
      <c r="I5" s="148"/>
      <c r="J5" s="15"/>
      <c r="K5" s="15"/>
    </row>
    <row r="6" spans="1:11" x14ac:dyDescent="0.3">
      <c r="A6" s="141">
        <v>2010</v>
      </c>
      <c r="B6" s="12" t="s">
        <v>0</v>
      </c>
      <c r="C6" s="13">
        <f>+'[1]Tavola 3.1'!C50</f>
        <v>272392</v>
      </c>
      <c r="D6" s="13">
        <f>+'[1]Tavola 3.1'!D50</f>
        <v>293970</v>
      </c>
      <c r="E6" s="13">
        <f>+'[1]Tavola 3.1'!E50</f>
        <v>241941</v>
      </c>
      <c r="F6" s="13">
        <f>+'[1]Tavola 3.1'!F50</f>
        <v>27574</v>
      </c>
      <c r="G6" s="14"/>
      <c r="H6" s="36">
        <f>+'[1]Tavola 3.1'!H50</f>
        <v>11.5</v>
      </c>
      <c r="I6" s="36">
        <f>+'[1]Tavola 3.1'!I50</f>
        <v>10.1</v>
      </c>
      <c r="J6" s="15"/>
      <c r="K6" s="15"/>
    </row>
    <row r="7" spans="1:11" x14ac:dyDescent="0.3">
      <c r="A7" s="142"/>
      <c r="B7" s="12" t="s">
        <v>1</v>
      </c>
      <c r="C7" s="13">
        <f>+'[1]Tavola 3.1'!C51</f>
        <v>273412</v>
      </c>
      <c r="D7" s="13">
        <f>+'[1]Tavola 3.1'!D51</f>
        <v>293847</v>
      </c>
      <c r="E7" s="13">
        <f>+'[1]Tavola 3.1'!E51</f>
        <v>243059</v>
      </c>
      <c r="F7" s="13">
        <f>+'[1]Tavola 3.1'!F51</f>
        <v>28726</v>
      </c>
      <c r="G7" s="14"/>
      <c r="H7" s="36">
        <f>+'[1]Tavola 3.1'!H51</f>
        <v>11.4</v>
      </c>
      <c r="I7" s="36">
        <f>+'[1]Tavola 3.1'!I51</f>
        <v>10.5</v>
      </c>
      <c r="J7" s="15"/>
      <c r="K7" s="15"/>
    </row>
    <row r="8" spans="1:11" x14ac:dyDescent="0.3">
      <c r="A8" s="142"/>
      <c r="B8" s="12" t="s">
        <v>2</v>
      </c>
      <c r="C8" s="13">
        <f>+'[1]Tavola 3.1'!C52</f>
        <v>273791</v>
      </c>
      <c r="D8" s="13">
        <f>+'[1]Tavola 3.1'!D52</f>
        <v>292922</v>
      </c>
      <c r="E8" s="13">
        <f>+'[1]Tavola 3.1'!E52</f>
        <v>245906</v>
      </c>
      <c r="F8" s="13">
        <f>+'[1]Tavola 3.1'!F52</f>
        <v>28421</v>
      </c>
      <c r="G8" s="14"/>
      <c r="H8" s="36">
        <f>+'[1]Tavola 3.1'!H52</f>
        <v>10.5</v>
      </c>
      <c r="I8" s="36">
        <f>+'[1]Tavola 3.1'!I52</f>
        <v>10.3</v>
      </c>
      <c r="J8" s="15"/>
      <c r="K8" s="15"/>
    </row>
    <row r="9" spans="1:11" x14ac:dyDescent="0.3">
      <c r="A9" s="143"/>
      <c r="B9" s="12" t="s">
        <v>3</v>
      </c>
      <c r="C9" s="13">
        <f>+'[1]Tavola 3.1'!C53</f>
        <v>276917</v>
      </c>
      <c r="D9" s="13">
        <f>+'[1]Tavola 3.1'!D53</f>
        <v>295014</v>
      </c>
      <c r="E9" s="13">
        <f>+'[1]Tavola 3.1'!E53</f>
        <v>247951</v>
      </c>
      <c r="F9" s="13">
        <f>+'[1]Tavola 3.1'!F53</f>
        <v>28577</v>
      </c>
      <c r="G9" s="14"/>
      <c r="H9" s="36">
        <f>+'[1]Tavola 3.1'!H53</f>
        <v>10.7</v>
      </c>
      <c r="I9" s="36">
        <f>+'[1]Tavola 3.1'!I53</f>
        <v>10.3</v>
      </c>
      <c r="J9" s="15"/>
      <c r="K9" s="15"/>
    </row>
    <row r="10" spans="1:11" x14ac:dyDescent="0.3">
      <c r="A10" s="141">
        <v>2011</v>
      </c>
      <c r="B10" s="12" t="s">
        <v>0</v>
      </c>
      <c r="C10" s="13">
        <f>+'[1]Tavola 3.1'!C54</f>
        <v>280287</v>
      </c>
      <c r="D10" s="13">
        <f>+'[1]Tavola 3.1'!D54</f>
        <v>295568</v>
      </c>
      <c r="E10" s="13">
        <f>+'[1]Tavola 3.1'!E54</f>
        <v>250350</v>
      </c>
      <c r="F10" s="13">
        <f>+'[1]Tavola 3.1'!F54</f>
        <v>28255</v>
      </c>
      <c r="G10" s="14"/>
      <c r="H10" s="36">
        <f>+'[1]Tavola 3.1'!H54</f>
        <v>10.9</v>
      </c>
      <c r="I10" s="36">
        <f>+'[1]Tavola 3.1'!I54</f>
        <v>10.1</v>
      </c>
      <c r="J10" s="15"/>
      <c r="K10" s="15"/>
    </row>
    <row r="11" spans="1:11" x14ac:dyDescent="0.3">
      <c r="A11" s="142"/>
      <c r="B11" s="12" t="s">
        <v>1</v>
      </c>
      <c r="C11" s="13">
        <f>+'[1]Tavola 3.1'!C55</f>
        <v>281436</v>
      </c>
      <c r="D11" s="13">
        <f>+'[1]Tavola 3.1'!D55</f>
        <v>294220</v>
      </c>
      <c r="E11" s="13">
        <f>+'[1]Tavola 3.1'!E55</f>
        <v>252599</v>
      </c>
      <c r="F11" s="13">
        <f>+'[1]Tavola 3.1'!F55</f>
        <v>27784</v>
      </c>
      <c r="G11" s="14"/>
      <c r="H11" s="36">
        <f>+'[1]Tavola 3.1'!H55</f>
        <v>10.5</v>
      </c>
      <c r="I11" s="36">
        <f>+'[1]Tavola 3.1'!I55</f>
        <v>9.8000000000000007</v>
      </c>
      <c r="J11" s="15"/>
      <c r="K11" s="15"/>
    </row>
    <row r="12" spans="1:11" x14ac:dyDescent="0.3">
      <c r="A12" s="142"/>
      <c r="B12" s="12" t="s">
        <v>2</v>
      </c>
      <c r="C12" s="13">
        <f>+'[1]Tavola 3.1'!C56</f>
        <v>281676</v>
      </c>
      <c r="D12" s="13">
        <f>+'[1]Tavola 3.1'!D56</f>
        <v>292427</v>
      </c>
      <c r="E12" s="13">
        <f>+'[1]Tavola 3.1'!E56</f>
        <v>253139</v>
      </c>
      <c r="F12" s="13">
        <f>+'[1]Tavola 3.1'!F56</f>
        <v>27725</v>
      </c>
      <c r="G12" s="14"/>
      <c r="H12" s="36">
        <f>+'[1]Tavola 3.1'!H56</f>
        <v>10.4</v>
      </c>
      <c r="I12" s="36">
        <f>+'[1]Tavola 3.1'!I56</f>
        <v>9.8000000000000007</v>
      </c>
      <c r="J12" s="17"/>
      <c r="K12" s="17"/>
    </row>
    <row r="13" spans="1:11" x14ac:dyDescent="0.3">
      <c r="A13" s="143"/>
      <c r="B13" s="12" t="s">
        <v>3</v>
      </c>
      <c r="C13" s="13">
        <f>+'[1]Tavola 3.1'!C57</f>
        <v>282570</v>
      </c>
      <c r="D13" s="13">
        <f>+'[1]Tavola 3.1'!D57</f>
        <v>290854</v>
      </c>
      <c r="E13" s="13">
        <f>+'[1]Tavola 3.1'!E57</f>
        <v>251540</v>
      </c>
      <c r="F13" s="13">
        <f>+'[1]Tavola 3.1'!F57</f>
        <v>27339</v>
      </c>
      <c r="G13" s="14"/>
      <c r="H13" s="36">
        <f>+'[1]Tavola 3.1'!H57</f>
        <v>11.2</v>
      </c>
      <c r="I13" s="36">
        <f>+'[1]Tavola 3.1'!I57</f>
        <v>9.6999999999999993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f>+'[1]Tavola 3.1'!C58</f>
        <v>276056</v>
      </c>
      <c r="D14" s="13">
        <f>+'[1]Tavola 3.1'!D58</f>
        <v>282041</v>
      </c>
      <c r="E14" s="13">
        <f>+'[1]Tavola 3.1'!E58</f>
        <v>249737</v>
      </c>
      <c r="F14" s="13">
        <f>+'[1]Tavola 3.1'!F58</f>
        <v>25468</v>
      </c>
      <c r="G14" s="14"/>
      <c r="H14" s="36">
        <f>+'[1]Tavola 3.1'!H58</f>
        <v>9.8000000000000007</v>
      </c>
      <c r="I14" s="36">
        <f>+'[1]Tavola 3.1'!I58</f>
        <v>9.1999999999999993</v>
      </c>
      <c r="J14" s="15"/>
      <c r="K14" s="15"/>
    </row>
    <row r="15" spans="1:11" x14ac:dyDescent="0.3">
      <c r="A15" s="16"/>
      <c r="B15" s="12" t="s">
        <v>1</v>
      </c>
      <c r="C15" s="13">
        <f>+'[1]Tavola 3.1'!C59</f>
        <v>275484</v>
      </c>
      <c r="D15" s="13">
        <f>+'[1]Tavola 3.1'!D59</f>
        <v>279764</v>
      </c>
      <c r="E15" s="13">
        <f>+'[1]Tavola 3.1'!E59</f>
        <v>249637</v>
      </c>
      <c r="F15" s="13">
        <f>+'[1]Tavola 3.1'!F59</f>
        <v>25713</v>
      </c>
      <c r="G15" s="14"/>
      <c r="H15" s="36">
        <f>+'[1]Tavola 3.1'!H59</f>
        <v>9.6</v>
      </c>
      <c r="I15" s="36">
        <f>+'[1]Tavola 3.1'!I59</f>
        <v>9.3000000000000007</v>
      </c>
      <c r="J15" s="15"/>
      <c r="K15" s="15"/>
    </row>
    <row r="16" spans="1:11" x14ac:dyDescent="0.3">
      <c r="A16" s="16"/>
      <c r="B16" s="12" t="s">
        <v>2</v>
      </c>
      <c r="C16" s="13">
        <f>+'[1]Tavola 3.1'!C60</f>
        <v>272052</v>
      </c>
      <c r="D16" s="13">
        <f>+'[1]Tavola 3.1'!D60</f>
        <v>275806</v>
      </c>
      <c r="E16" s="13">
        <f>+'[1]Tavola 3.1'!E60</f>
        <v>248304</v>
      </c>
      <c r="F16" s="13">
        <f>+'[1]Tavola 3.1'!F60</f>
        <v>25394</v>
      </c>
      <c r="G16" s="14"/>
      <c r="H16" s="36">
        <f>+'[1]Tavola 3.1'!H60</f>
        <v>9</v>
      </c>
      <c r="I16" s="36">
        <f>+'[1]Tavola 3.1'!I60</f>
        <v>9.3000000000000007</v>
      </c>
      <c r="J16" s="15"/>
      <c r="K16" s="15"/>
    </row>
    <row r="17" spans="1:11" x14ac:dyDescent="0.3">
      <c r="A17" s="62"/>
      <c r="B17" s="12" t="s">
        <v>3</v>
      </c>
      <c r="C17" s="13">
        <f>+'[1]Tavola 3.1'!C61</f>
        <v>270952</v>
      </c>
      <c r="D17" s="13">
        <f>+'[1]Tavola 3.1'!D61</f>
        <v>273566</v>
      </c>
      <c r="E17" s="13">
        <f>+'[1]Tavola 3.1'!E61</f>
        <v>247960</v>
      </c>
      <c r="F17" s="13">
        <f>+'[1]Tavola 3.1'!F61</f>
        <v>24443</v>
      </c>
      <c r="G17" s="14"/>
      <c r="H17" s="36">
        <f>+'[1]Tavola 3.1'!H61</f>
        <v>8.6999999999999993</v>
      </c>
      <c r="I17" s="36">
        <f>+'[1]Tavola 3.1'!I61</f>
        <v>9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f>+'[1]Tavola 3.1'!C62</f>
        <v>273354</v>
      </c>
      <c r="D18" s="13">
        <f>+'[1]Tavola 3.1'!D62</f>
        <v>275106</v>
      </c>
      <c r="E18" s="13">
        <f>+'[1]Tavola 3.1'!E62</f>
        <v>245707</v>
      </c>
      <c r="F18" s="13">
        <f>+'[1]Tavola 3.1'!F62</f>
        <v>23658</v>
      </c>
      <c r="G18" s="14"/>
      <c r="H18" s="36">
        <f>+'[1]Tavola 3.1'!H62</f>
        <v>10.3</v>
      </c>
      <c r="I18" s="36">
        <f>+'[1]Tavola 3.1'!I62</f>
        <v>8.6</v>
      </c>
      <c r="J18" s="15"/>
      <c r="K18" s="15"/>
    </row>
    <row r="19" spans="1:11" x14ac:dyDescent="0.3">
      <c r="A19" s="16"/>
      <c r="B19" s="12" t="s">
        <v>1</v>
      </c>
      <c r="C19" s="13">
        <f>+'[1]Tavola 3.1'!C63</f>
        <v>274125</v>
      </c>
      <c r="D19" s="13">
        <f>+'[1]Tavola 3.1'!D63</f>
        <v>275406</v>
      </c>
      <c r="E19" s="13">
        <f>+'[1]Tavola 3.1'!E63</f>
        <v>244921</v>
      </c>
      <c r="F19" s="13">
        <f>+'[1]Tavola 3.1'!F63</f>
        <v>23437</v>
      </c>
      <c r="G19" s="14"/>
      <c r="H19" s="36">
        <f>+'[1]Tavola 3.1'!H63</f>
        <v>10.9</v>
      </c>
      <c r="I19" s="36">
        <f>+'[1]Tavola 3.1'!I63</f>
        <v>8.5</v>
      </c>
      <c r="J19" s="15"/>
      <c r="K19" s="15"/>
    </row>
    <row r="20" spans="1:11" x14ac:dyDescent="0.3">
      <c r="A20" s="16"/>
      <c r="B20" s="12" t="s">
        <v>2</v>
      </c>
      <c r="C20" s="13">
        <f>+'[1]Tavola 3.1'!C64</f>
        <v>276352</v>
      </c>
      <c r="D20" s="13">
        <f>+'[1]Tavola 3.1'!D64</f>
        <v>276848</v>
      </c>
      <c r="E20" s="13">
        <f>+'[1]Tavola 3.1'!E64</f>
        <v>245969</v>
      </c>
      <c r="F20" s="13">
        <f>+'[1]Tavola 3.1'!F64</f>
        <v>23196</v>
      </c>
      <c r="G20" s="14"/>
      <c r="H20" s="36">
        <f>+'[1]Tavola 3.1'!H64</f>
        <v>11.2</v>
      </c>
      <c r="I20" s="36">
        <f>+'[1]Tavola 3.1'!I64</f>
        <v>8.4</v>
      </c>
      <c r="J20" s="15"/>
      <c r="K20" s="15"/>
    </row>
    <row r="21" spans="1:11" x14ac:dyDescent="0.3">
      <c r="A21" s="63"/>
      <c r="B21" s="12" t="s">
        <v>3</v>
      </c>
      <c r="C21" s="13">
        <f>+'[1]Tavola 3.1'!C65</f>
        <v>276230</v>
      </c>
      <c r="D21" s="13">
        <f>+'[1]Tavola 3.1'!D65</f>
        <v>277092</v>
      </c>
      <c r="E21" s="13">
        <f>+'[1]Tavola 3.1'!E65</f>
        <v>245662</v>
      </c>
      <c r="F21" s="13">
        <f>+'[1]Tavola 3.1'!F65</f>
        <v>22581</v>
      </c>
      <c r="G21" s="14"/>
      <c r="H21" s="36">
        <f>+'[1]Tavola 3.1'!H65</f>
        <v>11.4</v>
      </c>
      <c r="I21" s="36">
        <f>+'[1]Tavola 3.1'!I65</f>
        <v>8.1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f>+'[1]Tavola 3.1'!C66</f>
        <v>276838</v>
      </c>
      <c r="D22" s="13">
        <f>+'[1]Tavola 3.1'!D66</f>
        <v>277237</v>
      </c>
      <c r="E22" s="13">
        <f>+'[1]Tavola 3.1'!E66</f>
        <v>245821</v>
      </c>
      <c r="F22" s="13">
        <f>+'[1]Tavola 3.1'!F66</f>
        <v>22009</v>
      </c>
      <c r="G22" s="14"/>
      <c r="H22" s="36">
        <f>+'[1]Tavola 3.1'!H66</f>
        <v>11.6</v>
      </c>
      <c r="I22" s="36">
        <f>+'[1]Tavola 3.1'!I66</f>
        <v>7.9</v>
      </c>
      <c r="J22" s="15"/>
      <c r="K22" s="15"/>
    </row>
    <row r="23" spans="1:11" x14ac:dyDescent="0.3">
      <c r="A23" s="16"/>
      <c r="B23" s="12" t="s">
        <v>1</v>
      </c>
      <c r="C23" s="13">
        <f>+'[1]Tavola 3.1'!C67</f>
        <v>276653</v>
      </c>
      <c r="D23" s="13">
        <f>+'[1]Tavola 3.1'!D67</f>
        <v>277070</v>
      </c>
      <c r="E23" s="13">
        <f>+'[1]Tavola 3.1'!E67</f>
        <v>245872</v>
      </c>
      <c r="F23" s="13">
        <f>+'[1]Tavola 3.1'!F67</f>
        <v>21743</v>
      </c>
      <c r="G23" s="14"/>
      <c r="H23" s="36">
        <f>+'[1]Tavola 3.1'!H67</f>
        <v>11.5</v>
      </c>
      <c r="I23" s="36">
        <f>+'[1]Tavola 3.1'!I67</f>
        <v>7.8</v>
      </c>
      <c r="J23" s="15"/>
      <c r="K23" s="15"/>
    </row>
    <row r="24" spans="1:11" x14ac:dyDescent="0.3">
      <c r="A24" s="16"/>
      <c r="B24" s="12" t="s">
        <v>2</v>
      </c>
      <c r="C24" s="13">
        <f>+'[1]Tavola 3.1'!C68</f>
        <v>276923</v>
      </c>
      <c r="D24" s="13">
        <f>+'[1]Tavola 3.1'!D68</f>
        <v>277410</v>
      </c>
      <c r="E24" s="13">
        <f>+'[1]Tavola 3.1'!E68</f>
        <v>246739</v>
      </c>
      <c r="F24" s="13">
        <f>+'[1]Tavola 3.1'!F68</f>
        <v>21591</v>
      </c>
      <c r="G24" s="14"/>
      <c r="H24" s="36">
        <f>+'[1]Tavola 3.1'!H68</f>
        <v>11.2</v>
      </c>
      <c r="I24" s="36">
        <f>+'[1]Tavola 3.1'!I68</f>
        <v>7.8</v>
      </c>
      <c r="J24" s="15"/>
      <c r="K24" s="15"/>
    </row>
    <row r="25" spans="1:11" x14ac:dyDescent="0.3">
      <c r="A25" s="63"/>
      <c r="B25" s="12" t="s">
        <v>3</v>
      </c>
      <c r="C25" s="13">
        <f>+'[1]Tavola 3.1'!C69</f>
        <v>277032</v>
      </c>
      <c r="D25" s="13">
        <f>+'[1]Tavola 3.1'!D69</f>
        <v>277447</v>
      </c>
      <c r="E25" s="13">
        <f>+'[1]Tavola 3.1'!E69</f>
        <v>247659</v>
      </c>
      <c r="F25" s="13">
        <f>+'[1]Tavola 3.1'!F69</f>
        <v>21352</v>
      </c>
      <c r="G25" s="14"/>
      <c r="H25" s="36">
        <f>+'[1]Tavola 3.1'!H69</f>
        <v>11</v>
      </c>
      <c r="I25" s="36">
        <f>+'[1]Tavola 3.1'!I69</f>
        <v>7.7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f>+'[1]Tavola 3.1'!C70</f>
        <v>278289</v>
      </c>
      <c r="D26" s="13">
        <f>+'[1]Tavola 3.1'!D70</f>
        <v>279042</v>
      </c>
      <c r="E26" s="13">
        <f>+'[1]Tavola 3.1'!E70</f>
        <v>248492</v>
      </c>
      <c r="F26" s="13">
        <f>+'[1]Tavola 3.1'!F70</f>
        <v>21127</v>
      </c>
      <c r="G26" s="14"/>
      <c r="H26" s="36">
        <f>+'[1]Tavola 3.1'!H70</f>
        <v>11</v>
      </c>
      <c r="I26" s="36">
        <f>+'[1]Tavola 3.1'!I70</f>
        <v>7.6</v>
      </c>
      <c r="J26" s="15"/>
      <c r="K26" s="15"/>
    </row>
    <row r="27" spans="1:11" x14ac:dyDescent="0.3">
      <c r="A27" s="16"/>
      <c r="B27" s="12" t="s">
        <v>1</v>
      </c>
      <c r="C27" s="13">
        <f>+'[1]Tavola 3.1'!C71</f>
        <v>279530</v>
      </c>
      <c r="D27" s="13">
        <f>+'[1]Tavola 3.1'!D71</f>
        <v>279431</v>
      </c>
      <c r="E27" s="13">
        <f>+'[1]Tavola 3.1'!E71</f>
        <v>251520</v>
      </c>
      <c r="F27" s="13">
        <f>+'[1]Tavola 3.1'!F71</f>
        <v>21222</v>
      </c>
      <c r="G27" s="14"/>
      <c r="H27" s="36">
        <f>+'[1]Tavola 3.1'!H71</f>
        <v>10.3</v>
      </c>
      <c r="I27" s="36">
        <f>+'[1]Tavola 3.1'!I71</f>
        <v>7.6</v>
      </c>
      <c r="J27" s="15"/>
      <c r="K27" s="15"/>
    </row>
    <row r="28" spans="1:11" x14ac:dyDescent="0.3">
      <c r="A28" s="68"/>
      <c r="B28" s="12" t="s">
        <v>2</v>
      </c>
      <c r="C28" s="13">
        <f>+'[1]Tavola 3.1'!C72</f>
        <v>280458</v>
      </c>
      <c r="D28" s="13">
        <f>+'[1]Tavola 3.1'!D72</f>
        <v>280391</v>
      </c>
      <c r="E28" s="13">
        <f>+'[1]Tavola 3.1'!E72</f>
        <v>252430</v>
      </c>
      <c r="F28" s="13">
        <f>+'[1]Tavola 3.1'!F72</f>
        <v>21342</v>
      </c>
      <c r="G28" s="14"/>
      <c r="H28" s="36">
        <f>+'[1]Tavola 3.1'!H72</f>
        <v>10.3</v>
      </c>
      <c r="I28" s="36">
        <f>+'[1]Tavola 3.1'!I72</f>
        <v>7.6</v>
      </c>
      <c r="J28" s="15"/>
      <c r="K28" s="15"/>
    </row>
    <row r="29" spans="1:11" x14ac:dyDescent="0.3">
      <c r="A29" s="63"/>
      <c r="B29" s="12" t="s">
        <v>3</v>
      </c>
      <c r="C29" s="13">
        <f>+'[1]Tavola 3.1'!C73</f>
        <v>281884</v>
      </c>
      <c r="D29" s="13">
        <f>+'[1]Tavola 3.1'!D73</f>
        <v>281302</v>
      </c>
      <c r="E29" s="13">
        <f>+'[1]Tavola 3.1'!E73</f>
        <v>253763</v>
      </c>
      <c r="F29" s="13">
        <f>+'[1]Tavola 3.1'!F73</f>
        <v>21417</v>
      </c>
      <c r="G29" s="14"/>
      <c r="H29" s="36">
        <f>+'[1]Tavola 3.1'!H73</f>
        <v>10.3</v>
      </c>
      <c r="I29" s="36">
        <f>+'[1]Tavola 3.1'!I73</f>
        <v>7.6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f>+'[1]Tavola 3.1'!C74</f>
        <v>283108</v>
      </c>
      <c r="D30" s="13">
        <f>+'[1]Tavola 3.1'!D74</f>
        <v>283406</v>
      </c>
      <c r="E30" s="13">
        <f>+'[1]Tavola 3.1'!E74</f>
        <v>253485</v>
      </c>
      <c r="F30" s="13">
        <f>+'[1]Tavola 3.1'!F74</f>
        <v>21630</v>
      </c>
      <c r="G30" s="14"/>
      <c r="H30" s="36">
        <f>+'[1]Tavola 3.1'!H74</f>
        <v>10.9</v>
      </c>
      <c r="I30" s="36">
        <f>+'[1]Tavola 3.1'!I74</f>
        <v>7.6</v>
      </c>
      <c r="J30" s="15"/>
      <c r="K30" s="15"/>
    </row>
    <row r="31" spans="1:11" x14ac:dyDescent="0.3">
      <c r="A31" s="72"/>
      <c r="B31" s="12" t="s">
        <v>1</v>
      </c>
      <c r="C31" s="13">
        <f>+'[1]Tavola 3.1'!C75</f>
        <v>283455</v>
      </c>
      <c r="D31" s="13">
        <f>+'[1]Tavola 3.1'!D75</f>
        <v>283673</v>
      </c>
      <c r="E31" s="13">
        <f>+'[1]Tavola 3.1'!E75</f>
        <v>253902</v>
      </c>
      <c r="F31" s="13">
        <f>+'[1]Tavola 3.1'!F75</f>
        <v>21767</v>
      </c>
      <c r="G31" s="14"/>
      <c r="H31" s="36">
        <f>+'[1]Tavola 3.1'!H75</f>
        <v>10.9</v>
      </c>
      <c r="I31" s="36">
        <f>+'[1]Tavola 3.1'!I75</f>
        <v>7.6</v>
      </c>
      <c r="J31" s="15"/>
      <c r="K31" s="15"/>
    </row>
    <row r="32" spans="1:11" x14ac:dyDescent="0.3">
      <c r="A32" s="76"/>
      <c r="B32" s="12" t="s">
        <v>2</v>
      </c>
      <c r="C32" s="13">
        <f>+'[1]Tavola 3.1'!C76</f>
        <v>284196</v>
      </c>
      <c r="D32" s="13">
        <f>+'[1]Tavola 3.1'!D76</f>
        <v>283872</v>
      </c>
      <c r="E32" s="13">
        <f>+'[1]Tavola 3.1'!E76</f>
        <v>255098</v>
      </c>
      <c r="F32" s="13">
        <f>+'[1]Tavola 3.1'!F76</f>
        <v>22076</v>
      </c>
      <c r="G32" s="14"/>
      <c r="H32" s="36">
        <f>+'[1]Tavola 3.1'!H76</f>
        <v>10.7</v>
      </c>
      <c r="I32" s="36">
        <f>+'[1]Tavola 3.1'!I76</f>
        <v>7.7</v>
      </c>
      <c r="J32" s="15"/>
      <c r="K32" s="15"/>
    </row>
    <row r="33" spans="1:11" x14ac:dyDescent="0.3">
      <c r="A33" s="89"/>
      <c r="B33" s="12" t="s">
        <v>3</v>
      </c>
      <c r="C33" s="13">
        <f>+'[1]Tavola 3.1'!C77</f>
        <v>284117</v>
      </c>
      <c r="D33" s="13">
        <f>+'[1]Tavola 3.1'!D77</f>
        <v>282715</v>
      </c>
      <c r="E33" s="13">
        <f>+'[1]Tavola 3.1'!E77</f>
        <v>256981</v>
      </c>
      <c r="F33" s="13">
        <f>+'[1]Tavola 3.1'!F77</f>
        <v>22276</v>
      </c>
      <c r="G33" s="14"/>
      <c r="H33" s="36">
        <f>+'[1]Tavola 3.1'!H77</f>
        <v>10</v>
      </c>
      <c r="I33" s="36">
        <f>+'[1]Tavola 3.1'!I77</f>
        <v>7.8</v>
      </c>
      <c r="J33" s="15"/>
      <c r="K33" s="15"/>
    </row>
    <row r="34" spans="1:11" s="20" customFormat="1" ht="13.5" customHeight="1" x14ac:dyDescent="0.3">
      <c r="A34" s="90">
        <v>2017</v>
      </c>
      <c r="B34" s="88" t="s">
        <v>0</v>
      </c>
      <c r="C34" s="13">
        <f>+'[1]Tavola 3.1'!C78</f>
        <v>287684</v>
      </c>
      <c r="D34" s="13">
        <f>+'[1]Tavola 3.1'!D78</f>
        <v>284512</v>
      </c>
      <c r="E34" s="13">
        <f>+'[1]Tavola 3.1'!E78</f>
        <v>260180</v>
      </c>
      <c r="F34" s="13">
        <f>+'[1]Tavola 3.1'!F78</f>
        <v>22049</v>
      </c>
      <c r="G34" s="14"/>
      <c r="H34" s="36">
        <f>+'[1]Tavola 3.1'!H78</f>
        <v>10</v>
      </c>
      <c r="I34" s="36">
        <f>+'[1]Tavola 3.1'!I78</f>
        <v>7.6</v>
      </c>
    </row>
    <row r="35" spans="1:11" x14ac:dyDescent="0.3">
      <c r="A35" s="92"/>
      <c r="B35" s="12" t="s">
        <v>1</v>
      </c>
      <c r="C35" s="13">
        <f>+'[1]Tavola 3.1'!C79</f>
        <v>288301</v>
      </c>
      <c r="D35" s="13">
        <f>+'[1]Tavola 3.1'!D79</f>
        <v>285090</v>
      </c>
      <c r="E35" s="13">
        <f>+'[1]Tavola 3.1'!E79</f>
        <v>261134</v>
      </c>
      <c r="F35" s="13">
        <f>+'[1]Tavola 3.1'!F79</f>
        <v>22457</v>
      </c>
      <c r="G35" s="14"/>
      <c r="H35" s="36">
        <f>+'[1]Tavola 3.1'!H79</f>
        <v>9.9</v>
      </c>
      <c r="I35" s="36">
        <f>+'[1]Tavola 3.1'!I79</f>
        <v>7.7</v>
      </c>
      <c r="J35" s="15"/>
      <c r="K35" s="15"/>
    </row>
    <row r="36" spans="1:11" x14ac:dyDescent="0.3">
      <c r="A36" s="93"/>
      <c r="B36" s="12" t="s">
        <v>2</v>
      </c>
      <c r="C36" s="13">
        <f>+'[1]Tavola 3.1'!C80</f>
        <v>290612</v>
      </c>
      <c r="D36" s="13">
        <f>+'[1]Tavola 3.1'!D80</f>
        <v>287621</v>
      </c>
      <c r="E36" s="13">
        <f>+'[1]Tavola 3.1'!E80</f>
        <v>261606</v>
      </c>
      <c r="F36" s="13">
        <f>+'[1]Tavola 3.1'!F80</f>
        <v>22757</v>
      </c>
      <c r="G36" s="14"/>
      <c r="H36" s="36">
        <f>+'[1]Tavola 3.1'!H80</f>
        <v>10.5</v>
      </c>
      <c r="I36" s="36">
        <f>+'[1]Tavola 3.1'!I80</f>
        <v>7.8</v>
      </c>
      <c r="J36" s="15"/>
      <c r="K36" s="15"/>
    </row>
    <row r="37" spans="1:11" x14ac:dyDescent="0.3">
      <c r="A37" s="89"/>
      <c r="B37" s="12" t="s">
        <v>3</v>
      </c>
      <c r="C37" s="13">
        <f>+'[1]Tavola 3.1'!C81</f>
        <v>292342</v>
      </c>
      <c r="D37" s="13">
        <f>+'[1]Tavola 3.1'!D81</f>
        <v>288218</v>
      </c>
      <c r="E37" s="13">
        <f>+'[1]Tavola 3.1'!E81</f>
        <v>263024</v>
      </c>
      <c r="F37" s="13">
        <f>+'[1]Tavola 3.1'!F81</f>
        <v>23270</v>
      </c>
      <c r="G37" s="14"/>
      <c r="H37" s="36">
        <f>+'[1]Tavola 3.1'!H81</f>
        <v>10.5</v>
      </c>
      <c r="I37" s="36">
        <f>+'[1]Tavola 3.1'!I81</f>
        <v>7.9</v>
      </c>
      <c r="J37" s="15"/>
      <c r="K37" s="15"/>
    </row>
    <row r="38" spans="1:11" s="20" customFormat="1" ht="13.5" customHeight="1" x14ac:dyDescent="0.3">
      <c r="A38" s="90">
        <v>2018</v>
      </c>
      <c r="B38" s="88" t="s">
        <v>0</v>
      </c>
      <c r="C38" s="13">
        <f>+'[1]Tavola 3.1'!C82</f>
        <v>293439</v>
      </c>
      <c r="D38" s="13">
        <f>+'[1]Tavola 3.1'!D82</f>
        <v>288171</v>
      </c>
      <c r="E38" s="13">
        <f>+'[1]Tavola 3.1'!E82</f>
        <v>265358</v>
      </c>
      <c r="F38" s="13">
        <f>+'[1]Tavola 3.1'!F82</f>
        <v>22767</v>
      </c>
      <c r="G38" s="14"/>
      <c r="H38" s="36">
        <f>+'[1]Tavola 3.1'!H82</f>
        <v>10.1</v>
      </c>
      <c r="I38" s="36">
        <f>+'[1]Tavola 3.1'!I82</f>
        <v>7.7</v>
      </c>
    </row>
    <row r="39" spans="1:11" x14ac:dyDescent="0.3">
      <c r="A39" s="115"/>
      <c r="B39" s="12" t="s">
        <v>1</v>
      </c>
      <c r="C39" s="13">
        <f>+'[1]Tavola 3.1'!C83</f>
        <v>294536</v>
      </c>
      <c r="D39" s="13">
        <f>+'[1]Tavola 3.1'!D83</f>
        <v>289041</v>
      </c>
      <c r="E39" s="13">
        <f>+'[1]Tavola 3.1'!E83</f>
        <v>265829</v>
      </c>
      <c r="F39" s="13">
        <f>+'[1]Tavola 3.1'!F83</f>
        <v>23022</v>
      </c>
      <c r="G39" s="14"/>
      <c r="H39" s="36">
        <f>+'[1]Tavola 3.1'!H83</f>
        <v>10.3</v>
      </c>
      <c r="I39" s="36">
        <f>+'[1]Tavola 3.1'!I83</f>
        <v>7.8</v>
      </c>
      <c r="J39" s="15"/>
      <c r="K39" s="15"/>
    </row>
    <row r="40" spans="1:11" x14ac:dyDescent="0.3">
      <c r="A40" s="116"/>
      <c r="B40" s="12" t="s">
        <v>2</v>
      </c>
      <c r="C40" s="13">
        <f>+'[1]Tavola 3.1'!C84</f>
        <v>294868</v>
      </c>
      <c r="D40" s="13">
        <f>+'[1]Tavola 3.1'!D84</f>
        <v>288216</v>
      </c>
      <c r="E40" s="13">
        <f>+'[1]Tavola 3.1'!E84</f>
        <v>267199</v>
      </c>
      <c r="F40" s="13">
        <f>+'[1]Tavola 3.1'!F84</f>
        <v>23241</v>
      </c>
      <c r="G40" s="14"/>
      <c r="H40" s="36">
        <f>+'[1]Tavola 3.1'!H84</f>
        <v>9.9</v>
      </c>
      <c r="I40" s="36">
        <f>+'[1]Tavola 3.1'!I84</f>
        <v>7.8</v>
      </c>
      <c r="J40" s="15"/>
      <c r="K40" s="15"/>
    </row>
    <row r="41" spans="1:11" x14ac:dyDescent="0.3">
      <c r="A41" s="89"/>
      <c r="B41" s="12" t="s">
        <v>3</v>
      </c>
      <c r="C41" s="13">
        <f>+'[1]Tavola 3.1'!C85</f>
        <v>296048</v>
      </c>
      <c r="D41" s="13">
        <f>+'[1]Tavola 3.1'!D85</f>
        <v>288747</v>
      </c>
      <c r="E41" s="13">
        <f>+'[1]Tavola 3.1'!E85</f>
        <v>267872</v>
      </c>
      <c r="F41" s="13">
        <f>+'[1]Tavola 3.1'!F85</f>
        <v>23175</v>
      </c>
      <c r="G41" s="14"/>
      <c r="H41" s="36">
        <f>+'[1]Tavola 3.1'!H85</f>
        <v>10.1</v>
      </c>
      <c r="I41" s="36">
        <f>+'[1]Tavola 3.1'!I85</f>
        <v>7.8</v>
      </c>
      <c r="J41" s="15"/>
      <c r="K41" s="15"/>
    </row>
    <row r="42" spans="1:11" s="20" customFormat="1" ht="13.5" customHeight="1" x14ac:dyDescent="0.3">
      <c r="A42" s="90">
        <v>2019</v>
      </c>
      <c r="B42" s="88" t="s">
        <v>0</v>
      </c>
      <c r="C42" s="13">
        <f>+'[1]Tavola 3.1'!C86</f>
        <v>296475</v>
      </c>
      <c r="D42" s="13">
        <f>+'[1]Tavola 3.1'!D86</f>
        <v>288762</v>
      </c>
      <c r="E42" s="13">
        <f>+'[1]Tavola 3.1'!E86</f>
        <v>267549</v>
      </c>
      <c r="F42" s="13">
        <f>+'[1]Tavola 3.1'!F86</f>
        <v>22908</v>
      </c>
      <c r="G42" s="14"/>
      <c r="H42" s="36">
        <f>+'[1]Tavola 3.1'!H86</f>
        <v>10.199999999999999</v>
      </c>
      <c r="I42" s="36">
        <f>+'[1]Tavola 3.1'!I86</f>
        <v>7.7</v>
      </c>
    </row>
    <row r="43" spans="1:11" x14ac:dyDescent="0.3">
      <c r="A43" s="118"/>
      <c r="B43" s="12" t="s">
        <v>1</v>
      </c>
      <c r="C43" s="13">
        <f>+'[1]Tavola 3.1'!C87</f>
        <v>297357</v>
      </c>
      <c r="D43" s="13">
        <f>+'[1]Tavola 3.1'!D87</f>
        <v>289652</v>
      </c>
      <c r="E43" s="13">
        <f>+'[1]Tavola 3.1'!E87</f>
        <v>267670</v>
      </c>
      <c r="F43" s="13">
        <f>+'[1]Tavola 3.1'!F87</f>
        <v>22762</v>
      </c>
      <c r="G43" s="14"/>
      <c r="H43" s="36">
        <f>+'[1]Tavola 3.1'!H87</f>
        <v>10.5</v>
      </c>
      <c r="I43" s="36">
        <f>+'[1]Tavola 3.1'!I87</f>
        <v>7.6</v>
      </c>
      <c r="J43" s="15"/>
      <c r="K43" s="15"/>
    </row>
    <row r="44" spans="1:11" x14ac:dyDescent="0.3">
      <c r="A44" s="119"/>
      <c r="B44" s="12" t="s">
        <v>2</v>
      </c>
      <c r="C44" s="13">
        <f>+'[1]Tavola 3.1'!C88</f>
        <v>297063</v>
      </c>
      <c r="D44" s="13">
        <f>+'[1]Tavola 3.1'!D88</f>
        <v>289250</v>
      </c>
      <c r="E44" s="13">
        <f>+'[1]Tavola 3.1'!E88</f>
        <v>270037</v>
      </c>
      <c r="F44" s="13">
        <f>+'[1]Tavola 3.1'!F88</f>
        <v>22872</v>
      </c>
      <c r="G44" s="14"/>
      <c r="H44" s="36">
        <f>+'[1]Tavola 3.1'!H88</f>
        <v>9.6</v>
      </c>
      <c r="I44" s="36">
        <f>+'[1]Tavola 3.1'!I88</f>
        <v>7.7</v>
      </c>
      <c r="J44" s="15"/>
      <c r="K44" s="15"/>
    </row>
    <row r="45" spans="1:11" x14ac:dyDescent="0.3">
      <c r="A45" s="120"/>
      <c r="B45" s="12" t="s">
        <v>3</v>
      </c>
      <c r="C45" s="13">
        <f>+'[1]Tavola 3.1'!C89</f>
        <v>296426</v>
      </c>
      <c r="D45" s="13">
        <f>+'[1]Tavola 3.1'!D89</f>
        <v>287938</v>
      </c>
      <c r="E45" s="13">
        <f>+'[1]Tavola 3.1'!E89</f>
        <v>269585</v>
      </c>
      <c r="F45" s="13">
        <f>+'[1]Tavola 3.1'!F89</f>
        <v>22719</v>
      </c>
      <c r="G45" s="14"/>
      <c r="H45" s="36">
        <f>+'[1]Tavola 3.1'!H89</f>
        <v>9.6</v>
      </c>
      <c r="I45" s="36">
        <f>+'[1]Tavola 3.1'!I89</f>
        <v>7.6</v>
      </c>
      <c r="J45" s="15"/>
      <c r="K45" s="15"/>
    </row>
    <row r="46" spans="1:11" s="20" customFormat="1" ht="13.5" customHeight="1" x14ac:dyDescent="0.3">
      <c r="A46" s="90">
        <v>2020</v>
      </c>
      <c r="B46" s="88" t="s">
        <v>0</v>
      </c>
      <c r="C46" s="13">
        <f>+'[1]Tavola 3.1'!C90</f>
        <v>293249</v>
      </c>
      <c r="D46" s="13">
        <f>+'[1]Tavola 3.1'!D90</f>
        <v>284611</v>
      </c>
      <c r="E46" s="13">
        <f>+'[1]Tavola 3.1'!E90</f>
        <v>247372</v>
      </c>
      <c r="F46" s="13">
        <f>+'[1]Tavola 3.1'!F90</f>
        <v>20582</v>
      </c>
      <c r="G46" s="14"/>
      <c r="H46" s="36">
        <f>+'[1]Tavola 3.1'!H90</f>
        <v>16.100000000000001</v>
      </c>
      <c r="I46" s="36">
        <f>+'[1]Tavola 3.1'!I90</f>
        <v>7</v>
      </c>
    </row>
    <row r="47" spans="1:11" x14ac:dyDescent="0.3">
      <c r="A47" s="126"/>
      <c r="B47" s="12" t="s">
        <v>1</v>
      </c>
      <c r="C47" s="13">
        <f>+'[1]Tavola 3.1'!C91</f>
        <v>279196</v>
      </c>
      <c r="D47" s="13">
        <f>+'[1]Tavola 3.1'!D91</f>
        <v>271286</v>
      </c>
      <c r="E47" s="13">
        <f>+'[1]Tavola 3.1'!E91</f>
        <v>220804</v>
      </c>
      <c r="F47" s="13">
        <f>+'[1]Tavola 3.1'!F91</f>
        <v>16217</v>
      </c>
      <c r="G47" s="14"/>
      <c r="H47" s="36">
        <f>+'[1]Tavola 3.1'!H91</f>
        <v>21.3</v>
      </c>
      <c r="I47" s="36">
        <f>+'[1]Tavola 3.1'!I91</f>
        <v>5.8</v>
      </c>
      <c r="J47" s="15"/>
      <c r="K47" s="15"/>
    </row>
    <row r="48" spans="1:11" x14ac:dyDescent="0.3">
      <c r="A48" s="128"/>
      <c r="B48" s="12" t="s">
        <v>2</v>
      </c>
      <c r="C48" s="13">
        <f>+'[1]Tavola 3.1'!C92</f>
        <v>294223</v>
      </c>
      <c r="D48" s="13">
        <f>+'[1]Tavola 3.1'!D92</f>
        <v>286681</v>
      </c>
      <c r="E48" s="13">
        <f>+'[1]Tavola 3.1'!E92</f>
        <v>251107</v>
      </c>
      <c r="F48" s="13">
        <f>+'[1]Tavola 3.1'!F92</f>
        <v>23553</v>
      </c>
      <c r="G48" s="14"/>
      <c r="H48" s="36">
        <f>+'[1]Tavola 3.1'!H92</f>
        <v>15.1</v>
      </c>
      <c r="I48" s="36">
        <f>+'[1]Tavola 3.1'!I92</f>
        <v>8</v>
      </c>
      <c r="J48" s="15"/>
      <c r="K48" s="15"/>
    </row>
    <row r="49" spans="1:14" x14ac:dyDescent="0.3">
      <c r="A49" s="120"/>
      <c r="B49" s="12" t="s">
        <v>3</v>
      </c>
      <c r="C49" s="13">
        <f>+'[1]Tavola 3.1'!C93</f>
        <v>293492</v>
      </c>
      <c r="D49" s="13">
        <f>+'[1]Tavola 3.1'!D93</f>
        <v>285185</v>
      </c>
      <c r="E49" s="13">
        <f>+'[1]Tavola 3.1'!E93</f>
        <v>244479</v>
      </c>
      <c r="F49" s="13">
        <f>+'[1]Tavola 3.1'!F93</f>
        <v>23427</v>
      </c>
      <c r="G49" s="14"/>
      <c r="H49" s="36">
        <f>+'[1]Tavola 3.1'!H93</f>
        <v>17.2</v>
      </c>
      <c r="I49" s="36">
        <f>+'[1]Tavola 3.1'!I93</f>
        <v>7.9</v>
      </c>
      <c r="J49" s="15"/>
      <c r="K49" s="15"/>
    </row>
    <row r="50" spans="1:14" s="20" customFormat="1" ht="13.5" customHeight="1" x14ac:dyDescent="0.3">
      <c r="A50" s="90">
        <v>2021</v>
      </c>
      <c r="B50" s="88" t="s">
        <v>0</v>
      </c>
      <c r="C50" s="13">
        <f>+'[1]Tavola 3.1'!C94</f>
        <v>293620</v>
      </c>
      <c r="D50" s="13">
        <f>+'[1]Tavola 3.1'!D94</f>
        <v>283474</v>
      </c>
      <c r="E50" s="13">
        <f>+'[1]Tavola 3.1'!E94</f>
        <v>242106</v>
      </c>
      <c r="F50" s="13">
        <f>+'[1]Tavola 3.1'!F94</f>
        <v>24494</v>
      </c>
      <c r="G50" s="14"/>
      <c r="H50" s="36">
        <f>+'[1]Tavola 3.1'!H94</f>
        <v>18</v>
      </c>
      <c r="I50" s="36">
        <f>+'[1]Tavola 3.1'!I94</f>
        <v>8.3000000000000007</v>
      </c>
    </row>
    <row r="51" spans="1:14" x14ac:dyDescent="0.3">
      <c r="A51" s="133"/>
      <c r="B51" s="12" t="s">
        <v>1</v>
      </c>
      <c r="C51" s="13">
        <f>+'[1]Tavola 3.1'!C95</f>
        <v>298101</v>
      </c>
      <c r="D51" s="13">
        <f>+'[1]Tavola 3.1'!D95</f>
        <v>286992</v>
      </c>
      <c r="E51" s="13">
        <f>+'[1]Tavola 3.1'!E95</f>
        <v>253234</v>
      </c>
      <c r="F51" s="13">
        <f>+'[1]Tavola 3.1'!F95</f>
        <v>25752</v>
      </c>
      <c r="G51" s="14"/>
      <c r="H51" s="36">
        <f>+'[1]Tavola 3.1'!H95</f>
        <v>15.5</v>
      </c>
      <c r="I51" s="36">
        <f>+'[1]Tavola 3.1'!I95</f>
        <v>8.6</v>
      </c>
      <c r="J51" s="20"/>
      <c r="K51" s="20"/>
      <c r="L51" s="20"/>
      <c r="M51" s="20"/>
      <c r="N51" s="20"/>
    </row>
    <row r="52" spans="1:14" x14ac:dyDescent="0.3">
      <c r="A52" s="136"/>
      <c r="B52" s="12" t="s">
        <v>2</v>
      </c>
      <c r="C52" s="13">
        <f>+'[1]Tavola 3.1'!C96</f>
        <v>304567</v>
      </c>
      <c r="D52" s="13">
        <f>+'[1]Tavola 3.1'!D96</f>
        <v>290923</v>
      </c>
      <c r="E52" s="13">
        <f>+'[1]Tavola 3.1'!E96</f>
        <v>266180</v>
      </c>
      <c r="F52" s="13">
        <f>+'[1]Tavola 3.1'!F96</f>
        <v>26665</v>
      </c>
      <c r="G52" s="14"/>
      <c r="H52" s="36">
        <f>+'[1]Tavola 3.1'!H96</f>
        <v>13.1</v>
      </c>
      <c r="I52" s="36">
        <f>+'[1]Tavola 3.1'!I96</f>
        <v>8.6999999999999993</v>
      </c>
      <c r="J52" s="15"/>
      <c r="K52" s="15"/>
    </row>
    <row r="53" spans="1:14" x14ac:dyDescent="0.3">
      <c r="A53" s="120"/>
      <c r="B53" s="12" t="s">
        <v>3</v>
      </c>
      <c r="C53" s="13">
        <f>+'[1]Tavola 3.1'!C97</f>
        <v>306201</v>
      </c>
      <c r="D53" s="13">
        <f>+'[1]Tavola 3.1'!D97</f>
        <v>288863</v>
      </c>
      <c r="E53" s="13">
        <f>+'[1]Tavola 3.1'!E97</f>
        <v>268487</v>
      </c>
      <c r="F53" s="13">
        <f>+'[1]Tavola 3.1'!F97</f>
        <v>27921</v>
      </c>
      <c r="G53" s="14"/>
      <c r="H53" s="36">
        <f>+'[1]Tavola 3.1'!H97</f>
        <v>12.9</v>
      </c>
      <c r="I53" s="36">
        <f>+'[1]Tavola 3.1'!I97</f>
        <v>9.1</v>
      </c>
      <c r="J53" s="15"/>
      <c r="K53" s="15"/>
    </row>
    <row r="54" spans="1:14" s="20" customFormat="1" ht="13.5" customHeight="1" x14ac:dyDescent="0.3">
      <c r="A54" s="90">
        <v>2022</v>
      </c>
      <c r="B54" s="88" t="s">
        <v>0</v>
      </c>
      <c r="C54" s="13">
        <f>+'[1]Tavola 3.1'!C98</f>
        <v>309962</v>
      </c>
      <c r="D54" s="13">
        <f>+'[1]Tavola 3.1'!D98</f>
        <v>286025</v>
      </c>
      <c r="E54" s="13">
        <f>+'[1]Tavola 3.1'!E98</f>
        <v>270487</v>
      </c>
      <c r="F54" s="13">
        <f>+'[1]Tavola 3.1'!F98</f>
        <v>30012</v>
      </c>
      <c r="G54" s="14"/>
      <c r="H54" s="36">
        <f>+'[1]Tavola 3.1'!H98</f>
        <v>13.3</v>
      </c>
      <c r="I54" s="36">
        <f>+'[1]Tavola 3.1'!I98</f>
        <v>9.6</v>
      </c>
    </row>
    <row r="55" spans="1:14" x14ac:dyDescent="0.3">
      <c r="A55" s="139"/>
      <c r="B55" s="12" t="s">
        <v>1</v>
      </c>
      <c r="C55" s="13">
        <f>+'[1]Tavola 3.1'!C99</f>
        <v>314395</v>
      </c>
      <c r="D55" s="13">
        <f>+'[1]Tavola 3.1'!D99</f>
        <v>285699</v>
      </c>
      <c r="E55" s="13">
        <f>+'[1]Tavola 3.1'!E99</f>
        <v>281714</v>
      </c>
      <c r="F55" s="13">
        <f>+'[1]Tavola 3.1'!F99</f>
        <v>31309</v>
      </c>
      <c r="G55" s="14"/>
      <c r="H55" s="36">
        <f>+'[1]Tavola 3.1'!H99</f>
        <v>11</v>
      </c>
      <c r="I55" s="36">
        <f>+'[1]Tavola 3.1'!I99</f>
        <v>9.9</v>
      </c>
      <c r="J55" s="20"/>
      <c r="K55" s="20"/>
      <c r="L55" s="20"/>
      <c r="M55" s="20"/>
      <c r="N55" s="20"/>
    </row>
    <row r="56" spans="1:14" x14ac:dyDescent="0.3">
      <c r="A56" s="139"/>
      <c r="B56" s="19"/>
      <c r="C56" s="44"/>
      <c r="D56" s="44"/>
      <c r="E56" s="44"/>
      <c r="F56" s="44"/>
      <c r="G56" s="129"/>
      <c r="H56" s="38"/>
      <c r="I56" s="38"/>
      <c r="J56" s="20"/>
      <c r="K56" s="20"/>
      <c r="L56" s="20"/>
      <c r="M56" s="20"/>
      <c r="N56" s="20"/>
    </row>
    <row r="57" spans="1:14" s="57" customFormat="1" ht="13.2" customHeight="1" x14ac:dyDescent="0.2">
      <c r="A57" s="124" t="s">
        <v>94</v>
      </c>
      <c r="B57" s="124"/>
      <c r="C57" s="124"/>
      <c r="D57" s="124"/>
      <c r="E57" s="124"/>
      <c r="F57" s="124"/>
      <c r="G57" s="124"/>
      <c r="H57" s="124"/>
      <c r="I57" s="124"/>
    </row>
    <row r="58" spans="1:14" ht="18" customHeight="1" x14ac:dyDescent="0.25">
      <c r="A58" s="140" t="s">
        <v>93</v>
      </c>
      <c r="B58" s="140"/>
      <c r="C58" s="140"/>
      <c r="D58" s="140"/>
      <c r="E58" s="140"/>
      <c r="F58" s="140"/>
      <c r="G58" s="140"/>
      <c r="H58" s="140"/>
      <c r="I58" s="140"/>
    </row>
    <row r="59" spans="1:14" ht="18" customHeight="1" x14ac:dyDescent="0.25">
      <c r="A59" s="123" t="s">
        <v>33</v>
      </c>
      <c r="B59" s="123"/>
      <c r="C59" s="123"/>
      <c r="D59" s="123"/>
      <c r="E59" s="24"/>
      <c r="F59" s="24"/>
      <c r="G59" s="24"/>
      <c r="H59" s="23"/>
      <c r="I59" s="23"/>
    </row>
    <row r="60" spans="1:14" ht="18" customHeight="1" x14ac:dyDescent="0.25">
      <c r="A60" s="140" t="s">
        <v>34</v>
      </c>
      <c r="B60" s="140"/>
      <c r="C60" s="140"/>
      <c r="D60" s="140"/>
      <c r="E60" s="140"/>
      <c r="F60" s="140"/>
      <c r="G60" s="140"/>
      <c r="H60" s="140"/>
      <c r="I60" s="140"/>
    </row>
    <row r="61" spans="1:14" x14ac:dyDescent="0.3">
      <c r="A61" s="26"/>
      <c r="B61" s="27"/>
      <c r="H61" s="30"/>
      <c r="I61" s="30"/>
    </row>
    <row r="62" spans="1:14" x14ac:dyDescent="0.3">
      <c r="A62" s="27"/>
      <c r="B62" s="27"/>
      <c r="H62" s="30"/>
      <c r="I62" s="30"/>
    </row>
    <row r="63" spans="1:14" x14ac:dyDescent="0.3">
      <c r="A63" s="27"/>
      <c r="B63" s="27"/>
    </row>
    <row r="64" spans="1:14" x14ac:dyDescent="0.3">
      <c r="A64" s="27"/>
      <c r="B64" s="27"/>
    </row>
    <row r="65" spans="1:9" x14ac:dyDescent="0.3">
      <c r="A65" s="27"/>
      <c r="B65" s="27"/>
      <c r="H65" s="31"/>
      <c r="I65" s="31"/>
    </row>
    <row r="66" spans="1:9" x14ac:dyDescent="0.3">
      <c r="A66" s="27"/>
      <c r="B66" s="27"/>
    </row>
    <row r="67" spans="1:9" x14ac:dyDescent="0.3">
      <c r="A67" s="32"/>
      <c r="B67" s="32"/>
    </row>
    <row r="68" spans="1:9" x14ac:dyDescent="0.3">
      <c r="A68" s="32"/>
      <c r="B68" s="32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3"/>
      <c r="B73" s="33"/>
    </row>
  </sheetData>
  <mergeCells count="14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58:I58"/>
    <mergeCell ref="A60:I60"/>
    <mergeCell ref="A6:A9"/>
    <mergeCell ref="A10:A1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view="pageBreakPreview" topLeftCell="A13" zoomScale="80" zoomScaleNormal="100" zoomScaleSheetLayoutView="80" workbookViewId="0">
      <selection activeCell="M28" sqref="M28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51" t="s">
        <v>44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s="10" customFormat="1" ht="36" customHeight="1" x14ac:dyDescent="0.3">
      <c r="A2" s="6"/>
      <c r="B2" s="6"/>
      <c r="C2" s="146" t="s">
        <v>36</v>
      </c>
      <c r="D2" s="146"/>
      <c r="E2" s="146"/>
      <c r="F2" s="146"/>
      <c r="G2" s="146"/>
      <c r="H2" s="146"/>
      <c r="I2" s="146"/>
      <c r="J2" s="146"/>
      <c r="K2" s="146"/>
    </row>
    <row r="3" spans="1:11" ht="21.75" customHeight="1" x14ac:dyDescent="0.25">
      <c r="A3" s="8"/>
      <c r="B3" s="8"/>
      <c r="C3" s="149" t="s">
        <v>16</v>
      </c>
      <c r="D3" s="150"/>
      <c r="E3" s="150"/>
      <c r="F3" s="150"/>
      <c r="G3" s="34"/>
      <c r="H3" s="149" t="s">
        <v>17</v>
      </c>
      <c r="I3" s="150"/>
      <c r="J3" s="150"/>
      <c r="K3" s="150"/>
    </row>
    <row r="4" spans="1:11" s="10" customFormat="1" ht="30" customHeight="1" x14ac:dyDescent="0.25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35"/>
      <c r="H4" s="147" t="s">
        <v>6</v>
      </c>
      <c r="I4" s="147" t="s">
        <v>13</v>
      </c>
      <c r="J4" s="147" t="s">
        <v>12</v>
      </c>
      <c r="K4" s="147" t="s">
        <v>7</v>
      </c>
    </row>
    <row r="5" spans="1:11" ht="15.75" customHeight="1" x14ac:dyDescent="0.25">
      <c r="A5" s="11"/>
      <c r="B5" s="11"/>
      <c r="C5" s="148"/>
      <c r="D5" s="148"/>
      <c r="E5" s="148"/>
      <c r="F5" s="148"/>
      <c r="G5" s="35"/>
      <c r="H5" s="148"/>
      <c r="I5" s="148"/>
      <c r="J5" s="148"/>
      <c r="K5" s="148"/>
    </row>
    <row r="6" spans="1:11" x14ac:dyDescent="0.3">
      <c r="A6" s="141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42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3">
      <c r="A8" s="142"/>
      <c r="B8" s="12" t="s">
        <v>2</v>
      </c>
      <c r="C8" s="36">
        <v>0.1</v>
      </c>
      <c r="D8" s="36">
        <v>-0.3</v>
      </c>
      <c r="E8" s="36">
        <v>1.2</v>
      </c>
      <c r="F8" s="36">
        <v>-1.1000000000000001</v>
      </c>
      <c r="G8" s="37"/>
      <c r="H8" s="36"/>
      <c r="I8" s="36"/>
      <c r="J8" s="36"/>
      <c r="K8" s="36"/>
    </row>
    <row r="9" spans="1:11" x14ac:dyDescent="0.3">
      <c r="A9" s="143"/>
      <c r="B9" s="12" t="s">
        <v>3</v>
      </c>
      <c r="C9" s="36">
        <v>1.1000000000000001</v>
      </c>
      <c r="D9" s="36">
        <v>0.7</v>
      </c>
      <c r="E9" s="36">
        <v>0.8</v>
      </c>
      <c r="F9" s="36">
        <v>0.5</v>
      </c>
      <c r="G9" s="37"/>
      <c r="H9" s="36"/>
      <c r="I9" s="36"/>
      <c r="J9" s="36"/>
      <c r="K9" s="36"/>
    </row>
    <row r="10" spans="1:11" x14ac:dyDescent="0.3">
      <c r="A10" s="141">
        <v>2011</v>
      </c>
      <c r="B10" s="12" t="s">
        <v>0</v>
      </c>
      <c r="C10" s="36">
        <v>1.2</v>
      </c>
      <c r="D10" s="36">
        <v>0.2</v>
      </c>
      <c r="E10" s="36">
        <v>1</v>
      </c>
      <c r="F10" s="36">
        <v>-1.1000000000000001</v>
      </c>
      <c r="G10" s="37"/>
      <c r="H10" s="36">
        <v>2.9</v>
      </c>
      <c r="I10" s="36">
        <v>0.5</v>
      </c>
      <c r="J10" s="36">
        <v>3.5</v>
      </c>
      <c r="K10" s="36">
        <v>2.5</v>
      </c>
    </row>
    <row r="11" spans="1:11" x14ac:dyDescent="0.3">
      <c r="A11" s="142"/>
      <c r="B11" s="12" t="s">
        <v>1</v>
      </c>
      <c r="C11" s="36">
        <v>0.4</v>
      </c>
      <c r="D11" s="36">
        <v>-0.5</v>
      </c>
      <c r="E11" s="36">
        <v>0.9</v>
      </c>
      <c r="F11" s="36">
        <v>-1.7</v>
      </c>
      <c r="G11" s="37"/>
      <c r="H11" s="36">
        <v>2.9</v>
      </c>
      <c r="I11" s="36">
        <v>0.1</v>
      </c>
      <c r="J11" s="36">
        <v>3.9</v>
      </c>
      <c r="K11" s="36">
        <v>-3.3</v>
      </c>
    </row>
    <row r="12" spans="1:11" x14ac:dyDescent="0.3">
      <c r="A12" s="142"/>
      <c r="B12" s="12" t="s">
        <v>2</v>
      </c>
      <c r="C12" s="36">
        <v>0.1</v>
      </c>
      <c r="D12" s="36">
        <v>-0.6</v>
      </c>
      <c r="E12" s="36">
        <v>0.2</v>
      </c>
      <c r="F12" s="36">
        <v>-0.2</v>
      </c>
      <c r="G12" s="37"/>
      <c r="H12" s="36">
        <v>2.9</v>
      </c>
      <c r="I12" s="36">
        <v>-0.2</v>
      </c>
      <c r="J12" s="36">
        <v>2.9</v>
      </c>
      <c r="K12" s="36">
        <v>-2.4</v>
      </c>
    </row>
    <row r="13" spans="1:11" x14ac:dyDescent="0.3">
      <c r="A13" s="143"/>
      <c r="B13" s="12" t="s">
        <v>3</v>
      </c>
      <c r="C13" s="36">
        <v>0.3</v>
      </c>
      <c r="D13" s="36">
        <v>-0.5</v>
      </c>
      <c r="E13" s="36">
        <v>-0.6</v>
      </c>
      <c r="F13" s="36">
        <v>-1.4</v>
      </c>
      <c r="G13" s="37"/>
      <c r="H13" s="36">
        <v>2</v>
      </c>
      <c r="I13" s="36">
        <v>-1.4</v>
      </c>
      <c r="J13" s="36">
        <v>1.4</v>
      </c>
      <c r="K13" s="36">
        <v>-4.3</v>
      </c>
    </row>
    <row r="14" spans="1:11" x14ac:dyDescent="0.3">
      <c r="A14" s="16">
        <v>2012</v>
      </c>
      <c r="B14" s="12" t="s">
        <v>0</v>
      </c>
      <c r="C14" s="36">
        <v>-2.2999999999999998</v>
      </c>
      <c r="D14" s="36">
        <v>-3</v>
      </c>
      <c r="E14" s="36">
        <v>-0.7</v>
      </c>
      <c r="F14" s="36">
        <v>-6.8</v>
      </c>
      <c r="G14" s="37"/>
      <c r="H14" s="36">
        <v>-1.5</v>
      </c>
      <c r="I14" s="36">
        <v>-4.5999999999999996</v>
      </c>
      <c r="J14" s="36">
        <v>-0.2</v>
      </c>
      <c r="K14" s="36">
        <v>-9.9</v>
      </c>
    </row>
    <row r="15" spans="1:11" x14ac:dyDescent="0.3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</v>
      </c>
      <c r="G15" s="37"/>
      <c r="H15" s="36">
        <v>-2.1</v>
      </c>
      <c r="I15" s="36">
        <v>-4.9000000000000004</v>
      </c>
      <c r="J15" s="36">
        <v>-1.2</v>
      </c>
      <c r="K15" s="36">
        <v>-7.5</v>
      </c>
    </row>
    <row r="16" spans="1:11" x14ac:dyDescent="0.3">
      <c r="A16" s="16"/>
      <c r="B16" s="12" t="s">
        <v>2</v>
      </c>
      <c r="C16" s="36">
        <v>-1.2</v>
      </c>
      <c r="D16" s="36">
        <v>-1.4</v>
      </c>
      <c r="E16" s="36">
        <v>-0.5</v>
      </c>
      <c r="F16" s="36">
        <v>-1.2</v>
      </c>
      <c r="G16" s="37"/>
      <c r="H16" s="36">
        <v>-3.4</v>
      </c>
      <c r="I16" s="36">
        <v>-5.7</v>
      </c>
      <c r="J16" s="36">
        <v>-1.9</v>
      </c>
      <c r="K16" s="36">
        <v>-8.4</v>
      </c>
    </row>
    <row r="17" spans="1:11" x14ac:dyDescent="0.3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-4.0999999999999996</v>
      </c>
      <c r="I17" s="36">
        <v>-5.9</v>
      </c>
      <c r="J17" s="36">
        <v>-1.4</v>
      </c>
      <c r="K17" s="36">
        <v>-10.6</v>
      </c>
    </row>
    <row r="18" spans="1:11" x14ac:dyDescent="0.3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-3.2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3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-0.9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3">
      <c r="A20" s="16"/>
      <c r="B20" s="12" t="s">
        <v>2</v>
      </c>
      <c r="C20" s="36">
        <v>0.8</v>
      </c>
      <c r="D20" s="36">
        <v>0.5</v>
      </c>
      <c r="E20" s="36">
        <v>0.4</v>
      </c>
      <c r="F20" s="36">
        <v>-1</v>
      </c>
      <c r="G20" s="37"/>
      <c r="H20" s="36">
        <v>1.6</v>
      </c>
      <c r="I20" s="36">
        <v>0.4</v>
      </c>
      <c r="J20" s="36">
        <v>-0.9</v>
      </c>
      <c r="K20" s="36">
        <v>-8.6999999999999993</v>
      </c>
    </row>
    <row r="21" spans="1:11" x14ac:dyDescent="0.3">
      <c r="A21" s="63"/>
      <c r="B21" s="12" t="s">
        <v>3</v>
      </c>
      <c r="C21" s="36">
        <v>0</v>
      </c>
      <c r="D21" s="36">
        <v>0.1</v>
      </c>
      <c r="E21" s="36">
        <v>-0.1</v>
      </c>
      <c r="F21" s="36">
        <v>-2.7</v>
      </c>
      <c r="G21" s="37"/>
      <c r="H21" s="36">
        <v>1.9</v>
      </c>
      <c r="I21" s="36">
        <v>1.3</v>
      </c>
      <c r="J21" s="36">
        <v>-0.9</v>
      </c>
      <c r="K21" s="36">
        <v>-7.6</v>
      </c>
    </row>
    <row r="22" spans="1:11" x14ac:dyDescent="0.3">
      <c r="A22" s="16">
        <v>2014</v>
      </c>
      <c r="B22" s="12" t="s">
        <v>0</v>
      </c>
      <c r="C22" s="36">
        <v>0.2</v>
      </c>
      <c r="D22" s="36">
        <v>0.1</v>
      </c>
      <c r="E22" s="36">
        <v>0.1</v>
      </c>
      <c r="F22" s="36">
        <v>-2.5</v>
      </c>
      <c r="G22" s="37"/>
      <c r="H22" s="36">
        <v>1.3</v>
      </c>
      <c r="I22" s="36">
        <v>0.8</v>
      </c>
      <c r="J22" s="36">
        <v>0</v>
      </c>
      <c r="K22" s="36">
        <v>-7</v>
      </c>
    </row>
    <row r="23" spans="1:11" x14ac:dyDescent="0.3">
      <c r="A23" s="16"/>
      <c r="B23" s="12" t="s">
        <v>1</v>
      </c>
      <c r="C23" s="36">
        <v>-0.1</v>
      </c>
      <c r="D23" s="36">
        <v>-0.1</v>
      </c>
      <c r="E23" s="36">
        <v>0</v>
      </c>
      <c r="F23" s="36">
        <v>-1.2</v>
      </c>
      <c r="G23" s="37"/>
      <c r="H23" s="36">
        <v>0.9</v>
      </c>
      <c r="I23" s="36">
        <v>0.6</v>
      </c>
      <c r="J23" s="36">
        <v>0.4</v>
      </c>
      <c r="K23" s="36">
        <v>-7.2</v>
      </c>
    </row>
    <row r="24" spans="1:11" x14ac:dyDescent="0.3">
      <c r="A24" s="16"/>
      <c r="B24" s="12" t="s">
        <v>2</v>
      </c>
      <c r="C24" s="36">
        <v>0.1</v>
      </c>
      <c r="D24" s="36">
        <v>0.1</v>
      </c>
      <c r="E24" s="36">
        <v>0.4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3">
      <c r="A25" s="63"/>
      <c r="B25" s="12" t="s">
        <v>3</v>
      </c>
      <c r="C25" s="36">
        <v>0</v>
      </c>
      <c r="D25" s="36">
        <v>0</v>
      </c>
      <c r="E25" s="36">
        <v>0.4</v>
      </c>
      <c r="F25" s="36">
        <v>-1.1000000000000001</v>
      </c>
      <c r="G25" s="37"/>
      <c r="H25" s="36">
        <v>0.3</v>
      </c>
      <c r="I25" s="36">
        <v>0.1</v>
      </c>
      <c r="J25" s="36">
        <v>0.8</v>
      </c>
      <c r="K25" s="36">
        <v>-5.4</v>
      </c>
    </row>
    <row r="26" spans="1:11" x14ac:dyDescent="0.3">
      <c r="A26" s="16">
        <v>2015</v>
      </c>
      <c r="B26" s="12" t="s">
        <v>0</v>
      </c>
      <c r="C26" s="36">
        <v>0.5</v>
      </c>
      <c r="D26" s="36">
        <v>0.6</v>
      </c>
      <c r="E26" s="36">
        <v>0.3</v>
      </c>
      <c r="F26" s="36">
        <v>-1.1000000000000001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3">
      <c r="A27" s="16"/>
      <c r="B27" s="12" t="s">
        <v>1</v>
      </c>
      <c r="C27" s="36">
        <v>0.4</v>
      </c>
      <c r="D27" s="36">
        <v>0.1</v>
      </c>
      <c r="E27" s="36">
        <v>1.2</v>
      </c>
      <c r="F27" s="36">
        <v>0.4</v>
      </c>
      <c r="G27" s="37"/>
      <c r="H27" s="36">
        <v>1</v>
      </c>
      <c r="I27" s="36">
        <v>0.9</v>
      </c>
      <c r="J27" s="36">
        <v>2.2999999999999998</v>
      </c>
      <c r="K27" s="36">
        <v>-2.4</v>
      </c>
    </row>
    <row r="28" spans="1:11" x14ac:dyDescent="0.3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0.6</v>
      </c>
      <c r="G28" s="37"/>
      <c r="H28" s="36">
        <v>1.3</v>
      </c>
      <c r="I28" s="36">
        <v>1.1000000000000001</v>
      </c>
      <c r="J28" s="36">
        <v>2.2999999999999998</v>
      </c>
      <c r="K28" s="36">
        <v>-1.2</v>
      </c>
    </row>
    <row r="29" spans="1:11" x14ac:dyDescent="0.3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1.8</v>
      </c>
      <c r="I29" s="36">
        <v>1.4</v>
      </c>
      <c r="J29" s="36">
        <v>2.5</v>
      </c>
      <c r="K29" s="36">
        <v>0.3</v>
      </c>
    </row>
    <row r="30" spans="1:11" x14ac:dyDescent="0.3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1</v>
      </c>
      <c r="G30" s="37"/>
      <c r="H30" s="36">
        <v>1.7</v>
      </c>
      <c r="I30" s="36">
        <v>1.6</v>
      </c>
      <c r="J30" s="36">
        <v>2</v>
      </c>
      <c r="K30" s="36">
        <v>2.4</v>
      </c>
    </row>
    <row r="31" spans="1:11" x14ac:dyDescent="0.3">
      <c r="A31" s="72"/>
      <c r="B31" s="12" t="s">
        <v>1</v>
      </c>
      <c r="C31" s="36">
        <v>0.1</v>
      </c>
      <c r="D31" s="36">
        <v>0.1</v>
      </c>
      <c r="E31" s="36">
        <v>0.2</v>
      </c>
      <c r="F31" s="36">
        <v>0.6</v>
      </c>
      <c r="G31" s="37"/>
      <c r="H31" s="36">
        <v>1.4</v>
      </c>
      <c r="I31" s="36">
        <v>1.5</v>
      </c>
      <c r="J31" s="36">
        <v>0.9</v>
      </c>
      <c r="K31" s="36">
        <v>2.6</v>
      </c>
    </row>
    <row r="32" spans="1:11" x14ac:dyDescent="0.3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1.4</v>
      </c>
      <c r="G32" s="37"/>
      <c r="H32" s="36">
        <v>1.3</v>
      </c>
      <c r="I32" s="36">
        <v>1.2</v>
      </c>
      <c r="J32" s="36">
        <v>1.1000000000000001</v>
      </c>
      <c r="K32" s="36">
        <v>3.4</v>
      </c>
    </row>
    <row r="33" spans="1:11" x14ac:dyDescent="0.3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0.9</v>
      </c>
      <c r="G33" s="37"/>
      <c r="H33" s="36">
        <v>0.8</v>
      </c>
      <c r="I33" s="36">
        <v>0.5</v>
      </c>
      <c r="J33" s="36">
        <v>1.3</v>
      </c>
      <c r="K33" s="36">
        <v>4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1.3</v>
      </c>
      <c r="D34" s="36">
        <v>0.6</v>
      </c>
      <c r="E34" s="36">
        <v>1.2</v>
      </c>
      <c r="F34" s="36">
        <v>-1</v>
      </c>
      <c r="G34" s="37"/>
      <c r="H34" s="36">
        <v>1.6</v>
      </c>
      <c r="I34" s="36">
        <v>0.4</v>
      </c>
      <c r="J34" s="36">
        <v>2.6</v>
      </c>
      <c r="K34" s="36">
        <v>1.9</v>
      </c>
    </row>
    <row r="35" spans="1:11" x14ac:dyDescent="0.3">
      <c r="A35" s="92"/>
      <c r="B35" s="12" t="s">
        <v>1</v>
      </c>
      <c r="C35" s="36">
        <v>0.2</v>
      </c>
      <c r="D35" s="36">
        <v>0.2</v>
      </c>
      <c r="E35" s="36">
        <v>0.4</v>
      </c>
      <c r="F35" s="36">
        <v>1.9</v>
      </c>
      <c r="G35" s="37"/>
      <c r="H35" s="36">
        <v>1.7</v>
      </c>
      <c r="I35" s="36">
        <v>0.5</v>
      </c>
      <c r="J35" s="36">
        <v>2.8</v>
      </c>
      <c r="K35" s="36">
        <v>3.2</v>
      </c>
    </row>
    <row r="36" spans="1:11" x14ac:dyDescent="0.3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1.3</v>
      </c>
      <c r="G36" s="37"/>
      <c r="H36" s="36">
        <v>2.2999999999999998</v>
      </c>
      <c r="I36" s="36">
        <v>1.3</v>
      </c>
      <c r="J36" s="36">
        <v>2.6</v>
      </c>
      <c r="K36" s="36">
        <v>3.1</v>
      </c>
    </row>
    <row r="37" spans="1:11" x14ac:dyDescent="0.3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2.2999999999999998</v>
      </c>
      <c r="G37" s="37"/>
      <c r="H37" s="36">
        <v>2.9</v>
      </c>
      <c r="I37" s="36">
        <v>1.9</v>
      </c>
      <c r="J37" s="36">
        <v>2.4</v>
      </c>
      <c r="K37" s="36">
        <v>4.5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0.4</v>
      </c>
      <c r="D38" s="36">
        <v>0</v>
      </c>
      <c r="E38" s="36">
        <v>0.9</v>
      </c>
      <c r="F38" s="36">
        <v>-2.2000000000000002</v>
      </c>
      <c r="G38" s="37"/>
      <c r="H38" s="36">
        <v>2</v>
      </c>
      <c r="I38" s="36">
        <v>1.3</v>
      </c>
      <c r="J38" s="36">
        <v>2</v>
      </c>
      <c r="K38" s="36">
        <v>3.3</v>
      </c>
    </row>
    <row r="39" spans="1:11" x14ac:dyDescent="0.3">
      <c r="A39" s="115"/>
      <c r="B39" s="12" t="s">
        <v>1</v>
      </c>
      <c r="C39" s="36">
        <v>0.4</v>
      </c>
      <c r="D39" s="36">
        <v>0.3</v>
      </c>
      <c r="E39" s="36">
        <v>0.2</v>
      </c>
      <c r="F39" s="36">
        <v>1.1000000000000001</v>
      </c>
      <c r="G39" s="37"/>
      <c r="H39" s="36">
        <v>2.2000000000000002</v>
      </c>
      <c r="I39" s="36">
        <v>1.4</v>
      </c>
      <c r="J39" s="36">
        <v>1.8</v>
      </c>
      <c r="K39" s="36">
        <v>2.5</v>
      </c>
    </row>
    <row r="40" spans="1:11" x14ac:dyDescent="0.3">
      <c r="A40" s="116"/>
      <c r="B40" s="12" t="s">
        <v>2</v>
      </c>
      <c r="C40" s="36">
        <v>0.1</v>
      </c>
      <c r="D40" s="36">
        <v>-0.3</v>
      </c>
      <c r="E40" s="36">
        <v>0.5</v>
      </c>
      <c r="F40" s="36">
        <v>1</v>
      </c>
      <c r="G40" s="37"/>
      <c r="H40" s="36">
        <v>1.5</v>
      </c>
      <c r="I40" s="36">
        <v>0.2</v>
      </c>
      <c r="J40" s="36">
        <v>2.1</v>
      </c>
      <c r="K40" s="36">
        <v>2.1</v>
      </c>
    </row>
    <row r="41" spans="1:11" x14ac:dyDescent="0.3">
      <c r="A41" s="63"/>
      <c r="B41" s="12" t="s">
        <v>3</v>
      </c>
      <c r="C41" s="36">
        <v>0.4</v>
      </c>
      <c r="D41" s="36">
        <v>0.2</v>
      </c>
      <c r="E41" s="36">
        <v>0.3</v>
      </c>
      <c r="F41" s="36">
        <v>-0.3</v>
      </c>
      <c r="G41" s="37"/>
      <c r="H41" s="36">
        <v>1.3</v>
      </c>
      <c r="I41" s="36">
        <v>0.2</v>
      </c>
      <c r="J41" s="36">
        <v>1.8</v>
      </c>
      <c r="K41" s="36">
        <v>-0.4</v>
      </c>
    </row>
    <row r="42" spans="1:11" s="20" customFormat="1" ht="13.5" customHeight="1" x14ac:dyDescent="0.3">
      <c r="A42" s="117">
        <v>2019</v>
      </c>
      <c r="B42" s="12" t="s">
        <v>0</v>
      </c>
      <c r="C42" s="36">
        <v>0.1</v>
      </c>
      <c r="D42" s="36">
        <v>0</v>
      </c>
      <c r="E42" s="36">
        <v>-0.1</v>
      </c>
      <c r="F42" s="36">
        <v>-1.2</v>
      </c>
      <c r="G42" s="37"/>
      <c r="H42" s="36">
        <v>1</v>
      </c>
      <c r="I42" s="36">
        <v>0.2</v>
      </c>
      <c r="J42" s="36">
        <v>0.8</v>
      </c>
      <c r="K42" s="36">
        <v>0.6</v>
      </c>
    </row>
    <row r="43" spans="1:11" x14ac:dyDescent="0.3">
      <c r="A43" s="118"/>
      <c r="B43" s="12" t="s">
        <v>1</v>
      </c>
      <c r="C43" s="36">
        <v>0.3</v>
      </c>
      <c r="D43" s="36">
        <v>0.3</v>
      </c>
      <c r="E43" s="36">
        <v>0</v>
      </c>
      <c r="F43" s="36">
        <v>-0.6</v>
      </c>
      <c r="G43" s="37"/>
      <c r="H43" s="36">
        <v>1</v>
      </c>
      <c r="I43" s="36">
        <v>0.2</v>
      </c>
      <c r="J43" s="36">
        <v>0.7</v>
      </c>
      <c r="K43" s="36">
        <v>-1.1000000000000001</v>
      </c>
    </row>
    <row r="44" spans="1:11" x14ac:dyDescent="0.3">
      <c r="A44" s="119"/>
      <c r="B44" s="12" t="s">
        <v>2</v>
      </c>
      <c r="C44" s="36">
        <v>-0.1</v>
      </c>
      <c r="D44" s="36">
        <v>-0.1</v>
      </c>
      <c r="E44" s="36">
        <v>0.9</v>
      </c>
      <c r="F44" s="36">
        <v>0.5</v>
      </c>
      <c r="G44" s="37"/>
      <c r="H44" s="36">
        <v>0.7</v>
      </c>
      <c r="I44" s="36">
        <v>0.4</v>
      </c>
      <c r="J44" s="36">
        <v>1.1000000000000001</v>
      </c>
      <c r="K44" s="36">
        <v>-1.6</v>
      </c>
    </row>
    <row r="45" spans="1:11" x14ac:dyDescent="0.3">
      <c r="A45" s="63"/>
      <c r="B45" s="12" t="s">
        <v>3</v>
      </c>
      <c r="C45" s="36">
        <v>-0.2</v>
      </c>
      <c r="D45" s="36">
        <v>-0.5</v>
      </c>
      <c r="E45" s="36">
        <v>-0.2</v>
      </c>
      <c r="F45" s="36">
        <v>-0.7</v>
      </c>
      <c r="G45" s="37"/>
      <c r="H45" s="36">
        <v>0.1</v>
      </c>
      <c r="I45" s="36">
        <v>-0.3</v>
      </c>
      <c r="J45" s="36">
        <v>0.6</v>
      </c>
      <c r="K45" s="36">
        <v>-2</v>
      </c>
    </row>
    <row r="46" spans="1:11" s="20" customFormat="1" ht="13.5" customHeight="1" x14ac:dyDescent="0.3">
      <c r="A46" s="125">
        <v>2020</v>
      </c>
      <c r="B46" s="12" t="s">
        <v>0</v>
      </c>
      <c r="C46" s="36">
        <v>-1.1000000000000001</v>
      </c>
      <c r="D46" s="36">
        <v>-1.2</v>
      </c>
      <c r="E46" s="36">
        <v>-8.1999999999999993</v>
      </c>
      <c r="F46" s="36">
        <v>-9.4</v>
      </c>
      <c r="G46" s="37"/>
      <c r="H46" s="36">
        <v>-1.1000000000000001</v>
      </c>
      <c r="I46" s="36">
        <v>-1.4</v>
      </c>
      <c r="J46" s="36">
        <v>-7.5</v>
      </c>
      <c r="K46" s="36">
        <v>-10.199999999999999</v>
      </c>
    </row>
    <row r="47" spans="1:11" x14ac:dyDescent="0.3">
      <c r="A47" s="126"/>
      <c r="B47" s="12" t="s">
        <v>1</v>
      </c>
      <c r="C47" s="36">
        <v>-4.8</v>
      </c>
      <c r="D47" s="36">
        <v>-4.7</v>
      </c>
      <c r="E47" s="36">
        <v>-10.7</v>
      </c>
      <c r="F47" s="36">
        <v>-21.2</v>
      </c>
      <c r="G47" s="37"/>
      <c r="H47" s="36">
        <v>-6.1</v>
      </c>
      <c r="I47" s="36">
        <v>-6.3</v>
      </c>
      <c r="J47" s="36">
        <v>-17.5</v>
      </c>
      <c r="K47" s="36">
        <v>-28.8</v>
      </c>
    </row>
    <row r="48" spans="1:11" x14ac:dyDescent="0.3">
      <c r="A48" s="128"/>
      <c r="B48" s="12" t="s">
        <v>2</v>
      </c>
      <c r="C48" s="36">
        <v>5.4</v>
      </c>
      <c r="D48" s="36">
        <v>5.7</v>
      </c>
      <c r="E48" s="36">
        <v>13.7</v>
      </c>
      <c r="F48" s="36">
        <v>45.2</v>
      </c>
      <c r="G48" s="37"/>
      <c r="H48" s="36">
        <v>-1</v>
      </c>
      <c r="I48" s="36">
        <v>-0.9</v>
      </c>
      <c r="J48" s="36">
        <v>-7</v>
      </c>
      <c r="K48" s="36">
        <v>3</v>
      </c>
    </row>
    <row r="49" spans="1:14" x14ac:dyDescent="0.3">
      <c r="A49" s="63"/>
      <c r="B49" s="12" t="s">
        <v>3</v>
      </c>
      <c r="C49" s="36">
        <v>-0.2</v>
      </c>
      <c r="D49" s="36">
        <v>-0.5</v>
      </c>
      <c r="E49" s="36">
        <v>-2.6</v>
      </c>
      <c r="F49" s="36">
        <v>-0.5</v>
      </c>
      <c r="G49" s="37"/>
      <c r="H49" s="36">
        <v>-1</v>
      </c>
      <c r="I49" s="36">
        <v>-1</v>
      </c>
      <c r="J49" s="36">
        <v>-9.3000000000000007</v>
      </c>
      <c r="K49" s="36">
        <v>3.1</v>
      </c>
    </row>
    <row r="50" spans="1:14" s="20" customFormat="1" ht="13.5" customHeight="1" x14ac:dyDescent="0.3">
      <c r="A50" s="132">
        <v>2021</v>
      </c>
      <c r="B50" s="12" t="s">
        <v>0</v>
      </c>
      <c r="C50" s="36">
        <v>0</v>
      </c>
      <c r="D50" s="36">
        <v>-0.6</v>
      </c>
      <c r="E50" s="36">
        <v>-1</v>
      </c>
      <c r="F50" s="36">
        <v>4.5999999999999996</v>
      </c>
      <c r="G50" s="37"/>
      <c r="H50" s="36">
        <v>0.1</v>
      </c>
      <c r="I50" s="36">
        <v>-0.4</v>
      </c>
      <c r="J50" s="36">
        <v>-2.1</v>
      </c>
      <c r="K50" s="36">
        <v>19</v>
      </c>
    </row>
    <row r="51" spans="1:14" x14ac:dyDescent="0.3">
      <c r="A51" s="133"/>
      <c r="B51" s="12" t="s">
        <v>1</v>
      </c>
      <c r="C51" s="36">
        <v>1.5</v>
      </c>
      <c r="D51" s="36">
        <v>1.2</v>
      </c>
      <c r="E51" s="36">
        <v>4.5999999999999996</v>
      </c>
      <c r="F51" s="36">
        <v>5.0999999999999996</v>
      </c>
      <c r="G51" s="37"/>
      <c r="H51" s="36">
        <v>6.8</v>
      </c>
      <c r="I51" s="36">
        <v>5.8</v>
      </c>
      <c r="J51" s="36">
        <v>14.7</v>
      </c>
      <c r="K51" s="36">
        <v>58.8</v>
      </c>
      <c r="L51" s="20"/>
      <c r="M51" s="20"/>
      <c r="N51" s="20"/>
    </row>
    <row r="52" spans="1:14" x14ac:dyDescent="0.3">
      <c r="A52" s="136"/>
      <c r="B52" s="12" t="s">
        <v>2</v>
      </c>
      <c r="C52" s="36">
        <v>2.2000000000000002</v>
      </c>
      <c r="D52" s="36">
        <v>1.4</v>
      </c>
      <c r="E52" s="36">
        <v>5.0999999999999996</v>
      </c>
      <c r="F52" s="36">
        <v>3.5</v>
      </c>
      <c r="G52" s="37"/>
      <c r="H52" s="36">
        <v>3.5</v>
      </c>
      <c r="I52" s="36">
        <v>1.5</v>
      </c>
      <c r="J52" s="36">
        <v>6</v>
      </c>
      <c r="K52" s="36">
        <v>13.2</v>
      </c>
    </row>
    <row r="53" spans="1:14" x14ac:dyDescent="0.3">
      <c r="A53" s="63"/>
      <c r="B53" s="12" t="s">
        <v>3</v>
      </c>
      <c r="C53" s="36">
        <v>0.5</v>
      </c>
      <c r="D53" s="36">
        <v>-0.7</v>
      </c>
      <c r="E53" s="36">
        <v>0.9</v>
      </c>
      <c r="F53" s="36">
        <v>4.7</v>
      </c>
      <c r="G53" s="37"/>
      <c r="H53" s="36">
        <v>4.3</v>
      </c>
      <c r="I53" s="36">
        <v>1.3</v>
      </c>
      <c r="J53" s="36">
        <v>9.8000000000000007</v>
      </c>
      <c r="K53" s="36">
        <v>19.2</v>
      </c>
    </row>
    <row r="54" spans="1:14" s="20" customFormat="1" ht="13.5" customHeight="1" x14ac:dyDescent="0.3">
      <c r="A54" s="138">
        <v>2022</v>
      </c>
      <c r="B54" s="12" t="s">
        <v>0</v>
      </c>
      <c r="C54" s="36">
        <v>1.2</v>
      </c>
      <c r="D54" s="36">
        <v>-1</v>
      </c>
      <c r="E54" s="36">
        <v>0.7</v>
      </c>
      <c r="F54" s="36">
        <v>7.5</v>
      </c>
      <c r="G54" s="37"/>
      <c r="H54" s="36">
        <v>5.6</v>
      </c>
      <c r="I54" s="36">
        <v>0.9</v>
      </c>
      <c r="J54" s="36">
        <v>11.7</v>
      </c>
      <c r="K54" s="36">
        <v>22.5</v>
      </c>
    </row>
    <row r="55" spans="1:14" x14ac:dyDescent="0.3">
      <c r="A55" s="139"/>
      <c r="B55" s="12" t="s">
        <v>1</v>
      </c>
      <c r="C55" s="36">
        <v>1.4</v>
      </c>
      <c r="D55" s="36">
        <v>-0.1</v>
      </c>
      <c r="E55" s="36">
        <v>4.2</v>
      </c>
      <c r="F55" s="36">
        <v>4.3</v>
      </c>
      <c r="G55" s="37"/>
      <c r="H55" s="36">
        <v>5.5</v>
      </c>
      <c r="I55" s="36">
        <v>-0.5</v>
      </c>
      <c r="J55" s="36">
        <v>11.2</v>
      </c>
      <c r="K55" s="36">
        <v>21.6</v>
      </c>
      <c r="L55" s="20"/>
      <c r="M55" s="20"/>
      <c r="N55" s="20"/>
    </row>
    <row r="56" spans="1:14" x14ac:dyDescent="0.3">
      <c r="A56" s="139"/>
      <c r="B56" s="19"/>
      <c r="C56" s="38"/>
      <c r="D56" s="38"/>
      <c r="E56" s="38"/>
      <c r="F56" s="38"/>
      <c r="G56" s="37"/>
      <c r="H56" s="38"/>
      <c r="I56" s="38"/>
      <c r="J56" s="38"/>
      <c r="K56" s="38"/>
      <c r="L56" s="20"/>
      <c r="M56" s="20"/>
      <c r="N56" s="20"/>
    </row>
    <row r="57" spans="1:14" ht="18" customHeight="1" x14ac:dyDescent="0.25">
      <c r="A57" s="160" t="s">
        <v>93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</row>
    <row r="58" spans="1:14" ht="18" customHeight="1" x14ac:dyDescent="0.25">
      <c r="A58" s="21"/>
      <c r="B58" s="22"/>
      <c r="C58" s="23"/>
      <c r="D58" s="23"/>
      <c r="E58" s="24"/>
      <c r="F58" s="24"/>
      <c r="G58" s="24"/>
      <c r="H58" s="23"/>
      <c r="I58" s="23"/>
      <c r="J58" s="7"/>
      <c r="K58" s="7"/>
    </row>
    <row r="59" spans="1:14" ht="18" customHeight="1" x14ac:dyDescent="0.25">
      <c r="A59" s="21"/>
      <c r="B59" s="22"/>
      <c r="C59" s="23"/>
      <c r="D59" s="23"/>
      <c r="E59" s="24"/>
      <c r="F59" s="24"/>
      <c r="G59" s="24"/>
      <c r="H59" s="25"/>
      <c r="I59" s="25"/>
      <c r="J59" s="7"/>
      <c r="K59" s="7"/>
    </row>
    <row r="60" spans="1:14" ht="12.6" x14ac:dyDescent="0.25">
      <c r="A60" s="21"/>
      <c r="B60" s="22"/>
      <c r="C60" s="23"/>
      <c r="D60" s="23"/>
      <c r="E60" s="24"/>
      <c r="F60" s="24"/>
      <c r="G60" s="39"/>
      <c r="H60" s="23"/>
      <c r="I60" s="23"/>
      <c r="J60" s="24"/>
      <c r="K60" s="24"/>
    </row>
    <row r="61" spans="1:14" x14ac:dyDescent="0.3">
      <c r="A61" s="26"/>
      <c r="B61" s="27"/>
    </row>
    <row r="62" spans="1:14" x14ac:dyDescent="0.3">
      <c r="A62" s="27"/>
      <c r="B62" s="27"/>
    </row>
    <row r="63" spans="1:14" x14ac:dyDescent="0.3">
      <c r="A63" s="27"/>
      <c r="B63" s="27"/>
    </row>
    <row r="64" spans="1:14" x14ac:dyDescent="0.3">
      <c r="A64" s="27"/>
      <c r="B64" s="27"/>
    </row>
    <row r="65" spans="1:2" x14ac:dyDescent="0.3">
      <c r="A65" s="27"/>
      <c r="B65" s="27"/>
    </row>
    <row r="66" spans="1:2" x14ac:dyDescent="0.3">
      <c r="A66" s="27"/>
      <c r="B66" s="27"/>
    </row>
    <row r="67" spans="1:2" x14ac:dyDescent="0.3">
      <c r="A67" s="32"/>
      <c r="B67" s="32"/>
    </row>
    <row r="68" spans="1:2" x14ac:dyDescent="0.3">
      <c r="A68" s="32"/>
      <c r="B68" s="32"/>
    </row>
    <row r="69" spans="1:2" x14ac:dyDescent="0.3">
      <c r="A69" s="32"/>
      <c r="B69" s="32"/>
    </row>
    <row r="70" spans="1:2" x14ac:dyDescent="0.3">
      <c r="A70" s="32"/>
      <c r="B70" s="32"/>
    </row>
    <row r="71" spans="1:2" x14ac:dyDescent="0.3">
      <c r="A71" s="32"/>
      <c r="B71" s="32"/>
    </row>
    <row r="72" spans="1:2" x14ac:dyDescent="0.3">
      <c r="A72" s="32"/>
      <c r="B72" s="32"/>
    </row>
    <row r="73" spans="1:2" x14ac:dyDescent="0.3">
      <c r="A73" s="33"/>
      <c r="B73" s="33"/>
    </row>
  </sheetData>
  <mergeCells count="15">
    <mergeCell ref="A1:K1"/>
    <mergeCell ref="A57:K57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2022-10-05T05:58:22Z</dcterms:modified>
</cp:coreProperties>
</file>