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FDL\questionario\DCCV\FOL\FOL_C\Condivisioni\CS_integrato\5_IV 2021\Allegati CS\"/>
    </mc:Choice>
  </mc:AlternateContent>
  <bookViews>
    <workbookView xWindow="10830" yWindow="-150" windowWidth="14655" windowHeight="11085"/>
  </bookViews>
  <sheets>
    <sheet name="Introduzione" sheetId="6" r:id="rId1"/>
    <sheet name="Occupati" sheetId="1" r:id="rId2"/>
    <sheet name="Disoccupati" sheetId="2" r:id="rId3"/>
    <sheet name="Non forze di lavoro" sheetId="3" r:id="rId4"/>
    <sheet name="Errori campionari" sheetId="5" r:id="rId5"/>
  </sheets>
  <definedNames>
    <definedName name="IDX_1">#REF!</definedName>
    <definedName name="IDX1_1">#REF!</definedName>
    <definedName name="IDX2_1" localSheetId="4">#REF!</definedName>
    <definedName name="IDX2_1" localSheetId="0">#REF!</definedName>
    <definedName name="IDX2_1">#REF!</definedName>
  </definedNames>
  <calcPr calcId="152511"/>
</workbook>
</file>

<file path=xl/calcChain.xml><?xml version="1.0" encoding="utf-8"?>
<calcChain xmlns="http://schemas.openxmlformats.org/spreadsheetml/2006/main">
  <c r="O20" i="5" l="1"/>
  <c r="Q20" i="5" s="1"/>
  <c r="P20" i="5"/>
  <c r="O19" i="5"/>
  <c r="Q19" i="5" s="1"/>
  <c r="O18" i="5"/>
  <c r="P18" i="5" s="1"/>
  <c r="O17" i="5"/>
  <c r="P17" i="5" s="1"/>
  <c r="Q17" i="5"/>
  <c r="O16" i="5"/>
  <c r="Q16" i="5"/>
  <c r="P16" i="5"/>
  <c r="O15" i="5"/>
  <c r="Q15" i="5" s="1"/>
  <c r="O14" i="5"/>
  <c r="P14" i="5" s="1"/>
  <c r="O13" i="5"/>
  <c r="P13" i="5" s="1"/>
  <c r="Q13" i="5"/>
  <c r="O12" i="5"/>
  <c r="Q12" i="5"/>
  <c r="P12" i="5"/>
  <c r="O11" i="5"/>
  <c r="Q11" i="5" s="1"/>
  <c r="P11" i="5"/>
  <c r="O10" i="5"/>
  <c r="P10" i="5" s="1"/>
  <c r="O9" i="5"/>
  <c r="P9" i="5" s="1"/>
  <c r="Q9" i="5"/>
  <c r="O8" i="5"/>
  <c r="Q8" i="5"/>
  <c r="P8" i="5"/>
  <c r="Q10" i="5" l="1"/>
  <c r="Q14" i="5"/>
  <c r="Q18" i="5"/>
  <c r="P15" i="5"/>
  <c r="P19" i="5"/>
</calcChain>
</file>

<file path=xl/sharedStrings.xml><?xml version="1.0" encoding="utf-8"?>
<sst xmlns="http://schemas.openxmlformats.org/spreadsheetml/2006/main" count="126" uniqueCount="48">
  <si>
    <t>Torino</t>
  </si>
  <si>
    <t>Genova</t>
  </si>
  <si>
    <t>Milano</t>
  </si>
  <si>
    <t>Verona</t>
  </si>
  <si>
    <t>Venezia</t>
  </si>
  <si>
    <t>Bologna</t>
  </si>
  <si>
    <t>Firenze</t>
  </si>
  <si>
    <t>Roma</t>
  </si>
  <si>
    <t>Napoli</t>
  </si>
  <si>
    <t>Bari</t>
  </si>
  <si>
    <t>Palermo</t>
  </si>
  <si>
    <t>Messina</t>
  </si>
  <si>
    <t>Catania</t>
  </si>
  <si>
    <t>ERRORE RELATIVO %</t>
  </si>
  <si>
    <t>INTERVALLO DI CONFIDENZA</t>
  </si>
  <si>
    <t>A</t>
  </si>
  <si>
    <t>B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</si>
  <si>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</si>
  <si>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</si>
  <si>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</si>
  <si>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In questo foglio sono riportati i parametri stimati per il modello dell'errore campionario a</t>
  </si>
  <si>
    <t>limite inferiore</t>
  </si>
  <si>
    <t>limite superiore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</si>
  <si>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</si>
  <si>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</si>
  <si>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</si>
  <si>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</si>
  <si>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</si>
  <si>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</si>
  <si>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</si>
  <si>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</si>
  <si>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</si>
  <si>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</si>
  <si>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</si>
  <si>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GRANDI COMUNI</t>
  </si>
  <si>
    <t>Il file contiene inoltre un apposito foglio di lavoro che consente di calcolare l’errore campionario e l'intervallo di confidenza</t>
  </si>
  <si>
    <t>associato a ciascuna stima.</t>
  </si>
  <si>
    <t>Stime grandi comuni</t>
  </si>
  <si>
    <t>In questo file sono riportate le tavole con i principali risultati della Rilevazione sulle forze di lavoro sui grandi comuni.</t>
  </si>
  <si>
    <r>
      <t xml:space="preserve"> 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</si>
  <si>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 xml:space="preserve">           l'errore campionario.</t>
  </si>
  <si>
    <r>
      <t xml:space="preserve">Occupati per grande comune - Anni 2018-2021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</si>
  <si>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Anni 2018-2021 </t>
    </r>
    <r>
      <rPr>
        <i/>
        <sz val="9"/>
        <color theme="1"/>
        <rFont val="Arial"/>
        <family val="2"/>
      </rPr>
      <t>(valori percentuali)</t>
    </r>
  </si>
  <si>
    <r>
      <t xml:space="preserve">Disoccupati per grande comune - Anni 2018-2021 </t>
    </r>
    <r>
      <rPr>
        <i/>
        <sz val="9"/>
        <color theme="1"/>
        <rFont val="Arial"/>
        <family val="2"/>
      </rPr>
      <t xml:space="preserve"> (valori assoluti in migliaia)</t>
    </r>
  </si>
  <si>
    <r>
      <t xml:space="preserve">Tasso di disoccupazione per grande comune -Anni 2018-2021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</si>
  <si>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Anni 2018-2021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</si>
  <si>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Anni 2018-2021 </t>
    </r>
    <r>
      <rPr>
        <i/>
        <sz val="9"/>
        <color theme="1"/>
        <rFont val="Arial"/>
        <family val="2"/>
      </rPr>
      <t>(valori percentuali)</t>
    </r>
  </si>
  <si>
    <t>livello di grande comune con riferimento all'ultimo anno della serie (espresso in termini di errore relativo percentuale).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</si>
</sst>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3" fontId="1" fillId="0" borderId="0" xfId="0" applyNumberFormat="1" applyFont="1" applyAlignment="1">
      <alignment horizontal="justify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164" fontId="1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right"/>
    </xf>
    <xf numFmtId="0" fontId="2" fillId="0" borderId="0" xfId="0" applyFont="1"/>
    <xf numFmtId="3" fontId="1" fillId="0" borderId="0" xfId="0" applyNumberFormat="1" applyFont="1" applyAlignment="1">
      <alignment horizontal="right" vertical="top"/>
    </xf>
    <xf numFmtId="0" fontId="7" fillId="0" borderId="0" xfId="1" applyFill="1" applyBorder="1"/>
    <xf numFmtId="0" fontId="8" fillId="0" borderId="0" xfId="1" applyFont="1" applyBorder="1"/>
    <xf numFmtId="0" fontId="7" fillId="0" borderId="0" xfId="1" applyBorder="1"/>
    <xf numFmtId="0" fontId="9" fillId="0" borderId="0" xfId="1" applyFont="1" applyFill="1" applyBorder="1"/>
    <xf numFmtId="0" fontId="7" fillId="0" borderId="0" xfId="1" applyNumberFormat="1" applyFont="1" applyFill="1" applyBorder="1" applyAlignment="1"/>
    <xf numFmtId="0" fontId="7" fillId="0" borderId="0" xfId="1" applyNumberFormat="1" applyFont="1" applyBorder="1" applyAlignment="1"/>
    <xf numFmtId="0" fontId="14" fillId="0" borderId="0" xfId="1" applyFont="1" applyFill="1" applyBorder="1"/>
    <xf numFmtId="0" fontId="15" fillId="0" borderId="0" xfId="1" applyFont="1"/>
    <xf numFmtId="0" fontId="7" fillId="0" borderId="0" xfId="1" applyNumberFormat="1" applyFont="1" applyBorder="1" applyAlignment="1">
      <alignment horizontal="center"/>
    </xf>
    <xf numFmtId="0" fontId="15" fillId="0" borderId="0" xfId="1" applyFont="1" applyBorder="1"/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Fill="1" applyAlignment="1"/>
    <xf numFmtId="0" fontId="7" fillId="0" borderId="0" xfId="1" applyNumberFormat="1" applyFont="1" applyAlignment="1"/>
    <xf numFmtId="0" fontId="7" fillId="0" borderId="0" xfId="1"/>
    <xf numFmtId="0" fontId="15" fillId="0" borderId="0" xfId="1" applyNumberFormat="1" applyFont="1" applyBorder="1" applyAlignment="1">
      <alignment horizontal="justify" vertical="top"/>
    </xf>
    <xf numFmtId="0" fontId="15" fillId="0" borderId="0" xfId="1" applyFont="1" applyFill="1" applyBorder="1"/>
    <xf numFmtId="0" fontId="7" fillId="0" borderId="0" xfId="1" applyNumberFormat="1" applyFont="1" applyBorder="1" applyAlignment="1">
      <alignment horizontal="justify" vertical="top"/>
    </xf>
    <xf numFmtId="0" fontId="11" fillId="0" borderId="3" xfId="1" applyFont="1" applyBorder="1" applyAlignment="1">
      <alignment horizontal="center"/>
    </xf>
    <xf numFmtId="0" fontId="0" fillId="0" borderId="3" xfId="0" applyFill="1" applyBorder="1"/>
    <xf numFmtId="165" fontId="5" fillId="0" borderId="3" xfId="0" quotePrefix="1" applyNumberFormat="1" applyFont="1" applyFill="1" applyBorder="1"/>
    <xf numFmtId="3" fontId="6" fillId="0" borderId="3" xfId="0" applyNumberFormat="1" applyFont="1" applyBorder="1"/>
    <xf numFmtId="2" fontId="5" fillId="0" borderId="3" xfId="0" applyNumberFormat="1" applyFont="1" applyFill="1" applyBorder="1"/>
    <xf numFmtId="0" fontId="9" fillId="0" borderId="0" xfId="1" applyFont="1" applyFill="1"/>
    <xf numFmtId="0" fontId="7" fillId="0" borderId="0" xfId="1" applyFont="1" applyFill="1"/>
    <xf numFmtId="0" fontId="7" fillId="0" borderId="0" xfId="1" applyFont="1"/>
    <xf numFmtId="0" fontId="17" fillId="0" borderId="0" xfId="1" applyFont="1"/>
    <xf numFmtId="0" fontId="0" fillId="0" borderId="0" xfId="0" applyFill="1"/>
    <xf numFmtId="2" fontId="7" fillId="0" borderId="0" xfId="1" applyNumberFormat="1" applyBorder="1"/>
    <xf numFmtId="165" fontId="5" fillId="0" borderId="0" xfId="0" quotePrefix="1" applyNumberFormat="1" applyFont="1" applyFill="1"/>
    <xf numFmtId="166" fontId="5" fillId="0" borderId="3" xfId="0" applyNumberFormat="1" applyFont="1" applyBorder="1"/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I17" sqref="I17"/>
    </sheetView>
  </sheetViews>
  <sheetFormatPr defaultRowHeight="12.75" x14ac:dyDescent="0.2"/>
  <cols>
    <col min="1" max="1" width="5.7109375" style="34" customWidth="1"/>
    <col min="2" max="7" width="9.140625" style="34"/>
    <col min="8" max="8" width="4.5703125" style="34" customWidth="1"/>
    <col min="9" max="256" width="9.140625" style="34"/>
    <col min="257" max="257" width="5.7109375" style="34" customWidth="1"/>
    <col min="258" max="263" width="9.140625" style="34"/>
    <col min="264" max="264" width="4.5703125" style="34" customWidth="1"/>
    <col min="265" max="512" width="9.140625" style="34"/>
    <col min="513" max="513" width="5.7109375" style="34" customWidth="1"/>
    <col min="514" max="519" width="9.140625" style="34"/>
    <col min="520" max="520" width="4.5703125" style="34" customWidth="1"/>
    <col min="521" max="768" width="9.140625" style="34"/>
    <col min="769" max="769" width="5.7109375" style="34" customWidth="1"/>
    <col min="770" max="775" width="9.140625" style="34"/>
    <col min="776" max="776" width="4.5703125" style="34" customWidth="1"/>
    <col min="777" max="1024" width="9.140625" style="34"/>
    <col min="1025" max="1025" width="5.7109375" style="34" customWidth="1"/>
    <col min="1026" max="1031" width="9.140625" style="34"/>
    <col min="1032" max="1032" width="4.5703125" style="34" customWidth="1"/>
    <col min="1033" max="1280" width="9.140625" style="34"/>
    <col min="1281" max="1281" width="5.7109375" style="34" customWidth="1"/>
    <col min="1282" max="1287" width="9.140625" style="34"/>
    <col min="1288" max="1288" width="4.5703125" style="34" customWidth="1"/>
    <col min="1289" max="1536" width="9.140625" style="34"/>
    <col min="1537" max="1537" width="5.7109375" style="34" customWidth="1"/>
    <col min="1538" max="1543" width="9.140625" style="34"/>
    <col min="1544" max="1544" width="4.5703125" style="34" customWidth="1"/>
    <col min="1545" max="1792" width="9.140625" style="34"/>
    <col min="1793" max="1793" width="5.7109375" style="34" customWidth="1"/>
    <col min="1794" max="1799" width="9.140625" style="34"/>
    <col min="1800" max="1800" width="4.5703125" style="34" customWidth="1"/>
    <col min="1801" max="2048" width="9.140625" style="34"/>
    <col min="2049" max="2049" width="5.7109375" style="34" customWidth="1"/>
    <col min="2050" max="2055" width="9.140625" style="34"/>
    <col min="2056" max="2056" width="4.5703125" style="34" customWidth="1"/>
    <col min="2057" max="2304" width="9.140625" style="34"/>
    <col min="2305" max="2305" width="5.7109375" style="34" customWidth="1"/>
    <col min="2306" max="2311" width="9.140625" style="34"/>
    <col min="2312" max="2312" width="4.5703125" style="34" customWidth="1"/>
    <col min="2313" max="2560" width="9.140625" style="34"/>
    <col min="2561" max="2561" width="5.7109375" style="34" customWidth="1"/>
    <col min="2562" max="2567" width="9.140625" style="34"/>
    <col min="2568" max="2568" width="4.5703125" style="34" customWidth="1"/>
    <col min="2569" max="2816" width="9.140625" style="34"/>
    <col min="2817" max="2817" width="5.7109375" style="34" customWidth="1"/>
    <col min="2818" max="2823" width="9.140625" style="34"/>
    <col min="2824" max="2824" width="4.5703125" style="34" customWidth="1"/>
    <col min="2825" max="3072" width="9.140625" style="34"/>
    <col min="3073" max="3073" width="5.7109375" style="34" customWidth="1"/>
    <col min="3074" max="3079" width="9.140625" style="34"/>
    <col min="3080" max="3080" width="4.5703125" style="34" customWidth="1"/>
    <col min="3081" max="3328" width="9.140625" style="34"/>
    <col min="3329" max="3329" width="5.7109375" style="34" customWidth="1"/>
    <col min="3330" max="3335" width="9.140625" style="34"/>
    <col min="3336" max="3336" width="4.5703125" style="34" customWidth="1"/>
    <col min="3337" max="3584" width="9.140625" style="34"/>
    <col min="3585" max="3585" width="5.7109375" style="34" customWidth="1"/>
    <col min="3586" max="3591" width="9.140625" style="34"/>
    <col min="3592" max="3592" width="4.5703125" style="34" customWidth="1"/>
    <col min="3593" max="3840" width="9.140625" style="34"/>
    <col min="3841" max="3841" width="5.7109375" style="34" customWidth="1"/>
    <col min="3842" max="3847" width="9.140625" style="34"/>
    <col min="3848" max="3848" width="4.5703125" style="34" customWidth="1"/>
    <col min="3849" max="4096" width="9.140625" style="34"/>
    <col min="4097" max="4097" width="5.7109375" style="34" customWidth="1"/>
    <col min="4098" max="4103" width="9.140625" style="34"/>
    <col min="4104" max="4104" width="4.5703125" style="34" customWidth="1"/>
    <col min="4105" max="4352" width="9.140625" style="34"/>
    <col min="4353" max="4353" width="5.7109375" style="34" customWidth="1"/>
    <col min="4354" max="4359" width="9.140625" style="34"/>
    <col min="4360" max="4360" width="4.5703125" style="34" customWidth="1"/>
    <col min="4361" max="4608" width="9.140625" style="34"/>
    <col min="4609" max="4609" width="5.7109375" style="34" customWidth="1"/>
    <col min="4610" max="4615" width="9.140625" style="34"/>
    <col min="4616" max="4616" width="4.5703125" style="34" customWidth="1"/>
    <col min="4617" max="4864" width="9.140625" style="34"/>
    <col min="4865" max="4865" width="5.7109375" style="34" customWidth="1"/>
    <col min="4866" max="4871" width="9.140625" style="34"/>
    <col min="4872" max="4872" width="4.5703125" style="34" customWidth="1"/>
    <col min="4873" max="5120" width="9.140625" style="34"/>
    <col min="5121" max="5121" width="5.7109375" style="34" customWidth="1"/>
    <col min="5122" max="5127" width="9.140625" style="34"/>
    <col min="5128" max="5128" width="4.5703125" style="34" customWidth="1"/>
    <col min="5129" max="5376" width="9.140625" style="34"/>
    <col min="5377" max="5377" width="5.7109375" style="34" customWidth="1"/>
    <col min="5378" max="5383" width="9.140625" style="34"/>
    <col min="5384" max="5384" width="4.5703125" style="34" customWidth="1"/>
    <col min="5385" max="5632" width="9.140625" style="34"/>
    <col min="5633" max="5633" width="5.7109375" style="34" customWidth="1"/>
    <col min="5634" max="5639" width="9.140625" style="34"/>
    <col min="5640" max="5640" width="4.5703125" style="34" customWidth="1"/>
    <col min="5641" max="5888" width="9.140625" style="34"/>
    <col min="5889" max="5889" width="5.7109375" style="34" customWidth="1"/>
    <col min="5890" max="5895" width="9.140625" style="34"/>
    <col min="5896" max="5896" width="4.5703125" style="34" customWidth="1"/>
    <col min="5897" max="6144" width="9.140625" style="34"/>
    <col min="6145" max="6145" width="5.7109375" style="34" customWidth="1"/>
    <col min="6146" max="6151" width="9.140625" style="34"/>
    <col min="6152" max="6152" width="4.5703125" style="34" customWidth="1"/>
    <col min="6153" max="6400" width="9.140625" style="34"/>
    <col min="6401" max="6401" width="5.7109375" style="34" customWidth="1"/>
    <col min="6402" max="6407" width="9.140625" style="34"/>
    <col min="6408" max="6408" width="4.5703125" style="34" customWidth="1"/>
    <col min="6409" max="6656" width="9.140625" style="34"/>
    <col min="6657" max="6657" width="5.7109375" style="34" customWidth="1"/>
    <col min="6658" max="6663" width="9.140625" style="34"/>
    <col min="6664" max="6664" width="4.5703125" style="34" customWidth="1"/>
    <col min="6665" max="6912" width="9.140625" style="34"/>
    <col min="6913" max="6913" width="5.7109375" style="34" customWidth="1"/>
    <col min="6914" max="6919" width="9.140625" style="34"/>
    <col min="6920" max="6920" width="4.5703125" style="34" customWidth="1"/>
    <col min="6921" max="7168" width="9.140625" style="34"/>
    <col min="7169" max="7169" width="5.7109375" style="34" customWidth="1"/>
    <col min="7170" max="7175" width="9.140625" style="34"/>
    <col min="7176" max="7176" width="4.5703125" style="34" customWidth="1"/>
    <col min="7177" max="7424" width="9.140625" style="34"/>
    <col min="7425" max="7425" width="5.7109375" style="34" customWidth="1"/>
    <col min="7426" max="7431" width="9.140625" style="34"/>
    <col min="7432" max="7432" width="4.5703125" style="34" customWidth="1"/>
    <col min="7433" max="7680" width="9.140625" style="34"/>
    <col min="7681" max="7681" width="5.7109375" style="34" customWidth="1"/>
    <col min="7682" max="7687" width="9.140625" style="34"/>
    <col min="7688" max="7688" width="4.5703125" style="34" customWidth="1"/>
    <col min="7689" max="7936" width="9.140625" style="34"/>
    <col min="7937" max="7937" width="5.7109375" style="34" customWidth="1"/>
    <col min="7938" max="7943" width="9.140625" style="34"/>
    <col min="7944" max="7944" width="4.5703125" style="34" customWidth="1"/>
    <col min="7945" max="8192" width="9.140625" style="34"/>
    <col min="8193" max="8193" width="5.7109375" style="34" customWidth="1"/>
    <col min="8194" max="8199" width="9.140625" style="34"/>
    <col min="8200" max="8200" width="4.5703125" style="34" customWidth="1"/>
    <col min="8201" max="8448" width="9.140625" style="34"/>
    <col min="8449" max="8449" width="5.7109375" style="34" customWidth="1"/>
    <col min="8450" max="8455" width="9.140625" style="34"/>
    <col min="8456" max="8456" width="4.5703125" style="34" customWidth="1"/>
    <col min="8457" max="8704" width="9.140625" style="34"/>
    <col min="8705" max="8705" width="5.7109375" style="34" customWidth="1"/>
    <col min="8706" max="8711" width="9.140625" style="34"/>
    <col min="8712" max="8712" width="4.5703125" style="34" customWidth="1"/>
    <col min="8713" max="8960" width="9.140625" style="34"/>
    <col min="8961" max="8961" width="5.7109375" style="34" customWidth="1"/>
    <col min="8962" max="8967" width="9.140625" style="34"/>
    <col min="8968" max="8968" width="4.5703125" style="34" customWidth="1"/>
    <col min="8969" max="9216" width="9.140625" style="34"/>
    <col min="9217" max="9217" width="5.7109375" style="34" customWidth="1"/>
    <col min="9218" max="9223" width="9.140625" style="34"/>
    <col min="9224" max="9224" width="4.5703125" style="34" customWidth="1"/>
    <col min="9225" max="9472" width="9.140625" style="34"/>
    <col min="9473" max="9473" width="5.7109375" style="34" customWidth="1"/>
    <col min="9474" max="9479" width="9.140625" style="34"/>
    <col min="9480" max="9480" width="4.5703125" style="34" customWidth="1"/>
    <col min="9481" max="9728" width="9.140625" style="34"/>
    <col min="9729" max="9729" width="5.7109375" style="34" customWidth="1"/>
    <col min="9730" max="9735" width="9.140625" style="34"/>
    <col min="9736" max="9736" width="4.5703125" style="34" customWidth="1"/>
    <col min="9737" max="9984" width="9.140625" style="34"/>
    <col min="9985" max="9985" width="5.7109375" style="34" customWidth="1"/>
    <col min="9986" max="9991" width="9.140625" style="34"/>
    <col min="9992" max="9992" width="4.5703125" style="34" customWidth="1"/>
    <col min="9993" max="10240" width="9.140625" style="34"/>
    <col min="10241" max="10241" width="5.7109375" style="34" customWidth="1"/>
    <col min="10242" max="10247" width="9.140625" style="34"/>
    <col min="10248" max="10248" width="4.5703125" style="34" customWidth="1"/>
    <col min="10249" max="10496" width="9.140625" style="34"/>
    <col min="10497" max="10497" width="5.7109375" style="34" customWidth="1"/>
    <col min="10498" max="10503" width="9.140625" style="34"/>
    <col min="10504" max="10504" width="4.5703125" style="34" customWidth="1"/>
    <col min="10505" max="10752" width="9.140625" style="34"/>
    <col min="10753" max="10753" width="5.7109375" style="34" customWidth="1"/>
    <col min="10754" max="10759" width="9.140625" style="34"/>
    <col min="10760" max="10760" width="4.5703125" style="34" customWidth="1"/>
    <col min="10761" max="11008" width="9.140625" style="34"/>
    <col min="11009" max="11009" width="5.7109375" style="34" customWidth="1"/>
    <col min="11010" max="11015" width="9.140625" style="34"/>
    <col min="11016" max="11016" width="4.5703125" style="34" customWidth="1"/>
    <col min="11017" max="11264" width="9.140625" style="34"/>
    <col min="11265" max="11265" width="5.7109375" style="34" customWidth="1"/>
    <col min="11266" max="11271" width="9.140625" style="34"/>
    <col min="11272" max="11272" width="4.5703125" style="34" customWidth="1"/>
    <col min="11273" max="11520" width="9.140625" style="34"/>
    <col min="11521" max="11521" width="5.7109375" style="34" customWidth="1"/>
    <col min="11522" max="11527" width="9.140625" style="34"/>
    <col min="11528" max="11528" width="4.5703125" style="34" customWidth="1"/>
    <col min="11529" max="11776" width="9.140625" style="34"/>
    <col min="11777" max="11777" width="5.7109375" style="34" customWidth="1"/>
    <col min="11778" max="11783" width="9.140625" style="34"/>
    <col min="11784" max="11784" width="4.5703125" style="34" customWidth="1"/>
    <col min="11785" max="12032" width="9.140625" style="34"/>
    <col min="12033" max="12033" width="5.7109375" style="34" customWidth="1"/>
    <col min="12034" max="12039" width="9.140625" style="34"/>
    <col min="12040" max="12040" width="4.5703125" style="34" customWidth="1"/>
    <col min="12041" max="12288" width="9.140625" style="34"/>
    <col min="12289" max="12289" width="5.7109375" style="34" customWidth="1"/>
    <col min="12290" max="12295" width="9.140625" style="34"/>
    <col min="12296" max="12296" width="4.5703125" style="34" customWidth="1"/>
    <col min="12297" max="12544" width="9.140625" style="34"/>
    <col min="12545" max="12545" width="5.7109375" style="34" customWidth="1"/>
    <col min="12546" max="12551" width="9.140625" style="34"/>
    <col min="12552" max="12552" width="4.5703125" style="34" customWidth="1"/>
    <col min="12553" max="12800" width="9.140625" style="34"/>
    <col min="12801" max="12801" width="5.7109375" style="34" customWidth="1"/>
    <col min="12802" max="12807" width="9.140625" style="34"/>
    <col min="12808" max="12808" width="4.5703125" style="34" customWidth="1"/>
    <col min="12809" max="13056" width="9.140625" style="34"/>
    <col min="13057" max="13057" width="5.7109375" style="34" customWidth="1"/>
    <col min="13058" max="13063" width="9.140625" style="34"/>
    <col min="13064" max="13064" width="4.5703125" style="34" customWidth="1"/>
    <col min="13065" max="13312" width="9.140625" style="34"/>
    <col min="13313" max="13313" width="5.7109375" style="34" customWidth="1"/>
    <col min="13314" max="13319" width="9.140625" style="34"/>
    <col min="13320" max="13320" width="4.5703125" style="34" customWidth="1"/>
    <col min="13321" max="13568" width="9.140625" style="34"/>
    <col min="13569" max="13569" width="5.7109375" style="34" customWidth="1"/>
    <col min="13570" max="13575" width="9.140625" style="34"/>
    <col min="13576" max="13576" width="4.5703125" style="34" customWidth="1"/>
    <col min="13577" max="13824" width="9.140625" style="34"/>
    <col min="13825" max="13825" width="5.7109375" style="34" customWidth="1"/>
    <col min="13826" max="13831" width="9.140625" style="34"/>
    <col min="13832" max="13832" width="4.5703125" style="34" customWidth="1"/>
    <col min="13833" max="14080" width="9.140625" style="34"/>
    <col min="14081" max="14081" width="5.7109375" style="34" customWidth="1"/>
    <col min="14082" max="14087" width="9.140625" style="34"/>
    <col min="14088" max="14088" width="4.5703125" style="34" customWidth="1"/>
    <col min="14089" max="14336" width="9.140625" style="34"/>
    <col min="14337" max="14337" width="5.7109375" style="34" customWidth="1"/>
    <col min="14338" max="14343" width="9.140625" style="34"/>
    <col min="14344" max="14344" width="4.5703125" style="34" customWidth="1"/>
    <col min="14345" max="14592" width="9.140625" style="34"/>
    <col min="14593" max="14593" width="5.7109375" style="34" customWidth="1"/>
    <col min="14594" max="14599" width="9.140625" style="34"/>
    <col min="14600" max="14600" width="4.5703125" style="34" customWidth="1"/>
    <col min="14601" max="14848" width="9.140625" style="34"/>
    <col min="14849" max="14849" width="5.7109375" style="34" customWidth="1"/>
    <col min="14850" max="14855" width="9.140625" style="34"/>
    <col min="14856" max="14856" width="4.5703125" style="34" customWidth="1"/>
    <col min="14857" max="15104" width="9.140625" style="34"/>
    <col min="15105" max="15105" width="5.7109375" style="34" customWidth="1"/>
    <col min="15106" max="15111" width="9.140625" style="34"/>
    <col min="15112" max="15112" width="4.5703125" style="34" customWidth="1"/>
    <col min="15113" max="15360" width="9.140625" style="34"/>
    <col min="15361" max="15361" width="5.7109375" style="34" customWidth="1"/>
    <col min="15362" max="15367" width="9.140625" style="34"/>
    <col min="15368" max="15368" width="4.5703125" style="34" customWidth="1"/>
    <col min="15369" max="15616" width="9.140625" style="34"/>
    <col min="15617" max="15617" width="5.7109375" style="34" customWidth="1"/>
    <col min="15618" max="15623" width="9.140625" style="34"/>
    <col min="15624" max="15624" width="4.5703125" style="34" customWidth="1"/>
    <col min="15625" max="15872" width="9.140625" style="34"/>
    <col min="15873" max="15873" width="5.7109375" style="34" customWidth="1"/>
    <col min="15874" max="15879" width="9.140625" style="34"/>
    <col min="15880" max="15880" width="4.5703125" style="34" customWidth="1"/>
    <col min="15881" max="16128" width="9.140625" style="34"/>
    <col min="16129" max="16129" width="5.7109375" style="34" customWidth="1"/>
    <col min="16130" max="16135" width="9.140625" style="34"/>
    <col min="16136" max="16136" width="4.5703125" style="34" customWidth="1"/>
    <col min="16137" max="16384" width="9.140625" style="34"/>
  </cols>
  <sheetData>
    <row r="3" spans="2:14" ht="18" x14ac:dyDescent="0.25">
      <c r="B3" s="32" t="s">
        <v>37</v>
      </c>
      <c r="C3" s="33"/>
      <c r="D3" s="33"/>
      <c r="E3" s="33"/>
      <c r="F3" s="33"/>
    </row>
    <row r="4" spans="2:14" ht="15" x14ac:dyDescent="0.2">
      <c r="B4" s="35"/>
    </row>
    <row r="5" spans="2:14" ht="14.25" x14ac:dyDescent="0.2">
      <c r="B5" s="16" t="s">
        <v>38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4.25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ht="14.25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14.25" x14ac:dyDescent="0.2">
      <c r="B8" s="16" t="s">
        <v>35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4.25" x14ac:dyDescent="0.2">
      <c r="B9" s="16" t="s">
        <v>36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120" zoomScaleNormal="120" workbookViewId="0">
      <selection activeCell="G27" sqref="G27"/>
    </sheetView>
  </sheetViews>
  <sheetFormatPr defaultRowHeight="15" x14ac:dyDescent="0.25"/>
  <sheetData>
    <row r="1" spans="1:5" x14ac:dyDescent="0.25">
      <c r="A1" s="7" t="s">
        <v>41</v>
      </c>
    </row>
    <row r="2" spans="1:5" ht="8.25" customHeight="1" x14ac:dyDescent="0.25"/>
    <row r="3" spans="1:5" x14ac:dyDescent="0.25">
      <c r="A3" s="2"/>
      <c r="B3" s="3">
        <v>2018</v>
      </c>
      <c r="C3" s="3">
        <v>2019</v>
      </c>
      <c r="D3" s="3">
        <v>2020</v>
      </c>
      <c r="E3" s="3">
        <v>2021</v>
      </c>
    </row>
    <row r="4" spans="1:5" ht="9.75" customHeight="1" x14ac:dyDescent="0.25">
      <c r="A4" s="1" t="s">
        <v>0</v>
      </c>
      <c r="B4" s="8">
        <v>373.09800000000001</v>
      </c>
      <c r="C4" s="8">
        <v>372.24200000000002</v>
      </c>
      <c r="D4" s="8">
        <v>349.35899999999998</v>
      </c>
      <c r="E4" s="8">
        <v>352.73899999999998</v>
      </c>
    </row>
    <row r="5" spans="1:5" ht="9.75" customHeight="1" x14ac:dyDescent="0.25">
      <c r="A5" s="1" t="s">
        <v>1</v>
      </c>
      <c r="B5" s="8">
        <v>229.84700000000001</v>
      </c>
      <c r="C5" s="8">
        <v>225.679</v>
      </c>
      <c r="D5" s="8">
        <v>221.00899999999999</v>
      </c>
      <c r="E5" s="8">
        <v>223.97900000000001</v>
      </c>
    </row>
    <row r="6" spans="1:5" ht="9.75" customHeight="1" x14ac:dyDescent="0.25">
      <c r="A6" s="1" t="s">
        <v>2</v>
      </c>
      <c r="B6" s="8">
        <v>645.702</v>
      </c>
      <c r="C6" s="8">
        <v>664.85900000000004</v>
      </c>
      <c r="D6" s="8">
        <v>646.70000000000005</v>
      </c>
      <c r="E6" s="8">
        <v>656.68799999999999</v>
      </c>
    </row>
    <row r="7" spans="1:5" ht="9.75" customHeight="1" x14ac:dyDescent="0.25">
      <c r="A7" s="1" t="s">
        <v>3</v>
      </c>
      <c r="B7" s="8">
        <v>108.236</v>
      </c>
      <c r="C7" s="8">
        <v>116.15600000000001</v>
      </c>
      <c r="D7" s="8">
        <v>109.624</v>
      </c>
      <c r="E7" s="8">
        <v>112.919</v>
      </c>
    </row>
    <row r="8" spans="1:5" ht="9.75" customHeight="1" x14ac:dyDescent="0.25">
      <c r="A8" s="1" t="s">
        <v>4</v>
      </c>
      <c r="B8" s="8">
        <v>110.533</v>
      </c>
      <c r="C8" s="8">
        <v>109.124</v>
      </c>
      <c r="D8" s="8">
        <v>101.16200000000001</v>
      </c>
      <c r="E8" s="8">
        <v>98.106999999999999</v>
      </c>
    </row>
    <row r="9" spans="1:5" ht="9.75" customHeight="1" x14ac:dyDescent="0.25">
      <c r="A9" s="1" t="s">
        <v>5</v>
      </c>
      <c r="B9" s="8">
        <v>185.32300000000001</v>
      </c>
      <c r="C9" s="8">
        <v>189.86699999999999</v>
      </c>
      <c r="D9" s="8">
        <v>182.87700000000001</v>
      </c>
      <c r="E9" s="8">
        <v>183.07499999999999</v>
      </c>
    </row>
    <row r="10" spans="1:5" ht="9.75" customHeight="1" x14ac:dyDescent="0.25">
      <c r="A10" s="1" t="s">
        <v>6</v>
      </c>
      <c r="B10" s="8">
        <v>170.82400000000001</v>
      </c>
      <c r="C10" s="8">
        <v>170.24799999999999</v>
      </c>
      <c r="D10" s="8">
        <v>154.161</v>
      </c>
      <c r="E10" s="8">
        <v>157.85900000000001</v>
      </c>
    </row>
    <row r="11" spans="1:5" ht="9.75" customHeight="1" x14ac:dyDescent="0.25">
      <c r="A11" s="1" t="s">
        <v>7</v>
      </c>
      <c r="B11" s="8">
        <v>1219.0630000000001</v>
      </c>
      <c r="C11" s="8">
        <v>1222.1969999999999</v>
      </c>
      <c r="D11" s="8">
        <v>1178.117</v>
      </c>
      <c r="E11" s="8">
        <v>1169.6849999999999</v>
      </c>
    </row>
    <row r="12" spans="1:5" ht="9.75" customHeight="1" x14ac:dyDescent="0.25">
      <c r="A12" s="1" t="s">
        <v>8</v>
      </c>
      <c r="B12" s="8">
        <v>256.036</v>
      </c>
      <c r="C12" s="8">
        <v>253.70400000000001</v>
      </c>
      <c r="D12" s="8">
        <v>246.52199999999999</v>
      </c>
      <c r="E12" s="8">
        <v>237.25700000000001</v>
      </c>
    </row>
    <row r="13" spans="1:5" ht="9.75" customHeight="1" x14ac:dyDescent="0.25">
      <c r="A13" s="1" t="s">
        <v>9</v>
      </c>
      <c r="B13" s="8">
        <v>104.666</v>
      </c>
      <c r="C13" s="8">
        <v>111.18899999999999</v>
      </c>
      <c r="D13" s="8">
        <v>108.93600000000001</v>
      </c>
      <c r="E13" s="8">
        <v>107.66800000000001</v>
      </c>
    </row>
    <row r="14" spans="1:5" ht="9.75" customHeight="1" x14ac:dyDescent="0.25">
      <c r="A14" s="1" t="s">
        <v>10</v>
      </c>
      <c r="B14" s="8">
        <v>181.864</v>
      </c>
      <c r="C14" s="8">
        <v>181.10400000000001</v>
      </c>
      <c r="D14" s="8">
        <v>176.30099999999999</v>
      </c>
      <c r="E14" s="8">
        <v>179.78100000000001</v>
      </c>
    </row>
    <row r="15" spans="1:5" ht="9.75" customHeight="1" x14ac:dyDescent="0.25">
      <c r="A15" s="1" t="s">
        <v>11</v>
      </c>
      <c r="B15" s="8">
        <v>57.871000000000002</v>
      </c>
      <c r="C15" s="8">
        <v>52.34</v>
      </c>
      <c r="D15" s="8">
        <v>52.25</v>
      </c>
      <c r="E15" s="8">
        <v>50.92</v>
      </c>
    </row>
    <row r="16" spans="1:5" ht="9.75" customHeight="1" x14ac:dyDescent="0.25">
      <c r="A16" s="1" t="s">
        <v>12</v>
      </c>
      <c r="B16" s="8">
        <v>80.326999999999998</v>
      </c>
      <c r="C16" s="8">
        <v>85.090999999999994</v>
      </c>
      <c r="D16" s="8">
        <v>74.668999999999997</v>
      </c>
      <c r="E16" s="8">
        <v>75.677999999999997</v>
      </c>
    </row>
    <row r="17" spans="1:5" ht="3.75" customHeight="1" x14ac:dyDescent="0.25">
      <c r="A17" s="4"/>
      <c r="B17" s="6"/>
      <c r="C17" s="6"/>
      <c r="D17" s="6"/>
      <c r="E17" s="6"/>
    </row>
    <row r="19" spans="1:5" x14ac:dyDescent="0.25">
      <c r="A19" s="7" t="s">
        <v>42</v>
      </c>
    </row>
    <row r="20" spans="1:5" ht="8.25" customHeight="1" x14ac:dyDescent="0.25"/>
    <row r="21" spans="1:5" x14ac:dyDescent="0.25">
      <c r="A21" s="2"/>
      <c r="B21" s="3">
        <v>2018</v>
      </c>
      <c r="C21" s="3">
        <v>2019</v>
      </c>
      <c r="D21" s="3">
        <v>2020</v>
      </c>
      <c r="E21" s="3">
        <v>2021</v>
      </c>
    </row>
    <row r="22" spans="1:5" ht="9.75" customHeight="1" x14ac:dyDescent="0.25">
      <c r="A22" s="1" t="s">
        <v>0</v>
      </c>
      <c r="B22" s="5">
        <v>67.768018999999995</v>
      </c>
      <c r="C22" s="5">
        <v>67.960609000000005</v>
      </c>
      <c r="D22" s="5">
        <v>64.519693000000004</v>
      </c>
      <c r="E22" s="5">
        <v>64.944618000000006</v>
      </c>
    </row>
    <row r="23" spans="1:5" ht="9.75" customHeight="1" x14ac:dyDescent="0.25">
      <c r="A23" s="1" t="s">
        <v>1</v>
      </c>
      <c r="B23" s="5">
        <v>65.110845999999995</v>
      </c>
      <c r="C23" s="5">
        <v>63.847538</v>
      </c>
      <c r="D23" s="5">
        <v>63.195646000000004</v>
      </c>
      <c r="E23" s="5">
        <v>64.736789000000002</v>
      </c>
    </row>
    <row r="24" spans="1:5" ht="9.75" customHeight="1" x14ac:dyDescent="0.25">
      <c r="A24" s="1" t="s">
        <v>2</v>
      </c>
      <c r="B24" s="5">
        <v>71.245444000000006</v>
      </c>
      <c r="C24" s="5">
        <v>72.593888000000007</v>
      </c>
      <c r="D24" s="5">
        <v>69.356318000000002</v>
      </c>
      <c r="E24" s="5">
        <v>70.373283000000001</v>
      </c>
    </row>
    <row r="25" spans="1:5" ht="9.75" customHeight="1" x14ac:dyDescent="0.25">
      <c r="A25" s="1" t="s">
        <v>3</v>
      </c>
      <c r="B25" s="5">
        <v>65.995189999999994</v>
      </c>
      <c r="C25" s="5">
        <v>71.262162000000004</v>
      </c>
      <c r="D25" s="5">
        <v>67.011394999999993</v>
      </c>
      <c r="E25" s="5">
        <v>68.030601000000004</v>
      </c>
    </row>
    <row r="26" spans="1:5" ht="9.75" customHeight="1" x14ac:dyDescent="0.25">
      <c r="A26" s="1" t="s">
        <v>4</v>
      </c>
      <c r="B26" s="5">
        <v>68.126037999999994</v>
      </c>
      <c r="C26" s="5">
        <v>67.373329999999996</v>
      </c>
      <c r="D26" s="5">
        <v>63.084716</v>
      </c>
      <c r="E26" s="5">
        <v>61.599218</v>
      </c>
    </row>
    <row r="27" spans="1:5" ht="9.75" customHeight="1" x14ac:dyDescent="0.25">
      <c r="A27" s="1" t="s">
        <v>5</v>
      </c>
      <c r="B27" s="5">
        <v>74.334524999999999</v>
      </c>
      <c r="C27" s="5">
        <v>74.684680999999998</v>
      </c>
      <c r="D27" s="5">
        <v>70.703813999999994</v>
      </c>
      <c r="E27" s="5">
        <v>70.324877000000001</v>
      </c>
    </row>
    <row r="28" spans="1:5" ht="9.75" customHeight="1" x14ac:dyDescent="0.25">
      <c r="A28" s="1" t="s">
        <v>6</v>
      </c>
      <c r="B28" s="5">
        <v>71.918627999999998</v>
      </c>
      <c r="C28" s="5">
        <v>72.316280000000006</v>
      </c>
      <c r="D28" s="5">
        <v>65.935039000000003</v>
      </c>
      <c r="E28" s="5">
        <v>67.364434000000003</v>
      </c>
    </row>
    <row r="29" spans="1:5" ht="9.75" customHeight="1" x14ac:dyDescent="0.25">
      <c r="A29" s="1" t="s">
        <v>7</v>
      </c>
      <c r="B29" s="5">
        <v>66.043778000000003</v>
      </c>
      <c r="C29" s="5">
        <v>65.936068000000006</v>
      </c>
      <c r="D29" s="5">
        <v>63.717602999999997</v>
      </c>
      <c r="E29" s="5">
        <v>63.716645</v>
      </c>
    </row>
    <row r="30" spans="1:5" ht="9.75" customHeight="1" x14ac:dyDescent="0.25">
      <c r="A30" s="1" t="s">
        <v>8</v>
      </c>
      <c r="B30" s="5">
        <v>39.231475000000003</v>
      </c>
      <c r="C30" s="5">
        <v>39.067470999999998</v>
      </c>
      <c r="D30" s="5">
        <v>38.169856000000003</v>
      </c>
      <c r="E30" s="5">
        <v>37.37086</v>
      </c>
    </row>
    <row r="31" spans="1:5" ht="9.75" customHeight="1" x14ac:dyDescent="0.25">
      <c r="A31" s="1" t="s">
        <v>9</v>
      </c>
      <c r="B31" s="5">
        <v>49.748395000000002</v>
      </c>
      <c r="C31" s="5">
        <v>53.259531000000003</v>
      </c>
      <c r="D31" s="5">
        <v>52.638728</v>
      </c>
      <c r="E31" s="5">
        <v>52.777552</v>
      </c>
    </row>
    <row r="32" spans="1:5" ht="9.75" customHeight="1" x14ac:dyDescent="0.25">
      <c r="A32" s="1" t="s">
        <v>10</v>
      </c>
      <c r="B32" s="5">
        <v>41.293112000000001</v>
      </c>
      <c r="C32" s="5">
        <v>41.344275000000003</v>
      </c>
      <c r="D32" s="5">
        <v>41.184646000000001</v>
      </c>
      <c r="E32" s="5">
        <v>42.462735000000002</v>
      </c>
    </row>
    <row r="33" spans="1:5" ht="9.75" customHeight="1" x14ac:dyDescent="0.25">
      <c r="A33" s="1" t="s">
        <v>11</v>
      </c>
      <c r="B33" s="5">
        <v>37.911721999999997</v>
      </c>
      <c r="C33" s="5">
        <v>34.484254</v>
      </c>
      <c r="D33" s="5">
        <v>35.367431000000003</v>
      </c>
      <c r="E33" s="5">
        <v>35.091164999999997</v>
      </c>
    </row>
    <row r="34" spans="1:5" ht="9.75" customHeight="1" x14ac:dyDescent="0.25">
      <c r="A34" s="1" t="s">
        <v>12</v>
      </c>
      <c r="B34" s="5">
        <v>40.555670999999997</v>
      </c>
      <c r="C34" s="5">
        <v>42.991903000000001</v>
      </c>
      <c r="D34" s="5">
        <v>38.166651000000002</v>
      </c>
      <c r="E34" s="5">
        <v>38.664392999999997</v>
      </c>
    </row>
    <row r="35" spans="1:5" ht="4.5" customHeight="1" x14ac:dyDescent="0.25">
      <c r="A35" s="4"/>
      <c r="B35" s="6"/>
      <c r="C35" s="6"/>
      <c r="D35" s="6"/>
      <c r="E35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J22" sqref="J22"/>
    </sheetView>
  </sheetViews>
  <sheetFormatPr defaultRowHeight="11.25" customHeight="1" x14ac:dyDescent="0.25"/>
  <sheetData>
    <row r="1" spans="1:5" ht="16.5" customHeight="1" x14ac:dyDescent="0.25">
      <c r="A1" s="7" t="s">
        <v>43</v>
      </c>
    </row>
    <row r="2" spans="1:5" ht="8.25" customHeight="1" x14ac:dyDescent="0.25"/>
    <row r="3" spans="1:5" ht="11.25" customHeight="1" x14ac:dyDescent="0.25">
      <c r="A3" s="2"/>
      <c r="B3" s="3">
        <v>2018</v>
      </c>
      <c r="C3" s="3">
        <v>2019</v>
      </c>
      <c r="D3" s="3">
        <v>2020</v>
      </c>
      <c r="E3" s="3">
        <v>2021</v>
      </c>
    </row>
    <row r="4" spans="1:5" ht="11.25" customHeight="1" x14ac:dyDescent="0.25">
      <c r="A4" s="1" t="s">
        <v>0</v>
      </c>
      <c r="B4" s="8">
        <v>36.933999999999997</v>
      </c>
      <c r="C4" s="8">
        <v>31.178000000000001</v>
      </c>
      <c r="D4" s="8">
        <v>31.29</v>
      </c>
      <c r="E4" s="8">
        <v>30.760999999999999</v>
      </c>
    </row>
    <row r="5" spans="1:5" ht="11.25" customHeight="1" x14ac:dyDescent="0.25">
      <c r="A5" s="1" t="s">
        <v>1</v>
      </c>
      <c r="B5" s="8">
        <v>23.437000000000001</v>
      </c>
      <c r="C5" s="8">
        <v>25.728999999999999</v>
      </c>
      <c r="D5" s="8">
        <v>20.57</v>
      </c>
      <c r="E5" s="8">
        <v>19.821000000000002</v>
      </c>
    </row>
    <row r="6" spans="1:5" ht="11.25" customHeight="1" x14ac:dyDescent="0.25">
      <c r="A6" s="1" t="s">
        <v>2</v>
      </c>
      <c r="B6" s="8">
        <v>42.418999999999997</v>
      </c>
      <c r="C6" s="8">
        <v>36.162999999999997</v>
      </c>
      <c r="D6" s="8">
        <v>43.792000000000002</v>
      </c>
      <c r="E6" s="8">
        <v>47.412999999999997</v>
      </c>
    </row>
    <row r="7" spans="1:5" ht="11.25" customHeight="1" x14ac:dyDescent="0.25">
      <c r="A7" s="1" t="s">
        <v>3</v>
      </c>
      <c r="B7" s="8">
        <v>9.859</v>
      </c>
      <c r="C7" s="8">
        <v>7.0209999999999999</v>
      </c>
      <c r="D7" s="8">
        <v>9.4969999999999999</v>
      </c>
      <c r="E7" s="8">
        <v>6.4169999999999998</v>
      </c>
    </row>
    <row r="8" spans="1:5" ht="11.25" customHeight="1" x14ac:dyDescent="0.25">
      <c r="A8" s="1" t="s">
        <v>4</v>
      </c>
      <c r="B8" s="8">
        <v>6.9260000000000002</v>
      </c>
      <c r="C8" s="8">
        <v>6.21</v>
      </c>
      <c r="D8" s="8">
        <v>5.484</v>
      </c>
      <c r="E8" s="8">
        <v>5.3769999999999998</v>
      </c>
    </row>
    <row r="9" spans="1:5" ht="11.25" customHeight="1" x14ac:dyDescent="0.25">
      <c r="A9" s="1" t="s">
        <v>5</v>
      </c>
      <c r="B9" s="8">
        <v>10.548999999999999</v>
      </c>
      <c r="C9" s="8">
        <v>6.4509999999999996</v>
      </c>
      <c r="D9" s="8">
        <v>7.3730000000000002</v>
      </c>
      <c r="E9" s="8">
        <v>7.4</v>
      </c>
    </row>
    <row r="10" spans="1:5" ht="11.25" customHeight="1" x14ac:dyDescent="0.25">
      <c r="A10" s="1" t="s">
        <v>6</v>
      </c>
      <c r="B10" s="8">
        <v>10.166</v>
      </c>
      <c r="C10" s="8">
        <v>12.407</v>
      </c>
      <c r="D10" s="8">
        <v>13.397</v>
      </c>
      <c r="E10" s="8">
        <v>13.933999999999999</v>
      </c>
    </row>
    <row r="11" spans="1:5" ht="11.25" customHeight="1" x14ac:dyDescent="0.25">
      <c r="A11" s="1" t="s">
        <v>7</v>
      </c>
      <c r="B11" s="8">
        <v>116.774</v>
      </c>
      <c r="C11" s="8">
        <v>108.09699999999999</v>
      </c>
      <c r="D11" s="8">
        <v>103.389</v>
      </c>
      <c r="E11" s="8">
        <v>111.732</v>
      </c>
    </row>
    <row r="12" spans="1:5" ht="11.25" customHeight="1" x14ac:dyDescent="0.25">
      <c r="A12" s="1" t="s">
        <v>8</v>
      </c>
      <c r="B12" s="8">
        <v>109.114</v>
      </c>
      <c r="C12" s="8">
        <v>108.914</v>
      </c>
      <c r="D12" s="8">
        <v>90.947999999999993</v>
      </c>
      <c r="E12" s="8">
        <v>106.65900000000001</v>
      </c>
    </row>
    <row r="13" spans="1:5" ht="11.25" customHeight="1" x14ac:dyDescent="0.25">
      <c r="A13" s="1" t="s">
        <v>9</v>
      </c>
      <c r="B13" s="8">
        <v>12.1</v>
      </c>
      <c r="C13" s="8">
        <v>12.657999999999999</v>
      </c>
      <c r="D13" s="8">
        <v>11.888999999999999</v>
      </c>
      <c r="E13" s="8">
        <v>11.164</v>
      </c>
    </row>
    <row r="14" spans="1:5" ht="11.25" customHeight="1" x14ac:dyDescent="0.25">
      <c r="A14" s="1" t="s">
        <v>10</v>
      </c>
      <c r="B14" s="8">
        <v>37.780999999999999</v>
      </c>
      <c r="C14" s="8">
        <v>38.805</v>
      </c>
      <c r="D14" s="8">
        <v>34.101999999999997</v>
      </c>
      <c r="E14" s="8">
        <v>47.387</v>
      </c>
    </row>
    <row r="15" spans="1:5" ht="11.25" customHeight="1" x14ac:dyDescent="0.25">
      <c r="A15" s="1" t="s">
        <v>11</v>
      </c>
      <c r="B15" s="8">
        <v>30.114000000000001</v>
      </c>
      <c r="C15" s="8">
        <v>34.481999999999999</v>
      </c>
      <c r="D15" s="8">
        <v>35.140999999999998</v>
      </c>
      <c r="E15" s="8">
        <v>33.789000000000001</v>
      </c>
    </row>
    <row r="16" spans="1:5" ht="11.25" customHeight="1" x14ac:dyDescent="0.25">
      <c r="A16" s="1" t="s">
        <v>12</v>
      </c>
      <c r="B16" s="8">
        <v>31.786000000000001</v>
      </c>
      <c r="C16" s="8">
        <v>26.094999999999999</v>
      </c>
      <c r="D16" s="8">
        <v>24.747</v>
      </c>
      <c r="E16" s="8">
        <v>26.462</v>
      </c>
    </row>
    <row r="17" spans="1:5" ht="3" customHeight="1" x14ac:dyDescent="0.25">
      <c r="A17" s="4"/>
      <c r="B17" s="6"/>
      <c r="C17" s="6"/>
      <c r="D17" s="6"/>
      <c r="E17" s="6"/>
    </row>
    <row r="19" spans="1:5" ht="11.25" customHeight="1" x14ac:dyDescent="0.25">
      <c r="A19" s="7" t="s">
        <v>44</v>
      </c>
    </row>
    <row r="20" spans="1:5" ht="8.25" customHeight="1" x14ac:dyDescent="0.25"/>
    <row r="21" spans="1:5" ht="15" x14ac:dyDescent="0.25">
      <c r="A21" s="2"/>
      <c r="B21" s="3">
        <v>2018</v>
      </c>
      <c r="C21" s="3">
        <v>2019</v>
      </c>
      <c r="D21" s="3">
        <v>2020</v>
      </c>
      <c r="E21" s="3">
        <v>2021</v>
      </c>
    </row>
    <row r="22" spans="1:5" ht="9.75" customHeight="1" x14ac:dyDescent="0.25">
      <c r="A22" s="1" t="s">
        <v>0</v>
      </c>
      <c r="B22" s="5">
        <v>9.0232139999999994</v>
      </c>
      <c r="C22" s="5">
        <v>7.7642069999999999</v>
      </c>
      <c r="D22" s="5">
        <v>8.2309900000000003</v>
      </c>
      <c r="E22" s="5">
        <v>8.0795080000000006</v>
      </c>
    </row>
    <row r="23" spans="1:5" ht="9.75" customHeight="1" x14ac:dyDescent="0.25">
      <c r="A23" s="1" t="s">
        <v>1</v>
      </c>
      <c r="B23" s="5">
        <v>9.2915279999999996</v>
      </c>
      <c r="C23" s="5">
        <v>10.264471</v>
      </c>
      <c r="D23" s="5">
        <v>8.5598969999999994</v>
      </c>
      <c r="E23" s="5">
        <v>8.1680360000000007</v>
      </c>
    </row>
    <row r="24" spans="1:5" ht="9.75" customHeight="1" x14ac:dyDescent="0.25">
      <c r="A24" s="1" t="s">
        <v>2</v>
      </c>
      <c r="B24" s="5">
        <v>6.1962580000000003</v>
      </c>
      <c r="C24" s="5">
        <v>5.1906829999999999</v>
      </c>
      <c r="D24" s="5">
        <v>6.3783279999999998</v>
      </c>
      <c r="E24" s="5">
        <v>6.7712709999999996</v>
      </c>
    </row>
    <row r="25" spans="1:5" ht="9.75" customHeight="1" x14ac:dyDescent="0.25">
      <c r="A25" s="1" t="s">
        <v>3</v>
      </c>
      <c r="B25" s="5">
        <v>8.3485960000000006</v>
      </c>
      <c r="C25" s="5">
        <v>5.7179979999999997</v>
      </c>
      <c r="D25" s="5">
        <v>7.9931159999999997</v>
      </c>
      <c r="E25" s="5">
        <v>5.4115739999999999</v>
      </c>
    </row>
    <row r="26" spans="1:5" ht="9.75" customHeight="1" x14ac:dyDescent="0.25">
      <c r="A26" s="1" t="s">
        <v>4</v>
      </c>
      <c r="B26" s="5">
        <v>5.9341119999999998</v>
      </c>
      <c r="C26" s="5">
        <v>5.3990330000000002</v>
      </c>
      <c r="D26" s="5">
        <v>5.1421469999999996</v>
      </c>
      <c r="E26" s="5">
        <v>5.1959210000000002</v>
      </c>
    </row>
    <row r="27" spans="1:5" ht="9.75" customHeight="1" x14ac:dyDescent="0.25">
      <c r="A27" s="1" t="s">
        <v>5</v>
      </c>
      <c r="B27" s="5">
        <v>5.4231340000000001</v>
      </c>
      <c r="C27" s="5">
        <v>3.3136269999999999</v>
      </c>
      <c r="D27" s="5">
        <v>3.9029530000000001</v>
      </c>
      <c r="E27" s="5">
        <v>3.9192040000000001</v>
      </c>
    </row>
    <row r="28" spans="1:5" ht="9.75" customHeight="1" x14ac:dyDescent="0.25">
      <c r="A28" s="1" t="s">
        <v>6</v>
      </c>
      <c r="B28" s="5">
        <v>5.6265450000000001</v>
      </c>
      <c r="C28" s="5">
        <v>6.8219719999999997</v>
      </c>
      <c r="D28" s="5">
        <v>8.0141810000000007</v>
      </c>
      <c r="E28" s="5">
        <v>8.1136370000000007</v>
      </c>
    </row>
    <row r="29" spans="1:5" ht="9.75" customHeight="1" x14ac:dyDescent="0.25">
      <c r="A29" s="1" t="s">
        <v>7</v>
      </c>
      <c r="B29" s="5">
        <v>8.7630719999999993</v>
      </c>
      <c r="C29" s="5">
        <v>8.1525809999999996</v>
      </c>
      <c r="D29" s="5">
        <v>8.1011229999999994</v>
      </c>
      <c r="E29" s="5">
        <v>8.7672699999999999</v>
      </c>
    </row>
    <row r="30" spans="1:5" ht="9.75" customHeight="1" x14ac:dyDescent="0.25">
      <c r="A30" s="1" t="s">
        <v>8</v>
      </c>
      <c r="B30" s="5">
        <v>29.908396</v>
      </c>
      <c r="C30" s="5">
        <v>30.081969000000001</v>
      </c>
      <c r="D30" s="5">
        <v>26.978939</v>
      </c>
      <c r="E30" s="5">
        <v>31.078227999999999</v>
      </c>
    </row>
    <row r="31" spans="1:5" ht="9.75" customHeight="1" x14ac:dyDescent="0.25">
      <c r="A31" s="1" t="s">
        <v>9</v>
      </c>
      <c r="B31" s="5">
        <v>10.39508</v>
      </c>
      <c r="C31" s="5">
        <v>10.228019</v>
      </c>
      <c r="D31" s="5">
        <v>9.8770159999999994</v>
      </c>
      <c r="E31" s="5">
        <v>9.4030950000000004</v>
      </c>
    </row>
    <row r="32" spans="1:5" ht="9.75" customHeight="1" x14ac:dyDescent="0.25">
      <c r="A32" s="1" t="s">
        <v>10</v>
      </c>
      <c r="B32" s="5">
        <v>17.213557999999999</v>
      </c>
      <c r="C32" s="5">
        <v>17.670501000000002</v>
      </c>
      <c r="D32" s="5">
        <v>16.224167000000001</v>
      </c>
      <c r="E32" s="5">
        <v>20.886994000000001</v>
      </c>
    </row>
    <row r="33" spans="1:5" ht="9.75" customHeight="1" x14ac:dyDescent="0.25">
      <c r="A33" s="1" t="s">
        <v>11</v>
      </c>
      <c r="B33" s="5">
        <v>34.436408</v>
      </c>
      <c r="C33" s="5">
        <v>39.757359999999998</v>
      </c>
      <c r="D33" s="5">
        <v>40.211744000000003</v>
      </c>
      <c r="E33" s="5">
        <v>39.953069999999997</v>
      </c>
    </row>
    <row r="34" spans="1:5" ht="9.75" customHeight="1" x14ac:dyDescent="0.25">
      <c r="A34" s="1" t="s">
        <v>12</v>
      </c>
      <c r="B34" s="5">
        <v>28.420952</v>
      </c>
      <c r="C34" s="5">
        <v>23.508987000000001</v>
      </c>
      <c r="D34" s="5">
        <v>24.913943</v>
      </c>
      <c r="E34" s="5">
        <v>25.920484999999999</v>
      </c>
    </row>
    <row r="35" spans="1:5" ht="0.75" customHeight="1" x14ac:dyDescent="0.25">
      <c r="A35" s="4"/>
      <c r="B35" s="6"/>
      <c r="C35" s="6"/>
      <c r="D35" s="6"/>
      <c r="E3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J20" sqref="J20"/>
    </sheetView>
  </sheetViews>
  <sheetFormatPr defaultRowHeight="15" x14ac:dyDescent="0.25"/>
  <sheetData>
    <row r="1" spans="1:5" x14ac:dyDescent="0.25">
      <c r="A1" s="7" t="s">
        <v>45</v>
      </c>
    </row>
    <row r="2" spans="1:5" ht="8.25" customHeight="1" x14ac:dyDescent="0.25"/>
    <row r="3" spans="1:5" x14ac:dyDescent="0.25">
      <c r="A3" s="2"/>
      <c r="B3" s="3">
        <v>2018</v>
      </c>
      <c r="C3" s="3">
        <v>2019</v>
      </c>
      <c r="D3" s="3">
        <v>2020</v>
      </c>
      <c r="E3" s="3">
        <v>2021</v>
      </c>
    </row>
    <row r="4" spans="1:5" ht="9.75" customHeight="1" x14ac:dyDescent="0.25">
      <c r="A4" s="1" t="s">
        <v>0</v>
      </c>
      <c r="B4" s="8">
        <v>135.34200000000001</v>
      </c>
      <c r="C4" s="8">
        <v>138.535</v>
      </c>
      <c r="D4" s="8">
        <v>155.708</v>
      </c>
      <c r="E4" s="8">
        <v>153.10900000000001</v>
      </c>
    </row>
    <row r="5" spans="1:5" ht="9.75" customHeight="1" x14ac:dyDescent="0.25">
      <c r="A5" s="1" t="s">
        <v>1</v>
      </c>
      <c r="B5" s="8">
        <v>95.995000000000005</v>
      </c>
      <c r="C5" s="8">
        <v>97.32</v>
      </c>
      <c r="D5" s="8">
        <v>103.886</v>
      </c>
      <c r="E5" s="8">
        <v>98.201999999999998</v>
      </c>
    </row>
    <row r="6" spans="1:5" ht="9.75" customHeight="1" x14ac:dyDescent="0.25">
      <c r="A6" s="1" t="s">
        <v>2</v>
      </c>
      <c r="B6" s="8">
        <v>209.15299999999999</v>
      </c>
      <c r="C6" s="8">
        <v>208.09800000000001</v>
      </c>
      <c r="D6" s="8">
        <v>231.32400000000001</v>
      </c>
      <c r="E6" s="8">
        <v>217.999</v>
      </c>
    </row>
    <row r="7" spans="1:5" ht="9.75" customHeight="1" x14ac:dyDescent="0.25">
      <c r="A7" s="1" t="s">
        <v>3</v>
      </c>
      <c r="B7" s="8">
        <v>44.265999999999998</v>
      </c>
      <c r="C7" s="8">
        <v>38.723999999999997</v>
      </c>
      <c r="D7" s="8">
        <v>43.13</v>
      </c>
      <c r="E7" s="8">
        <v>44.526000000000003</v>
      </c>
    </row>
    <row r="8" spans="1:5" ht="9.75" customHeight="1" x14ac:dyDescent="0.25">
      <c r="A8" s="1" t="s">
        <v>4</v>
      </c>
      <c r="B8" s="8">
        <v>43.085999999999999</v>
      </c>
      <c r="C8" s="8">
        <v>44.878999999999998</v>
      </c>
      <c r="D8" s="8">
        <v>51.941000000000003</v>
      </c>
      <c r="E8" s="8">
        <v>53.862000000000002</v>
      </c>
    </row>
    <row r="9" spans="1:5" ht="9.75" customHeight="1" x14ac:dyDescent="0.25">
      <c r="A9" s="1" t="s">
        <v>5</v>
      </c>
      <c r="B9" s="8">
        <v>52.38</v>
      </c>
      <c r="C9" s="8">
        <v>55.802999999999997</v>
      </c>
      <c r="D9" s="8">
        <v>65.254000000000005</v>
      </c>
      <c r="E9" s="8">
        <v>66.552999999999997</v>
      </c>
    </row>
    <row r="10" spans="1:5" ht="9.75" customHeight="1" x14ac:dyDescent="0.25">
      <c r="A10" s="1" t="s">
        <v>6</v>
      </c>
      <c r="B10" s="8">
        <v>54.262</v>
      </c>
      <c r="C10" s="8">
        <v>50.545000000000002</v>
      </c>
      <c r="D10" s="8">
        <v>63.206000000000003</v>
      </c>
      <c r="E10" s="8">
        <v>58.704999999999998</v>
      </c>
    </row>
    <row r="11" spans="1:5" ht="9.75" customHeight="1" x14ac:dyDescent="0.25">
      <c r="A11" s="1" t="s">
        <v>7</v>
      </c>
      <c r="B11" s="8">
        <v>492.90499999999997</v>
      </c>
      <c r="C11" s="8">
        <v>504.00200000000001</v>
      </c>
      <c r="D11" s="8">
        <v>543.79399999999998</v>
      </c>
      <c r="E11" s="8">
        <v>528.59100000000001</v>
      </c>
    </row>
    <row r="12" spans="1:5" ht="9.75" customHeight="1" x14ac:dyDescent="0.25">
      <c r="A12" s="1" t="s">
        <v>8</v>
      </c>
      <c r="B12" s="8">
        <v>273.21699999999998</v>
      </c>
      <c r="C12" s="8">
        <v>271.91800000000001</v>
      </c>
      <c r="D12" s="8">
        <v>292.98599999999999</v>
      </c>
      <c r="E12" s="8">
        <v>275.36799999999999</v>
      </c>
    </row>
    <row r="13" spans="1:5" ht="9.75" customHeight="1" x14ac:dyDescent="0.25">
      <c r="A13" s="1" t="s">
        <v>9</v>
      </c>
      <c r="B13" s="8">
        <v>89.284999999999997</v>
      </c>
      <c r="C13" s="8">
        <v>81.284000000000006</v>
      </c>
      <c r="D13" s="8">
        <v>82.49</v>
      </c>
      <c r="E13" s="8">
        <v>82.353999999999999</v>
      </c>
    </row>
    <row r="14" spans="1:5" ht="9.75" customHeight="1" x14ac:dyDescent="0.25">
      <c r="A14" s="1" t="s">
        <v>10</v>
      </c>
      <c r="B14" s="8">
        <v>211.96700000000001</v>
      </c>
      <c r="C14" s="8">
        <v>208.44399999999999</v>
      </c>
      <c r="D14" s="8">
        <v>210.358</v>
      </c>
      <c r="E14" s="8">
        <v>187.69200000000001</v>
      </c>
    </row>
    <row r="15" spans="1:5" ht="9.75" customHeight="1" x14ac:dyDescent="0.25">
      <c r="A15" s="1" t="s">
        <v>11</v>
      </c>
      <c r="B15" s="8">
        <v>62.689</v>
      </c>
      <c r="C15" s="8">
        <v>62.018000000000001</v>
      </c>
      <c r="D15" s="8">
        <v>58.529000000000003</v>
      </c>
      <c r="E15" s="8">
        <v>58.598999999999997</v>
      </c>
    </row>
    <row r="16" spans="1:5" ht="9.75" customHeight="1" x14ac:dyDescent="0.25">
      <c r="A16" s="1" t="s">
        <v>12</v>
      </c>
      <c r="B16" s="8">
        <v>82.343000000000004</v>
      </c>
      <c r="C16" s="8">
        <v>83.037000000000006</v>
      </c>
      <c r="D16" s="8">
        <v>92.543999999999997</v>
      </c>
      <c r="E16" s="8">
        <v>89.227999999999994</v>
      </c>
    </row>
    <row r="17" spans="1:5" ht="3.95" customHeight="1" x14ac:dyDescent="0.25">
      <c r="A17" s="4"/>
      <c r="B17" s="6"/>
      <c r="C17" s="6"/>
      <c r="D17" s="6"/>
      <c r="E17" s="6"/>
    </row>
    <row r="19" spans="1:5" x14ac:dyDescent="0.25">
      <c r="A19" s="7" t="s">
        <v>46</v>
      </c>
    </row>
    <row r="20" spans="1:5" ht="8.25" customHeight="1" x14ac:dyDescent="0.25"/>
    <row r="21" spans="1:5" x14ac:dyDescent="0.25">
      <c r="A21" s="2"/>
      <c r="B21" s="3">
        <v>2018</v>
      </c>
      <c r="C21" s="3">
        <v>2019</v>
      </c>
      <c r="D21" s="3">
        <v>2020</v>
      </c>
      <c r="E21" s="3">
        <v>2021</v>
      </c>
    </row>
    <row r="22" spans="1:5" ht="9.75" customHeight="1" x14ac:dyDescent="0.25">
      <c r="A22" s="1" t="s">
        <v>0</v>
      </c>
      <c r="B22" s="5">
        <v>25.34684</v>
      </c>
      <c r="C22" s="5">
        <v>26.184956</v>
      </c>
      <c r="D22" s="5">
        <v>29.543396999999999</v>
      </c>
      <c r="E22" s="5">
        <v>29.257145000000001</v>
      </c>
    </row>
    <row r="23" spans="1:5" ht="9.75" customHeight="1" x14ac:dyDescent="0.25">
      <c r="A23" s="1" t="s">
        <v>1</v>
      </c>
      <c r="B23" s="5">
        <v>28.131703000000002</v>
      </c>
      <c r="C23" s="5">
        <v>28.690021999999999</v>
      </c>
      <c r="D23" s="5">
        <v>30.844080000000002</v>
      </c>
      <c r="E23" s="5">
        <v>29.373083999999999</v>
      </c>
    </row>
    <row r="24" spans="1:5" ht="9.75" customHeight="1" x14ac:dyDescent="0.25">
      <c r="A24" s="1" t="s">
        <v>2</v>
      </c>
      <c r="B24" s="5">
        <v>23.944800999999998</v>
      </c>
      <c r="C24" s="5">
        <v>23.491344999999999</v>
      </c>
      <c r="D24" s="5">
        <v>25.858976999999999</v>
      </c>
      <c r="E24" s="5">
        <v>24.468715</v>
      </c>
    </row>
    <row r="25" spans="1:5" ht="9.75" customHeight="1" x14ac:dyDescent="0.25">
      <c r="A25" s="1" t="s">
        <v>3</v>
      </c>
      <c r="B25" s="5">
        <v>27.891819000000002</v>
      </c>
      <c r="C25" s="5">
        <v>24.327345000000001</v>
      </c>
      <c r="D25" s="5">
        <v>27.03556</v>
      </c>
      <c r="E25" s="5">
        <v>27.942108999999999</v>
      </c>
    </row>
    <row r="26" spans="1:5" ht="9.75" customHeight="1" x14ac:dyDescent="0.25">
      <c r="A26" s="1" t="s">
        <v>4</v>
      </c>
      <c r="B26" s="5">
        <v>27.460028999999999</v>
      </c>
      <c r="C26" s="5">
        <v>28.660606000000001</v>
      </c>
      <c r="D26" s="5">
        <v>33.389974000000002</v>
      </c>
      <c r="E26" s="5">
        <v>34.915252000000002</v>
      </c>
    </row>
    <row r="27" spans="1:5" ht="9.75" customHeight="1" x14ac:dyDescent="0.25">
      <c r="A27" s="1" t="s">
        <v>5</v>
      </c>
      <c r="B27" s="5">
        <v>21.470891000000002</v>
      </c>
      <c r="C27" s="5">
        <v>22.692111000000001</v>
      </c>
      <c r="D27" s="5">
        <v>26.322037000000002</v>
      </c>
      <c r="E27" s="5">
        <v>26.848872</v>
      </c>
    </row>
    <row r="28" spans="1:5" ht="9.75" customHeight="1" x14ac:dyDescent="0.25">
      <c r="A28" s="1" t="s">
        <v>6</v>
      </c>
      <c r="B28" s="5">
        <v>23.650338999999999</v>
      </c>
      <c r="C28" s="5">
        <v>22.277042999999999</v>
      </c>
      <c r="D28" s="5">
        <v>28.161327</v>
      </c>
      <c r="E28" s="5">
        <v>26.375257999999999</v>
      </c>
    </row>
    <row r="29" spans="1:5" ht="9.75" customHeight="1" x14ac:dyDescent="0.25">
      <c r="A29" s="1" t="s">
        <v>7</v>
      </c>
      <c r="B29" s="5">
        <v>27.472269000000001</v>
      </c>
      <c r="C29" s="5">
        <v>28.087423999999999</v>
      </c>
      <c r="D29" s="5">
        <v>30.501110000000001</v>
      </c>
      <c r="E29" s="5">
        <v>29.995477999999999</v>
      </c>
    </row>
    <row r="30" spans="1:5" ht="9.75" customHeight="1" x14ac:dyDescent="0.25">
      <c r="A30" s="1" t="s">
        <v>8</v>
      </c>
      <c r="B30" s="5">
        <v>43.488250000000001</v>
      </c>
      <c r="C30" s="5">
        <v>43.547378000000002</v>
      </c>
      <c r="D30" s="5">
        <v>47.308655000000002</v>
      </c>
      <c r="E30" s="5">
        <v>45.261374000000004</v>
      </c>
    </row>
    <row r="31" spans="1:5" ht="9.75" customHeight="1" x14ac:dyDescent="0.25">
      <c r="A31" s="1" t="s">
        <v>9</v>
      </c>
      <c r="B31" s="5">
        <v>44.254207000000001</v>
      </c>
      <c r="C31" s="5">
        <v>40.442729</v>
      </c>
      <c r="D31" s="5">
        <v>41.395035</v>
      </c>
      <c r="E31" s="5">
        <v>41.585276999999998</v>
      </c>
    </row>
    <row r="32" spans="1:5" ht="9.75" customHeight="1" x14ac:dyDescent="0.25">
      <c r="A32" s="1" t="s">
        <v>10</v>
      </c>
      <c r="B32" s="5">
        <v>49.825834999999998</v>
      </c>
      <c r="C32" s="5">
        <v>49.471586000000002</v>
      </c>
      <c r="D32" s="5">
        <v>50.623230999999997</v>
      </c>
      <c r="E32" s="5">
        <v>45.957737000000002</v>
      </c>
    </row>
    <row r="33" spans="1:5" ht="9.75" customHeight="1" x14ac:dyDescent="0.25">
      <c r="A33" s="1" t="s">
        <v>11</v>
      </c>
      <c r="B33" s="5">
        <v>42.142871</v>
      </c>
      <c r="C33" s="5">
        <v>42.258978999999997</v>
      </c>
      <c r="D33" s="5">
        <v>40.439315999999998</v>
      </c>
      <c r="E33" s="5">
        <v>41.241601000000003</v>
      </c>
    </row>
    <row r="34" spans="1:5" ht="9.75" customHeight="1" x14ac:dyDescent="0.25">
      <c r="A34" s="1" t="s">
        <v>12</v>
      </c>
      <c r="B34" s="5">
        <v>42.957726999999998</v>
      </c>
      <c r="C34" s="5">
        <v>43.409545999999999</v>
      </c>
      <c r="D34" s="5">
        <v>48.809576999999997</v>
      </c>
      <c r="E34" s="5">
        <v>47.413423000000002</v>
      </c>
    </row>
    <row r="35" spans="1:5" ht="3.95" customHeight="1" x14ac:dyDescent="0.25">
      <c r="A35" s="4"/>
      <c r="B35" s="6"/>
      <c r="C35" s="6"/>
      <c r="D35" s="6"/>
      <c r="E3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36"/>
  <sheetViews>
    <sheetView showGridLines="0" zoomScale="85" workbookViewId="0">
      <selection activeCell="L8" sqref="L8:M20"/>
    </sheetView>
  </sheetViews>
  <sheetFormatPr defaultColWidth="10.7109375" defaultRowHeight="12.75" x14ac:dyDescent="0.2"/>
  <cols>
    <col min="1" max="1" width="5.7109375" style="11" customWidth="1"/>
    <col min="2" max="2" width="19.5703125" style="11" bestFit="1" customWidth="1"/>
    <col min="3" max="4" width="10.7109375" style="11" customWidth="1"/>
    <col min="5" max="5" width="10.7109375" style="9" customWidth="1"/>
    <col min="6" max="6" width="10.7109375" style="10" customWidth="1"/>
    <col min="7" max="9" width="10.7109375" style="11"/>
    <col min="10" max="10" width="16.140625" style="11" customWidth="1"/>
    <col min="11" max="250" width="10.7109375" style="11"/>
    <col min="251" max="251" width="5.7109375" style="11" customWidth="1"/>
    <col min="252" max="252" width="19.5703125" style="11" bestFit="1" customWidth="1"/>
    <col min="253" max="256" width="10.7109375" style="11" customWidth="1"/>
    <col min="257" max="506" width="10.7109375" style="11"/>
    <col min="507" max="507" width="5.7109375" style="11" customWidth="1"/>
    <col min="508" max="508" width="19.5703125" style="11" bestFit="1" customWidth="1"/>
    <col min="509" max="512" width="10.7109375" style="11" customWidth="1"/>
    <col min="513" max="762" width="10.7109375" style="11"/>
    <col min="763" max="763" width="5.7109375" style="11" customWidth="1"/>
    <col min="764" max="764" width="19.5703125" style="11" bestFit="1" customWidth="1"/>
    <col min="765" max="768" width="10.7109375" style="11" customWidth="1"/>
    <col min="769" max="1018" width="10.7109375" style="11"/>
    <col min="1019" max="1019" width="5.7109375" style="11" customWidth="1"/>
    <col min="1020" max="1020" width="19.5703125" style="11" bestFit="1" customWidth="1"/>
    <col min="1021" max="1024" width="10.7109375" style="11" customWidth="1"/>
    <col min="1025" max="1274" width="10.7109375" style="11"/>
    <col min="1275" max="1275" width="5.7109375" style="11" customWidth="1"/>
    <col min="1276" max="1276" width="19.5703125" style="11" bestFit="1" customWidth="1"/>
    <col min="1277" max="1280" width="10.7109375" style="11" customWidth="1"/>
    <col min="1281" max="1530" width="10.7109375" style="11"/>
    <col min="1531" max="1531" width="5.7109375" style="11" customWidth="1"/>
    <col min="1532" max="1532" width="19.5703125" style="11" bestFit="1" customWidth="1"/>
    <col min="1533" max="1536" width="10.7109375" style="11" customWidth="1"/>
    <col min="1537" max="1786" width="10.7109375" style="11"/>
    <col min="1787" max="1787" width="5.7109375" style="11" customWidth="1"/>
    <col min="1788" max="1788" width="19.5703125" style="11" bestFit="1" customWidth="1"/>
    <col min="1789" max="1792" width="10.7109375" style="11" customWidth="1"/>
    <col min="1793" max="2042" width="10.7109375" style="11"/>
    <col min="2043" max="2043" width="5.7109375" style="11" customWidth="1"/>
    <col min="2044" max="2044" width="19.5703125" style="11" bestFit="1" customWidth="1"/>
    <col min="2045" max="2048" width="10.7109375" style="11" customWidth="1"/>
    <col min="2049" max="2298" width="10.7109375" style="11"/>
    <col min="2299" max="2299" width="5.7109375" style="11" customWidth="1"/>
    <col min="2300" max="2300" width="19.5703125" style="11" bestFit="1" customWidth="1"/>
    <col min="2301" max="2304" width="10.7109375" style="11" customWidth="1"/>
    <col min="2305" max="2554" width="10.7109375" style="11"/>
    <col min="2555" max="2555" width="5.7109375" style="11" customWidth="1"/>
    <col min="2556" max="2556" width="19.5703125" style="11" bestFit="1" customWidth="1"/>
    <col min="2557" max="2560" width="10.7109375" style="11" customWidth="1"/>
    <col min="2561" max="2810" width="10.7109375" style="11"/>
    <col min="2811" max="2811" width="5.7109375" style="11" customWidth="1"/>
    <col min="2812" max="2812" width="19.5703125" style="11" bestFit="1" customWidth="1"/>
    <col min="2813" max="2816" width="10.7109375" style="11" customWidth="1"/>
    <col min="2817" max="3066" width="10.7109375" style="11"/>
    <col min="3067" max="3067" width="5.7109375" style="11" customWidth="1"/>
    <col min="3068" max="3068" width="19.5703125" style="11" bestFit="1" customWidth="1"/>
    <col min="3069" max="3072" width="10.7109375" style="11" customWidth="1"/>
    <col min="3073" max="3322" width="10.7109375" style="11"/>
    <col min="3323" max="3323" width="5.7109375" style="11" customWidth="1"/>
    <col min="3324" max="3324" width="19.5703125" style="11" bestFit="1" customWidth="1"/>
    <col min="3325" max="3328" width="10.7109375" style="11" customWidth="1"/>
    <col min="3329" max="3578" width="10.7109375" style="11"/>
    <col min="3579" max="3579" width="5.7109375" style="11" customWidth="1"/>
    <col min="3580" max="3580" width="19.5703125" style="11" bestFit="1" customWidth="1"/>
    <col min="3581" max="3584" width="10.7109375" style="11" customWidth="1"/>
    <col min="3585" max="3834" width="10.7109375" style="11"/>
    <col min="3835" max="3835" width="5.7109375" style="11" customWidth="1"/>
    <col min="3836" max="3836" width="19.5703125" style="11" bestFit="1" customWidth="1"/>
    <col min="3837" max="3840" width="10.7109375" style="11" customWidth="1"/>
    <col min="3841" max="4090" width="10.7109375" style="11"/>
    <col min="4091" max="4091" width="5.7109375" style="11" customWidth="1"/>
    <col min="4092" max="4092" width="19.5703125" style="11" bestFit="1" customWidth="1"/>
    <col min="4093" max="4096" width="10.7109375" style="11" customWidth="1"/>
    <col min="4097" max="4346" width="10.7109375" style="11"/>
    <col min="4347" max="4347" width="5.7109375" style="11" customWidth="1"/>
    <col min="4348" max="4348" width="19.5703125" style="11" bestFit="1" customWidth="1"/>
    <col min="4349" max="4352" width="10.7109375" style="11" customWidth="1"/>
    <col min="4353" max="4602" width="10.7109375" style="11"/>
    <col min="4603" max="4603" width="5.7109375" style="11" customWidth="1"/>
    <col min="4604" max="4604" width="19.5703125" style="11" bestFit="1" customWidth="1"/>
    <col min="4605" max="4608" width="10.7109375" style="11" customWidth="1"/>
    <col min="4609" max="4858" width="10.7109375" style="11"/>
    <col min="4859" max="4859" width="5.7109375" style="11" customWidth="1"/>
    <col min="4860" max="4860" width="19.5703125" style="11" bestFit="1" customWidth="1"/>
    <col min="4861" max="4864" width="10.7109375" style="11" customWidth="1"/>
    <col min="4865" max="5114" width="10.7109375" style="11"/>
    <col min="5115" max="5115" width="5.7109375" style="11" customWidth="1"/>
    <col min="5116" max="5116" width="19.5703125" style="11" bestFit="1" customWidth="1"/>
    <col min="5117" max="5120" width="10.7109375" style="11" customWidth="1"/>
    <col min="5121" max="5370" width="10.7109375" style="11"/>
    <col min="5371" max="5371" width="5.7109375" style="11" customWidth="1"/>
    <col min="5372" max="5372" width="19.5703125" style="11" bestFit="1" customWidth="1"/>
    <col min="5373" max="5376" width="10.7109375" style="11" customWidth="1"/>
    <col min="5377" max="5626" width="10.7109375" style="11"/>
    <col min="5627" max="5627" width="5.7109375" style="11" customWidth="1"/>
    <col min="5628" max="5628" width="19.5703125" style="11" bestFit="1" customWidth="1"/>
    <col min="5629" max="5632" width="10.7109375" style="11" customWidth="1"/>
    <col min="5633" max="5882" width="10.7109375" style="11"/>
    <col min="5883" max="5883" width="5.7109375" style="11" customWidth="1"/>
    <col min="5884" max="5884" width="19.5703125" style="11" bestFit="1" customWidth="1"/>
    <col min="5885" max="5888" width="10.7109375" style="11" customWidth="1"/>
    <col min="5889" max="6138" width="10.7109375" style="11"/>
    <col min="6139" max="6139" width="5.7109375" style="11" customWidth="1"/>
    <col min="6140" max="6140" width="19.5703125" style="11" bestFit="1" customWidth="1"/>
    <col min="6141" max="6144" width="10.7109375" style="11" customWidth="1"/>
    <col min="6145" max="6394" width="10.7109375" style="11"/>
    <col min="6395" max="6395" width="5.7109375" style="11" customWidth="1"/>
    <col min="6396" max="6396" width="19.5703125" style="11" bestFit="1" customWidth="1"/>
    <col min="6397" max="6400" width="10.7109375" style="11" customWidth="1"/>
    <col min="6401" max="6650" width="10.7109375" style="11"/>
    <col min="6651" max="6651" width="5.7109375" style="11" customWidth="1"/>
    <col min="6652" max="6652" width="19.5703125" style="11" bestFit="1" customWidth="1"/>
    <col min="6653" max="6656" width="10.7109375" style="11" customWidth="1"/>
    <col min="6657" max="6906" width="10.7109375" style="11"/>
    <col min="6907" max="6907" width="5.7109375" style="11" customWidth="1"/>
    <col min="6908" max="6908" width="19.5703125" style="11" bestFit="1" customWidth="1"/>
    <col min="6909" max="6912" width="10.7109375" style="11" customWidth="1"/>
    <col min="6913" max="7162" width="10.7109375" style="11"/>
    <col min="7163" max="7163" width="5.7109375" style="11" customWidth="1"/>
    <col min="7164" max="7164" width="19.5703125" style="11" bestFit="1" customWidth="1"/>
    <col min="7165" max="7168" width="10.7109375" style="11" customWidth="1"/>
    <col min="7169" max="7418" width="10.7109375" style="11"/>
    <col min="7419" max="7419" width="5.7109375" style="11" customWidth="1"/>
    <col min="7420" max="7420" width="19.5703125" style="11" bestFit="1" customWidth="1"/>
    <col min="7421" max="7424" width="10.7109375" style="11" customWidth="1"/>
    <col min="7425" max="7674" width="10.7109375" style="11"/>
    <col min="7675" max="7675" width="5.7109375" style="11" customWidth="1"/>
    <col min="7676" max="7676" width="19.5703125" style="11" bestFit="1" customWidth="1"/>
    <col min="7677" max="7680" width="10.7109375" style="11" customWidth="1"/>
    <col min="7681" max="7930" width="10.7109375" style="11"/>
    <col min="7931" max="7931" width="5.7109375" style="11" customWidth="1"/>
    <col min="7932" max="7932" width="19.5703125" style="11" bestFit="1" customWidth="1"/>
    <col min="7933" max="7936" width="10.7109375" style="11" customWidth="1"/>
    <col min="7937" max="8186" width="10.7109375" style="11"/>
    <col min="8187" max="8187" width="5.7109375" style="11" customWidth="1"/>
    <col min="8188" max="8188" width="19.5703125" style="11" bestFit="1" customWidth="1"/>
    <col min="8189" max="8192" width="10.7109375" style="11" customWidth="1"/>
    <col min="8193" max="8442" width="10.7109375" style="11"/>
    <col min="8443" max="8443" width="5.7109375" style="11" customWidth="1"/>
    <col min="8444" max="8444" width="19.5703125" style="11" bestFit="1" customWidth="1"/>
    <col min="8445" max="8448" width="10.7109375" style="11" customWidth="1"/>
    <col min="8449" max="8698" width="10.7109375" style="11"/>
    <col min="8699" max="8699" width="5.7109375" style="11" customWidth="1"/>
    <col min="8700" max="8700" width="19.5703125" style="11" bestFit="1" customWidth="1"/>
    <col min="8701" max="8704" width="10.7109375" style="11" customWidth="1"/>
    <col min="8705" max="8954" width="10.7109375" style="11"/>
    <col min="8955" max="8955" width="5.7109375" style="11" customWidth="1"/>
    <col min="8956" max="8956" width="19.5703125" style="11" bestFit="1" customWidth="1"/>
    <col min="8957" max="8960" width="10.7109375" style="11" customWidth="1"/>
    <col min="8961" max="9210" width="10.7109375" style="11"/>
    <col min="9211" max="9211" width="5.7109375" style="11" customWidth="1"/>
    <col min="9212" max="9212" width="19.5703125" style="11" bestFit="1" customWidth="1"/>
    <col min="9213" max="9216" width="10.7109375" style="11" customWidth="1"/>
    <col min="9217" max="9466" width="10.7109375" style="11"/>
    <col min="9467" max="9467" width="5.7109375" style="11" customWidth="1"/>
    <col min="9468" max="9468" width="19.5703125" style="11" bestFit="1" customWidth="1"/>
    <col min="9469" max="9472" width="10.7109375" style="11" customWidth="1"/>
    <col min="9473" max="9722" width="10.7109375" style="11"/>
    <col min="9723" max="9723" width="5.7109375" style="11" customWidth="1"/>
    <col min="9724" max="9724" width="19.5703125" style="11" bestFit="1" customWidth="1"/>
    <col min="9725" max="9728" width="10.7109375" style="11" customWidth="1"/>
    <col min="9729" max="9978" width="10.7109375" style="11"/>
    <col min="9979" max="9979" width="5.7109375" style="11" customWidth="1"/>
    <col min="9980" max="9980" width="19.5703125" style="11" bestFit="1" customWidth="1"/>
    <col min="9981" max="9984" width="10.7109375" style="11" customWidth="1"/>
    <col min="9985" max="10234" width="10.7109375" style="11"/>
    <col min="10235" max="10235" width="5.7109375" style="11" customWidth="1"/>
    <col min="10236" max="10236" width="19.5703125" style="11" bestFit="1" customWidth="1"/>
    <col min="10237" max="10240" width="10.7109375" style="11" customWidth="1"/>
    <col min="10241" max="10490" width="10.7109375" style="11"/>
    <col min="10491" max="10491" width="5.7109375" style="11" customWidth="1"/>
    <col min="10492" max="10492" width="19.5703125" style="11" bestFit="1" customWidth="1"/>
    <col min="10493" max="10496" width="10.7109375" style="11" customWidth="1"/>
    <col min="10497" max="10746" width="10.7109375" style="11"/>
    <col min="10747" max="10747" width="5.7109375" style="11" customWidth="1"/>
    <col min="10748" max="10748" width="19.5703125" style="11" bestFit="1" customWidth="1"/>
    <col min="10749" max="10752" width="10.7109375" style="11" customWidth="1"/>
    <col min="10753" max="11002" width="10.7109375" style="11"/>
    <col min="11003" max="11003" width="5.7109375" style="11" customWidth="1"/>
    <col min="11004" max="11004" width="19.5703125" style="11" bestFit="1" customWidth="1"/>
    <col min="11005" max="11008" width="10.7109375" style="11" customWidth="1"/>
    <col min="11009" max="11258" width="10.7109375" style="11"/>
    <col min="11259" max="11259" width="5.7109375" style="11" customWidth="1"/>
    <col min="11260" max="11260" width="19.5703125" style="11" bestFit="1" customWidth="1"/>
    <col min="11261" max="11264" width="10.7109375" style="11" customWidth="1"/>
    <col min="11265" max="11514" width="10.7109375" style="11"/>
    <col min="11515" max="11515" width="5.7109375" style="11" customWidth="1"/>
    <col min="11516" max="11516" width="19.5703125" style="11" bestFit="1" customWidth="1"/>
    <col min="11517" max="11520" width="10.7109375" style="11" customWidth="1"/>
    <col min="11521" max="11770" width="10.7109375" style="11"/>
    <col min="11771" max="11771" width="5.7109375" style="11" customWidth="1"/>
    <col min="11772" max="11772" width="19.5703125" style="11" bestFit="1" customWidth="1"/>
    <col min="11773" max="11776" width="10.7109375" style="11" customWidth="1"/>
    <col min="11777" max="12026" width="10.7109375" style="11"/>
    <col min="12027" max="12027" width="5.7109375" style="11" customWidth="1"/>
    <col min="12028" max="12028" width="19.5703125" style="11" bestFit="1" customWidth="1"/>
    <col min="12029" max="12032" width="10.7109375" style="11" customWidth="1"/>
    <col min="12033" max="12282" width="10.7109375" style="11"/>
    <col min="12283" max="12283" width="5.7109375" style="11" customWidth="1"/>
    <col min="12284" max="12284" width="19.5703125" style="11" bestFit="1" customWidth="1"/>
    <col min="12285" max="12288" width="10.7109375" style="11" customWidth="1"/>
    <col min="12289" max="12538" width="10.7109375" style="11"/>
    <col min="12539" max="12539" width="5.7109375" style="11" customWidth="1"/>
    <col min="12540" max="12540" width="19.5703125" style="11" bestFit="1" customWidth="1"/>
    <col min="12541" max="12544" width="10.7109375" style="11" customWidth="1"/>
    <col min="12545" max="12794" width="10.7109375" style="11"/>
    <col min="12795" max="12795" width="5.7109375" style="11" customWidth="1"/>
    <col min="12796" max="12796" width="19.5703125" style="11" bestFit="1" customWidth="1"/>
    <col min="12797" max="12800" width="10.7109375" style="11" customWidth="1"/>
    <col min="12801" max="13050" width="10.7109375" style="11"/>
    <col min="13051" max="13051" width="5.7109375" style="11" customWidth="1"/>
    <col min="13052" max="13052" width="19.5703125" style="11" bestFit="1" customWidth="1"/>
    <col min="13053" max="13056" width="10.7109375" style="11" customWidth="1"/>
    <col min="13057" max="13306" width="10.7109375" style="11"/>
    <col min="13307" max="13307" width="5.7109375" style="11" customWidth="1"/>
    <col min="13308" max="13308" width="19.5703125" style="11" bestFit="1" customWidth="1"/>
    <col min="13309" max="13312" width="10.7109375" style="11" customWidth="1"/>
    <col min="13313" max="13562" width="10.7109375" style="11"/>
    <col min="13563" max="13563" width="5.7109375" style="11" customWidth="1"/>
    <col min="13564" max="13564" width="19.5703125" style="11" bestFit="1" customWidth="1"/>
    <col min="13565" max="13568" width="10.7109375" style="11" customWidth="1"/>
    <col min="13569" max="13818" width="10.7109375" style="11"/>
    <col min="13819" max="13819" width="5.7109375" style="11" customWidth="1"/>
    <col min="13820" max="13820" width="19.5703125" style="11" bestFit="1" customWidth="1"/>
    <col min="13821" max="13824" width="10.7109375" style="11" customWidth="1"/>
    <col min="13825" max="14074" width="10.7109375" style="11"/>
    <col min="14075" max="14075" width="5.7109375" style="11" customWidth="1"/>
    <col min="14076" max="14076" width="19.5703125" style="11" bestFit="1" customWidth="1"/>
    <col min="14077" max="14080" width="10.7109375" style="11" customWidth="1"/>
    <col min="14081" max="14330" width="10.7109375" style="11"/>
    <col min="14331" max="14331" width="5.7109375" style="11" customWidth="1"/>
    <col min="14332" max="14332" width="19.5703125" style="11" bestFit="1" customWidth="1"/>
    <col min="14333" max="14336" width="10.7109375" style="11" customWidth="1"/>
    <col min="14337" max="14586" width="10.7109375" style="11"/>
    <col min="14587" max="14587" width="5.7109375" style="11" customWidth="1"/>
    <col min="14588" max="14588" width="19.5703125" style="11" bestFit="1" customWidth="1"/>
    <col min="14589" max="14592" width="10.7109375" style="11" customWidth="1"/>
    <col min="14593" max="14842" width="10.7109375" style="11"/>
    <col min="14843" max="14843" width="5.7109375" style="11" customWidth="1"/>
    <col min="14844" max="14844" width="19.5703125" style="11" bestFit="1" customWidth="1"/>
    <col min="14845" max="14848" width="10.7109375" style="11" customWidth="1"/>
    <col min="14849" max="15098" width="10.7109375" style="11"/>
    <col min="15099" max="15099" width="5.7109375" style="11" customWidth="1"/>
    <col min="15100" max="15100" width="19.5703125" style="11" bestFit="1" customWidth="1"/>
    <col min="15101" max="15104" width="10.7109375" style="11" customWidth="1"/>
    <col min="15105" max="15354" width="10.7109375" style="11"/>
    <col min="15355" max="15355" width="5.7109375" style="11" customWidth="1"/>
    <col min="15356" max="15356" width="19.5703125" style="11" bestFit="1" customWidth="1"/>
    <col min="15357" max="15360" width="10.7109375" style="11" customWidth="1"/>
    <col min="15361" max="15610" width="10.7109375" style="11"/>
    <col min="15611" max="15611" width="5.7109375" style="11" customWidth="1"/>
    <col min="15612" max="15612" width="19.5703125" style="11" bestFit="1" customWidth="1"/>
    <col min="15613" max="15616" width="10.7109375" style="11" customWidth="1"/>
    <col min="15617" max="15866" width="10.7109375" style="11"/>
    <col min="15867" max="15867" width="5.7109375" style="11" customWidth="1"/>
    <col min="15868" max="15868" width="19.5703125" style="11" bestFit="1" customWidth="1"/>
    <col min="15869" max="15872" width="10.7109375" style="11" customWidth="1"/>
    <col min="15873" max="16122" width="10.7109375" style="11"/>
    <col min="16123" max="16123" width="5.7109375" style="11" customWidth="1"/>
    <col min="16124" max="16124" width="19.5703125" style="11" bestFit="1" customWidth="1"/>
    <col min="16125" max="16128" width="10.7109375" style="11" customWidth="1"/>
    <col min="16129" max="16384" width="10.7109375" style="11"/>
  </cols>
  <sheetData>
    <row r="1" spans="2:22" ht="12.75" customHeight="1" x14ac:dyDescent="0.2">
      <c r="B1" s="9"/>
      <c r="C1" s="9"/>
      <c r="D1" s="9"/>
    </row>
    <row r="2" spans="2:22" ht="15.75" customHeight="1" x14ac:dyDescent="0.25">
      <c r="B2" s="12" t="s">
        <v>17</v>
      </c>
      <c r="C2" s="9"/>
      <c r="D2" s="9"/>
      <c r="E2" s="13"/>
      <c r="F2" s="13"/>
      <c r="G2" s="13"/>
      <c r="H2" s="13"/>
      <c r="I2" s="14"/>
      <c r="P2" s="14"/>
    </row>
    <row r="3" spans="2:22" ht="12.75" customHeight="1" x14ac:dyDescent="0.25">
      <c r="B3" s="15"/>
      <c r="C3" s="9"/>
      <c r="D3" s="13"/>
      <c r="E3" s="13"/>
      <c r="F3" s="13"/>
      <c r="G3" s="13"/>
      <c r="H3" s="13"/>
      <c r="I3" s="14"/>
      <c r="P3" s="14"/>
    </row>
    <row r="4" spans="2:22" ht="12.75" customHeight="1" x14ac:dyDescent="0.2">
      <c r="B4" s="16" t="s">
        <v>20</v>
      </c>
      <c r="C4" s="14"/>
      <c r="D4" s="14"/>
      <c r="E4" s="13"/>
      <c r="F4" s="17"/>
      <c r="G4" s="14"/>
      <c r="H4" s="14"/>
      <c r="I4" s="14"/>
      <c r="K4" s="40" t="s">
        <v>34</v>
      </c>
      <c r="L4" s="43" t="s">
        <v>18</v>
      </c>
      <c r="M4" s="43"/>
      <c r="N4" s="44" t="s">
        <v>19</v>
      </c>
      <c r="O4" s="45" t="s">
        <v>13</v>
      </c>
      <c r="P4" s="43" t="s">
        <v>14</v>
      </c>
      <c r="Q4" s="43"/>
    </row>
    <row r="5" spans="2:22" ht="12.75" customHeight="1" x14ac:dyDescent="0.2">
      <c r="B5" s="18" t="s">
        <v>47</v>
      </c>
      <c r="C5" s="17"/>
      <c r="D5" s="17"/>
      <c r="E5" s="19"/>
      <c r="F5" s="20"/>
      <c r="G5" s="14"/>
      <c r="H5" s="14"/>
      <c r="I5" s="14"/>
      <c r="K5" s="41"/>
      <c r="L5" s="43"/>
      <c r="M5" s="43"/>
      <c r="N5" s="44"/>
      <c r="O5" s="45"/>
      <c r="P5" s="43"/>
      <c r="Q5" s="43"/>
    </row>
    <row r="6" spans="2:22" ht="12.75" customHeight="1" x14ac:dyDescent="0.2">
      <c r="B6" s="18"/>
      <c r="C6" s="17"/>
      <c r="D6" s="17"/>
      <c r="E6" s="19"/>
      <c r="F6" s="20"/>
      <c r="G6" s="14"/>
      <c r="H6" s="14"/>
      <c r="I6" s="14"/>
      <c r="K6" s="41"/>
      <c r="L6" s="43"/>
      <c r="M6" s="43"/>
      <c r="N6" s="44"/>
      <c r="O6" s="45"/>
      <c r="P6" s="46" t="s">
        <v>21</v>
      </c>
      <c r="Q6" s="46" t="s">
        <v>22</v>
      </c>
    </row>
    <row r="7" spans="2:22" ht="12.75" customHeight="1" x14ac:dyDescent="0.2">
      <c r="B7" s="16" t="s">
        <v>23</v>
      </c>
      <c r="C7" s="14"/>
      <c r="D7" s="14"/>
      <c r="E7" s="21"/>
      <c r="F7" s="22"/>
      <c r="G7" s="14"/>
      <c r="H7" s="14"/>
      <c r="I7" s="14"/>
      <c r="K7" s="42"/>
      <c r="L7" s="27" t="s">
        <v>15</v>
      </c>
      <c r="M7" s="27" t="s">
        <v>16</v>
      </c>
      <c r="N7" s="44"/>
      <c r="O7" s="45"/>
      <c r="P7" s="46"/>
      <c r="Q7" s="46"/>
    </row>
    <row r="8" spans="2:22" ht="12.75" customHeight="1" x14ac:dyDescent="0.25">
      <c r="B8" s="23"/>
      <c r="C8" s="14"/>
      <c r="D8" s="14"/>
      <c r="E8" s="21"/>
      <c r="F8" s="22"/>
      <c r="G8" s="14"/>
      <c r="H8" s="14"/>
      <c r="I8" s="14"/>
      <c r="K8" s="28" t="s">
        <v>0</v>
      </c>
      <c r="L8" s="29">
        <v>6.9894230200000003</v>
      </c>
      <c r="M8" s="29">
        <v>-1.17453086</v>
      </c>
      <c r="N8" s="30">
        <v>50</v>
      </c>
      <c r="O8" s="31">
        <f>100*SQRT(EXP(L8+M8*LN(N8*1000)))</f>
        <v>5.7304837387815413</v>
      </c>
      <c r="P8" s="39">
        <f>N8-1.96*O8*N8/100</f>
        <v>44.384125935994092</v>
      </c>
      <c r="Q8" s="39">
        <f t="shared" ref="Q8:Q20" si="0">N8+1.96*O8*N8/100</f>
        <v>55.615874064005908</v>
      </c>
      <c r="S8" s="36"/>
      <c r="T8" s="38"/>
      <c r="U8" s="38"/>
      <c r="V8" s="37"/>
    </row>
    <row r="9" spans="2:22" ht="12.75" customHeight="1" x14ac:dyDescent="0.25">
      <c r="C9" s="14"/>
      <c r="D9" s="14"/>
      <c r="E9" s="21"/>
      <c r="F9" s="22"/>
      <c r="G9" s="14"/>
      <c r="H9" s="14"/>
      <c r="I9" s="14"/>
      <c r="K9" s="28" t="s">
        <v>1</v>
      </c>
      <c r="L9" s="29">
        <v>6.4842166499999996</v>
      </c>
      <c r="M9" s="29">
        <v>-1.1752857000000001</v>
      </c>
      <c r="N9" s="30">
        <v>50</v>
      </c>
      <c r="O9" s="31">
        <f t="shared" ref="O9:O20" si="1">100*SQRT(EXP(L9+M9*LN(N9*1000)))</f>
        <v>4.4331622853753441</v>
      </c>
      <c r="P9" s="39">
        <f t="shared" ref="P9:P20" si="2">N9-1.96*O9*N9/100</f>
        <v>45.655500960332162</v>
      </c>
      <c r="Q9" s="39">
        <f t="shared" si="0"/>
        <v>54.344499039667838</v>
      </c>
      <c r="S9" s="36"/>
      <c r="T9" s="38"/>
      <c r="U9" s="38"/>
      <c r="V9" s="37"/>
    </row>
    <row r="10" spans="2:22" ht="12.75" customHeight="1" x14ac:dyDescent="0.25">
      <c r="B10" s="16" t="s">
        <v>24</v>
      </c>
      <c r="C10" s="14"/>
      <c r="D10" s="14"/>
      <c r="E10" s="21"/>
      <c r="F10" s="22"/>
      <c r="G10" s="14"/>
      <c r="H10" s="14"/>
      <c r="I10" s="14"/>
      <c r="K10" s="28" t="s">
        <v>2</v>
      </c>
      <c r="L10" s="29">
        <v>7.2792369700000004</v>
      </c>
      <c r="M10" s="29">
        <v>-1.18583393</v>
      </c>
      <c r="N10" s="30">
        <v>50</v>
      </c>
      <c r="O10" s="31">
        <f t="shared" si="1"/>
        <v>6.2311354326341268</v>
      </c>
      <c r="P10" s="39">
        <f t="shared" si="2"/>
        <v>43.893487276018554</v>
      </c>
      <c r="Q10" s="39">
        <f t="shared" si="0"/>
        <v>56.106512723981446</v>
      </c>
      <c r="S10" s="36"/>
      <c r="T10" s="38"/>
      <c r="U10" s="38"/>
      <c r="V10" s="37"/>
    </row>
    <row r="11" spans="2:22" ht="12.75" customHeight="1" x14ac:dyDescent="0.25">
      <c r="B11" s="16" t="s">
        <v>39</v>
      </c>
      <c r="C11" s="14"/>
      <c r="D11" s="14"/>
      <c r="E11" s="21"/>
      <c r="F11" s="22"/>
      <c r="G11" s="14"/>
      <c r="H11" s="14"/>
      <c r="I11" s="14"/>
      <c r="K11" s="28" t="s">
        <v>3</v>
      </c>
      <c r="L11" s="29">
        <v>7.3032543800000003</v>
      </c>
      <c r="M11" s="29">
        <v>-1.2542247799999999</v>
      </c>
      <c r="N11" s="30">
        <v>50</v>
      </c>
      <c r="O11" s="31">
        <f t="shared" si="1"/>
        <v>4.3561139183415802</v>
      </c>
      <c r="P11" s="39">
        <f t="shared" si="2"/>
        <v>45.73100836002525</v>
      </c>
      <c r="Q11" s="39">
        <f t="shared" si="0"/>
        <v>54.26899163997475</v>
      </c>
      <c r="S11" s="36"/>
      <c r="T11" s="38"/>
      <c r="U11" s="38"/>
      <c r="V11" s="37"/>
    </row>
    <row r="12" spans="2:22" ht="12.75" customHeight="1" x14ac:dyDescent="0.25">
      <c r="B12" s="16" t="s">
        <v>25</v>
      </c>
      <c r="C12" s="14"/>
      <c r="D12" s="14"/>
      <c r="E12" s="21"/>
      <c r="F12" s="22"/>
      <c r="G12" s="14"/>
      <c r="H12" s="14"/>
      <c r="I12" s="14"/>
      <c r="K12" s="28" t="s">
        <v>4</v>
      </c>
      <c r="L12" s="29">
        <v>6.8568800400000001</v>
      </c>
      <c r="M12" s="29">
        <v>-1.2140327500000001</v>
      </c>
      <c r="N12" s="30">
        <v>50</v>
      </c>
      <c r="O12" s="31">
        <f t="shared" si="1"/>
        <v>4.3311262559003287</v>
      </c>
      <c r="P12" s="39">
        <f t="shared" si="2"/>
        <v>45.75549626921768</v>
      </c>
      <c r="Q12" s="39">
        <f t="shared" si="0"/>
        <v>54.24450373078232</v>
      </c>
      <c r="S12" s="36"/>
      <c r="T12" s="38"/>
      <c r="U12" s="38"/>
      <c r="V12" s="37"/>
    </row>
    <row r="13" spans="2:22" ht="12.75" customHeight="1" x14ac:dyDescent="0.25">
      <c r="B13" s="18" t="s">
        <v>40</v>
      </c>
      <c r="C13" s="14"/>
      <c r="D13" s="14"/>
      <c r="E13" s="21"/>
      <c r="F13" s="22"/>
      <c r="G13" s="14"/>
      <c r="H13" s="14"/>
      <c r="I13" s="14"/>
      <c r="K13" s="28" t="s">
        <v>5</v>
      </c>
      <c r="L13" s="29">
        <v>7.25479714</v>
      </c>
      <c r="M13" s="29">
        <v>-1.2341121100000001</v>
      </c>
      <c r="N13" s="30">
        <v>50</v>
      </c>
      <c r="O13" s="31">
        <f t="shared" si="1"/>
        <v>4.7405779176758296</v>
      </c>
      <c r="P13" s="39">
        <f t="shared" si="2"/>
        <v>45.354233640677684</v>
      </c>
      <c r="Q13" s="39">
        <f t="shared" si="0"/>
        <v>54.645766359322316</v>
      </c>
      <c r="S13" s="36"/>
      <c r="T13" s="38"/>
      <c r="U13" s="38"/>
      <c r="V13" s="37"/>
    </row>
    <row r="14" spans="2:22" ht="12.75" customHeight="1" x14ac:dyDescent="0.25">
      <c r="C14" s="14"/>
      <c r="D14" s="14"/>
      <c r="E14" s="21"/>
      <c r="F14" s="22"/>
      <c r="G14" s="14"/>
      <c r="H14" s="14"/>
      <c r="I14" s="14"/>
      <c r="K14" s="28" t="s">
        <v>6</v>
      </c>
      <c r="L14" s="29">
        <v>6.6838176699999998</v>
      </c>
      <c r="M14" s="29">
        <v>-1.1795720199999999</v>
      </c>
      <c r="N14" s="30">
        <v>50</v>
      </c>
      <c r="O14" s="31">
        <f t="shared" si="1"/>
        <v>4.7861443864887852</v>
      </c>
      <c r="P14" s="39">
        <f t="shared" si="2"/>
        <v>45.309578501240992</v>
      </c>
      <c r="Q14" s="39">
        <f t="shared" si="0"/>
        <v>54.690421498759008</v>
      </c>
      <c r="S14" s="36"/>
      <c r="T14" s="38"/>
      <c r="U14" s="38"/>
      <c r="V14" s="37"/>
    </row>
    <row r="15" spans="2:22" ht="12.75" customHeight="1" x14ac:dyDescent="0.25">
      <c r="B15" s="16" t="s">
        <v>26</v>
      </c>
      <c r="C15" s="14"/>
      <c r="D15" s="14"/>
      <c r="E15" s="21"/>
      <c r="F15" s="22"/>
      <c r="G15" s="14"/>
      <c r="H15" s="14"/>
      <c r="I15" s="14"/>
      <c r="K15" s="28" t="s">
        <v>7</v>
      </c>
      <c r="L15" s="29">
        <v>6.7091334099999997</v>
      </c>
      <c r="M15" s="29">
        <v>-1.1255686899999999</v>
      </c>
      <c r="N15" s="30">
        <v>50</v>
      </c>
      <c r="O15" s="31">
        <f t="shared" si="1"/>
        <v>6.4917689311017437</v>
      </c>
      <c r="P15" s="39">
        <f t="shared" si="2"/>
        <v>43.638066447520288</v>
      </c>
      <c r="Q15" s="39">
        <f t="shared" si="0"/>
        <v>56.361933552479712</v>
      </c>
      <c r="S15" s="36"/>
      <c r="T15" s="38"/>
      <c r="U15" s="38"/>
      <c r="V15" s="37"/>
    </row>
    <row r="16" spans="2:22" ht="12.75" customHeight="1" x14ac:dyDescent="0.25">
      <c r="B16" s="16" t="s">
        <v>27</v>
      </c>
      <c r="C16" s="14"/>
      <c r="D16" s="14"/>
      <c r="E16" s="21"/>
      <c r="F16" s="22"/>
      <c r="G16" s="14"/>
      <c r="H16" s="14"/>
      <c r="I16" s="14"/>
      <c r="K16" s="28" t="s">
        <v>8</v>
      </c>
      <c r="L16" s="29">
        <v>5.9235875599999996</v>
      </c>
      <c r="M16" s="29">
        <v>-1.07864238</v>
      </c>
      <c r="N16" s="30">
        <v>50</v>
      </c>
      <c r="O16" s="31">
        <f t="shared" si="1"/>
        <v>5.6498458754438676</v>
      </c>
      <c r="P16" s="39">
        <f t="shared" si="2"/>
        <v>44.463151042065007</v>
      </c>
      <c r="Q16" s="39">
        <f t="shared" si="0"/>
        <v>55.536848957934993</v>
      </c>
      <c r="S16" s="36"/>
      <c r="T16" s="38"/>
      <c r="U16" s="38"/>
      <c r="V16" s="37"/>
    </row>
    <row r="17" spans="2:22" ht="12.75" customHeight="1" x14ac:dyDescent="0.25">
      <c r="B17" s="18" t="s">
        <v>28</v>
      </c>
      <c r="C17" s="14"/>
      <c r="D17" s="14"/>
      <c r="E17" s="21"/>
      <c r="F17" s="22"/>
      <c r="G17" s="14"/>
      <c r="H17" s="14"/>
      <c r="I17" s="14"/>
      <c r="J17" s="14"/>
      <c r="K17" s="28" t="s">
        <v>9</v>
      </c>
      <c r="L17" s="29">
        <v>6.0961788600000002</v>
      </c>
      <c r="M17" s="29">
        <v>-1.1236762199999999</v>
      </c>
      <c r="N17" s="30">
        <v>50</v>
      </c>
      <c r="O17" s="31">
        <f t="shared" si="1"/>
        <v>4.8273411717581931</v>
      </c>
      <c r="P17" s="39">
        <f t="shared" si="2"/>
        <v>45.26920565167697</v>
      </c>
      <c r="Q17" s="39">
        <f t="shared" si="0"/>
        <v>54.73079434832303</v>
      </c>
      <c r="S17" s="36"/>
      <c r="T17" s="38"/>
      <c r="U17" s="38"/>
      <c r="V17" s="37"/>
    </row>
    <row r="18" spans="2:22" ht="12.75" customHeight="1" x14ac:dyDescent="0.25">
      <c r="B18" s="16" t="s">
        <v>29</v>
      </c>
      <c r="C18" s="14"/>
      <c r="D18" s="14"/>
      <c r="E18" s="21"/>
      <c r="F18" s="22"/>
      <c r="G18" s="14"/>
      <c r="H18" s="14"/>
      <c r="I18" s="14"/>
      <c r="J18" s="14"/>
      <c r="K18" s="28" t="s">
        <v>10</v>
      </c>
      <c r="L18" s="29">
        <v>5.7486357799999999</v>
      </c>
      <c r="M18" s="29">
        <v>-1.1135709899999999</v>
      </c>
      <c r="N18" s="30">
        <v>50</v>
      </c>
      <c r="O18" s="31">
        <f t="shared" si="1"/>
        <v>4.2853081714098513</v>
      </c>
      <c r="P18" s="39">
        <f t="shared" si="2"/>
        <v>45.800397992018347</v>
      </c>
      <c r="Q18" s="39">
        <f t="shared" si="0"/>
        <v>54.199602007981653</v>
      </c>
      <c r="S18" s="36"/>
      <c r="T18" s="38"/>
      <c r="U18" s="38"/>
      <c r="V18" s="37"/>
    </row>
    <row r="19" spans="2:22" ht="12.75" customHeight="1" x14ac:dyDescent="0.25">
      <c r="B19" s="18" t="s">
        <v>30</v>
      </c>
      <c r="C19" s="14"/>
      <c r="D19" s="14"/>
      <c r="E19" s="21"/>
      <c r="F19" s="22"/>
      <c r="G19" s="14"/>
      <c r="H19" s="14"/>
      <c r="I19" s="14"/>
      <c r="J19" s="14"/>
      <c r="K19" s="28" t="s">
        <v>11</v>
      </c>
      <c r="L19" s="29">
        <v>5.6678634600000004</v>
      </c>
      <c r="M19" s="29">
        <v>-1.11166947</v>
      </c>
      <c r="N19" s="30">
        <v>50</v>
      </c>
      <c r="O19" s="31">
        <f t="shared" si="1"/>
        <v>4.158245874293014</v>
      </c>
      <c r="P19" s="39">
        <f t="shared" si="2"/>
        <v>45.924919043192844</v>
      </c>
      <c r="Q19" s="39">
        <f t="shared" si="0"/>
        <v>54.075080956807156</v>
      </c>
      <c r="S19" s="36"/>
      <c r="T19" s="38"/>
      <c r="U19" s="38"/>
      <c r="V19" s="37"/>
    </row>
    <row r="20" spans="2:22" ht="12.75" customHeight="1" x14ac:dyDescent="0.25">
      <c r="B20" s="18" t="s">
        <v>31</v>
      </c>
      <c r="C20" s="14"/>
      <c r="D20" s="14"/>
      <c r="E20" s="21"/>
      <c r="F20" s="22"/>
      <c r="G20" s="14"/>
      <c r="H20" s="14"/>
      <c r="I20" s="14"/>
      <c r="J20" s="14"/>
      <c r="K20" s="28" t="s">
        <v>12</v>
      </c>
      <c r="L20" s="29">
        <v>5.3018076399999998</v>
      </c>
      <c r="M20" s="29">
        <v>-1.0708384200000001</v>
      </c>
      <c r="N20" s="30">
        <v>50</v>
      </c>
      <c r="O20" s="31">
        <f t="shared" si="1"/>
        <v>4.3187105097038989</v>
      </c>
      <c r="P20" s="39">
        <f t="shared" si="2"/>
        <v>45.767663700490182</v>
      </c>
      <c r="Q20" s="39">
        <f t="shared" si="0"/>
        <v>54.232336299509818</v>
      </c>
      <c r="S20" s="36"/>
      <c r="T20" s="38"/>
      <c r="U20" s="38"/>
      <c r="V20" s="37"/>
    </row>
    <row r="21" spans="2:22" ht="12.75" customHeight="1" x14ac:dyDescent="0.2">
      <c r="B21" s="24"/>
      <c r="C21" s="14"/>
      <c r="D21" s="14"/>
      <c r="E21" s="21"/>
      <c r="F21" s="22"/>
      <c r="G21" s="14"/>
      <c r="H21" s="14"/>
      <c r="I21" s="14"/>
      <c r="J21" s="14"/>
      <c r="K21" s="14"/>
      <c r="V21" s="37"/>
    </row>
    <row r="22" spans="2:22" ht="12.75" customHeight="1" x14ac:dyDescent="0.2">
      <c r="B22" s="25" t="s">
        <v>32</v>
      </c>
      <c r="C22" s="14"/>
      <c r="D22" s="14"/>
      <c r="E22" s="21"/>
      <c r="F22" s="22"/>
      <c r="G22" s="14"/>
      <c r="H22" s="14"/>
      <c r="I22" s="14"/>
      <c r="J22" s="14"/>
    </row>
    <row r="23" spans="2:22" ht="12.75" customHeight="1" x14ac:dyDescent="0.2">
      <c r="B23" s="18" t="s">
        <v>33</v>
      </c>
      <c r="C23" s="14"/>
      <c r="D23" s="14"/>
      <c r="E23" s="21"/>
      <c r="F23" s="22"/>
      <c r="G23" s="14"/>
      <c r="H23" s="14"/>
      <c r="I23" s="14"/>
      <c r="J23" s="14"/>
    </row>
    <row r="24" spans="2:22" ht="12.75" customHeight="1" x14ac:dyDescent="0.2">
      <c r="B24" s="26"/>
      <c r="C24" s="14"/>
      <c r="D24" s="14"/>
      <c r="E24" s="21"/>
      <c r="F24" s="22"/>
      <c r="G24" s="14"/>
      <c r="H24" s="14"/>
      <c r="I24" s="14"/>
      <c r="J24" s="14"/>
    </row>
    <row r="25" spans="2:22" ht="12.75" customHeight="1" x14ac:dyDescent="0.2">
      <c r="B25" s="26"/>
      <c r="C25" s="14"/>
      <c r="D25" s="14"/>
      <c r="E25" s="21"/>
      <c r="F25" s="22"/>
      <c r="G25" s="14"/>
      <c r="H25" s="14"/>
      <c r="I25" s="14"/>
      <c r="J25" s="14"/>
    </row>
    <row r="26" spans="2:22" ht="12.75" customHeight="1" x14ac:dyDescent="0.2">
      <c r="B26" s="26"/>
      <c r="C26" s="14"/>
      <c r="D26" s="14"/>
      <c r="E26" s="21"/>
      <c r="F26" s="22"/>
      <c r="G26" s="14"/>
      <c r="H26" s="14"/>
      <c r="I26" s="14"/>
      <c r="J26" s="14"/>
    </row>
    <row r="27" spans="2:22" ht="12.75" customHeight="1" x14ac:dyDescent="0.2">
      <c r="B27" s="14"/>
      <c r="C27" s="14"/>
      <c r="D27" s="14"/>
      <c r="E27" s="21"/>
      <c r="F27" s="22"/>
      <c r="G27" s="14"/>
      <c r="H27" s="14"/>
      <c r="I27" s="14"/>
      <c r="J27" s="14"/>
    </row>
    <row r="28" spans="2:22" ht="12.75" customHeight="1" x14ac:dyDescent="0.2">
      <c r="E28" s="11"/>
      <c r="F28" s="11"/>
      <c r="J28" s="14"/>
    </row>
    <row r="29" spans="2:22" ht="12.75" customHeight="1" x14ac:dyDescent="0.2">
      <c r="E29" s="11"/>
      <c r="F29" s="11"/>
      <c r="J29" s="14"/>
    </row>
    <row r="30" spans="2:22" ht="12.75" customHeight="1" x14ac:dyDescent="0.2">
      <c r="E30" s="11"/>
      <c r="F30" s="11"/>
      <c r="J30" s="14"/>
    </row>
    <row r="31" spans="2:22" ht="12.75" customHeight="1" x14ac:dyDescent="0.2">
      <c r="E31" s="11"/>
      <c r="F31" s="11"/>
      <c r="J31" s="14"/>
    </row>
    <row r="32" spans="2:22" ht="12.75" customHeight="1" x14ac:dyDescent="0.2">
      <c r="E32" s="11"/>
      <c r="F32" s="11"/>
      <c r="J32" s="14"/>
    </row>
    <row r="33" spans="2:16" ht="12.75" customHeight="1" x14ac:dyDescent="0.2">
      <c r="E33" s="11"/>
      <c r="F33" s="11"/>
      <c r="J33" s="14"/>
    </row>
    <row r="34" spans="2:16" ht="12.75" customHeight="1" x14ac:dyDescent="0.2">
      <c r="E34" s="11"/>
      <c r="F34" s="11"/>
      <c r="J34" s="14"/>
    </row>
    <row r="35" spans="2:16" ht="12.75" customHeight="1" x14ac:dyDescent="0.2">
      <c r="E35" s="11"/>
      <c r="F35" s="11"/>
      <c r="J35" s="14"/>
    </row>
    <row r="36" spans="2:16" ht="12.75" customHeight="1" x14ac:dyDescent="0.2">
      <c r="E36" s="11"/>
      <c r="F36" s="11"/>
      <c r="J36" s="14"/>
    </row>
    <row r="37" spans="2:16" ht="12.75" customHeight="1" x14ac:dyDescent="0.2">
      <c r="E37" s="11"/>
      <c r="F37" s="11"/>
      <c r="J37" s="14"/>
    </row>
    <row r="38" spans="2:16" ht="12.75" customHeight="1" x14ac:dyDescent="0.2">
      <c r="E38" s="11"/>
      <c r="F38" s="11"/>
      <c r="J38" s="14"/>
    </row>
    <row r="39" spans="2:16" ht="12.75" customHeight="1" x14ac:dyDescent="0.2">
      <c r="E39" s="11"/>
      <c r="F39" s="11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E40" s="11"/>
      <c r="F40" s="11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E41" s="11"/>
      <c r="F41" s="11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E42" s="11"/>
      <c r="F42" s="11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E43" s="11"/>
      <c r="F43" s="11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E44" s="11"/>
      <c r="F44" s="11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E45" s="11"/>
      <c r="F45" s="11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E46" s="11"/>
      <c r="F46" s="11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21"/>
      <c r="F47" s="22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26"/>
      <c r="C48" s="14"/>
      <c r="D48" s="14"/>
      <c r="E48" s="21"/>
      <c r="F48" s="22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26"/>
      <c r="C49" s="14"/>
      <c r="D49" s="14"/>
      <c r="E49" s="21"/>
      <c r="F49" s="22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26"/>
      <c r="C50" s="14"/>
      <c r="D50" s="14"/>
      <c r="E50" s="21"/>
      <c r="F50" s="22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26"/>
      <c r="C51" s="14"/>
      <c r="D51" s="14"/>
      <c r="E51" s="21"/>
      <c r="F51" s="22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26"/>
      <c r="C52" s="14"/>
      <c r="D52" s="14"/>
      <c r="E52" s="21"/>
      <c r="F52" s="22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26"/>
      <c r="C53" s="14"/>
      <c r="D53" s="14"/>
      <c r="E53" s="21"/>
      <c r="F53" s="22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26"/>
      <c r="C54" s="14"/>
      <c r="D54" s="14"/>
      <c r="E54" s="21"/>
      <c r="F54" s="22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26"/>
      <c r="C55" s="14"/>
      <c r="D55" s="14"/>
      <c r="E55" s="21"/>
      <c r="F55" s="22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26"/>
      <c r="C56" s="14"/>
      <c r="D56" s="14"/>
      <c r="E56" s="21"/>
      <c r="F56" s="22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21"/>
      <c r="F57" s="22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26"/>
      <c r="C58" s="14"/>
      <c r="D58" s="14"/>
      <c r="E58" s="21"/>
      <c r="F58" s="22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26"/>
      <c r="C59" s="14"/>
      <c r="D59" s="14"/>
      <c r="E59" s="21"/>
      <c r="F59" s="22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26"/>
      <c r="C60" s="14"/>
      <c r="D60" s="14"/>
      <c r="E60" s="21"/>
      <c r="F60" s="22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26"/>
      <c r="C61" s="14"/>
      <c r="D61" s="14"/>
      <c r="E61" s="21"/>
      <c r="F61" s="22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26"/>
      <c r="C62" s="14"/>
      <c r="D62" s="14"/>
      <c r="E62" s="21"/>
      <c r="F62" s="22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26"/>
      <c r="C63" s="14"/>
      <c r="D63" s="14"/>
      <c r="E63" s="21"/>
      <c r="F63" s="22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26"/>
      <c r="C64" s="14"/>
      <c r="D64" s="14"/>
      <c r="E64" s="21"/>
      <c r="F64" s="22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26"/>
      <c r="C65" s="14"/>
      <c r="D65" s="14"/>
      <c r="E65" s="21"/>
      <c r="F65" s="22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26"/>
      <c r="C66" s="14"/>
      <c r="D66" s="14"/>
      <c r="E66" s="21"/>
      <c r="F66" s="22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26"/>
      <c r="C67" s="14"/>
      <c r="D67" s="14"/>
      <c r="E67" s="21"/>
      <c r="F67" s="22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21"/>
      <c r="F68" s="22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26"/>
      <c r="C69" s="14"/>
      <c r="D69" s="14"/>
      <c r="E69" s="21"/>
      <c r="F69" s="22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26"/>
      <c r="C70" s="14"/>
      <c r="D70" s="14"/>
      <c r="E70" s="21"/>
      <c r="F70" s="22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21"/>
      <c r="F71" s="22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26"/>
      <c r="C72" s="14"/>
      <c r="D72" s="14"/>
      <c r="E72" s="21"/>
      <c r="F72" s="22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26"/>
      <c r="C73" s="14"/>
      <c r="D73" s="14"/>
      <c r="E73" s="21"/>
      <c r="F73" s="22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26"/>
      <c r="C74" s="14"/>
      <c r="D74" s="14"/>
      <c r="E74" s="21"/>
      <c r="F74" s="22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26"/>
      <c r="C75" s="14"/>
      <c r="D75" s="14"/>
      <c r="E75" s="21"/>
      <c r="F75" s="22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21"/>
      <c r="F76" s="22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26"/>
      <c r="C77" s="14"/>
      <c r="D77" s="14"/>
      <c r="E77" s="21"/>
      <c r="F77" s="22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26"/>
      <c r="C78" s="14"/>
      <c r="D78" s="14"/>
      <c r="E78" s="21"/>
      <c r="F78" s="22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26"/>
      <c r="C79" s="14"/>
      <c r="D79" s="14"/>
      <c r="E79" s="21"/>
      <c r="F79" s="22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26"/>
      <c r="C80" s="14"/>
      <c r="D80" s="14"/>
      <c r="E80" s="21"/>
      <c r="F80" s="22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26"/>
      <c r="C81" s="14"/>
      <c r="D81" s="14"/>
      <c r="E81" s="21"/>
      <c r="F81" s="22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21"/>
      <c r="F82" s="22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26"/>
      <c r="C83" s="14"/>
      <c r="D83" s="14"/>
      <c r="E83" s="21"/>
      <c r="F83" s="22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26"/>
      <c r="C84" s="14"/>
      <c r="D84" s="14"/>
      <c r="E84" s="21"/>
      <c r="F84" s="22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26"/>
      <c r="C85" s="14"/>
      <c r="D85" s="14"/>
      <c r="E85" s="21"/>
      <c r="F85" s="22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26"/>
      <c r="C86" s="14"/>
      <c r="D86" s="14"/>
      <c r="E86" s="21"/>
      <c r="F86" s="22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21"/>
      <c r="F87" s="22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26"/>
      <c r="C88" s="14"/>
      <c r="D88" s="14"/>
      <c r="E88" s="21"/>
      <c r="F88" s="22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26"/>
      <c r="C89" s="14"/>
      <c r="D89" s="14"/>
      <c r="E89" s="21"/>
      <c r="F89" s="22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21"/>
      <c r="F90" s="22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26"/>
      <c r="C91" s="14"/>
      <c r="D91" s="14"/>
      <c r="E91" s="21"/>
      <c r="F91" s="22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26"/>
      <c r="C92" s="14"/>
      <c r="D92" s="14"/>
      <c r="E92" s="21"/>
      <c r="F92" s="22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26"/>
      <c r="C93" s="14"/>
      <c r="D93" s="14"/>
      <c r="E93" s="21"/>
      <c r="F93" s="22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26"/>
      <c r="C94" s="14"/>
      <c r="D94" s="14"/>
      <c r="E94" s="21"/>
      <c r="F94" s="22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26"/>
      <c r="C95" s="14"/>
      <c r="D95" s="14"/>
      <c r="E95" s="21"/>
      <c r="F95" s="22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21"/>
      <c r="F96" s="22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26"/>
      <c r="C97" s="14"/>
      <c r="D97" s="14"/>
      <c r="E97" s="21"/>
      <c r="F97" s="22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26"/>
      <c r="C98" s="14"/>
      <c r="D98" s="14"/>
      <c r="E98" s="21"/>
      <c r="F98" s="22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26"/>
      <c r="C99" s="14"/>
      <c r="D99" s="14"/>
      <c r="E99" s="21"/>
      <c r="F99" s="22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26"/>
      <c r="C100" s="14"/>
      <c r="D100" s="14"/>
      <c r="E100" s="21"/>
      <c r="F100" s="22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26"/>
      <c r="C101" s="14"/>
      <c r="D101" s="14"/>
      <c r="E101" s="21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21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26"/>
      <c r="C103" s="14"/>
      <c r="D103" s="14"/>
      <c r="E103" s="21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26"/>
      <c r="C104" s="14"/>
      <c r="D104" s="14"/>
      <c r="E104" s="21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21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26"/>
      <c r="C106" s="14"/>
      <c r="D106" s="14"/>
      <c r="E106" s="21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26"/>
      <c r="C107" s="14"/>
      <c r="D107" s="14"/>
      <c r="E107" s="21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26"/>
      <c r="C108" s="14"/>
      <c r="D108" s="14"/>
      <c r="E108" s="21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26"/>
      <c r="C109" s="14"/>
      <c r="D109" s="14"/>
      <c r="E109" s="21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26"/>
      <c r="C110" s="14"/>
      <c r="D110" s="14"/>
      <c r="E110" s="21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21"/>
      <c r="F111" s="22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26"/>
      <c r="C112" s="14"/>
      <c r="D112" s="14"/>
      <c r="E112" s="21"/>
      <c r="F112" s="22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26"/>
      <c r="C113" s="14"/>
      <c r="D113" s="14"/>
      <c r="E113" s="21"/>
      <c r="F113" s="22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26"/>
      <c r="C114" s="14"/>
      <c r="D114" s="14"/>
      <c r="E114" s="21"/>
      <c r="F114" s="22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26"/>
      <c r="C115" s="14"/>
      <c r="D115" s="14"/>
      <c r="E115" s="21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26"/>
      <c r="C116" s="14"/>
      <c r="D116" s="14"/>
      <c r="E116" s="21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26"/>
      <c r="C117" s="14"/>
      <c r="D117" s="14"/>
      <c r="E117" s="21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26"/>
      <c r="C118" s="14"/>
      <c r="D118" s="14"/>
      <c r="E118" s="21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26"/>
      <c r="C119" s="14"/>
      <c r="D119" s="14"/>
      <c r="E119" s="21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26"/>
      <c r="C120" s="14"/>
      <c r="D120" s="14"/>
      <c r="E120" s="21"/>
      <c r="F120" s="22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21"/>
      <c r="F121" s="22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26"/>
      <c r="C122" s="14"/>
      <c r="D122" s="14"/>
      <c r="E122" s="21"/>
      <c r="F122" s="22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26"/>
      <c r="C123" s="14"/>
      <c r="D123" s="14"/>
      <c r="E123" s="21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26"/>
      <c r="C124" s="14"/>
      <c r="D124" s="14"/>
      <c r="E124" s="21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26"/>
      <c r="C125" s="14"/>
      <c r="D125" s="14"/>
      <c r="E125" s="21"/>
      <c r="F125" s="22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26"/>
      <c r="C126" s="14"/>
      <c r="D126" s="14"/>
      <c r="E126" s="21"/>
      <c r="F126" s="22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26"/>
      <c r="C127" s="14"/>
      <c r="D127" s="14"/>
      <c r="E127" s="21"/>
      <c r="F127" s="22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26"/>
      <c r="C128" s="14"/>
      <c r="D128" s="14"/>
      <c r="E128" s="21"/>
      <c r="F128" s="22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26"/>
      <c r="C129" s="14"/>
      <c r="D129" s="14"/>
      <c r="E129" s="21"/>
      <c r="F129" s="22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21"/>
      <c r="F130" s="22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21"/>
      <c r="F131" s="22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21"/>
      <c r="F132" s="22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21"/>
      <c r="F133" s="22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21"/>
      <c r="F134" s="22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21"/>
      <c r="F135" s="22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21"/>
      <c r="F136" s="22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</sheetData>
  <mergeCells count="7">
    <mergeCell ref="K4:K7"/>
    <mergeCell ref="L4:M6"/>
    <mergeCell ref="N4:N7"/>
    <mergeCell ref="O4:O7"/>
    <mergeCell ref="P4:Q5"/>
    <mergeCell ref="P6:P7"/>
    <mergeCell ref="Q6:Q7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Introduzione</vt:lpstr>
      <vt:lpstr>Occupati</vt:lpstr>
      <vt:lpstr>Disoccupati</vt:lpstr>
      <vt:lpstr>Non forze di lavoro</vt:lpstr>
      <vt:lpstr>Errori campionari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2016-03-03T13:32:57Z</dcterms:created>
  <dcterms:modified xsi:type="dcterms:W3CDTF">2022-03-09T15:34:51Z</dcterms:modified>
</cp:coreProperties>
</file>